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0100" windowHeight="87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" i="1" l="1"/>
  <c r="H49" i="1"/>
  <c r="H40" i="1"/>
  <c r="H6" i="1"/>
  <c r="H13" i="1"/>
  <c r="H64" i="1"/>
  <c r="H19" i="1"/>
  <c r="H74" i="1"/>
  <c r="H37" i="1"/>
  <c r="H5" i="1"/>
  <c r="H23" i="1"/>
  <c r="H22" i="1"/>
  <c r="H52" i="1"/>
  <c r="H32" i="1"/>
  <c r="H51" i="1"/>
  <c r="H16" i="1"/>
  <c r="H10" i="1"/>
  <c r="H27" i="1"/>
  <c r="H14" i="1"/>
  <c r="H46" i="1"/>
  <c r="H62" i="1"/>
  <c r="H50" i="1"/>
  <c r="H44" i="1"/>
  <c r="H20" i="1"/>
  <c r="H72" i="1"/>
  <c r="H25" i="1"/>
  <c r="H30" i="1"/>
  <c r="H43" i="1"/>
  <c r="H29" i="1"/>
  <c r="H65" i="1"/>
  <c r="H36" i="1"/>
  <c r="H12" i="1"/>
  <c r="H57" i="1"/>
  <c r="H42" i="1"/>
  <c r="H60" i="1"/>
  <c r="H66" i="1"/>
  <c r="H34" i="1"/>
  <c r="H54" i="1"/>
  <c r="H33" i="1"/>
  <c r="H17" i="1"/>
  <c r="H7" i="1"/>
  <c r="H47" i="1"/>
  <c r="H75" i="1"/>
  <c r="H53" i="1"/>
  <c r="H48" i="1"/>
  <c r="H67" i="1"/>
  <c r="H71" i="1"/>
  <c r="H69" i="1"/>
  <c r="H39" i="1"/>
  <c r="H63" i="1"/>
  <c r="H21" i="1"/>
  <c r="H26" i="1"/>
  <c r="H11" i="1"/>
  <c r="H59" i="1"/>
  <c r="H68" i="1"/>
  <c r="H24" i="1"/>
  <c r="H18" i="1"/>
  <c r="H61" i="1"/>
  <c r="H56" i="1"/>
  <c r="H73" i="1"/>
  <c r="H70" i="1"/>
  <c r="H58" i="1"/>
  <c r="H8" i="1"/>
  <c r="H38" i="1"/>
  <c r="H15" i="1"/>
  <c r="H35" i="1"/>
  <c r="H55" i="1"/>
  <c r="H41" i="1"/>
  <c r="H45" i="1"/>
  <c r="H31" i="1"/>
  <c r="H28" i="1"/>
  <c r="H4" i="1"/>
</calcChain>
</file>

<file path=xl/sharedStrings.xml><?xml version="1.0" encoding="utf-8"?>
<sst xmlns="http://schemas.openxmlformats.org/spreadsheetml/2006/main" count="78" uniqueCount="77">
  <si>
    <t>Distributor</t>
  </si>
  <si>
    <t>Algoma Power</t>
  </si>
  <si>
    <t>Atikokan Hydro</t>
  </si>
  <si>
    <t>Bluewater Power</t>
  </si>
  <si>
    <t>Brant County</t>
  </si>
  <si>
    <t>Brantford Power</t>
  </si>
  <si>
    <t>Burlington Hydro</t>
  </si>
  <si>
    <t>Cambridge and North Dumfries</t>
  </si>
  <si>
    <t>Canadian Niagara Power</t>
  </si>
  <si>
    <t>Centre Wellington Hydro</t>
  </si>
  <si>
    <t>Chapleau Public Utilities</t>
  </si>
  <si>
    <t>COLLUS PowerStream</t>
  </si>
  <si>
    <t>Cooperative Hydro Embrun</t>
  </si>
  <si>
    <t>E.L.K. Energy</t>
  </si>
  <si>
    <t>Enersource Hydro Mississauga</t>
  </si>
  <si>
    <t>Entegrus Powerlines</t>
  </si>
  <si>
    <t>EnWin Utilities</t>
  </si>
  <si>
    <t>Erie Thames Powerlines</t>
  </si>
  <si>
    <t>Espanola Regional Hydro</t>
  </si>
  <si>
    <t>Essex Powerlines</t>
  </si>
  <si>
    <t>Festival Hydro</t>
  </si>
  <si>
    <t>Fort Frances Power</t>
  </si>
  <si>
    <t>Greater Sudbury Hydro</t>
  </si>
  <si>
    <t>Grimsby Power</t>
  </si>
  <si>
    <t>Guelph Hydro</t>
  </si>
  <si>
    <t>Haldimand County Hydro</t>
  </si>
  <si>
    <t>Halton Hills Hydro</t>
  </si>
  <si>
    <t>Hearst Power</t>
  </si>
  <si>
    <t>Horizon Utilities</t>
  </si>
  <si>
    <t>Hydro 2000</t>
  </si>
  <si>
    <t>Hydro Hawkesbury</t>
  </si>
  <si>
    <t>Hydro One Brampton</t>
  </si>
  <si>
    <t>Hydro One Networks</t>
  </si>
  <si>
    <t>Hydro Ottawa</t>
  </si>
  <si>
    <t>Innpower</t>
  </si>
  <si>
    <t>Kenora Hydro</t>
  </si>
  <si>
    <t>Kingston Hydro</t>
  </si>
  <si>
    <t>Kitchener-Wilmot Hydro</t>
  </si>
  <si>
    <t>Lakefront Utilities</t>
  </si>
  <si>
    <t>Lakeland Power</t>
  </si>
  <si>
    <t>London Hydro</t>
  </si>
  <si>
    <t>Midland Power</t>
  </si>
  <si>
    <t>Milton Hydro</t>
  </si>
  <si>
    <t>Newmarket-Tay Power</t>
  </si>
  <si>
    <t>Niagara Peninsula Energy</t>
  </si>
  <si>
    <t>Niagara-on-the-Lake Hydro</t>
  </si>
  <si>
    <t>Norfolk Power</t>
  </si>
  <si>
    <t>North Bay Hydro</t>
  </si>
  <si>
    <t>Northern Ontario Wires</t>
  </si>
  <si>
    <t>Oakville Hydro</t>
  </si>
  <si>
    <t>Orangeville Hydro</t>
  </si>
  <si>
    <t>Orillia Power</t>
  </si>
  <si>
    <t>Oshawa PUC</t>
  </si>
  <si>
    <t>Ottawa River Power</t>
  </si>
  <si>
    <t>Peterborough Distribution</t>
  </si>
  <si>
    <t>PowerStream</t>
  </si>
  <si>
    <t>PUC Distribution</t>
  </si>
  <si>
    <t>Renfrew Hydro</t>
  </si>
  <si>
    <t>Rideau St. Lawrence Distribution</t>
  </si>
  <si>
    <t>Sioux Lookout Hydro</t>
  </si>
  <si>
    <t>St. Thomas Energy</t>
  </si>
  <si>
    <t>Thunder Bay Hydro</t>
  </si>
  <si>
    <t>Tillsonburg Hydro</t>
  </si>
  <si>
    <t>Toronto Hydro</t>
  </si>
  <si>
    <t>Veridian Connections</t>
  </si>
  <si>
    <t>Wasaga Distribution</t>
  </si>
  <si>
    <t>Waterloo North Hydro</t>
  </si>
  <si>
    <t>Welland Hydro</t>
  </si>
  <si>
    <t>Wellington North Power</t>
  </si>
  <si>
    <t>West Coast Huron Energy</t>
  </si>
  <si>
    <t>Westario Power</t>
  </si>
  <si>
    <t>Whitby Hydro</t>
  </si>
  <si>
    <t>Woodstock Hydro</t>
  </si>
  <si>
    <t>na</t>
  </si>
  <si>
    <t>Benchmarking Results</t>
  </si>
  <si>
    <t>3 Year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</si>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</sst>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164" fontId="0" fillId="0" borderId="0" xfId="0" applyNumberFormat="1"/>
    <xf numFmtId="164" fontId="0" fillId="0" borderId="1" xfId="0" applyNumberForma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Q81"/>
  <sheetViews>
    <sheetView tabSelected="1" topLeftCell="A13" workbookViewId="0">
      <selection activeCell="J25" sqref="J25"/>
    </sheetView>
  </sheetViews>
  <sheetFormatPr defaultRowHeight="14.25" x14ac:dyDescent="0.45"/>
  <cols>
    <col min="1" max="1" width="28.73046875" customWidth="1"/>
  </cols>
  <sheetData>
    <row r="2" spans="1:8" ht="14.45" customHeight="1" x14ac:dyDescent="0.45">
      <c r="A2" s="15" t="s">
        <v>0</v>
      </c>
      <c r="B2" s="13" t="s">
        <v>74</v>
      </c>
      <c r="C2" s="14"/>
      <c r="D2" s="14"/>
      <c r="E2" s="14"/>
      <c r="F2" s="14"/>
      <c r="G2" s="14"/>
      <c r="H2" s="14"/>
    </row>
    <row r="3" spans="1:8" x14ac:dyDescent="0.45">
      <c r="A3" s="16"/>
      <c r="B3" s="1">
        <v>2010</v>
      </c>
      <c r="C3" s="1">
        <v>2011</v>
      </c>
      <c r="D3" s="1">
        <v>2012</v>
      </c>
      <c r="E3" s="1">
        <v>2013</v>
      </c>
      <c r="F3" s="1">
        <v>2014</v>
      </c>
      <c r="G3" s="1">
        <v>2015</v>
      </c>
      <c r="H3" s="1" t="s">
        <v>75</v>
      </c>
    </row>
    <row r="4" spans="1:8" ht="14.45" x14ac:dyDescent="0.3">
      <c r="A4" s="3" t="s">
        <v>1</v>
      </c>
      <c r="B4" s="2">
        <v>0.61970000000000003</v>
      </c>
      <c r="C4" s="2">
        <v>0.68100000000000005</v>
      </c>
      <c r="D4" s="2">
        <v>0.66394670999394068</v>
      </c>
      <c r="E4" s="2">
        <v>0.69117380354538183</v>
      </c>
      <c r="F4" s="2">
        <v>0.68075601094256688</v>
      </c>
      <c r="G4" s="2">
        <v>0.70603191069711846</v>
      </c>
      <c r="H4" s="2">
        <f t="shared" ref="H4:H35" si="0">AVERAGE(E4:G4)</f>
        <v>0.69265390839502239</v>
      </c>
    </row>
    <row r="5" spans="1:8" ht="14.45" x14ac:dyDescent="0.3">
      <c r="A5" s="3" t="s">
        <v>63</v>
      </c>
      <c r="B5" s="2">
        <v>0.41670000000000001</v>
      </c>
      <c r="C5" s="2">
        <v>0.47720000000000001</v>
      </c>
      <c r="D5" s="2">
        <v>0.45080657683467301</v>
      </c>
      <c r="E5" s="2">
        <v>0.48368308193273107</v>
      </c>
      <c r="F5" s="2">
        <v>0.49891854225197385</v>
      </c>
      <c r="G5" s="2">
        <v>0.51474627393933603</v>
      </c>
      <c r="H5" s="2">
        <f t="shared" si="0"/>
        <v>0.49911596604134695</v>
      </c>
    </row>
    <row r="6" spans="1:8" ht="14.45" x14ac:dyDescent="0.3">
      <c r="A6" s="4" t="s">
        <v>69</v>
      </c>
      <c r="B6" s="2">
        <v>0.14380000000000001</v>
      </c>
      <c r="C6" s="2">
        <v>0.16</v>
      </c>
      <c r="D6" s="2">
        <v>0.34812636577678169</v>
      </c>
      <c r="E6" s="2">
        <v>0.41387852401458142</v>
      </c>
      <c r="F6" s="2">
        <v>0.32790483033239037</v>
      </c>
      <c r="G6" s="2">
        <v>0.33475924181663491</v>
      </c>
      <c r="H6" s="2">
        <f t="shared" si="0"/>
        <v>0.35884753205453562</v>
      </c>
    </row>
    <row r="7" spans="1:8" ht="14.45" x14ac:dyDescent="0.3">
      <c r="A7" s="4" t="s">
        <v>32</v>
      </c>
      <c r="B7" s="2">
        <v>0.58560000000000001</v>
      </c>
      <c r="C7" s="2">
        <v>0.57320000000000004</v>
      </c>
      <c r="D7" s="2">
        <v>0.58673013967584919</v>
      </c>
      <c r="E7" s="2">
        <v>0.27573110418717661</v>
      </c>
      <c r="F7" s="2">
        <v>0.29996918199199674</v>
      </c>
      <c r="G7" s="2">
        <v>0.20347584733324961</v>
      </c>
      <c r="H7" s="2">
        <f t="shared" si="0"/>
        <v>0.25972537783747435</v>
      </c>
    </row>
    <row r="8" spans="1:8" ht="14.45" x14ac:dyDescent="0.3">
      <c r="A8" s="4" t="s">
        <v>10</v>
      </c>
      <c r="B8" s="2">
        <v>0.1754</v>
      </c>
      <c r="C8" s="2">
        <v>0.14760000000000001</v>
      </c>
      <c r="D8" s="2">
        <v>0.24004366629471102</v>
      </c>
      <c r="E8" s="2">
        <v>0.2047218593811484</v>
      </c>
      <c r="F8" s="2">
        <v>0.27695941196450136</v>
      </c>
      <c r="G8" s="2">
        <v>0.23878141255250601</v>
      </c>
      <c r="H8" s="2">
        <f t="shared" si="0"/>
        <v>0.24015422796605193</v>
      </c>
    </row>
    <row r="9" spans="1:8" ht="14.45" x14ac:dyDescent="0.3">
      <c r="A9" s="4" t="s">
        <v>72</v>
      </c>
      <c r="B9" s="2">
        <v>0.33479999999999999</v>
      </c>
      <c r="C9" s="2">
        <v>0.3286</v>
      </c>
      <c r="D9" s="2">
        <v>0.28961947650752506</v>
      </c>
      <c r="E9" s="2">
        <v>0.25925415306314958</v>
      </c>
      <c r="F9" s="2">
        <v>0.22960122565339855</v>
      </c>
      <c r="G9" s="2">
        <v>0.1947149274489047</v>
      </c>
      <c r="H9" s="2">
        <f t="shared" si="0"/>
        <v>0.22785676872181762</v>
      </c>
    </row>
    <row r="10" spans="1:8" ht="14.45" x14ac:dyDescent="0.3">
      <c r="A10" s="4" t="s">
        <v>56</v>
      </c>
      <c r="B10" s="2">
        <v>-8.5000000000000006E-2</v>
      </c>
      <c r="C10" s="2">
        <v>-5.2200000000000003E-2</v>
      </c>
      <c r="D10" s="2">
        <v>0.13350089989423039</v>
      </c>
      <c r="E10" s="2">
        <v>0.22663402342485406</v>
      </c>
      <c r="F10" s="2">
        <v>0.1456433608223453</v>
      </c>
      <c r="G10" s="2">
        <v>0.16164588870826915</v>
      </c>
      <c r="H10" s="2">
        <f t="shared" si="0"/>
        <v>0.1779744243184895</v>
      </c>
    </row>
    <row r="11" spans="1:8" ht="14.45" customHeight="1" x14ac:dyDescent="0.3">
      <c r="A11" s="4" t="s">
        <v>20</v>
      </c>
      <c r="B11" s="2">
        <v>0.20480000000000001</v>
      </c>
      <c r="C11" s="2">
        <v>0.17979999999999999</v>
      </c>
      <c r="D11" s="2">
        <v>0.20200965844173066</v>
      </c>
      <c r="E11" s="2">
        <v>0.19642570050061647</v>
      </c>
      <c r="F11" s="2">
        <v>0.16629744520770681</v>
      </c>
      <c r="G11" s="2">
        <v>0.13983043346236282</v>
      </c>
      <c r="H11" s="2">
        <f t="shared" si="0"/>
        <v>0.16751785972356203</v>
      </c>
    </row>
    <row r="12" spans="1:8" ht="14.45" x14ac:dyDescent="0.3">
      <c r="A12" s="4" t="s">
        <v>41</v>
      </c>
      <c r="B12" s="2">
        <v>0.16439999999999999</v>
      </c>
      <c r="C12" s="2">
        <v>0.1704</v>
      </c>
      <c r="D12" s="2">
        <v>0.19617139839129094</v>
      </c>
      <c r="E12" s="2">
        <v>0.18714234863868681</v>
      </c>
      <c r="F12" s="2">
        <v>0.15153933853872822</v>
      </c>
      <c r="G12" s="2">
        <v>0.13847971310394705</v>
      </c>
      <c r="H12" s="2">
        <f t="shared" si="0"/>
        <v>0.15905380009378736</v>
      </c>
    </row>
    <row r="13" spans="1:8" ht="14.45" x14ac:dyDescent="0.3">
      <c r="A13" s="4" t="s">
        <v>68</v>
      </c>
      <c r="B13" s="2">
        <v>7.4300000000000005E-2</v>
      </c>
      <c r="C13" s="2">
        <v>0.17979999999999999</v>
      </c>
      <c r="D13" s="2">
        <v>0.1278222812282582</v>
      </c>
      <c r="E13" s="2">
        <v>0.17679842259943332</v>
      </c>
      <c r="F13" s="2">
        <v>0.14224833148430724</v>
      </c>
      <c r="G13" s="2">
        <v>0.1183000698598986</v>
      </c>
      <c r="H13" s="2">
        <f t="shared" si="0"/>
        <v>0.14578227464787971</v>
      </c>
    </row>
    <row r="14" spans="1:8" ht="14.45" x14ac:dyDescent="0.3">
      <c r="A14" s="4" t="s">
        <v>54</v>
      </c>
      <c r="B14" s="2">
        <v>0.13980000000000001</v>
      </c>
      <c r="C14" s="2">
        <v>0.15570000000000001</v>
      </c>
      <c r="D14" s="2">
        <v>0.13217999011788112</v>
      </c>
      <c r="E14" s="2">
        <v>0.14501514838844556</v>
      </c>
      <c r="F14" s="2">
        <v>0.14480898455601585</v>
      </c>
      <c r="G14" s="2">
        <v>0.11039920036442048</v>
      </c>
      <c r="H14" s="2">
        <f t="shared" si="0"/>
        <v>0.13340777776962728</v>
      </c>
    </row>
    <row r="15" spans="1:8" ht="15" x14ac:dyDescent="0.25">
      <c r="A15" s="6" t="s">
        <v>8</v>
      </c>
      <c r="B15" s="10">
        <v>0.1643</v>
      </c>
      <c r="C15" s="10">
        <v>0.15620000000000001</v>
      </c>
      <c r="D15" s="10">
        <v>0.100106719080582</v>
      </c>
      <c r="E15" s="10">
        <v>0.11030794937386779</v>
      </c>
      <c r="F15" s="10">
        <v>0.12893499187405419</v>
      </c>
      <c r="G15" s="10">
        <v>0.12954887332885678</v>
      </c>
      <c r="H15" s="10">
        <f t="shared" si="0"/>
        <v>0.12293060485892626</v>
      </c>
    </row>
    <row r="16" spans="1:8" ht="14.45" x14ac:dyDescent="0.3">
      <c r="A16" s="4" t="s">
        <v>57</v>
      </c>
      <c r="B16" s="2">
        <v>0.1525</v>
      </c>
      <c r="C16" s="2">
        <v>0.18340000000000001</v>
      </c>
      <c r="D16" s="2">
        <v>0.18309999999999993</v>
      </c>
      <c r="E16" s="2">
        <v>0.15734681372695519</v>
      </c>
      <c r="F16" s="2">
        <v>0.10394293414488494</v>
      </c>
      <c r="G16" s="2">
        <v>0.10577263093813177</v>
      </c>
      <c r="H16" s="2">
        <f t="shared" si="0"/>
        <v>0.12235412626999063</v>
      </c>
    </row>
    <row r="17" spans="1:8" ht="14.45" x14ac:dyDescent="0.3">
      <c r="A17" s="4" t="s">
        <v>33</v>
      </c>
      <c r="B17" s="2">
        <v>-1.2999999999999999E-3</v>
      </c>
      <c r="C17" s="2">
        <v>-2.5600000000000001E-2</v>
      </c>
      <c r="D17" s="2">
        <v>7.7900000000000011E-2</v>
      </c>
      <c r="E17" s="2">
        <v>8.4663336700462166E-2</v>
      </c>
      <c r="F17" s="2">
        <v>0.12675749033615535</v>
      </c>
      <c r="G17" s="2">
        <v>0.15249207969423123</v>
      </c>
      <c r="H17" s="2">
        <f t="shared" si="0"/>
        <v>0.12130430224361625</v>
      </c>
    </row>
    <row r="18" spans="1:8" ht="14.45" x14ac:dyDescent="0.3">
      <c r="A18" s="4" t="s">
        <v>16</v>
      </c>
      <c r="B18" s="2">
        <v>0.17810000000000001</v>
      </c>
      <c r="C18" s="2">
        <v>0.16839999999999999</v>
      </c>
      <c r="D18" s="2">
        <v>0.23849999999999993</v>
      </c>
      <c r="E18" s="2">
        <v>0.10259991611228694</v>
      </c>
      <c r="F18" s="2">
        <v>0.10864621228231178</v>
      </c>
      <c r="G18" s="2">
        <v>9.9081698234558827E-2</v>
      </c>
      <c r="H18" s="2">
        <f t="shared" si="0"/>
        <v>0.10344260887638584</v>
      </c>
    </row>
    <row r="19" spans="1:8" ht="14.45" x14ac:dyDescent="0.3">
      <c r="A19" s="4" t="s">
        <v>66</v>
      </c>
      <c r="B19" s="2">
        <v>-3.1399999999999997E-2</v>
      </c>
      <c r="C19" s="2">
        <v>6.4000000000000001E-2</v>
      </c>
      <c r="D19" s="2">
        <v>4.3347838444210737E-2</v>
      </c>
      <c r="E19" s="2">
        <v>0.10552913668464609</v>
      </c>
      <c r="F19" s="2">
        <v>0.11034523300870686</v>
      </c>
      <c r="G19" s="2">
        <v>8.1979682414906066E-2</v>
      </c>
      <c r="H19" s="2">
        <f t="shared" si="0"/>
        <v>9.9284684036086326E-2</v>
      </c>
    </row>
    <row r="20" spans="1:8" ht="14.45" x14ac:dyDescent="0.3">
      <c r="A20" s="4" t="s">
        <v>49</v>
      </c>
      <c r="B20" s="2">
        <v>7.6200000000000004E-2</v>
      </c>
      <c r="C20" s="2">
        <v>0.124</v>
      </c>
      <c r="D20" s="2">
        <v>0.1055341861359263</v>
      </c>
      <c r="E20" s="2">
        <v>0.13802279973796636</v>
      </c>
      <c r="F20" s="2">
        <v>8.6817982554056677E-2</v>
      </c>
      <c r="G20" s="2">
        <v>6.8902247247756065E-2</v>
      </c>
      <c r="H20" s="2">
        <f t="shared" si="0"/>
        <v>9.7914343179926366E-2</v>
      </c>
    </row>
    <row r="21" spans="1:8" ht="14.45" x14ac:dyDescent="0.3">
      <c r="A21" s="4" t="s">
        <v>22</v>
      </c>
      <c r="B21" s="2">
        <v>-2.35E-2</v>
      </c>
      <c r="C21" s="2">
        <v>0.14080000000000001</v>
      </c>
      <c r="D21" s="2">
        <v>0.16729680260397353</v>
      </c>
      <c r="E21" s="2">
        <v>4.8231189451864401E-2</v>
      </c>
      <c r="F21" s="2">
        <v>0.14926324756724754</v>
      </c>
      <c r="G21" s="2">
        <v>8.012318813172821E-2</v>
      </c>
      <c r="H21" s="2">
        <f t="shared" si="0"/>
        <v>9.2539208383613389E-2</v>
      </c>
    </row>
    <row r="22" spans="1:8" x14ac:dyDescent="0.45">
      <c r="A22" s="6" t="s">
        <v>61</v>
      </c>
      <c r="B22" s="10">
        <v>9.5699999999999993E-2</v>
      </c>
      <c r="C22" s="10">
        <v>8.0199999999999994E-2</v>
      </c>
      <c r="D22" s="10">
        <v>-2.8292358089094319E-2</v>
      </c>
      <c r="E22" s="10">
        <v>8.1268991476517588E-2</v>
      </c>
      <c r="F22" s="10">
        <v>7.3556905546913465E-2</v>
      </c>
      <c r="G22" s="10">
        <v>8.6308655856581151E-2</v>
      </c>
      <c r="H22" s="10">
        <f t="shared" si="0"/>
        <v>8.0378184293337401E-2</v>
      </c>
    </row>
    <row r="23" spans="1:8" ht="14.45" x14ac:dyDescent="0.3">
      <c r="A23" s="4" t="s">
        <v>62</v>
      </c>
      <c r="B23" s="2">
        <v>0.1353</v>
      </c>
      <c r="C23" s="2">
        <v>0.1072</v>
      </c>
      <c r="D23" s="2">
        <v>0.12226321323137455</v>
      </c>
      <c r="E23" s="2">
        <v>0.19466940600604382</v>
      </c>
      <c r="F23" s="2">
        <v>4.4358407061192991E-2</v>
      </c>
      <c r="G23" s="2">
        <v>-4.7652832167869672E-3</v>
      </c>
      <c r="H23" s="2">
        <f t="shared" si="0"/>
        <v>7.8087509950149944E-2</v>
      </c>
    </row>
    <row r="24" spans="1:8" ht="14.45" x14ac:dyDescent="0.3">
      <c r="A24" s="4" t="s">
        <v>17</v>
      </c>
      <c r="B24" s="2">
        <v>0.14899999999999999</v>
      </c>
      <c r="C24" s="2">
        <v>0.14349999999999999</v>
      </c>
      <c r="D24" s="2">
        <v>3.9015760119301357E-2</v>
      </c>
      <c r="E24" s="2">
        <v>7.9062649278560437E-2</v>
      </c>
      <c r="F24" s="2">
        <v>7.0123534800265896E-2</v>
      </c>
      <c r="G24" s="2">
        <v>7.0076968960318273E-2</v>
      </c>
      <c r="H24" s="2">
        <f t="shared" si="0"/>
        <v>7.3087717679714878E-2</v>
      </c>
    </row>
    <row r="25" spans="1:8" ht="14.45" x14ac:dyDescent="0.3">
      <c r="A25" s="4" t="s">
        <v>47</v>
      </c>
      <c r="B25" s="2">
        <v>3.6299999999999999E-2</v>
      </c>
      <c r="C25" s="2">
        <v>5.5300000000000002E-2</v>
      </c>
      <c r="D25" s="2">
        <v>5.8400000000000021E-2</v>
      </c>
      <c r="E25" s="2">
        <v>5.3773069891792008E-2</v>
      </c>
      <c r="F25" s="2">
        <v>8.2490088235947195E-2</v>
      </c>
      <c r="G25" s="2">
        <v>6.9845361050938568E-2</v>
      </c>
      <c r="H25" s="2">
        <f t="shared" si="0"/>
        <v>6.8702839726225928E-2</v>
      </c>
    </row>
    <row r="26" spans="1:8" ht="14.45" x14ac:dyDescent="0.3">
      <c r="A26" s="4" t="s">
        <v>21</v>
      </c>
      <c r="B26" s="2">
        <v>0.14810000000000001</v>
      </c>
      <c r="C26" s="2">
        <v>0.10489999999999999</v>
      </c>
      <c r="D26" s="2">
        <v>0.11708934546810668</v>
      </c>
      <c r="E26" s="2">
        <v>6.3785283990127811E-2</v>
      </c>
      <c r="F26" s="2">
        <v>5.597821703116275E-2</v>
      </c>
      <c r="G26" s="2">
        <v>5.1052990879939683E-2</v>
      </c>
      <c r="H26" s="2">
        <f t="shared" si="0"/>
        <v>5.6938830633743415E-2</v>
      </c>
    </row>
    <row r="27" spans="1:8" ht="14.45" x14ac:dyDescent="0.3">
      <c r="A27" s="4" t="s">
        <v>55</v>
      </c>
      <c r="B27" s="2">
        <v>-7.4399999999999994E-2</v>
      </c>
      <c r="C27" s="2">
        <v>-6.3600000000000004E-2</v>
      </c>
      <c r="D27" s="2">
        <v>1.1999999999999997E-2</v>
      </c>
      <c r="E27" s="2">
        <v>3.0312183749036783E-2</v>
      </c>
      <c r="F27" s="2">
        <v>5.5519101435903377E-2</v>
      </c>
      <c r="G27" s="2">
        <v>8.0906502290503404E-2</v>
      </c>
      <c r="H27" s="2">
        <f t="shared" si="0"/>
        <v>5.5579262491814517E-2</v>
      </c>
    </row>
    <row r="28" spans="1:8" ht="14.45" x14ac:dyDescent="0.3">
      <c r="A28" s="4" t="s">
        <v>2</v>
      </c>
      <c r="B28" s="2">
        <v>0.14929999999999999</v>
      </c>
      <c r="C28" s="2">
        <v>7.6999999999999999E-2</v>
      </c>
      <c r="D28" s="2">
        <v>0.32873397647808039</v>
      </c>
      <c r="E28" s="2">
        <v>0.10295805546987848</v>
      </c>
      <c r="F28" s="2">
        <v>-4.8927369984687823E-2</v>
      </c>
      <c r="G28" s="2">
        <v>9.7302851273268903E-2</v>
      </c>
      <c r="H28" s="2">
        <f t="shared" si="0"/>
        <v>5.0444512252819852E-2</v>
      </c>
    </row>
    <row r="29" spans="1:8" ht="14.45" x14ac:dyDescent="0.3">
      <c r="A29" s="4" t="s">
        <v>44</v>
      </c>
      <c r="B29" s="2">
        <v>5.3800000000000001E-2</v>
      </c>
      <c r="C29" s="2">
        <v>5.16E-2</v>
      </c>
      <c r="D29" s="2">
        <v>0.1016</v>
      </c>
      <c r="E29" s="2">
        <v>1.1496876646335067E-2</v>
      </c>
      <c r="F29" s="2">
        <v>7.7446488292469431E-2</v>
      </c>
      <c r="G29" s="2">
        <v>4.544285653579741E-2</v>
      </c>
      <c r="H29" s="2">
        <f t="shared" si="0"/>
        <v>4.4795407158200636E-2</v>
      </c>
    </row>
    <row r="30" spans="1:8" ht="14.45" x14ac:dyDescent="0.3">
      <c r="A30" s="4" t="s">
        <v>46</v>
      </c>
      <c r="B30" s="2">
        <v>-1.8100000000000002E-2</v>
      </c>
      <c r="C30" s="2">
        <v>-2.5700000000000001E-2</v>
      </c>
      <c r="D30" s="2">
        <v>5.9738176168334933E-2</v>
      </c>
      <c r="E30" s="2">
        <v>1.1719783868530755E-2</v>
      </c>
      <c r="F30" s="2">
        <v>6.5317761821638565E-2</v>
      </c>
      <c r="G30" s="11" t="s">
        <v>76</v>
      </c>
      <c r="H30" s="2">
        <f t="shared" si="0"/>
        <v>3.8518772845084662E-2</v>
      </c>
    </row>
    <row r="31" spans="1:8" ht="14.45" x14ac:dyDescent="0.3">
      <c r="A31" s="4" t="s">
        <v>3</v>
      </c>
      <c r="B31" s="2">
        <v>-3.2399999999999998E-2</v>
      </c>
      <c r="C31" s="2">
        <v>1.7000000000000001E-2</v>
      </c>
      <c r="D31" s="2">
        <v>6.4003668875870834E-2</v>
      </c>
      <c r="E31" s="2">
        <v>5.91995903194317E-2</v>
      </c>
      <c r="F31" s="2">
        <v>3.2778640113520718E-3</v>
      </c>
      <c r="G31" s="2">
        <v>7.9116818658470298E-3</v>
      </c>
      <c r="H31" s="2">
        <f t="shared" si="0"/>
        <v>2.3463045398876933E-2</v>
      </c>
    </row>
    <row r="32" spans="1:8" ht="14.45" x14ac:dyDescent="0.3">
      <c r="A32" s="4" t="s">
        <v>59</v>
      </c>
      <c r="B32" s="2">
        <v>5.7000000000000002E-3</v>
      </c>
      <c r="C32" s="2">
        <v>-1.3599999999999999E-2</v>
      </c>
      <c r="D32" s="2">
        <v>7.1712352608928373E-2</v>
      </c>
      <c r="E32" s="2">
        <v>2.9425641274287182E-2</v>
      </c>
      <c r="F32" s="2">
        <v>6.2073160352605815E-2</v>
      </c>
      <c r="G32" s="2">
        <v>-4.264729379385946E-2</v>
      </c>
      <c r="H32" s="2">
        <f t="shared" si="0"/>
        <v>1.6283835944344512E-2</v>
      </c>
    </row>
    <row r="33" spans="1:8" x14ac:dyDescent="0.45">
      <c r="A33" s="7" t="s">
        <v>34</v>
      </c>
      <c r="B33" s="8">
        <v>-7.0599999999999996E-2</v>
      </c>
      <c r="C33" s="8">
        <v>-6.1499999999999999E-2</v>
      </c>
      <c r="D33" s="8">
        <v>-2.4129134598139479E-2</v>
      </c>
      <c r="E33" s="8">
        <v>-2.7872382785416944E-2</v>
      </c>
      <c r="F33" s="8">
        <v>-2.791681335186753E-2</v>
      </c>
      <c r="G33" s="8">
        <v>8.5332278337988773E-2</v>
      </c>
      <c r="H33" s="8">
        <f t="shared" si="0"/>
        <v>9.8476940669014329E-3</v>
      </c>
    </row>
    <row r="34" spans="1:8" ht="14.45" x14ac:dyDescent="0.3">
      <c r="A34" s="4" t="s">
        <v>36</v>
      </c>
      <c r="B34" s="2">
        <v>6.9999999999999999E-4</v>
      </c>
      <c r="C34" s="2">
        <v>2.23E-2</v>
      </c>
      <c r="D34" s="2">
        <v>2.3865067915218793E-2</v>
      </c>
      <c r="E34" s="2">
        <v>3.6597314239210664E-2</v>
      </c>
      <c r="F34" s="2">
        <v>-3.5991996283478427E-2</v>
      </c>
      <c r="G34" s="2">
        <v>-3.1235094258237218E-2</v>
      </c>
      <c r="H34" s="2">
        <f t="shared" si="0"/>
        <v>-1.0209925434168326E-2</v>
      </c>
    </row>
    <row r="35" spans="1:8" ht="14.45" x14ac:dyDescent="0.3">
      <c r="A35" s="4" t="s">
        <v>7</v>
      </c>
      <c r="B35" s="2">
        <v>-0.1009</v>
      </c>
      <c r="C35" s="2">
        <v>-7.7700000000000005E-2</v>
      </c>
      <c r="D35" s="2">
        <v>-3.2603290677280378E-2</v>
      </c>
      <c r="E35" s="2">
        <v>4.72700321556323E-3</v>
      </c>
      <c r="F35" s="2">
        <v>-1.9094182067043927E-2</v>
      </c>
      <c r="G35" s="2">
        <v>-3.6171762355483722E-2</v>
      </c>
      <c r="H35" s="2">
        <f t="shared" si="0"/>
        <v>-1.6846313735654806E-2</v>
      </c>
    </row>
    <row r="36" spans="1:8" x14ac:dyDescent="0.45">
      <c r="A36" s="4" t="s">
        <v>42</v>
      </c>
      <c r="B36" s="2">
        <v>-4.0899999999999999E-2</v>
      </c>
      <c r="C36" s="2">
        <v>-2.98E-2</v>
      </c>
      <c r="D36" s="2">
        <v>-0.37628154921217299</v>
      </c>
      <c r="E36" s="2">
        <v>-4.5983747210217904E-2</v>
      </c>
      <c r="F36" s="2">
        <v>-3.9574769132324723E-2</v>
      </c>
      <c r="G36" s="2">
        <v>2.6932793990189417E-2</v>
      </c>
      <c r="H36" s="2">
        <f t="shared" ref="H36:H67" si="1">AVERAGE(E36:G36)</f>
        <v>-1.9541907450784407E-2</v>
      </c>
    </row>
    <row r="37" spans="1:8" x14ac:dyDescent="0.45">
      <c r="A37" s="4" t="s">
        <v>64</v>
      </c>
      <c r="B37" s="2">
        <v>-4.6600000000000003E-2</v>
      </c>
      <c r="C37" s="2">
        <v>-4.53E-2</v>
      </c>
      <c r="D37" s="2">
        <v>2.400684674029923E-2</v>
      </c>
      <c r="E37" s="2">
        <v>-1.3025156327501413E-2</v>
      </c>
      <c r="F37" s="2">
        <v>-2.9678133708106093E-2</v>
      </c>
      <c r="G37" s="2">
        <v>-2.6843472228933584E-2</v>
      </c>
      <c r="H37" s="2">
        <f t="shared" si="1"/>
        <v>-2.3182254088180365E-2</v>
      </c>
    </row>
    <row r="38" spans="1:8" x14ac:dyDescent="0.45">
      <c r="A38" s="4" t="s">
        <v>9</v>
      </c>
      <c r="B38" s="2">
        <v>-8.7400000000000005E-2</v>
      </c>
      <c r="C38" s="2">
        <v>-4.8500000000000001E-2</v>
      </c>
      <c r="D38" s="2">
        <v>3.6820641884917765E-3</v>
      </c>
      <c r="E38" s="2">
        <v>-3.1927820695496364E-2</v>
      </c>
      <c r="F38" s="2">
        <v>-3.099898455895302E-2</v>
      </c>
      <c r="G38" s="2">
        <v>-1.178839990354383E-2</v>
      </c>
      <c r="H38" s="2">
        <f t="shared" si="1"/>
        <v>-2.4905068385997736E-2</v>
      </c>
    </row>
    <row r="39" spans="1:8" x14ac:dyDescent="0.45">
      <c r="A39" s="4" t="s">
        <v>24</v>
      </c>
      <c r="B39" s="2">
        <v>0.1236</v>
      </c>
      <c r="C39" s="2">
        <v>0.14649999999999999</v>
      </c>
      <c r="D39" s="2">
        <v>-2.0065632576976161E-2</v>
      </c>
      <c r="E39" s="2">
        <v>7.7246841493868084E-3</v>
      </c>
      <c r="F39" s="2">
        <v>-4.8366529991953448E-2</v>
      </c>
      <c r="G39" s="2">
        <v>-3.7508067196586295E-2</v>
      </c>
      <c r="H39" s="2">
        <f t="shared" si="1"/>
        <v>-2.6049971013050979E-2</v>
      </c>
    </row>
    <row r="40" spans="1:8" x14ac:dyDescent="0.45">
      <c r="A40" s="4" t="s">
        <v>70</v>
      </c>
      <c r="B40" s="2">
        <v>-3.0599999999999999E-2</v>
      </c>
      <c r="C40" s="2">
        <v>-1.9E-3</v>
      </c>
      <c r="D40" s="2">
        <v>-1.3864656444023004E-2</v>
      </c>
      <c r="E40" s="2">
        <v>2.2333718528653238E-2</v>
      </c>
      <c r="F40" s="2">
        <v>-4.1518854224978433E-2</v>
      </c>
      <c r="G40" s="2">
        <v>-5.9947503055636536E-2</v>
      </c>
      <c r="H40" s="2">
        <f t="shared" si="1"/>
        <v>-2.6377546250653913E-2</v>
      </c>
    </row>
    <row r="41" spans="1:8" x14ac:dyDescent="0.45">
      <c r="A41" s="4" t="s">
        <v>5</v>
      </c>
      <c r="B41" s="2">
        <v>3.8199999999999998E-2</v>
      </c>
      <c r="C41" s="2">
        <v>-2.5000000000000001E-2</v>
      </c>
      <c r="D41" s="2">
        <v>4.689015471723814E-2</v>
      </c>
      <c r="E41" s="2">
        <v>7.0700419235099144E-3</v>
      </c>
      <c r="F41" s="2">
        <v>-3.6488753859866649E-2</v>
      </c>
      <c r="G41" s="2">
        <v>-6.0531179294817661E-2</v>
      </c>
      <c r="H41" s="2">
        <f t="shared" si="1"/>
        <v>-2.998329707705813E-2</v>
      </c>
    </row>
    <row r="42" spans="1:8" x14ac:dyDescent="0.45">
      <c r="A42" s="4" t="s">
        <v>39</v>
      </c>
      <c r="B42" s="11" t="s">
        <v>73</v>
      </c>
      <c r="C42" s="11" t="s">
        <v>73</v>
      </c>
      <c r="D42" s="2">
        <v>-6.3957735155168102E-2</v>
      </c>
      <c r="E42" s="2">
        <v>-9.1891852173685718E-3</v>
      </c>
      <c r="F42" s="2">
        <v>-1.883069186139092E-2</v>
      </c>
      <c r="G42" s="2">
        <v>-7.5826148872448346E-2</v>
      </c>
      <c r="H42" s="2">
        <f t="shared" si="1"/>
        <v>-3.4615341983735948E-2</v>
      </c>
    </row>
    <row r="43" spans="1:8" x14ac:dyDescent="0.45">
      <c r="A43" s="4" t="s">
        <v>45</v>
      </c>
      <c r="B43" s="2">
        <v>7.5800000000000006E-2</v>
      </c>
      <c r="C43" s="2">
        <v>6.4600000000000005E-2</v>
      </c>
      <c r="D43" s="2">
        <v>2.6940679959131034E-2</v>
      </c>
      <c r="E43" s="2">
        <v>-1.062436364733702E-2</v>
      </c>
      <c r="F43" s="2">
        <v>-2.8495762755498758E-2</v>
      </c>
      <c r="G43" s="2">
        <v>-6.5883889446759644E-2</v>
      </c>
      <c r="H43" s="2">
        <f t="shared" si="1"/>
        <v>-3.5001338616531812E-2</v>
      </c>
    </row>
    <row r="44" spans="1:8" x14ac:dyDescent="0.45">
      <c r="A44" s="4" t="s">
        <v>50</v>
      </c>
      <c r="B44" s="2">
        <v>-2.6800000000000001E-2</v>
      </c>
      <c r="C44" s="2">
        <v>1.6E-2</v>
      </c>
      <c r="D44" s="2">
        <v>7.8000000000000014E-3</v>
      </c>
      <c r="E44" s="2">
        <v>1.2751046899824037E-3</v>
      </c>
      <c r="F44" s="2">
        <v>-3.9781080338335294E-2</v>
      </c>
      <c r="G44" s="2">
        <v>-7.6480481158966551E-2</v>
      </c>
      <c r="H44" s="2">
        <f t="shared" si="1"/>
        <v>-3.8328818935773147E-2</v>
      </c>
    </row>
    <row r="45" spans="1:8" x14ac:dyDescent="0.45">
      <c r="A45" s="4" t="s">
        <v>4</v>
      </c>
      <c r="B45" s="2">
        <v>0.15609999999999999</v>
      </c>
      <c r="C45" s="2">
        <v>0.22420000000000001</v>
      </c>
      <c r="D45" s="2">
        <v>0.11541467429244862</v>
      </c>
      <c r="E45" s="2">
        <v>5.4542285709514797E-2</v>
      </c>
      <c r="F45" s="2">
        <v>-3.5790129642766476E-2</v>
      </c>
      <c r="G45" s="2">
        <v>-0.13566026656147193</v>
      </c>
      <c r="H45" s="2">
        <f t="shared" si="1"/>
        <v>-3.8969370164907868E-2</v>
      </c>
    </row>
    <row r="46" spans="1:8" x14ac:dyDescent="0.45">
      <c r="A46" s="4" t="s">
        <v>53</v>
      </c>
      <c r="B46" s="2">
        <v>-2.93E-2</v>
      </c>
      <c r="C46" s="2">
        <v>2.6800000000000001E-2</v>
      </c>
      <c r="D46" s="2">
        <v>-3.7190011786105912E-4</v>
      </c>
      <c r="E46" s="2">
        <v>4.3491305523781242E-2</v>
      </c>
      <c r="F46" s="2">
        <v>-6.9063703138385474E-2</v>
      </c>
      <c r="G46" s="2">
        <v>-9.3384746134531446E-2</v>
      </c>
      <c r="H46" s="2">
        <f t="shared" si="1"/>
        <v>-3.9652381249711897E-2</v>
      </c>
    </row>
    <row r="47" spans="1:8" x14ac:dyDescent="0.45">
      <c r="A47" s="4" t="s">
        <v>31</v>
      </c>
      <c r="B47" s="2">
        <v>-5.7599999999999998E-2</v>
      </c>
      <c r="C47" s="2">
        <v>-7.4300000000000005E-2</v>
      </c>
      <c r="D47" s="2">
        <v>-9.1527140581185745E-2</v>
      </c>
      <c r="E47" s="2">
        <v>-5.7190243186660425E-2</v>
      </c>
      <c r="F47" s="2">
        <v>-3.2686229267055861E-2</v>
      </c>
      <c r="G47" s="2">
        <v>-2.9109769391623443E-2</v>
      </c>
      <c r="H47" s="2">
        <f t="shared" si="1"/>
        <v>-3.9662080615113247E-2</v>
      </c>
    </row>
    <row r="48" spans="1:8" x14ac:dyDescent="0.45">
      <c r="A48" s="4" t="s">
        <v>28</v>
      </c>
      <c r="B48" s="2">
        <v>-0.13</v>
      </c>
      <c r="C48" s="2">
        <v>-0.13689999999999999</v>
      </c>
      <c r="D48" s="2">
        <v>-6.9100000000000023E-2</v>
      </c>
      <c r="E48" s="2">
        <v>-5.5336744424957326E-2</v>
      </c>
      <c r="F48" s="2">
        <v>-5.3316245738543461E-2</v>
      </c>
      <c r="G48" s="2">
        <v>-2.0728495983574402E-2</v>
      </c>
      <c r="H48" s="2">
        <f t="shared" si="1"/>
        <v>-4.3127162049025058E-2</v>
      </c>
    </row>
    <row r="49" spans="1:8" x14ac:dyDescent="0.45">
      <c r="A49" s="4" t="s">
        <v>71</v>
      </c>
      <c r="B49" s="2">
        <v>4.0000000000000001E-3</v>
      </c>
      <c r="C49" s="2">
        <v>-3.0200000000000001E-2</v>
      </c>
      <c r="D49" s="2">
        <v>-6.9800000000000001E-2</v>
      </c>
      <c r="E49" s="2">
        <v>-5.7410165726543054E-2</v>
      </c>
      <c r="F49" s="2">
        <v>-6.7790851752569228E-2</v>
      </c>
      <c r="G49" s="2">
        <v>-2.6103213552321727E-2</v>
      </c>
      <c r="H49" s="2">
        <f t="shared" si="1"/>
        <v>-5.0434743677144671E-2</v>
      </c>
    </row>
    <row r="50" spans="1:8" x14ac:dyDescent="0.45">
      <c r="A50" s="4" t="s">
        <v>51</v>
      </c>
      <c r="B50" s="2">
        <v>-3.5200000000000002E-2</v>
      </c>
      <c r="C50" s="2">
        <v>-1.9300000000000001E-2</v>
      </c>
      <c r="D50" s="2">
        <v>-3.7013920128635178E-2</v>
      </c>
      <c r="E50" s="2">
        <v>-4.7318593032502479E-2</v>
      </c>
      <c r="F50" s="2">
        <v>-5.2761117042819328E-2</v>
      </c>
      <c r="G50" s="2">
        <v>-7.9807448010616705E-2</v>
      </c>
      <c r="H50" s="2">
        <f t="shared" si="1"/>
        <v>-5.9962386028646175E-2</v>
      </c>
    </row>
    <row r="51" spans="1:8" x14ac:dyDescent="0.45">
      <c r="A51" s="4" t="s">
        <v>58</v>
      </c>
      <c r="B51" s="2">
        <v>-0.10639999999999999</v>
      </c>
      <c r="C51" s="2">
        <v>-0.13830000000000001</v>
      </c>
      <c r="D51" s="2">
        <v>-6.7299999999999999E-2</v>
      </c>
      <c r="E51" s="2">
        <v>-7.2473039783308282E-2</v>
      </c>
      <c r="F51" s="2">
        <v>-8.0777541986579257E-2</v>
      </c>
      <c r="G51" s="2">
        <v>-4.7918446426578928E-2</v>
      </c>
      <c r="H51" s="2">
        <f t="shared" si="1"/>
        <v>-6.7056342732155494E-2</v>
      </c>
    </row>
    <row r="52" spans="1:8" x14ac:dyDescent="0.45">
      <c r="A52" s="4" t="s">
        <v>60</v>
      </c>
      <c r="B52" s="2">
        <v>-6.3899999999999998E-2</v>
      </c>
      <c r="C52" s="2">
        <v>-4.4900000000000002E-2</v>
      </c>
      <c r="D52" s="2">
        <v>6.8022254825541389E-2</v>
      </c>
      <c r="E52" s="2">
        <v>-4.5998020640820002E-2</v>
      </c>
      <c r="F52" s="2">
        <v>-6.3030623722735976E-2</v>
      </c>
      <c r="G52" s="2">
        <v>-0.10279460260258678</v>
      </c>
      <c r="H52" s="2">
        <f t="shared" si="1"/>
        <v>-7.0607748988714247E-2</v>
      </c>
    </row>
    <row r="53" spans="1:8" x14ac:dyDescent="0.45">
      <c r="A53" s="4" t="s">
        <v>29</v>
      </c>
      <c r="B53" s="2">
        <v>-0.1484</v>
      </c>
      <c r="C53" s="2">
        <v>-0.12189999999999999</v>
      </c>
      <c r="D53" s="2">
        <v>-8.2643469051762869E-3</v>
      </c>
      <c r="E53" s="2">
        <v>-9.6059727966355639E-3</v>
      </c>
      <c r="F53" s="2">
        <v>-0.15289511030680633</v>
      </c>
      <c r="G53" s="2">
        <v>-6.1766129420147635E-2</v>
      </c>
      <c r="H53" s="2">
        <f t="shared" si="1"/>
        <v>-7.4755737507863171E-2</v>
      </c>
    </row>
    <row r="54" spans="1:8" x14ac:dyDescent="0.45">
      <c r="A54" s="4" t="s">
        <v>35</v>
      </c>
      <c r="B54" s="2">
        <v>-0.11509999999999999</v>
      </c>
      <c r="C54" s="2">
        <v>-4.6399999999999997E-2</v>
      </c>
      <c r="D54" s="2">
        <v>-5.1863708702872283E-2</v>
      </c>
      <c r="E54" s="2">
        <v>-0.11236766271181776</v>
      </c>
      <c r="F54" s="2">
        <v>-0.11001490230258849</v>
      </c>
      <c r="G54" s="2">
        <v>-3.8703118930454125E-2</v>
      </c>
      <c r="H54" s="2">
        <f t="shared" si="1"/>
        <v>-8.7028561314953456E-2</v>
      </c>
    </row>
    <row r="55" spans="1:8" x14ac:dyDescent="0.45">
      <c r="A55" s="4" t="s">
        <v>6</v>
      </c>
      <c r="B55" s="2">
        <v>-7.5600000000000001E-2</v>
      </c>
      <c r="C55" s="2">
        <v>-7.1300000000000002E-2</v>
      </c>
      <c r="D55" s="2">
        <v>-9.0346547979230613E-2</v>
      </c>
      <c r="E55" s="2">
        <v>-7.5153430914081901E-2</v>
      </c>
      <c r="F55" s="2">
        <v>-9.35981500019957E-2</v>
      </c>
      <c r="G55" s="2">
        <v>-0.10273580479940848</v>
      </c>
      <c r="H55" s="2">
        <f t="shared" si="1"/>
        <v>-9.0495795238495366E-2</v>
      </c>
    </row>
    <row r="56" spans="1:8" x14ac:dyDescent="0.45">
      <c r="A56" s="4" t="s">
        <v>14</v>
      </c>
      <c r="B56" s="2">
        <v>-9.5200000000000007E-2</v>
      </c>
      <c r="C56" s="2">
        <v>-0.1608</v>
      </c>
      <c r="D56" s="2">
        <v>-9.5000000000000029E-2</v>
      </c>
      <c r="E56" s="2">
        <v>-0.10734646905254319</v>
      </c>
      <c r="F56" s="2">
        <v>-0.13914386166837195</v>
      </c>
      <c r="G56" s="2">
        <v>-8.2235750663606749E-2</v>
      </c>
      <c r="H56" s="2">
        <f t="shared" si="1"/>
        <v>-0.10957536046150729</v>
      </c>
    </row>
    <row r="57" spans="1:8" x14ac:dyDescent="0.45">
      <c r="A57" s="6" t="s">
        <v>40</v>
      </c>
      <c r="B57" s="10">
        <v>-0.1681</v>
      </c>
      <c r="C57" s="10">
        <v>-0.10100000000000001</v>
      </c>
      <c r="D57" s="10">
        <v>-0.11113757073552832</v>
      </c>
      <c r="E57" s="10">
        <v>-0.1102462794960916</v>
      </c>
      <c r="F57" s="10">
        <v>-0.12819522900670355</v>
      </c>
      <c r="G57" s="2">
        <v>-9.9379610138709898E-2</v>
      </c>
      <c r="H57" s="2">
        <f t="shared" si="1"/>
        <v>-0.11260703954716834</v>
      </c>
    </row>
    <row r="58" spans="1:8" x14ac:dyDescent="0.45">
      <c r="A58" s="5" t="s">
        <v>11</v>
      </c>
      <c r="B58" s="2">
        <v>-8.1600000000000006E-2</v>
      </c>
      <c r="C58" s="2">
        <v>-9.4700000000000006E-2</v>
      </c>
      <c r="D58" s="2">
        <v>-1.2128610716279353E-2</v>
      </c>
      <c r="E58" s="2">
        <v>-0.12258665992553767</v>
      </c>
      <c r="F58" s="2">
        <v>-0.14237711777141834</v>
      </c>
      <c r="G58" s="2">
        <v>-0.14187073129993855</v>
      </c>
      <c r="H58" s="2">
        <f t="shared" si="1"/>
        <v>-0.13561150299896485</v>
      </c>
    </row>
    <row r="59" spans="1:8" x14ac:dyDescent="0.45">
      <c r="A59" s="4" t="s">
        <v>19</v>
      </c>
      <c r="B59" s="2">
        <v>-0.16950000000000001</v>
      </c>
      <c r="C59" s="2">
        <v>-0.17100000000000001</v>
      </c>
      <c r="D59" s="2">
        <v>-0.12595349154904614</v>
      </c>
      <c r="E59" s="2">
        <v>-0.17235361196081644</v>
      </c>
      <c r="F59" s="2">
        <v>-0.1267504362694819</v>
      </c>
      <c r="G59" s="2">
        <v>-0.13480116485236857</v>
      </c>
      <c r="H59" s="2">
        <f t="shared" si="1"/>
        <v>-0.14463507102755566</v>
      </c>
    </row>
    <row r="60" spans="1:8" x14ac:dyDescent="0.45">
      <c r="A60" s="4" t="s">
        <v>38</v>
      </c>
      <c r="B60" s="2">
        <v>-0.14699999999999999</v>
      </c>
      <c r="C60" s="2">
        <v>-0.12509999999999999</v>
      </c>
      <c r="D60" s="2">
        <v>-0.18702632828389898</v>
      </c>
      <c r="E60" s="2">
        <v>-7.3946677771740937E-2</v>
      </c>
      <c r="F60" s="2">
        <v>-0.16046102990175795</v>
      </c>
      <c r="G60" s="2">
        <v>-0.22059548171389978</v>
      </c>
      <c r="H60" s="2">
        <f t="shared" si="1"/>
        <v>-0.15166772979579957</v>
      </c>
    </row>
    <row r="61" spans="1:8" x14ac:dyDescent="0.45">
      <c r="A61" s="6" t="s">
        <v>15</v>
      </c>
      <c r="B61" s="2">
        <v>-0.13059999999999999</v>
      </c>
      <c r="C61" s="2">
        <v>-0.13439999999999999</v>
      </c>
      <c r="D61" s="2">
        <v>-0.10864960780107272</v>
      </c>
      <c r="E61" s="2">
        <v>-0.14689873905200262</v>
      </c>
      <c r="F61" s="2">
        <v>-0.16724917555843907</v>
      </c>
      <c r="G61" s="2">
        <v>-0.17338453941922083</v>
      </c>
      <c r="H61" s="2">
        <f t="shared" si="1"/>
        <v>-0.16251081800988751</v>
      </c>
    </row>
    <row r="62" spans="1:8" ht="14.45" customHeight="1" x14ac:dyDescent="0.45">
      <c r="A62" s="4" t="s">
        <v>52</v>
      </c>
      <c r="B62" s="2">
        <v>-0.21679999999999999</v>
      </c>
      <c r="C62" s="2">
        <v>-0.17979999999999999</v>
      </c>
      <c r="D62" s="2">
        <v>-0.14512126313921944</v>
      </c>
      <c r="E62" s="2">
        <v>-0.17380787023651523</v>
      </c>
      <c r="F62" s="2">
        <v>-0.1809493985500851</v>
      </c>
      <c r="G62" s="2">
        <v>-0.14945401007620784</v>
      </c>
      <c r="H62" s="2">
        <f t="shared" si="1"/>
        <v>-0.16807042628760271</v>
      </c>
    </row>
    <row r="63" spans="1:8" x14ac:dyDescent="0.45">
      <c r="A63" s="4" t="s">
        <v>23</v>
      </c>
      <c r="B63" s="2">
        <v>-0.23050000000000001</v>
      </c>
      <c r="C63" s="2">
        <v>-0.18640000000000001</v>
      </c>
      <c r="D63" s="2">
        <v>-9.6099999999999963E-2</v>
      </c>
      <c r="E63" s="2">
        <v>-0.1685086122044622</v>
      </c>
      <c r="F63" s="2">
        <v>-0.17266276337744782</v>
      </c>
      <c r="G63" s="2">
        <v>-0.16981590559649995</v>
      </c>
      <c r="H63" s="2">
        <f t="shared" si="1"/>
        <v>-0.17032909372613667</v>
      </c>
    </row>
    <row r="64" spans="1:8" x14ac:dyDescent="0.45">
      <c r="A64" s="4" t="s">
        <v>67</v>
      </c>
      <c r="B64" s="2">
        <v>-0.19620000000000001</v>
      </c>
      <c r="C64" s="2">
        <v>-0.16209999999999999</v>
      </c>
      <c r="D64" s="2">
        <v>-0.10356755798998987</v>
      </c>
      <c r="E64" s="2">
        <v>-0.15191177859265412</v>
      </c>
      <c r="F64" s="2">
        <v>-0.17273872088680589</v>
      </c>
      <c r="G64" s="2">
        <v>-0.1865758992943703</v>
      </c>
      <c r="H64" s="2">
        <f t="shared" si="1"/>
        <v>-0.17040879959127678</v>
      </c>
    </row>
    <row r="65" spans="1:8" x14ac:dyDescent="0.45">
      <c r="A65" s="6" t="s">
        <v>43</v>
      </c>
      <c r="B65" s="2">
        <v>-0.14560000000000001</v>
      </c>
      <c r="C65" s="2">
        <v>-0.21</v>
      </c>
      <c r="D65" s="2">
        <v>-0.1946338537060385</v>
      </c>
      <c r="E65" s="2">
        <v>-0.19459975014814163</v>
      </c>
      <c r="F65" s="2">
        <v>-0.18570348089868094</v>
      </c>
      <c r="G65" s="2">
        <v>-0.19301495707109628</v>
      </c>
      <c r="H65" s="2">
        <f t="shared" si="1"/>
        <v>-0.19110606270597294</v>
      </c>
    </row>
    <row r="66" spans="1:8" x14ac:dyDescent="0.45">
      <c r="A66" s="4" t="s">
        <v>37</v>
      </c>
      <c r="B66" s="2">
        <v>-0.2291</v>
      </c>
      <c r="C66" s="2">
        <v>-0.22819999999999999</v>
      </c>
      <c r="D66" s="2">
        <v>-0.20722505828747259</v>
      </c>
      <c r="E66" s="2">
        <v>-0.19320590356944303</v>
      </c>
      <c r="F66" s="2">
        <v>-0.1902708496736496</v>
      </c>
      <c r="G66" s="2">
        <v>-0.22347261724008805</v>
      </c>
      <c r="H66" s="2">
        <f t="shared" si="1"/>
        <v>-0.20231645682772689</v>
      </c>
    </row>
    <row r="67" spans="1:8" x14ac:dyDescent="0.45">
      <c r="A67" s="4" t="s">
        <v>27</v>
      </c>
      <c r="B67" s="2">
        <v>-0.26319999999999999</v>
      </c>
      <c r="C67" s="2">
        <v>-0.3014</v>
      </c>
      <c r="D67" s="2">
        <v>-0.28436910074675059</v>
      </c>
      <c r="E67" s="2">
        <v>-0.33071707552081286</v>
      </c>
      <c r="F67" s="2">
        <v>-0.22373757375851475</v>
      </c>
      <c r="G67" s="2">
        <v>-7.4283903775821045E-2</v>
      </c>
      <c r="H67" s="2">
        <f t="shared" si="1"/>
        <v>-0.20957951768504957</v>
      </c>
    </row>
    <row r="68" spans="1:8" x14ac:dyDescent="0.45">
      <c r="A68" s="4" t="s">
        <v>18</v>
      </c>
      <c r="B68" s="2">
        <v>-0.22559999999999999</v>
      </c>
      <c r="C68" s="2">
        <v>-0.21840000000000001</v>
      </c>
      <c r="D68" s="2">
        <v>-0.15485203237478454</v>
      </c>
      <c r="E68" s="2">
        <v>-0.19264751289619567</v>
      </c>
      <c r="F68" s="2">
        <v>-0.25421944419791404</v>
      </c>
      <c r="G68" s="2">
        <v>-0.20361196118985733</v>
      </c>
      <c r="H68" s="2">
        <f t="shared" ref="H68:H75" si="2">AVERAGE(E68:G68)</f>
        <v>-0.2168263060946557</v>
      </c>
    </row>
    <row r="69" spans="1:8" x14ac:dyDescent="0.45">
      <c r="A69" s="4" t="s">
        <v>25</v>
      </c>
      <c r="B69" s="2">
        <v>-0.2762</v>
      </c>
      <c r="C69" s="2">
        <v>-0.24099999999999999</v>
      </c>
      <c r="D69" s="2">
        <v>-0.18695218634488808</v>
      </c>
      <c r="E69" s="2">
        <v>-0.23698923134676506</v>
      </c>
      <c r="F69" s="2">
        <v>-0.23595675251607789</v>
      </c>
      <c r="G69" s="2">
        <v>-0.21390807364979811</v>
      </c>
      <c r="H69" s="2">
        <f t="shared" si="2"/>
        <v>-0.2289513525042137</v>
      </c>
    </row>
    <row r="70" spans="1:8" x14ac:dyDescent="0.45">
      <c r="A70" s="4" t="s">
        <v>12</v>
      </c>
      <c r="B70" s="2">
        <v>-0.19339999999999999</v>
      </c>
      <c r="C70" s="2">
        <v>-0.16930000000000001</v>
      </c>
      <c r="D70" s="2">
        <v>-0.26429999999999998</v>
      </c>
      <c r="E70" s="2">
        <v>-0.18700409190886164</v>
      </c>
      <c r="F70" s="2">
        <v>-0.29662582073832661</v>
      </c>
      <c r="G70" s="2">
        <v>-0.33248359794952609</v>
      </c>
      <c r="H70" s="2">
        <f t="shared" si="2"/>
        <v>-0.27203783686557143</v>
      </c>
    </row>
    <row r="71" spans="1:8" x14ac:dyDescent="0.45">
      <c r="A71" s="4" t="s">
        <v>26</v>
      </c>
      <c r="B71" s="2">
        <v>-0.27239999999999998</v>
      </c>
      <c r="C71" s="2">
        <v>-0.249</v>
      </c>
      <c r="D71" s="2">
        <v>-0.27497528302212204</v>
      </c>
      <c r="E71" s="2">
        <v>-0.35687083724217328</v>
      </c>
      <c r="F71" s="2">
        <v>-0.31273246298588175</v>
      </c>
      <c r="G71" s="2">
        <v>-0.28160334207753757</v>
      </c>
      <c r="H71" s="2">
        <f t="shared" si="2"/>
        <v>-0.31706888076853085</v>
      </c>
    </row>
    <row r="72" spans="1:8" x14ac:dyDescent="0.45">
      <c r="A72" s="4" t="s">
        <v>48</v>
      </c>
      <c r="B72" s="2">
        <v>-0.3846</v>
      </c>
      <c r="C72" s="2">
        <v>-0.35659999999999997</v>
      </c>
      <c r="D72" s="2">
        <v>-0.25755948972569259</v>
      </c>
      <c r="E72" s="2">
        <v>-0.25134912788790664</v>
      </c>
      <c r="F72" s="2">
        <v>-0.32596548112503049</v>
      </c>
      <c r="G72" s="2">
        <v>-0.42248785768120484</v>
      </c>
      <c r="H72" s="2">
        <f t="shared" si="2"/>
        <v>-0.3332674888980473</v>
      </c>
    </row>
    <row r="73" spans="1:8" x14ac:dyDescent="0.45">
      <c r="A73" s="4" t="s">
        <v>13</v>
      </c>
      <c r="B73" s="2">
        <v>-0.28199999999999997</v>
      </c>
      <c r="C73" s="2">
        <v>-0.2616</v>
      </c>
      <c r="D73" s="2">
        <v>-0.25437692974406617</v>
      </c>
      <c r="E73" s="2">
        <v>-0.33218580529987024</v>
      </c>
      <c r="F73" s="2">
        <v>-0.44937636517639429</v>
      </c>
      <c r="G73" s="2">
        <v>-0.34709538811768975</v>
      </c>
      <c r="H73" s="2">
        <f t="shared" si="2"/>
        <v>-0.37621918619798472</v>
      </c>
    </row>
    <row r="74" spans="1:8" x14ac:dyDescent="0.45">
      <c r="A74" s="4" t="s">
        <v>65</v>
      </c>
      <c r="B74" s="2">
        <v>-0.46829999999999999</v>
      </c>
      <c r="C74" s="2">
        <v>-0.46289999999999998</v>
      </c>
      <c r="D74" s="2">
        <v>-0.37773190771193155</v>
      </c>
      <c r="E74" s="2">
        <v>-0.41563181287153517</v>
      </c>
      <c r="F74" s="2">
        <v>-0.41575714810160036</v>
      </c>
      <c r="G74" s="2">
        <v>-0.45550285863118628</v>
      </c>
      <c r="H74" s="2">
        <f t="shared" si="2"/>
        <v>-0.42896393986810727</v>
      </c>
    </row>
    <row r="75" spans="1:8" x14ac:dyDescent="0.45">
      <c r="A75" s="4" t="s">
        <v>30</v>
      </c>
      <c r="B75" s="2">
        <v>-0.61809999999999998</v>
      </c>
      <c r="C75" s="2">
        <v>-0.59360000000000002</v>
      </c>
      <c r="D75" s="2">
        <v>-0.55792421499374389</v>
      </c>
      <c r="E75" s="2">
        <v>-0.51086739673894455</v>
      </c>
      <c r="F75" s="2">
        <v>-0.64315045699794049</v>
      </c>
      <c r="G75" s="2">
        <v>-0.68104304591369058</v>
      </c>
      <c r="H75" s="2">
        <f t="shared" si="2"/>
        <v>-0.61168696655019195</v>
      </c>
    </row>
    <row r="76" spans="1:8" x14ac:dyDescent="0.45">
      <c r="A76" s="12"/>
      <c r="B76" s="1"/>
      <c r="C76" s="1"/>
      <c r="D76" s="1"/>
      <c r="E76" s="1"/>
      <c r="F76" s="1"/>
      <c r="G76" s="1"/>
      <c r="H76" s="1"/>
    </row>
    <row r="81" spans="2:69" x14ac:dyDescent="0.4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</row>
  </sheetData>
  <sortState ref="A4:H76">
    <sortCondition descending="1" ref="H4:H76"/>
  </sortState>
  <mergeCells count="2">
    <mergeCell ref="B2:H2"/>
    <mergeCell ref="A2:A3"/>
  </mergeCells>
  <pageMargins left="0.7" right="0.7" top="0.75" bottom="0.7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Jay Shepherd</cp:lastModifiedBy>
  <cp:lastPrinted>2016-11-21T17:36:18Z</cp:lastPrinted>
  <dcterms:created xsi:type="dcterms:W3CDTF">2016-01-07T02:32:05Z</dcterms:created>
  <dcterms:modified xsi:type="dcterms:W3CDTF">2017-06-05T13:21:15Z</dcterms:modified>
</cp:coreProperties>
</file>