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20580" windowHeight="11640" activeTab="3"/>
  </bookViews>
  <sheets>
    <sheet name="2011" sheetId="1" r:id="rId1"/>
    <sheet name="2012" sheetId="2" r:id="rId2"/>
    <sheet name="2013" sheetId="3" r:id="rId3"/>
    <sheet name="2014" sheetId="4" r:id="rId4"/>
  </sheets>
  <definedNames>
    <definedName name="_xlnm._FilterDatabase" localSheetId="0" hidden="1">'2011'!$A$10:$BU$22</definedName>
    <definedName name="_xlnm._FilterDatabase" localSheetId="1" hidden="1">'2012'!$A$11:$BT$26</definedName>
    <definedName name="_xlnm._FilterDatabase" localSheetId="2" hidden="1">'2013'!$A$3:$BU$16</definedName>
    <definedName name="_xlnm._FilterDatabase" localSheetId="3" hidden="1">'2014'!$A$3:$BU$27</definedName>
  </definedNames>
  <calcPr calcId="145621"/>
</workbook>
</file>

<file path=xl/calcChain.xml><?xml version="1.0" encoding="utf-8"?>
<calcChain xmlns="http://schemas.openxmlformats.org/spreadsheetml/2006/main">
  <c r="AX29" i="4" l="1"/>
  <c r="AS29" i="4"/>
  <c r="AT29" i="4"/>
  <c r="AU29" i="4"/>
  <c r="AV29" i="4"/>
  <c r="AW29" i="4"/>
  <c r="AR29" i="4"/>
  <c r="AT18" i="3"/>
  <c r="AU18" i="3"/>
  <c r="AV18" i="3"/>
  <c r="AW18" i="3"/>
  <c r="AX18" i="3"/>
  <c r="AS18" i="3"/>
  <c r="AR28" i="2"/>
  <c r="AS28" i="2"/>
  <c r="AT28" i="2"/>
  <c r="AU28" i="2"/>
  <c r="AV28" i="2"/>
  <c r="AW28" i="2"/>
  <c r="AQ28" i="2"/>
  <c r="AS24" i="1"/>
  <c r="AT24" i="1"/>
  <c r="AU24" i="1"/>
  <c r="AV24" i="1"/>
  <c r="AW24" i="1"/>
  <c r="AX24" i="1"/>
  <c r="AR24" i="1"/>
</calcChain>
</file>

<file path=xl/sharedStrings.xml><?xml version="1.0" encoding="utf-8"?>
<sst xmlns="http://schemas.openxmlformats.org/spreadsheetml/2006/main" count="715" uniqueCount="91">
  <si>
    <t>QUESTION #16 2011 Tier 1 saveONenergy Program Results (By LDC)</t>
  </si>
  <si>
    <t>Date:</t>
  </si>
  <si>
    <t xml:space="preserve">Notes: </t>
  </si>
  <si>
    <t>Gross Peak Demand Savings for Demand Response 3 represents the megawatts under contract, the net peak demand savings represents the ex-ante savings</t>
  </si>
  <si>
    <t>Table is at the End User Level</t>
  </si>
  <si>
    <t>Net Annual Summer Peak Demand Savings (MW)</t>
  </si>
  <si>
    <t>Net Annual Energy Savings (MWh)</t>
  </si>
  <si>
    <t>Portfolio</t>
  </si>
  <si>
    <t>Program</t>
  </si>
  <si>
    <t>Initiative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</si>
  <si>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</si>
  <si>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</si>
  <si>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</si>
  <si>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</si>
  <si>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</si>
  <si>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</si>
  <si>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</si>
  <si>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Activity/Participation
(i.e. # of appliances)</t>
  </si>
  <si>
    <t>Gross Summer Peak Demand Savings (MW)</t>
  </si>
  <si>
    <t>Gross Energy Savings (MWh)</t>
  </si>
  <si>
    <t>Tier 1</t>
  </si>
  <si>
    <t>Consumer</t>
  </si>
  <si>
    <t>Appliance Exchange</t>
  </si>
  <si>
    <t>Residential</t>
  </si>
  <si>
    <t>EE</t>
  </si>
  <si>
    <t>Final; Released August 31, 2012</t>
  </si>
  <si>
    <t/>
  </si>
  <si>
    <t>Appliances</t>
  </si>
  <si>
    <t>Rideau St. Lawrence Distribution Inc.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</si>
  <si>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</si>
  <si>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</si>
  <si>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</si>
  <si>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</si>
  <si>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</si>
  <si>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</si>
  <si>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Residential Demand Response</t>
  </si>
  <si>
    <t>DR</t>
  </si>
  <si>
    <t>Devices</t>
  </si>
  <si>
    <t>Projects</t>
  </si>
  <si>
    <t>Retailer Co-op</t>
  </si>
  <si>
    <t>Custom retailer initiative; Not evaluated</t>
  </si>
  <si>
    <t>Business</t>
  </si>
  <si>
    <t>Commercial &amp; Institutional</t>
  </si>
  <si>
    <t>Demand Response 3 (part of the Industrial program schedule)</t>
  </si>
  <si>
    <t>Gross reflects contracted MW and Net reflects Ex ante MW</t>
  </si>
  <si>
    <t>Facilities</t>
  </si>
  <si>
    <t>Direct Install Lighting</t>
  </si>
  <si>
    <t>Retrofit</t>
  </si>
  <si>
    <t>High Performance New Construction</t>
  </si>
  <si>
    <t>Industrial</t>
  </si>
  <si>
    <t>Demand Response 3</t>
  </si>
  <si>
    <t>Home Assistance</t>
  </si>
  <si>
    <t>Home Assistance Program</t>
  </si>
  <si>
    <t>Pre-2011 Programs Completed in 2011</t>
  </si>
  <si>
    <t>Electricity Retrofit Incentive Program</t>
  </si>
  <si>
    <t>Not evaluated; 2010 Evaluation findings used</t>
  </si>
  <si>
    <t>APPENDIX 2</t>
  </si>
  <si>
    <t>2012 Tier 1 saveONenergy Program Results (By LDC)</t>
  </si>
  <si>
    <t>Activity/ Participation
(i.e. # of appliances)</t>
  </si>
  <si>
    <t>C&amp;I</t>
  </si>
  <si>
    <t>Final; Released August 31, 2013</t>
  </si>
  <si>
    <t>Other</t>
  </si>
  <si>
    <t>Non-Tier 1</t>
  </si>
  <si>
    <t>Tier 1 - 2011 Adjustment</t>
  </si>
  <si>
    <t>Buildings</t>
  </si>
  <si>
    <t>APPENDIX 2 - LDC Summary</t>
  </si>
  <si>
    <t>All Savings at the End User Level</t>
  </si>
  <si>
    <t>Tx (Transmission) or Dx (Distribution) connected</t>
  </si>
  <si>
    <t>Notes</t>
  </si>
  <si>
    <t>Dx</t>
  </si>
  <si>
    <t>N/A</t>
  </si>
  <si>
    <t>DR-3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</si>
  <si>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</si>
  <si>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</si>
  <si>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</si>
  <si>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</si>
  <si>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</si>
  <si>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</si>
  <si>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Projects Completed</t>
  </si>
  <si>
    <t>HVAC</t>
  </si>
  <si>
    <t>Blended Load Shape used for furnaces</t>
  </si>
  <si>
    <t>Equipment</t>
  </si>
  <si>
    <t>Non-LDC</t>
  </si>
  <si>
    <t>n/a</t>
  </si>
  <si>
    <t>Commercial</t>
  </si>
  <si>
    <t>Custom loadshapes for clotheslines, outdoor timers and power bars based on survey results.</t>
  </si>
  <si>
    <t>Homes</t>
  </si>
  <si>
    <t>Time-of-Use Savings</t>
  </si>
  <si>
    <t>non-Tier 1</t>
  </si>
  <si>
    <t>Commercial Demand Response</t>
  </si>
  <si>
    <t>Energy Managers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</si>
</sst>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#,##0.000"/>
    <numFmt numFmtId="166" formatCode="#,##0.0000000"/>
    <numFmt numFmtId="167" formatCode="0.000000"/>
    <numFmt numFmtId="168" formatCode="0.00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5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3" fontId="3" fillId="0" borderId="0" xfId="0" applyNumberFormat="1" applyFont="1" applyFill="1"/>
    <xf numFmtId="2" fontId="3" fillId="0" borderId="0" xfId="0" applyNumberFormat="1" applyFont="1" applyFill="1"/>
    <xf numFmtId="4" fontId="3" fillId="0" borderId="0" xfId="0" applyNumberFormat="1" applyFont="1" applyFill="1"/>
    <xf numFmtId="3" fontId="3" fillId="0" borderId="0" xfId="0" applyNumberFormat="1" applyFont="1"/>
    <xf numFmtId="2" fontId="3" fillId="0" borderId="0" xfId="0" applyNumberFormat="1" applyFont="1"/>
    <xf numFmtId="4" fontId="3" fillId="0" borderId="0" xfId="0" applyNumberFormat="1" applyFont="1"/>
    <xf numFmtId="0" fontId="1" fillId="0" borderId="0" xfId="0" applyFont="1"/>
    <xf numFmtId="1" fontId="0" fillId="0" borderId="0" xfId="0" applyNumberFormat="1"/>
    <xf numFmtId="1" fontId="3" fillId="0" borderId="0" xfId="0" applyNumberFormat="1" applyFont="1"/>
    <xf numFmtId="1" fontId="3" fillId="0" borderId="0" xfId="0" applyNumberFormat="1" applyFont="1" applyFill="1"/>
    <xf numFmtId="1" fontId="3" fillId="0" borderId="1" xfId="0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/>
    <xf numFmtId="1" fontId="7" fillId="3" borderId="5" xfId="0" applyNumberFormat="1" applyFont="1" applyFill="1" applyBorder="1"/>
    <xf numFmtId="164" fontId="7" fillId="3" borderId="5" xfId="0" applyNumberFormat="1" applyFont="1" applyFill="1" applyBorder="1"/>
    <xf numFmtId="165" fontId="7" fillId="3" borderId="5" xfId="0" applyNumberFormat="1" applyFont="1" applyFill="1" applyBorder="1"/>
    <xf numFmtId="2" fontId="0" fillId="4" borderId="5" xfId="0" applyNumberFormat="1" applyFill="1" applyBorder="1"/>
    <xf numFmtId="0" fontId="0" fillId="0" borderId="0" xfId="0" applyFill="1"/>
    <xf numFmtId="165" fontId="7" fillId="0" borderId="5" xfId="0" applyNumberFormat="1" applyFont="1" applyFill="1" applyBorder="1"/>
    <xf numFmtId="166" fontId="7" fillId="0" borderId="5" xfId="0" applyNumberFormat="1" applyFont="1" applyFill="1" applyBorder="1"/>
    <xf numFmtId="165" fontId="0" fillId="4" borderId="5" xfId="0" applyNumberFormat="1" applyFill="1" applyBorder="1"/>
    <xf numFmtId="0" fontId="7" fillId="3" borderId="5" xfId="0" applyNumberFormat="1" applyFont="1" applyFill="1" applyBorder="1"/>
    <xf numFmtId="165" fontId="6" fillId="3" borderId="5" xfId="0" applyNumberFormat="1" applyFont="1" applyFill="1" applyBorder="1" applyAlignment="1">
      <alignment vertical="center"/>
    </xf>
    <xf numFmtId="165" fontId="0" fillId="3" borderId="5" xfId="0" applyNumberFormat="1" applyFill="1" applyBorder="1"/>
    <xf numFmtId="165" fontId="6" fillId="3" borderId="5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/>
    <xf numFmtId="165" fontId="3" fillId="3" borderId="5" xfId="0" applyNumberFormat="1" applyFont="1" applyFill="1" applyBorder="1"/>
    <xf numFmtId="165" fontId="8" fillId="3" borderId="5" xfId="0" applyNumberFormat="1" applyFont="1" applyFill="1" applyBorder="1"/>
    <xf numFmtId="0" fontId="7" fillId="3" borderId="5" xfId="0" applyFont="1" applyFill="1" applyBorder="1" applyAlignment="1">
      <alignment horizontal="center"/>
    </xf>
    <xf numFmtId="165" fontId="7" fillId="4" borderId="5" xfId="0" applyNumberFormat="1" applyFont="1" applyFill="1" applyBorder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9" fillId="0" borderId="0" xfId="0" applyFont="1"/>
    <xf numFmtId="0" fontId="10" fillId="0" borderId="0" xfId="0" applyFont="1"/>
    <xf numFmtId="3" fontId="10" fillId="0" borderId="0" xfId="0" applyNumberFormat="1" applyFont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/>
    <xf numFmtId="3" fontId="10" fillId="0" borderId="1" xfId="0" applyNumberFormat="1" applyFont="1" applyFill="1" applyBorder="1"/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3" fontId="11" fillId="2" borderId="6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0" fontId="11" fillId="2" borderId="4" xfId="0" applyFont="1" applyFill="1" applyBorder="1" applyAlignment="1">
      <alignment horizontal="left"/>
    </xf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4"/>
  <sheetViews>
    <sheetView topLeftCell="AR5" zoomScaleNormal="100" workbookViewId="0">
      <selection activeCell="AR24" sqref="AR24:AX24"/>
    </sheetView>
  </sheetViews>
  <sheetFormatPr defaultColWidth="9.140625" defaultRowHeight="15.75" x14ac:dyDescent="0.25"/>
  <cols>
    <col min="1" max="1" width="14" style="2" customWidth="1"/>
    <col min="2" max="2" width="14.28515625" style="2" customWidth="1"/>
    <col min="3" max="3" width="20.28515625" style="2" bestFit="1" customWidth="1"/>
    <col min="4" max="4" width="23.85546875" style="2" customWidth="1"/>
    <col min="5" max="5" width="16.85546875" style="2" customWidth="1"/>
    <col min="6" max="6" width="15" style="3" customWidth="1"/>
    <col min="7" max="7" width="19.42578125" style="2" customWidth="1"/>
    <col min="8" max="8" width="28.85546875" style="2" customWidth="1"/>
    <col min="9" max="9" width="13.7109375" style="2" bestFit="1" customWidth="1"/>
    <col min="10" max="10" width="13.42578125" style="2" bestFit="1" customWidth="1"/>
    <col min="11" max="11" width="23" style="2" customWidth="1"/>
    <col min="12" max="12" width="22.7109375" style="2" customWidth="1"/>
    <col min="13" max="13" width="23" style="2" customWidth="1"/>
    <col min="14" max="73" width="9.140625" style="2" customWidth="1"/>
    <col min="74" max="16384" width="9.140625" style="2"/>
  </cols>
  <sheetData>
    <row r="1" spans="1:73" ht="18" x14ac:dyDescent="0.35">
      <c r="A1" s="1" t="s">
        <v>0</v>
      </c>
    </row>
    <row r="3" spans="1:73" ht="15.6" x14ac:dyDescent="0.3">
      <c r="A3" s="4" t="s">
        <v>1</v>
      </c>
      <c r="B3" s="5">
        <v>41162</v>
      </c>
      <c r="C3" s="6"/>
      <c r="D3" s="6"/>
      <c r="E3" s="6"/>
      <c r="F3" s="7"/>
      <c r="G3" s="6"/>
      <c r="H3" s="6"/>
      <c r="I3" s="6"/>
      <c r="J3" s="6"/>
      <c r="K3" s="6"/>
      <c r="L3" s="6"/>
      <c r="M3" s="6"/>
    </row>
    <row r="4" spans="1:73" ht="15.6" x14ac:dyDescent="0.3">
      <c r="A4" s="6"/>
      <c r="C4" s="6"/>
      <c r="D4" s="6"/>
      <c r="E4" s="6"/>
      <c r="F4" s="7"/>
      <c r="G4" s="6"/>
      <c r="H4" s="6"/>
      <c r="I4" s="6"/>
      <c r="J4" s="6"/>
      <c r="K4" s="6"/>
      <c r="L4" s="6"/>
      <c r="M4" s="6"/>
    </row>
    <row r="5" spans="1:73" ht="15.6" x14ac:dyDescent="0.3">
      <c r="A5" s="4" t="s">
        <v>2</v>
      </c>
      <c r="B5" s="2" t="s">
        <v>3</v>
      </c>
      <c r="C5" s="6"/>
      <c r="D5" s="6"/>
      <c r="E5" s="6"/>
      <c r="F5" s="7"/>
      <c r="G5" s="6"/>
      <c r="H5" s="6"/>
      <c r="I5" s="6"/>
      <c r="J5" s="6"/>
      <c r="K5" s="6"/>
      <c r="L5" s="6"/>
      <c r="M5" s="6"/>
    </row>
    <row r="6" spans="1:73" ht="15.6" x14ac:dyDescent="0.3">
      <c r="C6" s="6"/>
      <c r="D6" s="6"/>
      <c r="E6" s="6"/>
      <c r="F6" s="7"/>
      <c r="G6" s="6"/>
      <c r="H6" s="6"/>
      <c r="I6" s="6"/>
      <c r="J6" s="6"/>
      <c r="K6" s="6"/>
      <c r="L6" s="6"/>
      <c r="M6" s="6"/>
    </row>
    <row r="7" spans="1:73" ht="15.6" x14ac:dyDescent="0.3">
      <c r="B7" s="4"/>
      <c r="C7" s="6"/>
      <c r="D7" s="6"/>
      <c r="E7" s="6"/>
      <c r="F7" s="7"/>
      <c r="G7" s="6"/>
      <c r="H7" s="6"/>
      <c r="I7" s="6"/>
      <c r="J7" s="6"/>
      <c r="K7" s="6"/>
      <c r="L7" s="6"/>
      <c r="M7" s="6"/>
    </row>
    <row r="8" spans="1:73" ht="15.6" x14ac:dyDescent="0.3">
      <c r="B8" s="6"/>
      <c r="C8" s="6"/>
      <c r="D8" s="6"/>
      <c r="E8" s="6"/>
      <c r="F8" s="7"/>
      <c r="G8" s="6"/>
      <c r="H8" s="6"/>
      <c r="I8" s="6"/>
      <c r="J8" s="6"/>
      <c r="K8" s="6"/>
      <c r="L8" s="6"/>
      <c r="M8" s="6"/>
    </row>
    <row r="9" spans="1:73" ht="15.6" x14ac:dyDescent="0.3">
      <c r="A9" s="8" t="s">
        <v>4</v>
      </c>
      <c r="C9" s="8"/>
      <c r="D9" s="8"/>
      <c r="E9" s="8"/>
      <c r="F9" s="9"/>
      <c r="G9" s="8"/>
      <c r="H9" s="8"/>
      <c r="I9" s="10"/>
      <c r="J9" s="10"/>
      <c r="K9" s="10"/>
      <c r="L9" s="10"/>
      <c r="M9" s="10"/>
      <c r="N9" s="65" t="s">
        <v>5</v>
      </c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7"/>
      <c r="AR9" s="65" t="s">
        <v>6</v>
      </c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7"/>
    </row>
    <row r="10" spans="1:73" ht="31.15" x14ac:dyDescent="0.3">
      <c r="A10" s="11" t="s">
        <v>7</v>
      </c>
      <c r="B10" s="11" t="s">
        <v>8</v>
      </c>
      <c r="C10" s="11" t="s">
        <v>9</v>
      </c>
      <c r="D10" s="12" t="s">
        <v>10</v>
      </c>
      <c r="E10" s="12" t="s">
        <v>11</v>
      </c>
      <c r="F10" s="12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 t="s">
        <v>17</v>
      </c>
      <c r="L10" s="13" t="s">
        <v>18</v>
      </c>
      <c r="M10" s="13" t="s">
        <v>19</v>
      </c>
      <c r="N10" s="13">
        <v>2011</v>
      </c>
      <c r="O10" s="13">
        <v>2012</v>
      </c>
      <c r="P10" s="13">
        <v>2013</v>
      </c>
      <c r="Q10" s="13">
        <v>2014</v>
      </c>
      <c r="R10" s="13">
        <v>2015</v>
      </c>
      <c r="S10" s="13">
        <v>2016</v>
      </c>
      <c r="T10" s="13">
        <v>2017</v>
      </c>
      <c r="U10" s="13">
        <v>2018</v>
      </c>
      <c r="V10" s="13">
        <v>2019</v>
      </c>
      <c r="W10" s="13">
        <v>2020</v>
      </c>
      <c r="X10" s="13">
        <v>2021</v>
      </c>
      <c r="Y10" s="13">
        <v>2022</v>
      </c>
      <c r="Z10" s="13">
        <v>2023</v>
      </c>
      <c r="AA10" s="13">
        <v>2024</v>
      </c>
      <c r="AB10" s="13">
        <v>2025</v>
      </c>
      <c r="AC10" s="13">
        <v>2026</v>
      </c>
      <c r="AD10" s="13">
        <v>2027</v>
      </c>
      <c r="AE10" s="13">
        <v>2028</v>
      </c>
      <c r="AF10" s="13">
        <v>2029</v>
      </c>
      <c r="AG10" s="13">
        <v>2030</v>
      </c>
      <c r="AH10" s="13">
        <v>2031</v>
      </c>
      <c r="AI10" s="13">
        <v>2032</v>
      </c>
      <c r="AJ10" s="13">
        <v>2033</v>
      </c>
      <c r="AK10" s="13">
        <v>2034</v>
      </c>
      <c r="AL10" s="13">
        <v>2035</v>
      </c>
      <c r="AM10" s="13">
        <v>2036</v>
      </c>
      <c r="AN10" s="13">
        <v>2037</v>
      </c>
      <c r="AO10" s="13">
        <v>2038</v>
      </c>
      <c r="AP10" s="13">
        <v>2039</v>
      </c>
      <c r="AQ10" s="13">
        <v>2040</v>
      </c>
      <c r="AR10" s="13">
        <v>2011</v>
      </c>
      <c r="AS10" s="13">
        <v>2012</v>
      </c>
      <c r="AT10" s="13">
        <v>2013</v>
      </c>
      <c r="AU10" s="13">
        <v>2014</v>
      </c>
      <c r="AV10" s="13">
        <v>2015</v>
      </c>
      <c r="AW10" s="13">
        <v>2016</v>
      </c>
      <c r="AX10" s="13">
        <v>2017</v>
      </c>
      <c r="AY10" s="13">
        <v>2018</v>
      </c>
      <c r="AZ10" s="13">
        <v>2019</v>
      </c>
      <c r="BA10" s="13">
        <v>2020</v>
      </c>
      <c r="BB10" s="13">
        <v>2021</v>
      </c>
      <c r="BC10" s="13">
        <v>2022</v>
      </c>
      <c r="BD10" s="13">
        <v>2023</v>
      </c>
      <c r="BE10" s="13">
        <v>2024</v>
      </c>
      <c r="BF10" s="13">
        <v>2025</v>
      </c>
      <c r="BG10" s="13">
        <v>2026</v>
      </c>
      <c r="BH10" s="13">
        <v>2027</v>
      </c>
      <c r="BI10" s="13">
        <v>2028</v>
      </c>
      <c r="BJ10" s="13">
        <v>2029</v>
      </c>
      <c r="BK10" s="13">
        <v>2030</v>
      </c>
      <c r="BL10" s="13">
        <v>2031</v>
      </c>
      <c r="BM10" s="13">
        <v>2032</v>
      </c>
      <c r="BN10" s="13">
        <v>2033</v>
      </c>
      <c r="BO10" s="13">
        <v>2034</v>
      </c>
      <c r="BP10" s="13">
        <v>2035</v>
      </c>
      <c r="BQ10" s="13">
        <v>2036</v>
      </c>
      <c r="BR10" s="13">
        <v>2037</v>
      </c>
      <c r="BS10" s="13">
        <v>2038</v>
      </c>
      <c r="BT10" s="13">
        <v>2039</v>
      </c>
      <c r="BU10" s="13">
        <v>2040</v>
      </c>
    </row>
    <row r="11" spans="1:73" s="6" customFormat="1" ht="15.6" x14ac:dyDescent="0.3">
      <c r="A11" s="6" t="s">
        <v>20</v>
      </c>
      <c r="B11" s="6" t="s">
        <v>21</v>
      </c>
      <c r="C11" s="6" t="s">
        <v>22</v>
      </c>
      <c r="D11" s="6" t="s">
        <v>28</v>
      </c>
      <c r="E11" s="6" t="s">
        <v>23</v>
      </c>
      <c r="F11" s="7" t="s">
        <v>24</v>
      </c>
      <c r="G11" s="6">
        <v>2011</v>
      </c>
      <c r="H11" s="6" t="s">
        <v>25</v>
      </c>
      <c r="I11" s="6" t="s">
        <v>26</v>
      </c>
      <c r="J11" s="6" t="s">
        <v>27</v>
      </c>
      <c r="K11" s="14">
        <v>14.381118146023162</v>
      </c>
      <c r="L11" s="15">
        <v>2.402577485248959E-3</v>
      </c>
      <c r="M11" s="14">
        <v>2.2102083399504981</v>
      </c>
      <c r="N11" s="15">
        <v>1.2382046490065988E-3</v>
      </c>
      <c r="O11" s="15">
        <v>1.2382046490065988E-3</v>
      </c>
      <c r="P11" s="15">
        <v>1.2382046490065988E-3</v>
      </c>
      <c r="Q11" s="15">
        <v>3.5771890679031533E-5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15">
        <v>0</v>
      </c>
      <c r="AN11" s="15">
        <v>0</v>
      </c>
      <c r="AO11" s="15">
        <v>0</v>
      </c>
      <c r="AP11" s="15">
        <v>0</v>
      </c>
      <c r="AQ11" s="15">
        <v>0</v>
      </c>
      <c r="AR11" s="16">
        <v>1.1390643001535843</v>
      </c>
      <c r="AS11" s="16">
        <v>1.1390643001535843</v>
      </c>
      <c r="AT11" s="16">
        <v>1.1390643001535843</v>
      </c>
      <c r="AU11" s="16">
        <v>6.378349088138098E-2</v>
      </c>
      <c r="AV11" s="16">
        <v>0</v>
      </c>
      <c r="AW11" s="16">
        <v>0</v>
      </c>
      <c r="AX11" s="16">
        <v>0</v>
      </c>
      <c r="AY11" s="16">
        <v>0</v>
      </c>
      <c r="AZ11" s="16">
        <v>0</v>
      </c>
      <c r="BA11" s="16">
        <v>0</v>
      </c>
      <c r="BB11" s="16">
        <v>0</v>
      </c>
      <c r="BC11" s="16">
        <v>0</v>
      </c>
      <c r="BD11" s="16">
        <v>0</v>
      </c>
      <c r="BE11" s="16">
        <v>0</v>
      </c>
      <c r="BF11" s="16">
        <v>0</v>
      </c>
      <c r="BG11" s="16">
        <v>0</v>
      </c>
      <c r="BH11" s="16">
        <v>0</v>
      </c>
      <c r="BI11" s="16">
        <v>0</v>
      </c>
      <c r="BJ11" s="16">
        <v>0</v>
      </c>
      <c r="BK11" s="16">
        <v>0</v>
      </c>
      <c r="BL11" s="16">
        <v>0</v>
      </c>
      <c r="BM11" s="16">
        <v>0</v>
      </c>
      <c r="BN11" s="16">
        <v>0</v>
      </c>
      <c r="BO11" s="16">
        <v>0</v>
      </c>
      <c r="BP11" s="16">
        <v>0</v>
      </c>
      <c r="BQ11" s="16">
        <v>0</v>
      </c>
      <c r="BR11" s="16">
        <v>0</v>
      </c>
      <c r="BS11" s="16">
        <v>0</v>
      </c>
      <c r="BT11" s="16">
        <v>0</v>
      </c>
      <c r="BU11" s="16">
        <v>0</v>
      </c>
    </row>
    <row r="12" spans="1:73" ht="15.6" x14ac:dyDescent="0.3">
      <c r="A12" s="6" t="s">
        <v>20</v>
      </c>
      <c r="B12" s="6" t="s">
        <v>21</v>
      </c>
      <c r="C12" s="6" t="s">
        <v>29</v>
      </c>
      <c r="D12" s="2" t="s">
        <v>28</v>
      </c>
      <c r="E12" s="6" t="s">
        <v>23</v>
      </c>
      <c r="F12" s="3" t="s">
        <v>24</v>
      </c>
      <c r="G12" s="2">
        <v>2011</v>
      </c>
      <c r="H12" s="6" t="s">
        <v>25</v>
      </c>
      <c r="I12" s="6" t="s">
        <v>26</v>
      </c>
      <c r="J12" s="6" t="s">
        <v>27</v>
      </c>
      <c r="K12" s="17">
        <v>101.96255526840446</v>
      </c>
      <c r="L12" s="18">
        <v>1.1951822035068189E-2</v>
      </c>
      <c r="M12" s="17">
        <v>83.751696938222892</v>
      </c>
      <c r="N12" s="15">
        <v>6.1199297613875117E-3</v>
      </c>
      <c r="O12" s="18">
        <v>6.1199297613875117E-3</v>
      </c>
      <c r="P12" s="18">
        <v>6.1199297613875117E-3</v>
      </c>
      <c r="Q12" s="18">
        <v>5.8940599401499051E-3</v>
      </c>
      <c r="R12" s="18">
        <v>3.9082652185192628E-3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9">
        <v>43.725781352008042</v>
      </c>
      <c r="AS12" s="16">
        <v>43.725781352008042</v>
      </c>
      <c r="AT12" s="19">
        <v>43.725781352008042</v>
      </c>
      <c r="AU12" s="19">
        <v>43.523796265949379</v>
      </c>
      <c r="AV12" s="19">
        <v>29.725231533824058</v>
      </c>
      <c r="AW12" s="19">
        <v>0</v>
      </c>
      <c r="AX12" s="19">
        <v>0</v>
      </c>
      <c r="AY12" s="19">
        <v>0</v>
      </c>
      <c r="AZ12" s="19">
        <v>0</v>
      </c>
      <c r="BA12" s="19">
        <v>0</v>
      </c>
      <c r="BB12" s="19">
        <v>0</v>
      </c>
      <c r="BC12" s="19">
        <v>0</v>
      </c>
      <c r="BD12" s="19">
        <v>0</v>
      </c>
      <c r="BE12" s="19">
        <v>0</v>
      </c>
      <c r="BF12" s="19">
        <v>0</v>
      </c>
      <c r="BG12" s="19">
        <v>0</v>
      </c>
      <c r="BH12" s="19">
        <v>0</v>
      </c>
      <c r="BI12" s="19">
        <v>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</row>
    <row r="13" spans="1:73" ht="15.6" x14ac:dyDescent="0.3">
      <c r="A13" s="6" t="s">
        <v>20</v>
      </c>
      <c r="B13" s="6" t="s">
        <v>21</v>
      </c>
      <c r="C13" s="2" t="s">
        <v>30</v>
      </c>
      <c r="D13" s="2" t="s">
        <v>28</v>
      </c>
      <c r="E13" s="6" t="s">
        <v>23</v>
      </c>
      <c r="F13" s="3" t="s">
        <v>24</v>
      </c>
      <c r="G13" s="2">
        <v>2011</v>
      </c>
      <c r="H13" s="6" t="s">
        <v>25</v>
      </c>
      <c r="I13" s="6" t="s">
        <v>26</v>
      </c>
      <c r="J13" s="6" t="s">
        <v>31</v>
      </c>
      <c r="K13" s="17">
        <v>974.88346980099732</v>
      </c>
      <c r="L13" s="18">
        <v>1.684695880928961E-3</v>
      </c>
      <c r="M13" s="17">
        <v>30.130626522411525</v>
      </c>
      <c r="N13" s="18">
        <v>1.883471137121796E-3</v>
      </c>
      <c r="O13" s="18">
        <v>1.883471137121796E-3</v>
      </c>
      <c r="P13" s="18">
        <v>1.883471137121796E-3</v>
      </c>
      <c r="Q13" s="18">
        <v>1.883471137121796E-3</v>
      </c>
      <c r="R13" s="18">
        <v>1.7522787039036046E-3</v>
      </c>
      <c r="S13" s="18">
        <v>1.60895649682461E-3</v>
      </c>
      <c r="T13" s="18">
        <v>1.3014571379749052E-3</v>
      </c>
      <c r="U13" s="18">
        <v>1.292983527550284E-3</v>
      </c>
      <c r="V13" s="18">
        <v>1.5674981678474699E-3</v>
      </c>
      <c r="W13" s="18">
        <v>7.4356828234669508E-4</v>
      </c>
      <c r="X13" s="18">
        <v>1.0574249944076227E-4</v>
      </c>
      <c r="Y13" s="18">
        <v>1.0569851567661082E-4</v>
      </c>
      <c r="Z13" s="18">
        <v>1.0569851567661082E-4</v>
      </c>
      <c r="AA13" s="18">
        <v>9.8106950425258134E-5</v>
      </c>
      <c r="AB13" s="18">
        <v>9.8106950425258134E-5</v>
      </c>
      <c r="AC13" s="18">
        <v>8.2805903002164909E-5</v>
      </c>
      <c r="AD13" s="18">
        <v>0</v>
      </c>
      <c r="AE13" s="18">
        <v>0</v>
      </c>
      <c r="AF13" s="18">
        <v>0</v>
      </c>
      <c r="AG13" s="18">
        <v>0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18">
        <v>0</v>
      </c>
      <c r="AO13" s="18">
        <v>0</v>
      </c>
      <c r="AP13" s="18">
        <v>0</v>
      </c>
      <c r="AQ13" s="18">
        <v>0</v>
      </c>
      <c r="AR13" s="19">
        <v>32.917733975031737</v>
      </c>
      <c r="AS13" s="19">
        <v>32.917733975031737</v>
      </c>
      <c r="AT13" s="19">
        <v>32.917733975031737</v>
      </c>
      <c r="AU13" s="19">
        <v>32.917733975031737</v>
      </c>
      <c r="AV13" s="19">
        <v>30.084384632788975</v>
      </c>
      <c r="AW13" s="19">
        <v>26.989069825412244</v>
      </c>
      <c r="AX13" s="19">
        <v>20.348038138105487</v>
      </c>
      <c r="AY13" s="19">
        <v>20.273809310785808</v>
      </c>
      <c r="AZ13" s="19">
        <v>26.202473460405308</v>
      </c>
      <c r="BA13" s="19">
        <v>8.408145374004091</v>
      </c>
      <c r="BB13" s="19">
        <v>3.0275011265555407</v>
      </c>
      <c r="BC13" s="19">
        <v>2.6650245940941582</v>
      </c>
      <c r="BD13" s="19">
        <v>2.6650245940941582</v>
      </c>
      <c r="BE13" s="19">
        <v>1.968232598267051</v>
      </c>
      <c r="BF13" s="19">
        <v>1.968232598267051</v>
      </c>
      <c r="BG13" s="19">
        <v>1.7883504791377693</v>
      </c>
      <c r="BH13" s="19">
        <v>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</row>
    <row r="14" spans="1:73" ht="15.6" x14ac:dyDescent="0.3">
      <c r="A14" s="6" t="s">
        <v>20</v>
      </c>
      <c r="B14" s="6" t="s">
        <v>21</v>
      </c>
      <c r="C14" s="2" t="s">
        <v>32</v>
      </c>
      <c r="D14" s="2" t="s">
        <v>28</v>
      </c>
      <c r="E14" s="6" t="s">
        <v>23</v>
      </c>
      <c r="F14" s="3" t="s">
        <v>24</v>
      </c>
      <c r="G14" s="2">
        <v>2011</v>
      </c>
      <c r="H14" s="6" t="s">
        <v>25</v>
      </c>
      <c r="I14" s="6" t="s">
        <v>26</v>
      </c>
      <c r="J14" s="6" t="s">
        <v>31</v>
      </c>
      <c r="K14" s="17">
        <v>558.59621348863971</v>
      </c>
      <c r="L14" s="18">
        <v>1.1392909191103131E-3</v>
      </c>
      <c r="M14" s="17">
        <v>18.9532604778387</v>
      </c>
      <c r="N14" s="18">
        <v>1.2871493480123527E-3</v>
      </c>
      <c r="O14" s="18">
        <v>1.2871493480123527E-3</v>
      </c>
      <c r="P14" s="18">
        <v>1.2871493480123527E-3</v>
      </c>
      <c r="Q14" s="18">
        <v>1.2871493480123527E-3</v>
      </c>
      <c r="R14" s="18">
        <v>1.2099016277151552E-3</v>
      </c>
      <c r="S14" s="18">
        <v>1.1255117471920761E-3</v>
      </c>
      <c r="T14" s="18">
        <v>9.4786720890607042E-4</v>
      </c>
      <c r="U14" s="18">
        <v>9.3783337814929693E-4</v>
      </c>
      <c r="V14" s="18">
        <v>1.0994709789695738E-3</v>
      </c>
      <c r="W14" s="18">
        <v>6.1433091579373095E-4</v>
      </c>
      <c r="X14" s="18">
        <v>7.632130529865344E-5</v>
      </c>
      <c r="Y14" s="18">
        <v>7.6274226573057552E-5</v>
      </c>
      <c r="Z14" s="18">
        <v>7.6274226573057552E-5</v>
      </c>
      <c r="AA14" s="18">
        <v>7.4858614598825412E-5</v>
      </c>
      <c r="AB14" s="18">
        <v>7.4858614598825412E-5</v>
      </c>
      <c r="AC14" s="18">
        <v>7.109631472858549E-5</v>
      </c>
      <c r="AD14" s="18">
        <v>0</v>
      </c>
      <c r="AE14" s="18">
        <v>0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18">
        <v>0</v>
      </c>
      <c r="AO14" s="18">
        <v>0</v>
      </c>
      <c r="AP14" s="18">
        <v>0</v>
      </c>
      <c r="AQ14" s="18">
        <v>0</v>
      </c>
      <c r="AR14" s="19">
        <v>20.878312609688244</v>
      </c>
      <c r="AS14" s="19">
        <v>20.878312609688244</v>
      </c>
      <c r="AT14" s="19">
        <v>20.878312609688244</v>
      </c>
      <c r="AU14" s="19">
        <v>20.878312609688244</v>
      </c>
      <c r="AV14" s="19">
        <v>19.210001624634661</v>
      </c>
      <c r="AW14" s="19">
        <v>17.387442147638406</v>
      </c>
      <c r="AX14" s="19">
        <v>13.550871521125469</v>
      </c>
      <c r="AY14" s="19">
        <v>13.462975163696132</v>
      </c>
      <c r="AZ14" s="19">
        <v>16.953845625745963</v>
      </c>
      <c r="BA14" s="19">
        <v>6.4763261135589776</v>
      </c>
      <c r="BB14" s="19">
        <v>2.0976045885289234</v>
      </c>
      <c r="BC14" s="19">
        <v>1.7096220332402705</v>
      </c>
      <c r="BD14" s="19">
        <v>1.7096220332402705</v>
      </c>
      <c r="BE14" s="19">
        <v>1.5796900547637358</v>
      </c>
      <c r="BF14" s="19">
        <v>1.5796900547637358</v>
      </c>
      <c r="BG14" s="19">
        <v>1.5354597184511278</v>
      </c>
      <c r="BH14" s="19">
        <v>0</v>
      </c>
      <c r="BI14" s="19">
        <v>0</v>
      </c>
      <c r="BJ14" s="19">
        <v>0</v>
      </c>
      <c r="BK14" s="19">
        <v>0</v>
      </c>
      <c r="BL14" s="19">
        <v>0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</row>
    <row r="15" spans="1:73" ht="15.6" x14ac:dyDescent="0.3">
      <c r="A15" s="6" t="s">
        <v>20</v>
      </c>
      <c r="B15" s="6" t="s">
        <v>21</v>
      </c>
      <c r="C15" s="2" t="s">
        <v>33</v>
      </c>
      <c r="D15" s="2" t="s">
        <v>28</v>
      </c>
      <c r="E15" s="6" t="s">
        <v>23</v>
      </c>
      <c r="F15" s="3" t="s">
        <v>24</v>
      </c>
      <c r="G15" s="2">
        <v>2011</v>
      </c>
      <c r="H15" s="6" t="s">
        <v>25</v>
      </c>
      <c r="I15" s="6" t="s">
        <v>26</v>
      </c>
      <c r="J15" s="6" t="s">
        <v>34</v>
      </c>
      <c r="K15" s="17">
        <v>92.579380848250338</v>
      </c>
      <c r="L15" s="18">
        <v>5.2077551771950149E-2</v>
      </c>
      <c r="M15" s="17">
        <v>103.67714159158412</v>
      </c>
      <c r="N15" s="18">
        <v>3.1068265333438459E-2</v>
      </c>
      <c r="O15" s="18">
        <v>3.1068265333438459E-2</v>
      </c>
      <c r="P15" s="18">
        <v>3.1068265333438459E-2</v>
      </c>
      <c r="Q15" s="18">
        <v>3.1068265333438459E-2</v>
      </c>
      <c r="R15" s="18">
        <v>3.1068265333438459E-2</v>
      </c>
      <c r="S15" s="18">
        <v>3.1068265333438459E-2</v>
      </c>
      <c r="T15" s="18">
        <v>3.1068265333438459E-2</v>
      </c>
      <c r="U15" s="18">
        <v>3.1068265333438459E-2</v>
      </c>
      <c r="V15" s="18">
        <v>3.1068265333438459E-2</v>
      </c>
      <c r="W15" s="18">
        <v>3.1068265333438459E-2</v>
      </c>
      <c r="X15" s="18">
        <v>3.1068265333438459E-2</v>
      </c>
      <c r="Y15" s="18">
        <v>3.1068265333438459E-2</v>
      </c>
      <c r="Z15" s="18">
        <v>3.1068265333438459E-2</v>
      </c>
      <c r="AA15" s="18">
        <v>3.1068265333438459E-2</v>
      </c>
      <c r="AB15" s="18">
        <v>3.1068265333438459E-2</v>
      </c>
      <c r="AC15" s="18">
        <v>3.1068265333438459E-2</v>
      </c>
      <c r="AD15" s="18">
        <v>3.1068265333438459E-2</v>
      </c>
      <c r="AE15" s="18">
        <v>3.1068265333438459E-2</v>
      </c>
      <c r="AF15" s="18">
        <v>2.9226857841570992E-2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0</v>
      </c>
      <c r="AO15" s="18">
        <v>0</v>
      </c>
      <c r="AP15" s="18">
        <v>0</v>
      </c>
      <c r="AQ15" s="18">
        <v>0</v>
      </c>
      <c r="AR15" s="19">
        <v>61.704381159641393</v>
      </c>
      <c r="AS15" s="19">
        <v>61.704381159641393</v>
      </c>
      <c r="AT15" s="19">
        <v>61.704381159641393</v>
      </c>
      <c r="AU15" s="19">
        <v>61.704381159641393</v>
      </c>
      <c r="AV15" s="19">
        <v>61.704381159641393</v>
      </c>
      <c r="AW15" s="19">
        <v>61.704381159641393</v>
      </c>
      <c r="AX15" s="19">
        <v>61.704381159641393</v>
      </c>
      <c r="AY15" s="19">
        <v>61.704381159641393</v>
      </c>
      <c r="AZ15" s="19">
        <v>61.704381159641393</v>
      </c>
      <c r="BA15" s="19">
        <v>61.704381159641393</v>
      </c>
      <c r="BB15" s="19">
        <v>61.704381159641393</v>
      </c>
      <c r="BC15" s="19">
        <v>61.704381159641393</v>
      </c>
      <c r="BD15" s="19">
        <v>61.704381159641393</v>
      </c>
      <c r="BE15" s="19">
        <v>61.704381159641393</v>
      </c>
      <c r="BF15" s="19">
        <v>61.704381159641393</v>
      </c>
      <c r="BG15" s="19">
        <v>61.704381159641393</v>
      </c>
      <c r="BH15" s="19">
        <v>61.704381159641393</v>
      </c>
      <c r="BI15" s="19">
        <v>61.704381159641393</v>
      </c>
      <c r="BJ15" s="19">
        <v>60.057708138981887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</row>
    <row r="16" spans="1:73" ht="15.6" x14ac:dyDescent="0.3">
      <c r="A16" s="6" t="s">
        <v>20</v>
      </c>
      <c r="B16" s="6" t="s">
        <v>21</v>
      </c>
      <c r="C16" s="2" t="s">
        <v>39</v>
      </c>
      <c r="D16" s="2" t="s">
        <v>28</v>
      </c>
      <c r="E16" s="6" t="s">
        <v>23</v>
      </c>
      <c r="F16" s="3" t="s">
        <v>24</v>
      </c>
      <c r="G16" s="2">
        <v>2011</v>
      </c>
      <c r="H16" s="6" t="s">
        <v>25</v>
      </c>
      <c r="I16" s="6" t="s">
        <v>40</v>
      </c>
      <c r="J16" s="6" t="s">
        <v>31</v>
      </c>
      <c r="K16" s="17">
        <v>0</v>
      </c>
      <c r="L16" s="18">
        <v>0</v>
      </c>
      <c r="M16" s="17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  <c r="Z16" s="18">
        <v>0</v>
      </c>
      <c r="AA16" s="18">
        <v>0</v>
      </c>
      <c r="AB16" s="18">
        <v>0</v>
      </c>
      <c r="AC16" s="18"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0</v>
      </c>
      <c r="AJ16" s="18">
        <v>0</v>
      </c>
      <c r="AK16" s="18">
        <v>0</v>
      </c>
      <c r="AL16" s="18">
        <v>0</v>
      </c>
      <c r="AM16" s="18">
        <v>0</v>
      </c>
      <c r="AN16" s="18">
        <v>0</v>
      </c>
      <c r="AO16" s="18">
        <v>0</v>
      </c>
      <c r="AP16" s="18">
        <v>0</v>
      </c>
      <c r="AQ16" s="18">
        <v>0</v>
      </c>
      <c r="AR16" s="19">
        <v>0</v>
      </c>
      <c r="AS16" s="19">
        <v>0</v>
      </c>
      <c r="AT16" s="19">
        <v>0</v>
      </c>
      <c r="AU16" s="19">
        <v>0</v>
      </c>
      <c r="AV16" s="19">
        <v>0</v>
      </c>
      <c r="AW16" s="19">
        <v>0</v>
      </c>
      <c r="AX16" s="19">
        <v>0</v>
      </c>
      <c r="AY16" s="19">
        <v>0</v>
      </c>
      <c r="AZ16" s="19">
        <v>0</v>
      </c>
      <c r="BA16" s="19">
        <v>0</v>
      </c>
      <c r="BB16" s="19">
        <v>0</v>
      </c>
      <c r="BC16" s="19">
        <v>0</v>
      </c>
      <c r="BD16" s="19">
        <v>0</v>
      </c>
      <c r="BE16" s="19">
        <v>0</v>
      </c>
      <c r="BF16" s="19">
        <v>0</v>
      </c>
      <c r="BG16" s="19">
        <v>0</v>
      </c>
      <c r="BH16" s="19">
        <v>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</row>
    <row r="17" spans="1:73" ht="15.6" x14ac:dyDescent="0.3">
      <c r="A17" s="6" t="s">
        <v>20</v>
      </c>
      <c r="B17" s="2" t="s">
        <v>41</v>
      </c>
      <c r="C17" s="2" t="s">
        <v>43</v>
      </c>
      <c r="D17" s="2" t="s">
        <v>28</v>
      </c>
      <c r="E17" s="2" t="s">
        <v>42</v>
      </c>
      <c r="F17" s="3" t="s">
        <v>36</v>
      </c>
      <c r="G17" s="2">
        <v>2011</v>
      </c>
      <c r="H17" s="6" t="s">
        <v>25</v>
      </c>
      <c r="I17" s="6" t="s">
        <v>44</v>
      </c>
      <c r="J17" s="6" t="s">
        <v>45</v>
      </c>
      <c r="K17" s="17">
        <v>0</v>
      </c>
      <c r="L17" s="18">
        <v>0</v>
      </c>
      <c r="M17" s="17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0</v>
      </c>
      <c r="AB17" s="18">
        <v>0</v>
      </c>
      <c r="AC17" s="18">
        <v>0</v>
      </c>
      <c r="AD17" s="18">
        <v>0</v>
      </c>
      <c r="AE17" s="18">
        <v>0</v>
      </c>
      <c r="AF17" s="18">
        <v>0</v>
      </c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18">
        <v>0</v>
      </c>
      <c r="AO17" s="18">
        <v>0</v>
      </c>
      <c r="AP17" s="18">
        <v>0</v>
      </c>
      <c r="AQ17" s="18">
        <v>0</v>
      </c>
      <c r="AR17" s="19">
        <v>0</v>
      </c>
      <c r="AS17" s="19">
        <v>0</v>
      </c>
      <c r="AT17" s="19">
        <v>0</v>
      </c>
      <c r="AU17" s="19">
        <v>0</v>
      </c>
      <c r="AV17" s="19">
        <v>0</v>
      </c>
      <c r="AW17" s="19">
        <v>0</v>
      </c>
      <c r="AX17" s="19">
        <v>0</v>
      </c>
      <c r="AY17" s="19">
        <v>0</v>
      </c>
      <c r="AZ17" s="19">
        <v>0</v>
      </c>
      <c r="BA17" s="19">
        <v>0</v>
      </c>
      <c r="BB17" s="19">
        <v>0</v>
      </c>
      <c r="BC17" s="19">
        <v>0</v>
      </c>
      <c r="BD17" s="19">
        <v>0</v>
      </c>
      <c r="BE17" s="19">
        <v>0</v>
      </c>
      <c r="BF17" s="19">
        <v>0</v>
      </c>
      <c r="BG17" s="19">
        <v>0</v>
      </c>
      <c r="BH17" s="19">
        <v>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</row>
    <row r="18" spans="1:73" ht="15.6" x14ac:dyDescent="0.3">
      <c r="A18" s="6" t="s">
        <v>20</v>
      </c>
      <c r="B18" s="2" t="s">
        <v>41</v>
      </c>
      <c r="C18" s="2" t="s">
        <v>46</v>
      </c>
      <c r="D18" s="2" t="s">
        <v>28</v>
      </c>
      <c r="E18" s="2" t="s">
        <v>42</v>
      </c>
      <c r="F18" s="3" t="s">
        <v>24</v>
      </c>
      <c r="G18" s="2">
        <v>2011</v>
      </c>
      <c r="H18" s="6" t="s">
        <v>25</v>
      </c>
      <c r="I18" s="6" t="s">
        <v>26</v>
      </c>
      <c r="J18" s="6" t="s">
        <v>38</v>
      </c>
      <c r="K18" s="17">
        <v>77</v>
      </c>
      <c r="L18" s="18">
        <v>9.9105432454803494E-2</v>
      </c>
      <c r="M18" s="17">
        <v>287.73053412636136</v>
      </c>
      <c r="N18" s="18">
        <v>0.10612394082985431</v>
      </c>
      <c r="O18" s="18">
        <v>0.10612394082985431</v>
      </c>
      <c r="P18" s="18">
        <v>0.10612394082985431</v>
      </c>
      <c r="Q18" s="18">
        <v>7.5402852138334087E-2</v>
      </c>
      <c r="R18" s="18">
        <v>7.5402852138334087E-2</v>
      </c>
      <c r="S18" s="18">
        <v>7.5402852138334087E-2</v>
      </c>
      <c r="T18" s="18">
        <v>7.5132095468573093E-3</v>
      </c>
      <c r="U18" s="18">
        <v>7.5132095468573093E-3</v>
      </c>
      <c r="V18" s="18">
        <v>7.5132095468573093E-3</v>
      </c>
      <c r="W18" s="18">
        <v>7.5132095468573093E-3</v>
      </c>
      <c r="X18" s="18">
        <v>7.1710192025210692E-3</v>
      </c>
      <c r="Y18" s="18">
        <v>7.1710192025210692E-3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9">
        <v>267.16905724355416</v>
      </c>
      <c r="AS18" s="19">
        <v>267.16905724355416</v>
      </c>
      <c r="AT18" s="19">
        <v>267.16905724355416</v>
      </c>
      <c r="AU18" s="19">
        <v>182.28973185478486</v>
      </c>
      <c r="AV18" s="19">
        <v>182.28973185478486</v>
      </c>
      <c r="AW18" s="19">
        <v>182.28973185478486</v>
      </c>
      <c r="AX18" s="19">
        <v>19.233307717672275</v>
      </c>
      <c r="AY18" s="19">
        <v>19.233307717672275</v>
      </c>
      <c r="AZ18" s="19">
        <v>19.233307717672275</v>
      </c>
      <c r="BA18" s="19">
        <v>19.233307717672275</v>
      </c>
      <c r="BB18" s="19">
        <v>16.983210248565907</v>
      </c>
      <c r="BC18" s="19">
        <v>16.983210248565907</v>
      </c>
      <c r="BD18" s="19">
        <v>0</v>
      </c>
      <c r="BE18" s="19">
        <v>0</v>
      </c>
      <c r="BF18" s="19">
        <v>0</v>
      </c>
      <c r="BG18" s="19">
        <v>0</v>
      </c>
      <c r="BH18" s="19">
        <v>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</row>
    <row r="19" spans="1:73" ht="15.6" x14ac:dyDescent="0.3">
      <c r="A19" s="6" t="s">
        <v>20</v>
      </c>
      <c r="B19" s="2" t="s">
        <v>41</v>
      </c>
      <c r="C19" s="2" t="s">
        <v>47</v>
      </c>
      <c r="D19" s="2" t="s">
        <v>28</v>
      </c>
      <c r="E19" s="2" t="s">
        <v>42</v>
      </c>
      <c r="F19" s="3" t="s">
        <v>24</v>
      </c>
      <c r="G19" s="2">
        <v>2011</v>
      </c>
      <c r="H19" s="6" t="s">
        <v>25</v>
      </c>
      <c r="I19" s="6" t="s">
        <v>26</v>
      </c>
      <c r="J19" s="6" t="s">
        <v>38</v>
      </c>
      <c r="K19" s="17">
        <v>6</v>
      </c>
      <c r="L19" s="18">
        <v>8.2783963111736941E-2</v>
      </c>
      <c r="M19" s="17">
        <v>445.84071633521296</v>
      </c>
      <c r="N19" s="18">
        <v>6.1916212263444202E-2</v>
      </c>
      <c r="O19" s="18">
        <v>6.1916212263444202E-2</v>
      </c>
      <c r="P19" s="18">
        <v>6.1916212263444202E-2</v>
      </c>
      <c r="Q19" s="18">
        <v>6.1916212263444202E-2</v>
      </c>
      <c r="R19" s="18">
        <v>6.1916212263444202E-2</v>
      </c>
      <c r="S19" s="18">
        <v>6.1916212263444202E-2</v>
      </c>
      <c r="T19" s="18">
        <v>6.1916212263444202E-2</v>
      </c>
      <c r="U19" s="18">
        <v>6.1916212263444202E-2</v>
      </c>
      <c r="V19" s="18">
        <v>6.1916212263444202E-2</v>
      </c>
      <c r="W19" s="18">
        <v>6.1916212263444202E-2</v>
      </c>
      <c r="X19" s="18">
        <v>0</v>
      </c>
      <c r="Y19" s="18">
        <v>0</v>
      </c>
      <c r="Z19" s="18">
        <v>0</v>
      </c>
      <c r="AA19" s="18">
        <v>0</v>
      </c>
      <c r="AB19" s="18">
        <v>0</v>
      </c>
      <c r="AC19" s="18">
        <v>0</v>
      </c>
      <c r="AD19" s="18">
        <v>0</v>
      </c>
      <c r="AE19" s="18">
        <v>0</v>
      </c>
      <c r="AF19" s="18">
        <v>0</v>
      </c>
      <c r="AG19" s="18">
        <v>0</v>
      </c>
      <c r="AH19" s="18">
        <v>0</v>
      </c>
      <c r="AI19" s="18">
        <v>0</v>
      </c>
      <c r="AJ19" s="18">
        <v>0</v>
      </c>
      <c r="AK19" s="18">
        <v>0</v>
      </c>
      <c r="AL19" s="18">
        <v>0</v>
      </c>
      <c r="AM19" s="18">
        <v>0</v>
      </c>
      <c r="AN19" s="18">
        <v>0</v>
      </c>
      <c r="AO19" s="18">
        <v>0</v>
      </c>
      <c r="AP19" s="18">
        <v>0</v>
      </c>
      <c r="AQ19" s="18">
        <v>0</v>
      </c>
      <c r="AR19" s="19">
        <v>340.67630910094448</v>
      </c>
      <c r="AS19" s="19">
        <v>340.67630910094448</v>
      </c>
      <c r="AT19" s="19">
        <v>340.67630910094448</v>
      </c>
      <c r="AU19" s="19">
        <v>340.67630910094448</v>
      </c>
      <c r="AV19" s="19">
        <v>340.67630910094448</v>
      </c>
      <c r="AW19" s="19">
        <v>340.67630910094448</v>
      </c>
      <c r="AX19" s="19">
        <v>340.67630910094448</v>
      </c>
      <c r="AY19" s="19">
        <v>340.67630910094448</v>
      </c>
      <c r="AZ19" s="19">
        <v>340.67630910094448</v>
      </c>
      <c r="BA19" s="19">
        <v>340.67630910094448</v>
      </c>
      <c r="BB19" s="19">
        <v>0</v>
      </c>
      <c r="BC19" s="19">
        <v>0</v>
      </c>
      <c r="BD19" s="19">
        <v>0</v>
      </c>
      <c r="BE19" s="19">
        <v>0</v>
      </c>
      <c r="BF19" s="19">
        <v>0</v>
      </c>
      <c r="BG19" s="19">
        <v>0</v>
      </c>
      <c r="BH19" s="19">
        <v>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</row>
    <row r="20" spans="1:73" ht="15.6" x14ac:dyDescent="0.3">
      <c r="A20" s="6" t="s">
        <v>20</v>
      </c>
      <c r="B20" s="2" t="s">
        <v>49</v>
      </c>
      <c r="C20" s="2" t="s">
        <v>50</v>
      </c>
      <c r="D20" s="2" t="s">
        <v>28</v>
      </c>
      <c r="E20" s="2" t="s">
        <v>49</v>
      </c>
      <c r="F20" s="3" t="s">
        <v>36</v>
      </c>
      <c r="G20" s="2">
        <v>2011</v>
      </c>
      <c r="H20" s="6" t="s">
        <v>25</v>
      </c>
      <c r="I20" s="6" t="s">
        <v>44</v>
      </c>
      <c r="J20" s="6" t="s">
        <v>45</v>
      </c>
      <c r="K20" s="17">
        <v>0</v>
      </c>
      <c r="L20" s="18">
        <v>0</v>
      </c>
      <c r="M20" s="17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  <c r="Z20" s="18">
        <v>0</v>
      </c>
      <c r="AA20" s="18">
        <v>0</v>
      </c>
      <c r="AB20" s="18">
        <v>0</v>
      </c>
      <c r="AC20" s="18">
        <v>0</v>
      </c>
      <c r="AD20" s="18">
        <v>0</v>
      </c>
      <c r="AE20" s="18">
        <v>0</v>
      </c>
      <c r="AF20" s="18">
        <v>0</v>
      </c>
      <c r="AG20" s="18">
        <v>0</v>
      </c>
      <c r="AH20" s="18">
        <v>0</v>
      </c>
      <c r="AI20" s="18">
        <v>0</v>
      </c>
      <c r="AJ20" s="18">
        <v>0</v>
      </c>
      <c r="AK20" s="18">
        <v>0</v>
      </c>
      <c r="AL20" s="18">
        <v>0</v>
      </c>
      <c r="AM20" s="18">
        <v>0</v>
      </c>
      <c r="AN20" s="18">
        <v>0</v>
      </c>
      <c r="AO20" s="18">
        <v>0</v>
      </c>
      <c r="AP20" s="18">
        <v>0</v>
      </c>
      <c r="AQ20" s="18">
        <v>0</v>
      </c>
      <c r="AR20" s="19">
        <v>0</v>
      </c>
      <c r="AS20" s="19">
        <v>0</v>
      </c>
      <c r="AT20" s="19">
        <v>0</v>
      </c>
      <c r="AU20" s="19">
        <v>0</v>
      </c>
      <c r="AV20" s="19">
        <v>0</v>
      </c>
      <c r="AW20" s="19">
        <v>0</v>
      </c>
      <c r="AX20" s="19">
        <v>0</v>
      </c>
      <c r="AY20" s="19">
        <v>0</v>
      </c>
      <c r="AZ20" s="19">
        <v>0</v>
      </c>
      <c r="BA20" s="19">
        <v>0</v>
      </c>
      <c r="BB20" s="19">
        <v>0</v>
      </c>
      <c r="BC20" s="19">
        <v>0</v>
      </c>
      <c r="BD20" s="19">
        <v>0</v>
      </c>
      <c r="BE20" s="19">
        <v>0</v>
      </c>
      <c r="BF20" s="19">
        <v>0</v>
      </c>
      <c r="BG20" s="19">
        <v>0</v>
      </c>
      <c r="BH20" s="19">
        <v>0</v>
      </c>
      <c r="BI20" s="19">
        <v>0</v>
      </c>
      <c r="BJ20" s="19">
        <v>0</v>
      </c>
      <c r="BK20" s="19">
        <v>0</v>
      </c>
      <c r="BL20" s="19">
        <v>0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</row>
    <row r="21" spans="1:73" ht="15.6" x14ac:dyDescent="0.3">
      <c r="A21" s="6" t="s">
        <v>20</v>
      </c>
      <c r="B21" s="2" t="s">
        <v>53</v>
      </c>
      <c r="C21" s="2" t="s">
        <v>54</v>
      </c>
      <c r="D21" s="2" t="s">
        <v>28</v>
      </c>
      <c r="E21" s="2" t="s">
        <v>42</v>
      </c>
      <c r="F21" s="3" t="s">
        <v>24</v>
      </c>
      <c r="G21" s="2">
        <v>2011</v>
      </c>
      <c r="H21" s="6" t="s">
        <v>25</v>
      </c>
      <c r="I21" s="6" t="s">
        <v>55</v>
      </c>
      <c r="J21" s="6" t="s">
        <v>38</v>
      </c>
      <c r="K21" s="17">
        <v>1</v>
      </c>
      <c r="L21" s="18">
        <v>2.59567E-3</v>
      </c>
      <c r="M21" s="17">
        <v>15.082659669</v>
      </c>
      <c r="N21" s="18">
        <v>1.3497484000000001E-3</v>
      </c>
      <c r="O21" s="18">
        <v>1.3497484000000001E-3</v>
      </c>
      <c r="P21" s="18">
        <v>1.3497484000000001E-3</v>
      </c>
      <c r="Q21" s="18">
        <v>1.3497484000000001E-3</v>
      </c>
      <c r="R21" s="18">
        <v>1.3497484000000001E-3</v>
      </c>
      <c r="S21" s="18">
        <v>1.3497484000000001E-3</v>
      </c>
      <c r="T21" s="18">
        <v>1.3497484000000001E-3</v>
      </c>
      <c r="U21" s="18">
        <v>1.3497484000000001E-3</v>
      </c>
      <c r="V21" s="18">
        <v>1.3497484000000001E-3</v>
      </c>
      <c r="W21" s="18">
        <v>1.3497484000000001E-3</v>
      </c>
      <c r="X21" s="18">
        <v>1.3497484000000001E-3</v>
      </c>
      <c r="Y21" s="18">
        <v>1.3497484000000001E-3</v>
      </c>
      <c r="Z21" s="18">
        <v>1.3497484000000001E-3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9">
        <v>7.8429830278799999</v>
      </c>
      <c r="AS21" s="19">
        <v>7.8429830278799999</v>
      </c>
      <c r="AT21" s="19">
        <v>7.8429830278799999</v>
      </c>
      <c r="AU21" s="19">
        <v>7.8429830278799999</v>
      </c>
      <c r="AV21" s="19">
        <v>7.8429830278799999</v>
      </c>
      <c r="AW21" s="19">
        <v>7.8429830278799999</v>
      </c>
      <c r="AX21" s="19">
        <v>7.8429830278799999</v>
      </c>
      <c r="AY21" s="19">
        <v>7.8429830278799999</v>
      </c>
      <c r="AZ21" s="19">
        <v>7.8429830278799999</v>
      </c>
      <c r="BA21" s="19">
        <v>7.8429830278799999</v>
      </c>
      <c r="BB21" s="19">
        <v>7.8429830278799999</v>
      </c>
      <c r="BC21" s="19">
        <v>7.8429830278799999</v>
      </c>
      <c r="BD21" s="19">
        <v>7.8429830278799999</v>
      </c>
      <c r="BE21" s="19">
        <v>0</v>
      </c>
      <c r="BF21" s="19">
        <v>0</v>
      </c>
      <c r="BG21" s="19">
        <v>0</v>
      </c>
      <c r="BH21" s="19">
        <v>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</row>
    <row r="22" spans="1:73" ht="15.6" x14ac:dyDescent="0.3">
      <c r="A22" s="6" t="s">
        <v>20</v>
      </c>
      <c r="B22" s="2" t="s">
        <v>53</v>
      </c>
      <c r="C22" s="2" t="s">
        <v>48</v>
      </c>
      <c r="D22" s="2" t="s">
        <v>28</v>
      </c>
      <c r="E22" s="2" t="s">
        <v>42</v>
      </c>
      <c r="F22" s="3" t="s">
        <v>24</v>
      </c>
      <c r="G22" s="2">
        <v>2011</v>
      </c>
      <c r="H22" s="6" t="s">
        <v>25</v>
      </c>
      <c r="I22" s="6" t="s">
        <v>55</v>
      </c>
      <c r="J22" s="6" t="s">
        <v>38</v>
      </c>
      <c r="K22" s="17">
        <v>1.0008165983682882</v>
      </c>
      <c r="L22" s="18">
        <v>9.2808525923145493E-2</v>
      </c>
      <c r="M22" s="17">
        <v>476.66458914127531</v>
      </c>
      <c r="N22" s="18">
        <v>4.6404262961572747E-2</v>
      </c>
      <c r="O22" s="18">
        <v>4.6404262961572747E-2</v>
      </c>
      <c r="P22" s="18">
        <v>4.6404262961572747E-2</v>
      </c>
      <c r="Q22" s="18">
        <v>4.6404262961572747E-2</v>
      </c>
      <c r="R22" s="18">
        <v>4.6404262961572747E-2</v>
      </c>
      <c r="S22" s="18">
        <v>4.6404262961572747E-2</v>
      </c>
      <c r="T22" s="18">
        <v>4.6404262961572747E-2</v>
      </c>
      <c r="U22" s="18">
        <v>4.6404262961572747E-2</v>
      </c>
      <c r="V22" s="18">
        <v>4.6404262961572747E-2</v>
      </c>
      <c r="W22" s="18">
        <v>4.6404262961572747E-2</v>
      </c>
      <c r="X22" s="18">
        <v>4.6404262961572747E-2</v>
      </c>
      <c r="Y22" s="18">
        <v>4.6404262961572747E-2</v>
      </c>
      <c r="Z22" s="18">
        <v>4.6404262961572747E-2</v>
      </c>
      <c r="AA22" s="18">
        <v>4.6404262961572747E-2</v>
      </c>
      <c r="AB22" s="18">
        <v>4.6404262961572747E-2</v>
      </c>
      <c r="AC22" s="18">
        <v>4.6404262961572747E-2</v>
      </c>
      <c r="AD22" s="18">
        <v>4.6404262961572747E-2</v>
      </c>
      <c r="AE22" s="18">
        <v>4.6404262961572747E-2</v>
      </c>
      <c r="AF22" s="18">
        <v>4.6404262961572747E-2</v>
      </c>
      <c r="AG22" s="18">
        <v>4.6404262961572747E-2</v>
      </c>
      <c r="AH22" s="18">
        <v>4.6404262961572747E-2</v>
      </c>
      <c r="AI22" s="18">
        <v>4.6404262961572747E-2</v>
      </c>
      <c r="AJ22" s="18">
        <v>4.6404262961572747E-2</v>
      </c>
      <c r="AK22" s="18">
        <v>4.6404262961572747E-2</v>
      </c>
      <c r="AL22" s="18">
        <v>4.6404262961572747E-2</v>
      </c>
      <c r="AM22" s="18">
        <v>4.6404262961572747E-2</v>
      </c>
      <c r="AN22" s="18">
        <v>0</v>
      </c>
      <c r="AO22" s="18">
        <v>0</v>
      </c>
      <c r="AP22" s="18">
        <v>0</v>
      </c>
      <c r="AQ22" s="18">
        <v>0</v>
      </c>
      <c r="AR22" s="19">
        <v>238.33229457063766</v>
      </c>
      <c r="AS22" s="19">
        <v>238.33229457063766</v>
      </c>
      <c r="AT22" s="19">
        <v>238.33229457063766</v>
      </c>
      <c r="AU22" s="19">
        <v>238.33229457063766</v>
      </c>
      <c r="AV22" s="19">
        <v>238.33229457063766</v>
      </c>
      <c r="AW22" s="19">
        <v>238.33229457063766</v>
      </c>
      <c r="AX22" s="19">
        <v>238.33229457063766</v>
      </c>
      <c r="AY22" s="19">
        <v>238.33229457063766</v>
      </c>
      <c r="AZ22" s="19">
        <v>238.33229457063766</v>
      </c>
      <c r="BA22" s="19">
        <v>238.33229457063766</v>
      </c>
      <c r="BB22" s="19">
        <v>238.33229457063766</v>
      </c>
      <c r="BC22" s="19">
        <v>238.33229457063766</v>
      </c>
      <c r="BD22" s="19">
        <v>238.33229457063766</v>
      </c>
      <c r="BE22" s="19">
        <v>238.33229457063766</v>
      </c>
      <c r="BF22" s="19">
        <v>238.33229457063766</v>
      </c>
      <c r="BG22" s="19">
        <v>238.33229457063766</v>
      </c>
      <c r="BH22" s="19">
        <v>238.33229457063766</v>
      </c>
      <c r="BI22" s="19">
        <v>238.33229457063766</v>
      </c>
      <c r="BJ22" s="19">
        <v>238.33229457063766</v>
      </c>
      <c r="BK22" s="19">
        <v>238.33229457063766</v>
      </c>
      <c r="BL22" s="19">
        <v>238.33229457063766</v>
      </c>
      <c r="BM22" s="19">
        <v>238.33229457063766</v>
      </c>
      <c r="BN22" s="19">
        <v>238.33229457063766</v>
      </c>
      <c r="BO22" s="19">
        <v>238.33229457063766</v>
      </c>
      <c r="BP22" s="19">
        <v>238.33229457063766</v>
      </c>
      <c r="BQ22" s="19">
        <v>238.33229457063766</v>
      </c>
      <c r="BR22" s="19">
        <v>0</v>
      </c>
      <c r="BS22" s="19">
        <v>0</v>
      </c>
      <c r="BT22" s="19">
        <v>0</v>
      </c>
      <c r="BU22" s="19">
        <v>0</v>
      </c>
    </row>
    <row r="23" spans="1:73" ht="15.6" x14ac:dyDescent="0.3">
      <c r="AS23" s="6"/>
    </row>
    <row r="24" spans="1:73" x14ac:dyDescent="0.25">
      <c r="AR24" s="19">
        <f>SUM(AR11:AR22)</f>
        <v>1014.3859173395392</v>
      </c>
      <c r="AS24" s="19">
        <f t="shared" ref="AS24:AX24" si="0">SUM(AS11:AS22)</f>
        <v>1014.3859173395392</v>
      </c>
      <c r="AT24" s="19">
        <f t="shared" si="0"/>
        <v>1014.3859173395392</v>
      </c>
      <c r="AU24" s="19">
        <f t="shared" si="0"/>
        <v>928.22932605543906</v>
      </c>
      <c r="AV24" s="19">
        <f t="shared" si="0"/>
        <v>909.86531750513609</v>
      </c>
      <c r="AW24" s="19">
        <f t="shared" si="0"/>
        <v>875.22221168693909</v>
      </c>
      <c r="AX24" s="19">
        <f t="shared" si="0"/>
        <v>701.6881852360068</v>
      </c>
    </row>
  </sheetData>
  <autoFilter ref="A10:BU22"/>
  <mergeCells count="2">
    <mergeCell ref="N9:AQ9"/>
    <mergeCell ref="AR9:BU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35"/>
  <sheetViews>
    <sheetView topLeftCell="AL8" workbookViewId="0">
      <selection activeCell="AQ28" sqref="AQ28:AW28"/>
    </sheetView>
  </sheetViews>
  <sheetFormatPr defaultRowHeight="15" x14ac:dyDescent="0.25"/>
  <cols>
    <col min="1" max="1" width="20" customWidth="1"/>
    <col min="2" max="2" width="39" customWidth="1"/>
    <col min="3" max="3" width="67.28515625" bestFit="1" customWidth="1"/>
    <col min="4" max="4" width="46.85546875" bestFit="1" customWidth="1"/>
    <col min="5" max="5" width="10.85546875" customWidth="1"/>
    <col min="6" max="6" width="23" bestFit="1" customWidth="1"/>
    <col min="7" max="7" width="20.5703125" bestFit="1" customWidth="1"/>
    <col min="8" max="8" width="31.42578125" bestFit="1" customWidth="1"/>
    <col min="9" max="9" width="23" bestFit="1" customWidth="1"/>
    <col min="10" max="10" width="24.140625" style="21" bestFit="1" customWidth="1"/>
    <col min="11" max="11" width="27.7109375" bestFit="1" customWidth="1"/>
    <col min="12" max="12" width="29.42578125" bestFit="1" customWidth="1"/>
    <col min="13" max="13" width="11.140625" bestFit="1" customWidth="1"/>
    <col min="14" max="14" width="25" customWidth="1"/>
    <col min="15" max="42" width="9.7109375" bestFit="1" customWidth="1"/>
    <col min="43" max="43" width="10.5703125" bestFit="1" customWidth="1"/>
    <col min="44" max="44" width="15.85546875" bestFit="1" customWidth="1"/>
    <col min="45" max="51" width="16.42578125" bestFit="1" customWidth="1"/>
    <col min="52" max="52" width="16.85546875" bestFit="1" customWidth="1"/>
    <col min="53" max="53" width="16.42578125" bestFit="1" customWidth="1"/>
    <col min="54" max="59" width="16.85546875" bestFit="1" customWidth="1"/>
    <col min="60" max="61" width="10.5703125" bestFit="1" customWidth="1"/>
    <col min="62" max="62" width="10.7109375" bestFit="1" customWidth="1"/>
    <col min="63" max="72" width="9.7109375" bestFit="1" customWidth="1"/>
  </cols>
  <sheetData>
    <row r="1" spans="1:72" ht="14.45" x14ac:dyDescent="0.3">
      <c r="A1" s="20" t="s">
        <v>56</v>
      </c>
    </row>
    <row r="2" spans="1:72" s="2" customFormat="1" ht="18" x14ac:dyDescent="0.35">
      <c r="A2" s="1" t="s">
        <v>57</v>
      </c>
      <c r="F2" s="3"/>
      <c r="J2" s="22"/>
    </row>
    <row r="3" spans="1:72" s="2" customFormat="1" ht="15.6" x14ac:dyDescent="0.3">
      <c r="F3" s="3"/>
      <c r="J3" s="22"/>
    </row>
    <row r="4" spans="1:72" s="2" customFormat="1" ht="15.6" x14ac:dyDescent="0.3">
      <c r="A4" s="4" t="s">
        <v>1</v>
      </c>
      <c r="B4" s="5">
        <v>41585</v>
      </c>
      <c r="C4" s="6"/>
      <c r="D4" s="6"/>
      <c r="E4" s="6"/>
      <c r="F4" s="7"/>
      <c r="G4" s="6"/>
      <c r="H4" s="6"/>
      <c r="I4" s="6"/>
      <c r="J4" s="23"/>
      <c r="K4" s="6"/>
      <c r="L4" s="6"/>
    </row>
    <row r="5" spans="1:72" s="2" customFormat="1" ht="15.6" x14ac:dyDescent="0.3">
      <c r="A5" s="6"/>
      <c r="C5" s="6"/>
      <c r="D5" s="6"/>
      <c r="E5" s="6"/>
      <c r="F5" s="7"/>
      <c r="G5" s="6"/>
      <c r="H5" s="6"/>
      <c r="I5" s="6"/>
      <c r="J5" s="23"/>
      <c r="K5" s="6"/>
      <c r="L5" s="6"/>
    </row>
    <row r="6" spans="1:72" s="2" customFormat="1" ht="15.6" x14ac:dyDescent="0.3">
      <c r="A6" s="4"/>
      <c r="C6" s="6"/>
      <c r="D6" s="6"/>
      <c r="E6" s="6"/>
      <c r="F6" s="7"/>
      <c r="G6" s="6"/>
      <c r="H6" s="6"/>
      <c r="I6" s="6"/>
      <c r="J6" s="23"/>
      <c r="K6" s="6"/>
      <c r="L6" s="6"/>
    </row>
    <row r="7" spans="1:72" s="2" customFormat="1" ht="15.6" x14ac:dyDescent="0.3">
      <c r="C7" s="6"/>
      <c r="D7" s="6"/>
      <c r="E7" s="6"/>
      <c r="F7" s="7"/>
      <c r="G7" s="6"/>
      <c r="H7" s="6"/>
      <c r="I7" s="6"/>
      <c r="J7" s="23"/>
      <c r="K7" s="6"/>
      <c r="L7" s="6"/>
    </row>
    <row r="8" spans="1:72" s="2" customFormat="1" ht="15.6" x14ac:dyDescent="0.3">
      <c r="B8" s="4"/>
      <c r="C8" s="6"/>
      <c r="D8" s="6"/>
      <c r="E8" s="6"/>
      <c r="F8" s="7"/>
      <c r="G8" s="6"/>
      <c r="H8" s="6"/>
      <c r="I8" s="6"/>
      <c r="J8" s="23"/>
      <c r="K8" s="6"/>
      <c r="L8" s="6"/>
    </row>
    <row r="9" spans="1:72" s="2" customFormat="1" ht="15.6" x14ac:dyDescent="0.3">
      <c r="B9" s="6"/>
      <c r="C9" s="6"/>
      <c r="D9" s="6"/>
      <c r="E9" s="6"/>
      <c r="F9" s="7"/>
      <c r="G9" s="6"/>
      <c r="H9" s="6"/>
      <c r="I9" s="6"/>
      <c r="J9" s="23"/>
      <c r="K9" s="6"/>
      <c r="L9" s="6"/>
    </row>
    <row r="10" spans="1:72" s="2" customFormat="1" ht="15.6" x14ac:dyDescent="0.3">
      <c r="A10" s="8" t="s">
        <v>4</v>
      </c>
      <c r="C10" s="8"/>
      <c r="D10" s="8"/>
      <c r="E10" s="8"/>
      <c r="F10" s="9"/>
      <c r="G10" s="8"/>
      <c r="H10" s="8"/>
      <c r="I10" s="10"/>
      <c r="J10" s="24"/>
      <c r="K10" s="10"/>
      <c r="L10" s="10"/>
      <c r="M10" s="65" t="s">
        <v>5</v>
      </c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7"/>
      <c r="AQ10" s="65" t="s">
        <v>6</v>
      </c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</row>
    <row r="11" spans="1:72" s="2" customFormat="1" ht="31.15" x14ac:dyDescent="0.3">
      <c r="A11" s="25" t="s">
        <v>7</v>
      </c>
      <c r="B11" s="25" t="s">
        <v>8</v>
      </c>
      <c r="C11" s="25" t="s">
        <v>9</v>
      </c>
      <c r="D11" s="26" t="s">
        <v>10</v>
      </c>
      <c r="E11" s="26" t="s">
        <v>11</v>
      </c>
      <c r="F11" s="26" t="s">
        <v>12</v>
      </c>
      <c r="G11" s="27" t="s">
        <v>13</v>
      </c>
      <c r="H11" s="27" t="s">
        <v>14</v>
      </c>
      <c r="I11" s="27" t="s">
        <v>16</v>
      </c>
      <c r="J11" s="28" t="s">
        <v>58</v>
      </c>
      <c r="K11" s="27" t="s">
        <v>18</v>
      </c>
      <c r="L11" s="27" t="s">
        <v>19</v>
      </c>
      <c r="M11" s="27">
        <v>2011</v>
      </c>
      <c r="N11" s="27">
        <v>2012</v>
      </c>
      <c r="O11" s="27">
        <v>2013</v>
      </c>
      <c r="P11" s="27">
        <v>2014</v>
      </c>
      <c r="Q11" s="27">
        <v>2015</v>
      </c>
      <c r="R11" s="27">
        <v>2016</v>
      </c>
      <c r="S11" s="27">
        <v>2017</v>
      </c>
      <c r="T11" s="27">
        <v>2018</v>
      </c>
      <c r="U11" s="27">
        <v>2019</v>
      </c>
      <c r="V11" s="27">
        <v>2020</v>
      </c>
      <c r="W11" s="27">
        <v>2021</v>
      </c>
      <c r="X11" s="27">
        <v>2022</v>
      </c>
      <c r="Y11" s="27">
        <v>2023</v>
      </c>
      <c r="Z11" s="27">
        <v>2024</v>
      </c>
      <c r="AA11" s="27">
        <v>2025</v>
      </c>
      <c r="AB11" s="27">
        <v>2026</v>
      </c>
      <c r="AC11" s="27">
        <v>2027</v>
      </c>
      <c r="AD11" s="27">
        <v>2028</v>
      </c>
      <c r="AE11" s="27">
        <v>2029</v>
      </c>
      <c r="AF11" s="27">
        <v>2030</v>
      </c>
      <c r="AG11" s="27">
        <v>2031</v>
      </c>
      <c r="AH11" s="27">
        <v>2032</v>
      </c>
      <c r="AI11" s="27">
        <v>2033</v>
      </c>
      <c r="AJ11" s="27">
        <v>2034</v>
      </c>
      <c r="AK11" s="27">
        <v>2035</v>
      </c>
      <c r="AL11" s="27">
        <v>2036</v>
      </c>
      <c r="AM11" s="27">
        <v>2037</v>
      </c>
      <c r="AN11" s="27">
        <v>2038</v>
      </c>
      <c r="AO11" s="27">
        <v>2039</v>
      </c>
      <c r="AP11" s="27">
        <v>2040</v>
      </c>
      <c r="AQ11" s="27">
        <v>2011</v>
      </c>
      <c r="AR11" s="27">
        <v>2012</v>
      </c>
      <c r="AS11" s="27">
        <v>2013</v>
      </c>
      <c r="AT11" s="27">
        <v>2014</v>
      </c>
      <c r="AU11" s="27">
        <v>2015</v>
      </c>
      <c r="AV11" s="27">
        <v>2016</v>
      </c>
      <c r="AW11" s="27">
        <v>2017</v>
      </c>
      <c r="AX11" s="27">
        <v>2018</v>
      </c>
      <c r="AY11" s="27">
        <v>2019</v>
      </c>
      <c r="AZ11" s="27">
        <v>2020</v>
      </c>
      <c r="BA11" s="27">
        <v>2021</v>
      </c>
      <c r="BB11" s="27">
        <v>2022</v>
      </c>
      <c r="BC11" s="27">
        <v>2023</v>
      </c>
      <c r="BD11" s="27">
        <v>2024</v>
      </c>
      <c r="BE11" s="27">
        <v>2025</v>
      </c>
      <c r="BF11" s="27">
        <v>2026</v>
      </c>
      <c r="BG11" s="27">
        <v>2027</v>
      </c>
      <c r="BH11" s="27">
        <v>2028</v>
      </c>
      <c r="BI11" s="27">
        <v>2029</v>
      </c>
      <c r="BJ11" s="27">
        <v>2030</v>
      </c>
      <c r="BK11" s="27">
        <v>2031</v>
      </c>
      <c r="BL11" s="27">
        <v>2032</v>
      </c>
      <c r="BM11" s="27">
        <v>2033</v>
      </c>
      <c r="BN11" s="27">
        <v>2034</v>
      </c>
      <c r="BO11" s="27">
        <v>2035</v>
      </c>
      <c r="BP11" s="27">
        <v>2036</v>
      </c>
      <c r="BQ11" s="27">
        <v>2037</v>
      </c>
      <c r="BR11" s="27">
        <v>2038</v>
      </c>
      <c r="BS11" s="27">
        <v>2039</v>
      </c>
      <c r="BT11" s="27">
        <v>2040</v>
      </c>
    </row>
    <row r="12" spans="1:72" s="37" customFormat="1" ht="14.45" x14ac:dyDescent="0.3">
      <c r="A12" s="29" t="s">
        <v>20</v>
      </c>
      <c r="B12" s="29" t="s">
        <v>41</v>
      </c>
      <c r="C12" s="29" t="s">
        <v>46</v>
      </c>
      <c r="D12" s="30" t="s">
        <v>28</v>
      </c>
      <c r="E12" s="29" t="s">
        <v>59</v>
      </c>
      <c r="F12" s="31" t="s">
        <v>24</v>
      </c>
      <c r="G12" s="32">
        <v>2012</v>
      </c>
      <c r="H12" s="32" t="s">
        <v>60</v>
      </c>
      <c r="I12" s="29" t="s">
        <v>38</v>
      </c>
      <c r="J12" s="33">
        <v>55</v>
      </c>
      <c r="K12" s="34">
        <v>5.8508013544051697E-2</v>
      </c>
      <c r="L12" s="34">
        <v>106.40071427083173</v>
      </c>
      <c r="M12" s="35">
        <v>0</v>
      </c>
      <c r="N12" s="35">
        <v>6.044144630225648E-2</v>
      </c>
      <c r="O12" s="35">
        <v>6.044144630225648E-2</v>
      </c>
      <c r="P12" s="35">
        <v>6.044144630225648E-2</v>
      </c>
      <c r="Q12" s="35">
        <v>4.4961421953827338E-2</v>
      </c>
      <c r="R12" s="35">
        <v>4.4961421953827338E-2</v>
      </c>
      <c r="S12" s="35">
        <v>4.52965803848503E-3</v>
      </c>
      <c r="T12" s="35">
        <v>4.52965803848503E-3</v>
      </c>
      <c r="U12" s="35">
        <v>4.52965803848503E-3</v>
      </c>
      <c r="V12" s="35">
        <v>4.52965803848503E-3</v>
      </c>
      <c r="W12" s="35">
        <v>4.52965803848503E-3</v>
      </c>
      <c r="X12" s="35">
        <v>4.0268421761497381E-3</v>
      </c>
      <c r="Y12" s="35">
        <v>4.0268421761497381E-3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  <c r="AF12" s="35">
        <v>0</v>
      </c>
      <c r="AG12" s="35">
        <v>0</v>
      </c>
      <c r="AH12" s="35">
        <v>0</v>
      </c>
      <c r="AI12" s="35">
        <v>0</v>
      </c>
      <c r="AJ12" s="35">
        <v>0</v>
      </c>
      <c r="AK12" s="35">
        <v>0</v>
      </c>
      <c r="AL12" s="35">
        <v>0</v>
      </c>
      <c r="AM12" s="35">
        <v>0</v>
      </c>
      <c r="AN12" s="35">
        <v>0</v>
      </c>
      <c r="AO12" s="35">
        <v>0</v>
      </c>
      <c r="AP12" s="35">
        <v>0</v>
      </c>
      <c r="AQ12" s="35">
        <v>0</v>
      </c>
      <c r="AR12" s="35">
        <v>225.55494849308829</v>
      </c>
      <c r="AS12" s="36">
        <v>225.5549484930884</v>
      </c>
      <c r="AT12" s="36">
        <v>225.5549484930884</v>
      </c>
      <c r="AU12" s="35">
        <v>163.66671692541721</v>
      </c>
      <c r="AV12" s="35">
        <v>163.66671692541721</v>
      </c>
      <c r="AW12" s="35">
        <v>19.366928723023182</v>
      </c>
      <c r="AX12" s="35">
        <v>19.366928723023182</v>
      </c>
      <c r="AY12" s="35">
        <v>19.366928723023182</v>
      </c>
      <c r="AZ12" s="35">
        <v>19.366928723023182</v>
      </c>
      <c r="BA12" s="35">
        <v>19.366928723023182</v>
      </c>
      <c r="BB12" s="35">
        <v>14.446985009979274</v>
      </c>
      <c r="BC12" s="35">
        <v>14.446985009979274</v>
      </c>
      <c r="BD12" s="35">
        <v>0</v>
      </c>
      <c r="BE12" s="35">
        <v>0</v>
      </c>
      <c r="BF12" s="35">
        <v>0</v>
      </c>
      <c r="BG12" s="35">
        <v>0</v>
      </c>
      <c r="BH12" s="35">
        <v>0</v>
      </c>
      <c r="BI12" s="35">
        <v>0</v>
      </c>
      <c r="BJ12" s="35">
        <v>0</v>
      </c>
      <c r="BK12" s="35">
        <v>0</v>
      </c>
      <c r="BL12" s="35">
        <v>0</v>
      </c>
      <c r="BM12" s="35">
        <v>0</v>
      </c>
      <c r="BN12" s="35">
        <v>0</v>
      </c>
      <c r="BO12" s="35">
        <v>0</v>
      </c>
      <c r="BP12" s="35">
        <v>0</v>
      </c>
      <c r="BQ12" s="35">
        <v>0</v>
      </c>
      <c r="BR12" s="35">
        <v>0</v>
      </c>
      <c r="BS12" s="35">
        <v>0</v>
      </c>
      <c r="BT12" s="35">
        <v>0</v>
      </c>
    </row>
    <row r="13" spans="1:72" s="37" customFormat="1" ht="14.45" x14ac:dyDescent="0.3">
      <c r="A13" s="29" t="s">
        <v>20</v>
      </c>
      <c r="B13" s="29" t="s">
        <v>41</v>
      </c>
      <c r="C13" s="29" t="s">
        <v>47</v>
      </c>
      <c r="D13" s="30" t="s">
        <v>28</v>
      </c>
      <c r="E13" s="29" t="s">
        <v>59</v>
      </c>
      <c r="F13" s="31" t="s">
        <v>24</v>
      </c>
      <c r="G13" s="32">
        <v>2012</v>
      </c>
      <c r="H13" s="32" t="s">
        <v>60</v>
      </c>
      <c r="I13" s="29" t="s">
        <v>38</v>
      </c>
      <c r="J13" s="33">
        <v>4</v>
      </c>
      <c r="K13" s="34">
        <v>0.12362232977016048</v>
      </c>
      <c r="L13" s="34">
        <v>357.94865672232811</v>
      </c>
      <c r="M13" s="35">
        <v>0</v>
      </c>
      <c r="N13" s="35">
        <v>9.294912012794021E-2</v>
      </c>
      <c r="O13" s="35">
        <v>9.294912012794021E-2</v>
      </c>
      <c r="P13" s="35">
        <v>9.294912012794021E-2</v>
      </c>
      <c r="Q13" s="35">
        <v>9.294912012794021E-2</v>
      </c>
      <c r="R13" s="35">
        <v>9.294912012794021E-2</v>
      </c>
      <c r="S13" s="35">
        <v>9.294912012794021E-2</v>
      </c>
      <c r="T13" s="35">
        <v>8.8177650463809681E-2</v>
      </c>
      <c r="U13" s="35">
        <v>8.8177650463809681E-2</v>
      </c>
      <c r="V13" s="35">
        <v>8.7595702695239724E-2</v>
      </c>
      <c r="W13" s="35">
        <v>2.3253017627780939E-2</v>
      </c>
      <c r="X13" s="35">
        <v>2.3253017627780939E-2</v>
      </c>
      <c r="Y13" s="35">
        <v>2.3253017627780939E-2</v>
      </c>
      <c r="Z13" s="35">
        <v>2.3253017627780939E-2</v>
      </c>
      <c r="AA13" s="35">
        <v>2.3253017627780939E-2</v>
      </c>
      <c r="AB13" s="35">
        <v>2.3253017627780939E-2</v>
      </c>
      <c r="AC13" s="35">
        <v>1.3445191472604682E-2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  <c r="AI13" s="35">
        <v>0</v>
      </c>
      <c r="AJ13" s="35">
        <v>0</v>
      </c>
      <c r="AK13" s="35">
        <v>0</v>
      </c>
      <c r="AL13" s="35">
        <v>0</v>
      </c>
      <c r="AM13" s="35">
        <v>0</v>
      </c>
      <c r="AN13" s="35">
        <v>0</v>
      </c>
      <c r="AO13" s="35">
        <v>0</v>
      </c>
      <c r="AP13" s="35">
        <v>0</v>
      </c>
      <c r="AQ13" s="35">
        <v>0</v>
      </c>
      <c r="AR13" s="35">
        <v>269.1343283626527</v>
      </c>
      <c r="AS13" s="35">
        <v>269.1343283626527</v>
      </c>
      <c r="AT13" s="35">
        <v>269.1343283626527</v>
      </c>
      <c r="AU13" s="35">
        <v>269.1343283626527</v>
      </c>
      <c r="AV13" s="35">
        <v>269.1343283626527</v>
      </c>
      <c r="AW13" s="35">
        <v>269.1343283626527</v>
      </c>
      <c r="AX13" s="35">
        <v>253.79111789793649</v>
      </c>
      <c r="AY13" s="35">
        <v>253.79111789793649</v>
      </c>
      <c r="AZ13" s="35">
        <v>251.86613448377901</v>
      </c>
      <c r="BA13" s="35">
        <v>44.96481720696363</v>
      </c>
      <c r="BB13" s="35">
        <v>44.96481720696363</v>
      </c>
      <c r="BC13" s="35">
        <v>44.96481720696363</v>
      </c>
      <c r="BD13" s="35">
        <v>44.96481720696363</v>
      </c>
      <c r="BE13" s="35">
        <v>44.96481720696363</v>
      </c>
      <c r="BF13" s="35">
        <v>44.96481720696363</v>
      </c>
      <c r="BG13" s="35">
        <v>34.11221945282756</v>
      </c>
      <c r="BH13" s="35">
        <v>0</v>
      </c>
      <c r="BI13" s="35">
        <v>0</v>
      </c>
      <c r="BJ13" s="35">
        <v>0</v>
      </c>
      <c r="BK13" s="35">
        <v>0</v>
      </c>
      <c r="BL13" s="35">
        <v>0</v>
      </c>
      <c r="BM13" s="35">
        <v>0</v>
      </c>
      <c r="BN13" s="35">
        <v>0</v>
      </c>
      <c r="BO13" s="35">
        <v>0</v>
      </c>
      <c r="BP13" s="35">
        <v>0</v>
      </c>
      <c r="BQ13" s="35">
        <v>0</v>
      </c>
      <c r="BR13" s="35">
        <v>0</v>
      </c>
      <c r="BS13" s="35">
        <v>0</v>
      </c>
      <c r="BT13" s="35">
        <v>0</v>
      </c>
    </row>
    <row r="14" spans="1:72" s="37" customFormat="1" ht="14.45" x14ac:dyDescent="0.3">
      <c r="A14" s="29" t="s">
        <v>20</v>
      </c>
      <c r="B14" s="29" t="s">
        <v>21</v>
      </c>
      <c r="C14" s="29" t="s">
        <v>22</v>
      </c>
      <c r="D14" s="30" t="s">
        <v>28</v>
      </c>
      <c r="E14" s="29" t="s">
        <v>23</v>
      </c>
      <c r="F14" s="31" t="s">
        <v>24</v>
      </c>
      <c r="G14" s="32">
        <v>2012</v>
      </c>
      <c r="H14" s="32" t="s">
        <v>60</v>
      </c>
      <c r="I14" s="29" t="s">
        <v>27</v>
      </c>
      <c r="J14" s="33">
        <v>27.430129252289451</v>
      </c>
      <c r="K14" s="34">
        <v>5.1632146494062052E-3</v>
      </c>
      <c r="L14" s="34">
        <v>12.987287306398928</v>
      </c>
      <c r="M14" s="35">
        <v>0</v>
      </c>
      <c r="N14" s="35">
        <v>3.8821162777490262E-3</v>
      </c>
      <c r="O14" s="35">
        <v>3.8821162777490262E-3</v>
      </c>
      <c r="P14" s="35">
        <v>3.8821162777490262E-3</v>
      </c>
      <c r="Q14" s="35">
        <v>3.6246272091997917E-3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  <c r="AI14" s="35">
        <v>0</v>
      </c>
      <c r="AJ14" s="35">
        <v>0</v>
      </c>
      <c r="AK14" s="35">
        <v>0</v>
      </c>
      <c r="AL14" s="35">
        <v>0</v>
      </c>
      <c r="AM14" s="35">
        <v>0</v>
      </c>
      <c r="AN14" s="35">
        <v>0</v>
      </c>
      <c r="AO14" s="35">
        <v>0</v>
      </c>
      <c r="AP14" s="35">
        <v>0</v>
      </c>
      <c r="AQ14" s="35">
        <v>0</v>
      </c>
      <c r="AR14" s="35">
        <v>6.6931949622850118</v>
      </c>
      <c r="AS14" s="35">
        <v>6.6931949622850118</v>
      </c>
      <c r="AT14" s="35">
        <v>6.6931949622850118</v>
      </c>
      <c r="AU14" s="35">
        <v>6.4629342245507351</v>
      </c>
      <c r="AV14" s="35">
        <v>0</v>
      </c>
      <c r="AW14" s="35">
        <v>0</v>
      </c>
      <c r="AX14" s="35">
        <v>0</v>
      </c>
      <c r="AY14" s="35">
        <v>0</v>
      </c>
      <c r="AZ14" s="35">
        <v>0</v>
      </c>
      <c r="BA14" s="35">
        <v>0</v>
      </c>
      <c r="BB14" s="35">
        <v>0</v>
      </c>
      <c r="BC14" s="35">
        <v>0</v>
      </c>
      <c r="BD14" s="35">
        <v>0</v>
      </c>
      <c r="BE14" s="35">
        <v>0</v>
      </c>
      <c r="BF14" s="35">
        <v>0</v>
      </c>
      <c r="BG14" s="35">
        <v>0</v>
      </c>
      <c r="BH14" s="35">
        <v>0</v>
      </c>
      <c r="BI14" s="35">
        <v>0</v>
      </c>
      <c r="BJ14" s="35">
        <v>0</v>
      </c>
      <c r="BK14" s="35">
        <v>0</v>
      </c>
      <c r="BL14" s="35">
        <v>0</v>
      </c>
      <c r="BM14" s="35">
        <v>0</v>
      </c>
      <c r="BN14" s="35">
        <v>0</v>
      </c>
      <c r="BO14" s="35">
        <v>0</v>
      </c>
      <c r="BP14" s="35">
        <v>0</v>
      </c>
      <c r="BQ14" s="35">
        <v>0</v>
      </c>
      <c r="BR14" s="35">
        <v>0</v>
      </c>
      <c r="BS14" s="35">
        <v>0</v>
      </c>
      <c r="BT14" s="35">
        <v>0</v>
      </c>
    </row>
    <row r="15" spans="1:72" s="37" customFormat="1" ht="14.45" x14ac:dyDescent="0.3">
      <c r="A15" s="29" t="s">
        <v>20</v>
      </c>
      <c r="B15" s="29" t="s">
        <v>21</v>
      </c>
      <c r="C15" s="29" t="s">
        <v>29</v>
      </c>
      <c r="D15" s="30" t="s">
        <v>28</v>
      </c>
      <c r="E15" s="29" t="s">
        <v>23</v>
      </c>
      <c r="F15" s="31" t="s">
        <v>24</v>
      </c>
      <c r="G15" s="32">
        <v>2012</v>
      </c>
      <c r="H15" s="32" t="s">
        <v>60</v>
      </c>
      <c r="I15" s="29" t="s">
        <v>27</v>
      </c>
      <c r="J15" s="33">
        <v>101.37076245444742</v>
      </c>
      <c r="K15" s="34">
        <v>7.5142137168612124E-3</v>
      </c>
      <c r="L15" s="34">
        <v>85.301995731646983</v>
      </c>
      <c r="M15" s="35">
        <v>0</v>
      </c>
      <c r="N15" s="35">
        <v>5.6497847495197082E-3</v>
      </c>
      <c r="O15" s="35">
        <v>5.6497847495197082E-3</v>
      </c>
      <c r="P15" s="35">
        <v>5.6497847495197082E-3</v>
      </c>
      <c r="Q15" s="35">
        <v>5.305973013157341E-3</v>
      </c>
      <c r="R15" s="35">
        <v>3.3522924589472164E-3</v>
      </c>
      <c r="S15" s="35">
        <v>0</v>
      </c>
      <c r="T15" s="35">
        <v>0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  <c r="AI15" s="35">
        <v>0</v>
      </c>
      <c r="AJ15" s="35">
        <v>0</v>
      </c>
      <c r="AK15" s="35">
        <v>0</v>
      </c>
      <c r="AL15" s="35">
        <v>0</v>
      </c>
      <c r="AM15" s="35">
        <v>0</v>
      </c>
      <c r="AN15" s="35">
        <v>0</v>
      </c>
      <c r="AO15" s="35">
        <v>0</v>
      </c>
      <c r="AP15" s="35">
        <v>0</v>
      </c>
      <c r="AQ15" s="35">
        <v>0</v>
      </c>
      <c r="AR15" s="35">
        <v>40.19278765537247</v>
      </c>
      <c r="AS15" s="35">
        <v>40.19278765537247</v>
      </c>
      <c r="AT15" s="35">
        <v>40.19278765537247</v>
      </c>
      <c r="AU15" s="35">
        <v>39.885332490372463</v>
      </c>
      <c r="AV15" s="35">
        <v>25.496649776765178</v>
      </c>
      <c r="AW15" s="35">
        <v>0</v>
      </c>
      <c r="AX15" s="35">
        <v>0</v>
      </c>
      <c r="AY15" s="35">
        <v>0</v>
      </c>
      <c r="AZ15" s="35">
        <v>0</v>
      </c>
      <c r="BA15" s="35">
        <v>0</v>
      </c>
      <c r="BB15" s="35">
        <v>0</v>
      </c>
      <c r="BC15" s="35">
        <v>0</v>
      </c>
      <c r="BD15" s="35">
        <v>0</v>
      </c>
      <c r="BE15" s="35">
        <v>0</v>
      </c>
      <c r="BF15" s="35">
        <v>0</v>
      </c>
      <c r="BG15" s="35">
        <v>0</v>
      </c>
      <c r="BH15" s="35">
        <v>0</v>
      </c>
      <c r="BI15" s="35">
        <v>0</v>
      </c>
      <c r="BJ15" s="35">
        <v>0</v>
      </c>
      <c r="BK15" s="35">
        <v>0</v>
      </c>
      <c r="BL15" s="35">
        <v>0</v>
      </c>
      <c r="BM15" s="35">
        <v>0</v>
      </c>
      <c r="BN15" s="35">
        <v>0</v>
      </c>
      <c r="BO15" s="35">
        <v>0</v>
      </c>
      <c r="BP15" s="35">
        <v>0</v>
      </c>
      <c r="BQ15" s="35">
        <v>0</v>
      </c>
      <c r="BR15" s="35">
        <v>0</v>
      </c>
      <c r="BS15" s="35">
        <v>0</v>
      </c>
      <c r="BT15" s="35">
        <v>0</v>
      </c>
    </row>
    <row r="16" spans="1:72" s="37" customFormat="1" ht="14.45" x14ac:dyDescent="0.3">
      <c r="A16" s="29" t="s">
        <v>20</v>
      </c>
      <c r="B16" s="29" t="s">
        <v>21</v>
      </c>
      <c r="C16" s="29" t="s">
        <v>30</v>
      </c>
      <c r="D16" s="30" t="s">
        <v>28</v>
      </c>
      <c r="E16" s="29" t="s">
        <v>23</v>
      </c>
      <c r="F16" s="31" t="s">
        <v>24</v>
      </c>
      <c r="G16" s="32">
        <v>2012</v>
      </c>
      <c r="H16" s="32" t="s">
        <v>60</v>
      </c>
      <c r="I16" s="29" t="s">
        <v>31</v>
      </c>
      <c r="J16" s="33">
        <v>1188.3449207684594</v>
      </c>
      <c r="K16" s="34">
        <v>2.2048357029148631E-3</v>
      </c>
      <c r="L16" s="34">
        <v>32.732469192920007</v>
      </c>
      <c r="M16" s="35">
        <v>0</v>
      </c>
      <c r="N16" s="35">
        <v>1.6577712051991449E-3</v>
      </c>
      <c r="O16" s="35">
        <v>1.6577712051991449E-3</v>
      </c>
      <c r="P16" s="35">
        <v>1.6577712051991449E-3</v>
      </c>
      <c r="Q16" s="35">
        <v>1.6577712051991449E-3</v>
      </c>
      <c r="R16" s="35">
        <v>1.5173899982647574E-3</v>
      </c>
      <c r="S16" s="35">
        <v>1.2840695204612712E-3</v>
      </c>
      <c r="T16" s="35">
        <v>9.6129669444667025E-4</v>
      </c>
      <c r="U16" s="35">
        <v>9.5774745542600204E-4</v>
      </c>
      <c r="V16" s="35">
        <v>9.5774745542600204E-4</v>
      </c>
      <c r="W16" s="35">
        <v>6.1766189761399337E-4</v>
      </c>
      <c r="X16" s="35">
        <v>2.4165355168652094E-4</v>
      </c>
      <c r="Y16" s="35">
        <v>2.4163233406306744E-4</v>
      </c>
      <c r="Z16" s="35">
        <v>2.4163233406306744E-4</v>
      </c>
      <c r="AA16" s="35">
        <v>2.3748574473152041E-4</v>
      </c>
      <c r="AB16" s="35">
        <v>2.3748574473152041E-4</v>
      </c>
      <c r="AC16" s="35">
        <v>2.3158525825004982E-4</v>
      </c>
      <c r="AD16" s="35">
        <v>6.4978356481589229E-5</v>
      </c>
      <c r="AE16" s="35">
        <v>6.4978356481589229E-5</v>
      </c>
      <c r="AF16" s="35">
        <v>6.4978356481589229E-5</v>
      </c>
      <c r="AG16" s="35">
        <v>6.4978356481589229E-5</v>
      </c>
      <c r="AH16" s="35">
        <v>0</v>
      </c>
      <c r="AI16" s="35">
        <v>0</v>
      </c>
      <c r="AJ16" s="35">
        <v>0</v>
      </c>
      <c r="AK16" s="35">
        <v>0</v>
      </c>
      <c r="AL16" s="35">
        <v>0</v>
      </c>
      <c r="AM16" s="35">
        <v>0</v>
      </c>
      <c r="AN16" s="35">
        <v>0</v>
      </c>
      <c r="AO16" s="35">
        <v>0</v>
      </c>
      <c r="AP16" s="35">
        <v>0</v>
      </c>
      <c r="AQ16" s="35">
        <v>0</v>
      </c>
      <c r="AR16" s="35">
        <v>29.998910254468694</v>
      </c>
      <c r="AS16" s="35">
        <v>29.998910254468694</v>
      </c>
      <c r="AT16" s="35">
        <v>29.998910254468694</v>
      </c>
      <c r="AU16" s="35">
        <v>29.998910254468694</v>
      </c>
      <c r="AV16" s="35">
        <v>26.967111921486481</v>
      </c>
      <c r="AW16" s="35">
        <v>21.928113816947867</v>
      </c>
      <c r="AX16" s="35">
        <v>14.957222647017979</v>
      </c>
      <c r="AY16" s="35">
        <v>14.926131313196924</v>
      </c>
      <c r="AZ16" s="35">
        <v>14.926131313196924</v>
      </c>
      <c r="BA16" s="35">
        <v>7.5813388743651053</v>
      </c>
      <c r="BB16" s="35">
        <v>5.6263423155029582</v>
      </c>
      <c r="BC16" s="35">
        <v>5.4514848260438056</v>
      </c>
      <c r="BD16" s="35">
        <v>5.4514848260438056</v>
      </c>
      <c r="BE16" s="35">
        <v>5.0708900263496002</v>
      </c>
      <c r="BF16" s="35">
        <v>5.0708900263496002</v>
      </c>
      <c r="BG16" s="35">
        <v>5.001522748225967</v>
      </c>
      <c r="BH16" s="35">
        <v>1.4033308101766229</v>
      </c>
      <c r="BI16" s="35">
        <v>1.4033308101766229</v>
      </c>
      <c r="BJ16" s="35">
        <v>1.4033308101766229</v>
      </c>
      <c r="BK16" s="35">
        <v>1.4033308101766229</v>
      </c>
      <c r="BL16" s="35">
        <v>0</v>
      </c>
      <c r="BM16" s="35">
        <v>0</v>
      </c>
      <c r="BN16" s="35">
        <v>0</v>
      </c>
      <c r="BO16" s="35">
        <v>0</v>
      </c>
      <c r="BP16" s="35">
        <v>0</v>
      </c>
      <c r="BQ16" s="35">
        <v>0</v>
      </c>
      <c r="BR16" s="35">
        <v>0</v>
      </c>
      <c r="BS16" s="35">
        <v>0</v>
      </c>
      <c r="BT16" s="35">
        <v>0</v>
      </c>
    </row>
    <row r="17" spans="1:72" s="37" customFormat="1" ht="14.45" x14ac:dyDescent="0.3">
      <c r="A17" s="29" t="s">
        <v>20</v>
      </c>
      <c r="B17" s="29" t="s">
        <v>21</v>
      </c>
      <c r="C17" s="29" t="s">
        <v>32</v>
      </c>
      <c r="D17" s="30" t="s">
        <v>28</v>
      </c>
      <c r="E17" s="29" t="s">
        <v>23</v>
      </c>
      <c r="F17" s="31" t="s">
        <v>24</v>
      </c>
      <c r="G17" s="32">
        <v>2012</v>
      </c>
      <c r="H17" s="32" t="s">
        <v>60</v>
      </c>
      <c r="I17" s="29" t="s">
        <v>31</v>
      </c>
      <c r="J17" s="33">
        <v>34.601730186571849</v>
      </c>
      <c r="K17" s="35">
        <v>3.4326633293211097E-4</v>
      </c>
      <c r="L17" s="35">
        <v>1.5661654124212518</v>
      </c>
      <c r="M17" s="35">
        <v>0</v>
      </c>
      <c r="N17" s="35">
        <v>2.580949871670007E-4</v>
      </c>
      <c r="O17" s="35">
        <v>2.580949871670007E-4</v>
      </c>
      <c r="P17" s="35">
        <v>2.580949871670007E-4</v>
      </c>
      <c r="Q17" s="35">
        <v>2.580949871670007E-4</v>
      </c>
      <c r="R17" s="35">
        <v>2.5700551257446197E-4</v>
      </c>
      <c r="S17" s="35">
        <v>2.5700551257446197E-4</v>
      </c>
      <c r="T17" s="35">
        <v>2.192123951962003E-4</v>
      </c>
      <c r="U17" s="35">
        <v>2.1875473016458782E-4</v>
      </c>
      <c r="V17" s="35">
        <v>2.1875473016458782E-4</v>
      </c>
      <c r="W17" s="35">
        <v>2.1875473016458782E-4</v>
      </c>
      <c r="X17" s="35">
        <v>4.0239250989736296E-6</v>
      </c>
      <c r="Y17" s="35">
        <v>4.0211538807334451E-6</v>
      </c>
      <c r="Z17" s="35">
        <v>4.0211538807334451E-6</v>
      </c>
      <c r="AA17" s="35">
        <v>3.8763557266543139E-6</v>
      </c>
      <c r="AB17" s="35">
        <v>3.8763557266543139E-6</v>
      </c>
      <c r="AC17" s="35">
        <v>3.6208228475355092E-6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  <c r="AI17" s="35">
        <v>0</v>
      </c>
      <c r="AJ17" s="35">
        <v>0</v>
      </c>
      <c r="AK17" s="35">
        <v>0</v>
      </c>
      <c r="AL17" s="35">
        <v>0</v>
      </c>
      <c r="AM17" s="35">
        <v>0</v>
      </c>
      <c r="AN17" s="35">
        <v>0</v>
      </c>
      <c r="AO17" s="35">
        <v>0</v>
      </c>
      <c r="AP17" s="35">
        <v>0</v>
      </c>
      <c r="AQ17" s="35">
        <v>0</v>
      </c>
      <c r="AR17" s="35">
        <v>1.5661654124212518</v>
      </c>
      <c r="AS17" s="35">
        <v>1.5661654124212518</v>
      </c>
      <c r="AT17" s="35">
        <v>1.5661654124212518</v>
      </c>
      <c r="AU17" s="35">
        <v>1.5661654124212518</v>
      </c>
      <c r="AV17" s="35">
        <v>1.5426361429013706</v>
      </c>
      <c r="AW17" s="35">
        <v>1.5426361429013706</v>
      </c>
      <c r="AX17" s="35">
        <v>0.72642211562656067</v>
      </c>
      <c r="AY17" s="35">
        <v>0.72241296994963533</v>
      </c>
      <c r="AZ17" s="35">
        <v>0.72241296994963533</v>
      </c>
      <c r="BA17" s="35">
        <v>0.72241296994963533</v>
      </c>
      <c r="BB17" s="35">
        <v>0.11733093982573448</v>
      </c>
      <c r="BC17" s="35">
        <v>9.4492931352047185E-2</v>
      </c>
      <c r="BD17" s="35">
        <v>9.4492931352047185E-2</v>
      </c>
      <c r="BE17" s="35">
        <v>8.120262936130801E-2</v>
      </c>
      <c r="BF17" s="35">
        <v>8.120262936130801E-2</v>
      </c>
      <c r="BG17" s="35">
        <v>7.8198534639418393E-2</v>
      </c>
      <c r="BH17" s="35">
        <v>0</v>
      </c>
      <c r="BI17" s="35">
        <v>0</v>
      </c>
      <c r="BJ17" s="35">
        <v>0</v>
      </c>
      <c r="BK17" s="35">
        <v>0</v>
      </c>
      <c r="BL17" s="35">
        <v>0</v>
      </c>
      <c r="BM17" s="35">
        <v>0</v>
      </c>
      <c r="BN17" s="35">
        <v>0</v>
      </c>
      <c r="BO17" s="35">
        <v>0</v>
      </c>
      <c r="BP17" s="35">
        <v>0</v>
      </c>
      <c r="BQ17" s="35">
        <v>0</v>
      </c>
      <c r="BR17" s="35">
        <v>0</v>
      </c>
      <c r="BS17" s="35">
        <v>0</v>
      </c>
      <c r="BT17" s="35">
        <v>0</v>
      </c>
    </row>
    <row r="18" spans="1:72" s="37" customFormat="1" ht="14.45" x14ac:dyDescent="0.3">
      <c r="A18" s="29" t="s">
        <v>20</v>
      </c>
      <c r="B18" s="29" t="s">
        <v>21</v>
      </c>
      <c r="C18" s="29" t="s">
        <v>33</v>
      </c>
      <c r="D18" s="30" t="s">
        <v>28</v>
      </c>
      <c r="E18" s="29" t="s">
        <v>23</v>
      </c>
      <c r="F18" s="31" t="s">
        <v>24</v>
      </c>
      <c r="G18" s="32">
        <v>2012</v>
      </c>
      <c r="H18" s="32" t="s">
        <v>60</v>
      </c>
      <c r="I18" s="29" t="s">
        <v>34</v>
      </c>
      <c r="J18" s="33">
        <v>78.018196589403942</v>
      </c>
      <c r="K18" s="34">
        <v>2.744896045941745E-2</v>
      </c>
      <c r="L18" s="34">
        <v>93.066483875783689</v>
      </c>
      <c r="M18" s="35">
        <v>0</v>
      </c>
      <c r="N18" s="35">
        <v>2.0638316134900338E-2</v>
      </c>
      <c r="O18" s="35">
        <v>2.0638316134900338E-2</v>
      </c>
      <c r="P18" s="35">
        <v>2.0638316134900338E-2</v>
      </c>
      <c r="Q18" s="35">
        <v>2.0638316134900338E-2</v>
      </c>
      <c r="R18" s="35">
        <v>2.0638316134900338E-2</v>
      </c>
      <c r="S18" s="35">
        <v>2.0638316134900338E-2</v>
      </c>
      <c r="T18" s="35">
        <v>2.0638316134900338E-2</v>
      </c>
      <c r="U18" s="35">
        <v>2.0638316134900338E-2</v>
      </c>
      <c r="V18" s="35">
        <v>2.0638316134900338E-2</v>
      </c>
      <c r="W18" s="35">
        <v>2.0638316134900338E-2</v>
      </c>
      <c r="X18" s="35">
        <v>2.0638316134900338E-2</v>
      </c>
      <c r="Y18" s="35">
        <v>2.0638316134900338E-2</v>
      </c>
      <c r="Z18" s="35">
        <v>2.0638316134900338E-2</v>
      </c>
      <c r="AA18" s="35">
        <v>2.0638316134900338E-2</v>
      </c>
      <c r="AB18" s="35">
        <v>2.0638316134900338E-2</v>
      </c>
      <c r="AC18" s="35">
        <v>2.0638316134900338E-2</v>
      </c>
      <c r="AD18" s="35">
        <v>2.0638316134900338E-2</v>
      </c>
      <c r="AE18" s="35">
        <v>2.0638316134900338E-2</v>
      </c>
      <c r="AF18" s="35">
        <v>1.9601361972446905E-2</v>
      </c>
      <c r="AG18" s="35">
        <v>0</v>
      </c>
      <c r="AH18" s="35">
        <v>0</v>
      </c>
      <c r="AI18" s="35">
        <v>0</v>
      </c>
      <c r="AJ18" s="35">
        <v>0</v>
      </c>
      <c r="AK18" s="35">
        <v>0</v>
      </c>
      <c r="AL18" s="35">
        <v>0</v>
      </c>
      <c r="AM18" s="35">
        <v>0</v>
      </c>
      <c r="AN18" s="35">
        <v>0</v>
      </c>
      <c r="AO18" s="35">
        <v>0</v>
      </c>
      <c r="AP18" s="35">
        <v>0</v>
      </c>
      <c r="AQ18" s="35">
        <v>0</v>
      </c>
      <c r="AR18" s="35">
        <v>38.766567338592637</v>
      </c>
      <c r="AS18" s="35">
        <v>38.766567338592637</v>
      </c>
      <c r="AT18" s="35">
        <v>38.766567338592637</v>
      </c>
      <c r="AU18" s="35">
        <v>38.766567338592637</v>
      </c>
      <c r="AV18" s="35">
        <v>38.766567338592637</v>
      </c>
      <c r="AW18" s="35">
        <v>38.766567338592637</v>
      </c>
      <c r="AX18" s="35">
        <v>38.766567338592637</v>
      </c>
      <c r="AY18" s="35">
        <v>38.766567338592637</v>
      </c>
      <c r="AZ18" s="35">
        <v>38.766567338592637</v>
      </c>
      <c r="BA18" s="35">
        <v>38.766567338592637</v>
      </c>
      <c r="BB18" s="35">
        <v>38.766567338592637</v>
      </c>
      <c r="BC18" s="35">
        <v>38.766567338592637</v>
      </c>
      <c r="BD18" s="35">
        <v>38.766567338592637</v>
      </c>
      <c r="BE18" s="35">
        <v>38.766567338592637</v>
      </c>
      <c r="BF18" s="35">
        <v>38.766567338592637</v>
      </c>
      <c r="BG18" s="35">
        <v>38.766567338592637</v>
      </c>
      <c r="BH18" s="35">
        <v>38.766567338592637</v>
      </c>
      <c r="BI18" s="35">
        <v>38.766567338592637</v>
      </c>
      <c r="BJ18" s="35">
        <v>37.839266495149268</v>
      </c>
      <c r="BK18" s="35">
        <v>0</v>
      </c>
      <c r="BL18" s="35">
        <v>0</v>
      </c>
      <c r="BM18" s="35">
        <v>0</v>
      </c>
      <c r="BN18" s="35">
        <v>0</v>
      </c>
      <c r="BO18" s="35">
        <v>0</v>
      </c>
      <c r="BP18" s="35">
        <v>0</v>
      </c>
      <c r="BQ18" s="35">
        <v>0</v>
      </c>
      <c r="BR18" s="35">
        <v>0</v>
      </c>
      <c r="BS18" s="35">
        <v>0</v>
      </c>
      <c r="BT18" s="35">
        <v>0</v>
      </c>
    </row>
    <row r="19" spans="1:72" s="37" customFormat="1" ht="14.45" x14ac:dyDescent="0.3">
      <c r="A19" s="29" t="s">
        <v>20</v>
      </c>
      <c r="B19" s="29" t="s">
        <v>51</v>
      </c>
      <c r="C19" s="29" t="s">
        <v>52</v>
      </c>
      <c r="D19" s="30" t="s">
        <v>28</v>
      </c>
      <c r="E19" s="29" t="s">
        <v>23</v>
      </c>
      <c r="F19" s="31" t="s">
        <v>24</v>
      </c>
      <c r="G19" s="32">
        <v>2012</v>
      </c>
      <c r="H19" s="32" t="s">
        <v>60</v>
      </c>
      <c r="I19" s="29" t="s">
        <v>38</v>
      </c>
      <c r="J19" s="33">
        <v>8</v>
      </c>
      <c r="K19" s="34">
        <v>1.4473783994629048E-3</v>
      </c>
      <c r="L19" s="34">
        <v>-0.44184156201224506</v>
      </c>
      <c r="M19" s="35">
        <v>0</v>
      </c>
      <c r="N19" s="35">
        <v>1.0882544356863946E-3</v>
      </c>
      <c r="O19" s="35">
        <v>1.0745406157802789E-3</v>
      </c>
      <c r="P19" s="35">
        <v>1.0745406157802789E-3</v>
      </c>
      <c r="Q19" s="35">
        <v>1.0745406157802789E-3</v>
      </c>
      <c r="R19" s="35">
        <v>1.0745406157802789E-3</v>
      </c>
      <c r="S19" s="35">
        <v>1.0745406157802789E-3</v>
      </c>
      <c r="T19" s="35">
        <v>1.0451080154161899E-3</v>
      </c>
      <c r="U19" s="35">
        <v>1.0451080154161899E-3</v>
      </c>
      <c r="V19" s="35">
        <v>7.9867482976987941E-4</v>
      </c>
      <c r="W19" s="35">
        <v>7.9867482976987941E-4</v>
      </c>
      <c r="X19" s="35">
        <v>6.6332193510606889E-4</v>
      </c>
      <c r="Y19" s="35">
        <v>6.6332193510606889E-4</v>
      </c>
      <c r="Z19" s="35">
        <v>3.178381999023259E-4</v>
      </c>
      <c r="AA19" s="35">
        <v>3.178381999023259E-4</v>
      </c>
      <c r="AB19" s="35">
        <v>2.3162790434435012E-4</v>
      </c>
      <c r="AC19" s="35">
        <v>1.7172221839427949E-4</v>
      </c>
      <c r="AD19" s="35">
        <v>1.7172221839427949E-4</v>
      </c>
      <c r="AE19" s="35">
        <v>1.7172221839427949E-4</v>
      </c>
      <c r="AF19" s="35">
        <v>1.7172221839427949E-4</v>
      </c>
      <c r="AG19" s="35">
        <v>1.7172221839427949E-4</v>
      </c>
      <c r="AH19" s="35">
        <v>1.7172221839427949E-4</v>
      </c>
      <c r="AI19" s="35">
        <v>0</v>
      </c>
      <c r="AJ19" s="35">
        <v>0</v>
      </c>
      <c r="AK19" s="35">
        <v>0</v>
      </c>
      <c r="AL19" s="35">
        <v>0</v>
      </c>
      <c r="AM19" s="35">
        <v>0</v>
      </c>
      <c r="AN19" s="35">
        <v>0</v>
      </c>
      <c r="AO19" s="35">
        <v>0</v>
      </c>
      <c r="AP19" s="35">
        <v>0</v>
      </c>
      <c r="AQ19" s="38">
        <v>0</v>
      </c>
      <c r="AR19" s="39">
        <v>10.379371139526366</v>
      </c>
      <c r="AS19" s="40">
        <v>10.379371093750001</v>
      </c>
      <c r="AT19" s="40">
        <v>10.379371093750001</v>
      </c>
      <c r="AU19" s="38">
        <v>10.115371139526367</v>
      </c>
      <c r="AV19" s="38">
        <v>10.010371139526367</v>
      </c>
      <c r="AW19" s="38">
        <v>10.010371139526367</v>
      </c>
      <c r="AX19" s="38">
        <v>9.4437743377685539</v>
      </c>
      <c r="AY19" s="38">
        <v>9.4437743377685539</v>
      </c>
      <c r="AZ19" s="38">
        <v>4.699774337768555</v>
      </c>
      <c r="BA19" s="38">
        <v>4.699774337768555</v>
      </c>
      <c r="BB19" s="38">
        <v>3.5836143188476566</v>
      </c>
      <c r="BC19" s="38">
        <v>3.5836143188476566</v>
      </c>
      <c r="BD19" s="38">
        <v>2.4350000000000001</v>
      </c>
      <c r="BE19" s="38">
        <v>2.4350000000000001</v>
      </c>
      <c r="BF19" s="38">
        <v>1.7600000000000002</v>
      </c>
      <c r="BG19" s="38">
        <v>1.266</v>
      </c>
      <c r="BH19" s="38">
        <v>1.266</v>
      </c>
      <c r="BI19" s="38">
        <v>1.266</v>
      </c>
      <c r="BJ19" s="38">
        <v>1.266</v>
      </c>
      <c r="BK19" s="38">
        <v>1.266</v>
      </c>
      <c r="BL19" s="38">
        <v>1.266</v>
      </c>
      <c r="BM19" s="38">
        <v>0</v>
      </c>
      <c r="BN19" s="38">
        <v>0</v>
      </c>
      <c r="BO19" s="38">
        <v>0</v>
      </c>
      <c r="BP19" s="38">
        <v>0</v>
      </c>
      <c r="BQ19" s="38">
        <v>0</v>
      </c>
      <c r="BR19" s="38">
        <v>0</v>
      </c>
      <c r="BS19" s="38">
        <v>0</v>
      </c>
      <c r="BT19" s="38">
        <v>0</v>
      </c>
    </row>
    <row r="20" spans="1:72" s="37" customFormat="1" ht="14.45" x14ac:dyDescent="0.3">
      <c r="A20" s="29" t="s">
        <v>20</v>
      </c>
      <c r="B20" s="29" t="s">
        <v>53</v>
      </c>
      <c r="C20" s="29" t="s">
        <v>48</v>
      </c>
      <c r="D20" s="30" t="s">
        <v>28</v>
      </c>
      <c r="E20" s="29" t="s">
        <v>59</v>
      </c>
      <c r="F20" s="31" t="s">
        <v>24</v>
      </c>
      <c r="G20" s="32">
        <v>2012</v>
      </c>
      <c r="H20" s="32" t="s">
        <v>60</v>
      </c>
      <c r="I20" s="29" t="s">
        <v>38</v>
      </c>
      <c r="J20" s="33">
        <v>1.1201282611704468E-3</v>
      </c>
      <c r="K20" s="34">
        <v>1.6834407637130648E-4</v>
      </c>
      <c r="L20" s="34">
        <v>0.2452599236810975</v>
      </c>
      <c r="M20" s="35">
        <v>0</v>
      </c>
      <c r="N20" s="35">
        <v>1.265744935122605E-4</v>
      </c>
      <c r="O20" s="35">
        <v>1.265744935122605E-4</v>
      </c>
      <c r="P20" s="35">
        <v>1.265744935122605E-4</v>
      </c>
      <c r="Q20" s="35">
        <v>1.265744935122605E-4</v>
      </c>
      <c r="R20" s="35">
        <v>1.265744935122605E-4</v>
      </c>
      <c r="S20" s="35">
        <v>1.265744935122605E-4</v>
      </c>
      <c r="T20" s="35">
        <v>1.265744935122605E-4</v>
      </c>
      <c r="U20" s="35">
        <v>1.265744935122605E-4</v>
      </c>
      <c r="V20" s="35">
        <v>1.265744935122605E-4</v>
      </c>
      <c r="W20" s="35">
        <v>1.265744935122605E-4</v>
      </c>
      <c r="X20" s="35">
        <v>1.265744935122605E-4</v>
      </c>
      <c r="Y20" s="35">
        <v>1.265744935122605E-4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  <c r="AI20" s="35">
        <v>0</v>
      </c>
      <c r="AJ20" s="35">
        <v>0</v>
      </c>
      <c r="AK20" s="35">
        <v>0</v>
      </c>
      <c r="AL20" s="35">
        <v>0</v>
      </c>
      <c r="AM20" s="35">
        <v>0</v>
      </c>
      <c r="AN20" s="35">
        <v>0</v>
      </c>
      <c r="AO20" s="35">
        <v>0</v>
      </c>
      <c r="AP20" s="35">
        <v>0</v>
      </c>
      <c r="AQ20" s="35">
        <v>0</v>
      </c>
      <c r="AR20" s="35">
        <v>0.12262996184054875</v>
      </c>
      <c r="AS20" s="35">
        <v>0.12262996184054875</v>
      </c>
      <c r="AT20" s="35">
        <v>0.12262996184054875</v>
      </c>
      <c r="AU20" s="35">
        <v>0.12262996184054875</v>
      </c>
      <c r="AV20" s="35">
        <v>0.12262996184054875</v>
      </c>
      <c r="AW20" s="35">
        <v>0.12262996184054875</v>
      </c>
      <c r="AX20" s="35">
        <v>0.12262996184054875</v>
      </c>
      <c r="AY20" s="35">
        <v>0.12262996184054875</v>
      </c>
      <c r="AZ20" s="35">
        <v>0.12262996184054875</v>
      </c>
      <c r="BA20" s="35">
        <v>0.12262996184054875</v>
      </c>
      <c r="BB20" s="35">
        <v>0.12262996184054875</v>
      </c>
      <c r="BC20" s="35">
        <v>0.12262996184054875</v>
      </c>
      <c r="BD20" s="35">
        <v>0</v>
      </c>
      <c r="BE20" s="35">
        <v>0</v>
      </c>
      <c r="BF20" s="35">
        <v>0</v>
      </c>
      <c r="BG20" s="35">
        <v>0</v>
      </c>
      <c r="BH20" s="35">
        <v>0</v>
      </c>
      <c r="BI20" s="35">
        <v>0</v>
      </c>
      <c r="BJ20" s="35">
        <v>0</v>
      </c>
      <c r="BK20" s="35">
        <v>0</v>
      </c>
      <c r="BL20" s="35">
        <v>0</v>
      </c>
      <c r="BM20" s="35">
        <v>0</v>
      </c>
      <c r="BN20" s="35">
        <v>0</v>
      </c>
      <c r="BO20" s="35">
        <v>0</v>
      </c>
      <c r="BP20" s="35">
        <v>0</v>
      </c>
      <c r="BQ20" s="35">
        <v>0</v>
      </c>
      <c r="BR20" s="35">
        <v>0</v>
      </c>
      <c r="BS20" s="35">
        <v>0</v>
      </c>
      <c r="BT20" s="35">
        <v>0</v>
      </c>
    </row>
    <row r="21" spans="1:72" s="37" customFormat="1" ht="15.6" x14ac:dyDescent="0.3">
      <c r="A21" s="42" t="s">
        <v>62</v>
      </c>
      <c r="B21" s="42" t="s">
        <v>49</v>
      </c>
      <c r="C21" s="42" t="s">
        <v>50</v>
      </c>
      <c r="D21" s="47" t="s">
        <v>28</v>
      </c>
      <c r="E21" s="42" t="s">
        <v>49</v>
      </c>
      <c r="F21" s="44" t="s">
        <v>36</v>
      </c>
      <c r="G21" s="45">
        <v>2012</v>
      </c>
      <c r="H21" s="46" t="s">
        <v>60</v>
      </c>
      <c r="I21" s="42" t="s">
        <v>45</v>
      </c>
      <c r="J21" s="43">
        <v>1</v>
      </c>
      <c r="K21" s="43">
        <v>0.20319328697500003</v>
      </c>
      <c r="L21" s="43">
        <v>3.6818569999999999</v>
      </c>
      <c r="M21" s="43">
        <v>0</v>
      </c>
      <c r="N21" s="43">
        <v>0.1527769075</v>
      </c>
      <c r="O21" s="43">
        <v>0</v>
      </c>
      <c r="P21" s="43">
        <v>0</v>
      </c>
      <c r="Q21" s="43">
        <v>0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43">
        <v>0</v>
      </c>
      <c r="AP21" s="43">
        <v>0</v>
      </c>
      <c r="AQ21" s="43">
        <v>0</v>
      </c>
      <c r="AR21" s="43">
        <v>3.6818569999999999</v>
      </c>
      <c r="AS21" s="43">
        <v>0</v>
      </c>
      <c r="AT21" s="43">
        <v>0</v>
      </c>
      <c r="AU21" s="43">
        <v>0</v>
      </c>
      <c r="AV21" s="43">
        <v>0</v>
      </c>
      <c r="AW21" s="43">
        <v>0</v>
      </c>
      <c r="AX21" s="43">
        <v>0</v>
      </c>
      <c r="AY21" s="43">
        <v>0</v>
      </c>
      <c r="AZ21" s="43">
        <v>0</v>
      </c>
      <c r="BA21" s="43">
        <v>0</v>
      </c>
      <c r="BB21" s="43">
        <v>0</v>
      </c>
      <c r="BC21" s="43">
        <v>0</v>
      </c>
      <c r="BD21" s="43">
        <v>0</v>
      </c>
      <c r="BE21" s="43">
        <v>0</v>
      </c>
      <c r="BF21" s="43">
        <v>0</v>
      </c>
      <c r="BG21" s="43">
        <v>0</v>
      </c>
      <c r="BH21" s="43">
        <v>0</v>
      </c>
      <c r="BI21" s="43">
        <v>0</v>
      </c>
      <c r="BJ21" s="43">
        <v>0</v>
      </c>
      <c r="BK21" s="43">
        <v>0</v>
      </c>
      <c r="BL21" s="43">
        <v>0</v>
      </c>
      <c r="BM21" s="43">
        <v>0</v>
      </c>
      <c r="BN21" s="43">
        <v>0</v>
      </c>
      <c r="BO21" s="43">
        <v>0</v>
      </c>
      <c r="BP21" s="43">
        <v>0</v>
      </c>
      <c r="BQ21" s="43">
        <v>0</v>
      </c>
      <c r="BR21" s="43">
        <v>0</v>
      </c>
      <c r="BS21" s="43">
        <v>0</v>
      </c>
      <c r="BT21" s="43">
        <v>0</v>
      </c>
    </row>
    <row r="22" spans="1:72" s="37" customFormat="1" ht="14.45" x14ac:dyDescent="0.3">
      <c r="A22" s="32" t="s">
        <v>63</v>
      </c>
      <c r="B22" s="32" t="s">
        <v>41</v>
      </c>
      <c r="C22" s="32" t="s">
        <v>46</v>
      </c>
      <c r="D22" s="30" t="s">
        <v>28</v>
      </c>
      <c r="E22" s="32" t="s">
        <v>59</v>
      </c>
      <c r="F22" s="48" t="s">
        <v>24</v>
      </c>
      <c r="G22" s="32">
        <v>2011</v>
      </c>
      <c r="H22" s="32" t="s">
        <v>60</v>
      </c>
      <c r="I22" s="32" t="s">
        <v>38</v>
      </c>
      <c r="J22" s="41">
        <v>3</v>
      </c>
      <c r="K22" s="34">
        <v>2.8334617290800947E-3</v>
      </c>
      <c r="L22" s="34">
        <v>5.5326233962256053</v>
      </c>
      <c r="M22" s="35">
        <v>2.622307150536309E-3</v>
      </c>
      <c r="N22" s="35">
        <v>2.622307150536309E-3</v>
      </c>
      <c r="O22" s="35">
        <v>2.622307150536309E-3</v>
      </c>
      <c r="P22" s="35">
        <v>2.5370476034626329E-3</v>
      </c>
      <c r="Q22" s="35">
        <v>2.5370476034626329E-3</v>
      </c>
      <c r="R22" s="35">
        <v>2.5370476034626329E-3</v>
      </c>
      <c r="S22" s="35">
        <v>3.8021149370693415E-4</v>
      </c>
      <c r="T22" s="35">
        <v>3.8021149370693415E-4</v>
      </c>
      <c r="U22" s="35">
        <v>3.8021149370693415E-4</v>
      </c>
      <c r="V22" s="35">
        <v>3.8021149370693415E-4</v>
      </c>
      <c r="W22" s="35">
        <v>3.8021149370693415E-4</v>
      </c>
      <c r="X22" s="35">
        <v>3.8021149370693415E-4</v>
      </c>
      <c r="Y22" s="35">
        <v>0</v>
      </c>
      <c r="Z22" s="35">
        <v>0</v>
      </c>
      <c r="AA22" s="35">
        <v>0</v>
      </c>
      <c r="AB22" s="35">
        <v>0</v>
      </c>
      <c r="AC22" s="35">
        <v>0</v>
      </c>
      <c r="AD22" s="35">
        <v>0</v>
      </c>
      <c r="AE22" s="35">
        <v>0</v>
      </c>
      <c r="AF22" s="35">
        <v>0</v>
      </c>
      <c r="AG22" s="35">
        <v>0</v>
      </c>
      <c r="AH22" s="35">
        <v>0</v>
      </c>
      <c r="AI22" s="35">
        <v>0</v>
      </c>
      <c r="AJ22" s="35">
        <v>0</v>
      </c>
      <c r="AK22" s="35">
        <v>0</v>
      </c>
      <c r="AL22" s="35">
        <v>0</v>
      </c>
      <c r="AM22" s="35">
        <v>0</v>
      </c>
      <c r="AN22" s="35">
        <v>0</v>
      </c>
      <c r="AO22" s="35">
        <v>0</v>
      </c>
      <c r="AP22" s="35">
        <v>0</v>
      </c>
      <c r="AQ22" s="35">
        <v>5.1372572651746236</v>
      </c>
      <c r="AR22" s="35">
        <v>5.1372572651746236</v>
      </c>
      <c r="AS22" s="49">
        <v>5.1372572651746236</v>
      </c>
      <c r="AT22" s="49">
        <v>4.9400126617645128</v>
      </c>
      <c r="AU22" s="35">
        <v>4.9400126617645128</v>
      </c>
      <c r="AV22" s="35">
        <v>4.9400126617645128</v>
      </c>
      <c r="AW22" s="35">
        <v>0.7403288730164802</v>
      </c>
      <c r="AX22" s="35">
        <v>0.7403288730164802</v>
      </c>
      <c r="AY22" s="35">
        <v>0.7403288730164802</v>
      </c>
      <c r="AZ22" s="35">
        <v>0.7403288730164802</v>
      </c>
      <c r="BA22" s="35">
        <v>0.7403288730164802</v>
      </c>
      <c r="BB22" s="35">
        <v>0.7403288730164802</v>
      </c>
      <c r="BC22" s="35">
        <v>0</v>
      </c>
      <c r="BD22" s="35">
        <v>0</v>
      </c>
      <c r="BE22" s="35">
        <v>0</v>
      </c>
      <c r="BF22" s="35">
        <v>0</v>
      </c>
      <c r="BG22" s="35">
        <v>0</v>
      </c>
      <c r="BH22" s="35">
        <v>0</v>
      </c>
      <c r="BI22" s="35">
        <v>0</v>
      </c>
      <c r="BJ22" s="35">
        <v>0</v>
      </c>
      <c r="BK22" s="35">
        <v>0</v>
      </c>
      <c r="BL22" s="35">
        <v>0</v>
      </c>
      <c r="BM22" s="35">
        <v>0</v>
      </c>
      <c r="BN22" s="35">
        <v>0</v>
      </c>
      <c r="BO22" s="35">
        <v>0</v>
      </c>
      <c r="BP22" s="35">
        <v>0</v>
      </c>
      <c r="BQ22" s="35">
        <v>0</v>
      </c>
      <c r="BR22" s="35">
        <v>0</v>
      </c>
      <c r="BS22" s="35">
        <v>0</v>
      </c>
      <c r="BT22" s="35">
        <v>0</v>
      </c>
    </row>
    <row r="23" spans="1:72" s="37" customFormat="1" ht="14.45" x14ac:dyDescent="0.3">
      <c r="A23" s="32" t="s">
        <v>63</v>
      </c>
      <c r="B23" s="32" t="s">
        <v>53</v>
      </c>
      <c r="C23" s="32" t="s">
        <v>48</v>
      </c>
      <c r="D23" s="32" t="s">
        <v>28</v>
      </c>
      <c r="E23" s="32" t="s">
        <v>59</v>
      </c>
      <c r="F23" s="32" t="s">
        <v>24</v>
      </c>
      <c r="G23" s="32">
        <v>2011</v>
      </c>
      <c r="H23" s="32" t="s">
        <v>60</v>
      </c>
      <c r="I23" s="32" t="s">
        <v>64</v>
      </c>
      <c r="J23" s="33">
        <v>-8.1659836828817944E-4</v>
      </c>
      <c r="K23" s="34">
        <v>4.6252309748505595E-4</v>
      </c>
      <c r="L23" s="34">
        <v>-289.09458914127532</v>
      </c>
      <c r="M23" s="35">
        <v>-5.4262961572744406E-5</v>
      </c>
      <c r="N23" s="35">
        <v>-5.4262961572744406E-5</v>
      </c>
      <c r="O23" s="35">
        <v>-5.4262961572744406E-5</v>
      </c>
      <c r="P23" s="35">
        <v>-5.4262961572744406E-5</v>
      </c>
      <c r="Q23" s="35">
        <v>-5.4262961572744399E-5</v>
      </c>
      <c r="R23" s="35">
        <v>-5.4262961572744399E-5</v>
      </c>
      <c r="S23" s="35">
        <v>-5.4262961572744399E-5</v>
      </c>
      <c r="T23" s="35">
        <v>-5.4262961572744399E-5</v>
      </c>
      <c r="U23" s="35">
        <v>-5.4262961572744399E-5</v>
      </c>
      <c r="V23" s="35">
        <v>-5.4262961572744399E-5</v>
      </c>
      <c r="W23" s="35">
        <v>-5.4262961572744399E-5</v>
      </c>
      <c r="X23" s="35">
        <v>-5.4262961572744399E-5</v>
      </c>
      <c r="Y23" s="35">
        <v>-5.4262961572744399E-5</v>
      </c>
      <c r="Z23" s="35">
        <v>-5.4262961572744399E-5</v>
      </c>
      <c r="AA23" s="35">
        <v>-5.4262961572744399E-5</v>
      </c>
      <c r="AB23" s="35">
        <v>0</v>
      </c>
      <c r="AC23" s="35">
        <v>0</v>
      </c>
      <c r="AD23" s="35">
        <v>0</v>
      </c>
      <c r="AE23" s="35">
        <v>0</v>
      </c>
      <c r="AF23" s="35">
        <v>0</v>
      </c>
      <c r="AG23" s="35">
        <v>0</v>
      </c>
      <c r="AH23" s="35">
        <v>0</v>
      </c>
      <c r="AI23" s="35">
        <v>0</v>
      </c>
      <c r="AJ23" s="35">
        <v>0</v>
      </c>
      <c r="AK23" s="35">
        <v>0</v>
      </c>
      <c r="AL23" s="35">
        <v>0</v>
      </c>
      <c r="AM23" s="35">
        <v>0</v>
      </c>
      <c r="AN23" s="35">
        <v>0</v>
      </c>
      <c r="AO23" s="35">
        <v>0</v>
      </c>
      <c r="AP23" s="35">
        <v>0</v>
      </c>
      <c r="AQ23" s="35">
        <v>-144.54729457063766</v>
      </c>
      <c r="AR23" s="35">
        <v>-144.54729457063766</v>
      </c>
      <c r="AS23" s="35">
        <v>-144.54729457063766</v>
      </c>
      <c r="AT23" s="35">
        <v>-144.54729457063766</v>
      </c>
      <c r="AU23" s="35">
        <v>-144.547294570638</v>
      </c>
      <c r="AV23" s="35">
        <v>-144.547294570638</v>
      </c>
      <c r="AW23" s="35">
        <v>-144.547294570638</v>
      </c>
      <c r="AX23" s="35">
        <v>-144.547294570638</v>
      </c>
      <c r="AY23" s="35">
        <v>-144.547294570638</v>
      </c>
      <c r="AZ23" s="35">
        <v>-144.547294570638</v>
      </c>
      <c r="BA23" s="35">
        <v>-144.547294570638</v>
      </c>
      <c r="BB23" s="35">
        <v>-144.547294570638</v>
      </c>
      <c r="BC23" s="35">
        <v>-144.547294570638</v>
      </c>
      <c r="BD23" s="35">
        <v>-144.547294570638</v>
      </c>
      <c r="BE23" s="35">
        <v>-144.547294570638</v>
      </c>
      <c r="BF23" s="35">
        <v>0</v>
      </c>
      <c r="BG23" s="35">
        <v>0</v>
      </c>
      <c r="BH23" s="35">
        <v>0</v>
      </c>
      <c r="BI23" s="35">
        <v>0</v>
      </c>
      <c r="BJ23" s="35">
        <v>0</v>
      </c>
      <c r="BK23" s="35">
        <v>0</v>
      </c>
      <c r="BL23" s="35">
        <v>0</v>
      </c>
      <c r="BM23" s="35">
        <v>0</v>
      </c>
      <c r="BN23" s="35">
        <v>0</v>
      </c>
      <c r="BO23" s="35">
        <v>0</v>
      </c>
      <c r="BP23" s="35">
        <v>0</v>
      </c>
      <c r="BQ23" s="35">
        <v>0</v>
      </c>
      <c r="BR23" s="35">
        <v>0</v>
      </c>
      <c r="BS23" s="35">
        <v>0</v>
      </c>
      <c r="BT23" s="35">
        <v>0</v>
      </c>
    </row>
    <row r="24" spans="1:72" s="37" customFormat="1" ht="14.45" x14ac:dyDescent="0.3">
      <c r="A24" s="32" t="s">
        <v>63</v>
      </c>
      <c r="B24" s="32" t="s">
        <v>21</v>
      </c>
      <c r="C24" s="32" t="s">
        <v>33</v>
      </c>
      <c r="D24" s="30" t="s">
        <v>28</v>
      </c>
      <c r="E24" s="32" t="s">
        <v>23</v>
      </c>
      <c r="F24" s="32" t="s">
        <v>24</v>
      </c>
      <c r="G24" s="32">
        <v>2011</v>
      </c>
      <c r="H24" s="32" t="s">
        <v>60</v>
      </c>
      <c r="I24" s="32" t="s">
        <v>34</v>
      </c>
      <c r="J24" s="33">
        <v>-17.374122839230928</v>
      </c>
      <c r="K24" s="34">
        <v>-1.3129795478284117E-2</v>
      </c>
      <c r="L24" s="34">
        <v>-25.379406068254738</v>
      </c>
      <c r="M24" s="35">
        <v>-5.4691772951281949E-3</v>
      </c>
      <c r="N24" s="35">
        <v>-5.4691772951281949E-3</v>
      </c>
      <c r="O24" s="35">
        <v>-5.4691772951281949E-3</v>
      </c>
      <c r="P24" s="35">
        <v>-5.4691772951281949E-3</v>
      </c>
      <c r="Q24" s="35">
        <v>-5.4691772951281949E-3</v>
      </c>
      <c r="R24" s="35">
        <v>-5.4691772951281949E-3</v>
      </c>
      <c r="S24" s="35">
        <v>-5.4691772951281949E-3</v>
      </c>
      <c r="T24" s="35">
        <v>-5.4691772951281949E-3</v>
      </c>
      <c r="U24" s="35">
        <v>-5.4691772951281949E-3</v>
      </c>
      <c r="V24" s="35">
        <v>-5.4691772951281949E-3</v>
      </c>
      <c r="W24" s="35">
        <v>-5.4691772951281949E-3</v>
      </c>
      <c r="X24" s="35">
        <v>-5.4691772951281949E-3</v>
      </c>
      <c r="Y24" s="35">
        <v>-5.4691772951281949E-3</v>
      </c>
      <c r="Z24" s="35">
        <v>-5.4691772951281949E-3</v>
      </c>
      <c r="AA24" s="35">
        <v>-5.4691772951281949E-3</v>
      </c>
      <c r="AB24" s="35">
        <v>-5.4691772951281949E-3</v>
      </c>
      <c r="AC24" s="35">
        <v>-5.4691772951281949E-3</v>
      </c>
      <c r="AD24" s="35">
        <v>-5.4691772951281949E-3</v>
      </c>
      <c r="AE24" s="35">
        <v>-4.8895789736152061E-3</v>
      </c>
      <c r="AF24" s="35">
        <v>0</v>
      </c>
      <c r="AG24" s="35">
        <v>0</v>
      </c>
      <c r="AH24" s="35">
        <v>0</v>
      </c>
      <c r="AI24" s="35">
        <v>0</v>
      </c>
      <c r="AJ24" s="35">
        <v>0</v>
      </c>
      <c r="AK24" s="35">
        <v>0</v>
      </c>
      <c r="AL24" s="35">
        <v>0</v>
      </c>
      <c r="AM24" s="35">
        <v>0</v>
      </c>
      <c r="AN24" s="35">
        <v>0</v>
      </c>
      <c r="AO24" s="35">
        <v>0</v>
      </c>
      <c r="AP24" s="35">
        <v>0</v>
      </c>
      <c r="AQ24" s="35">
        <v>-10.571716190241629</v>
      </c>
      <c r="AR24" s="35">
        <v>-10.571716190241629</v>
      </c>
      <c r="AS24" s="35">
        <v>-10.571716190241629</v>
      </c>
      <c r="AT24" s="35">
        <v>-10.571716190241629</v>
      </c>
      <c r="AU24" s="35">
        <v>-10.571716190241629</v>
      </c>
      <c r="AV24" s="35">
        <v>-10.571716190241629</v>
      </c>
      <c r="AW24" s="35">
        <v>-10.571716190241629</v>
      </c>
      <c r="AX24" s="35">
        <v>-10.571716190241629</v>
      </c>
      <c r="AY24" s="35">
        <v>-10.571716190241629</v>
      </c>
      <c r="AZ24" s="35">
        <v>-10.571716190241629</v>
      </c>
      <c r="BA24" s="35">
        <v>-10.571716190241629</v>
      </c>
      <c r="BB24" s="35">
        <v>-10.571716190241629</v>
      </c>
      <c r="BC24" s="35">
        <v>-10.571716190241629</v>
      </c>
      <c r="BD24" s="35">
        <v>-10.571716190241629</v>
      </c>
      <c r="BE24" s="35">
        <v>-10.571716190241629</v>
      </c>
      <c r="BF24" s="35">
        <v>-10.571716190241629</v>
      </c>
      <c r="BG24" s="35">
        <v>-10.571716190241629</v>
      </c>
      <c r="BH24" s="35">
        <v>-10.571716190241629</v>
      </c>
      <c r="BI24" s="35">
        <v>-10.054295027739309</v>
      </c>
      <c r="BJ24" s="35">
        <v>0</v>
      </c>
      <c r="BK24" s="35">
        <v>0</v>
      </c>
      <c r="BL24" s="35">
        <v>0</v>
      </c>
      <c r="BM24" s="35">
        <v>0</v>
      </c>
      <c r="BN24" s="35">
        <v>0</v>
      </c>
      <c r="BO24" s="35">
        <v>0</v>
      </c>
      <c r="BP24" s="35">
        <v>0</v>
      </c>
      <c r="BQ24" s="35">
        <v>0</v>
      </c>
      <c r="BR24" s="35">
        <v>0</v>
      </c>
      <c r="BS24" s="35">
        <v>0</v>
      </c>
      <c r="BT24" s="35">
        <v>0</v>
      </c>
    </row>
    <row r="25" spans="1:72" s="37" customFormat="1" ht="14.45" x14ac:dyDescent="0.3">
      <c r="A25" s="32" t="s">
        <v>63</v>
      </c>
      <c r="B25" s="32" t="s">
        <v>21</v>
      </c>
      <c r="C25" s="32" t="s">
        <v>30</v>
      </c>
      <c r="D25" s="30" t="s">
        <v>28</v>
      </c>
      <c r="E25" s="32" t="s">
        <v>23</v>
      </c>
      <c r="F25" s="32" t="s">
        <v>24</v>
      </c>
      <c r="G25" s="32">
        <v>2011</v>
      </c>
      <c r="H25" s="32" t="s">
        <v>60</v>
      </c>
      <c r="I25" s="32" t="s">
        <v>31</v>
      </c>
      <c r="J25" s="33">
        <v>91.645533944182148</v>
      </c>
      <c r="K25" s="34">
        <v>1.3061745294863368E-4</v>
      </c>
      <c r="L25" s="34">
        <v>2.6587548920308728</v>
      </c>
      <c r="M25" s="35">
        <v>1.208215947005871E-4</v>
      </c>
      <c r="N25" s="35">
        <v>1.208215947005871E-4</v>
      </c>
      <c r="O25" s="35">
        <v>1.208215947005871E-4</v>
      </c>
      <c r="P25" s="35">
        <v>1.208215947005871E-4</v>
      </c>
      <c r="Q25" s="35">
        <v>1.208215947005871E-4</v>
      </c>
      <c r="R25" s="35">
        <v>1.104841049727789E-4</v>
      </c>
      <c r="S25" s="35">
        <v>6.3136581031332897E-5</v>
      </c>
      <c r="T25" s="35">
        <v>6.3108676779770795E-5</v>
      </c>
      <c r="U25" s="35">
        <v>6.3108676779770795E-5</v>
      </c>
      <c r="V25" s="35">
        <v>1.9816740543269943E-5</v>
      </c>
      <c r="W25" s="35">
        <v>8.2336100750271115E-6</v>
      </c>
      <c r="X25" s="35">
        <v>8.2314060109635119E-6</v>
      </c>
      <c r="Y25" s="35">
        <v>8.2314060109635119E-6</v>
      </c>
      <c r="Z25" s="35">
        <v>7.8529284412642539E-6</v>
      </c>
      <c r="AA25" s="35">
        <v>7.8529284412642539E-6</v>
      </c>
      <c r="AB25" s="35">
        <v>7.8355984443751609E-6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  <c r="AI25" s="35">
        <v>0</v>
      </c>
      <c r="AJ25" s="35">
        <v>0</v>
      </c>
      <c r="AK25" s="35">
        <v>0</v>
      </c>
      <c r="AL25" s="35">
        <v>0</v>
      </c>
      <c r="AM25" s="35">
        <v>0</v>
      </c>
      <c r="AN25" s="35">
        <v>0</v>
      </c>
      <c r="AO25" s="35">
        <v>0</v>
      </c>
      <c r="AP25" s="35">
        <v>0</v>
      </c>
      <c r="AQ25" s="35">
        <v>2.4456777114080999</v>
      </c>
      <c r="AR25" s="35">
        <v>2.4456777114080999</v>
      </c>
      <c r="AS25" s="35">
        <v>2.4456777114080999</v>
      </c>
      <c r="AT25" s="35">
        <v>2.4456777114080999</v>
      </c>
      <c r="AU25" s="35">
        <v>2.4456777114080999</v>
      </c>
      <c r="AV25" s="35">
        <v>2.2224200203794275</v>
      </c>
      <c r="AW25" s="35">
        <v>1.1998604677777462</v>
      </c>
      <c r="AX25" s="35">
        <v>1.1996160265340621</v>
      </c>
      <c r="AY25" s="35">
        <v>1.1996160265340621</v>
      </c>
      <c r="AZ25" s="35">
        <v>0.26464458000175417</v>
      </c>
      <c r="BA25" s="35">
        <v>0.22233092183441538</v>
      </c>
      <c r="BB25" s="35">
        <v>0.20416691257987718</v>
      </c>
      <c r="BC25" s="35">
        <v>0.20416691257987718</v>
      </c>
      <c r="BD25" s="35">
        <v>0.16942833990943235</v>
      </c>
      <c r="BE25" s="35">
        <v>0.16942833990943235</v>
      </c>
      <c r="BF25" s="35">
        <v>0.1692246050618291</v>
      </c>
      <c r="BG25" s="35">
        <v>0</v>
      </c>
      <c r="BH25" s="35">
        <v>0</v>
      </c>
      <c r="BI25" s="35">
        <v>0</v>
      </c>
      <c r="BJ25" s="35">
        <v>0</v>
      </c>
      <c r="BK25" s="35">
        <v>0</v>
      </c>
      <c r="BL25" s="35">
        <v>0</v>
      </c>
      <c r="BM25" s="35">
        <v>0</v>
      </c>
      <c r="BN25" s="35">
        <v>0</v>
      </c>
      <c r="BO25" s="35">
        <v>0</v>
      </c>
      <c r="BP25" s="35">
        <v>0</v>
      </c>
      <c r="BQ25" s="35">
        <v>0</v>
      </c>
      <c r="BR25" s="35">
        <v>0</v>
      </c>
      <c r="BS25" s="35">
        <v>0</v>
      </c>
      <c r="BT25" s="35">
        <v>0</v>
      </c>
    </row>
    <row r="26" spans="1:72" s="37" customFormat="1" ht="14.45" x14ac:dyDescent="0.3">
      <c r="A26" s="32" t="s">
        <v>63</v>
      </c>
      <c r="B26" s="32" t="s">
        <v>21</v>
      </c>
      <c r="C26" s="32" t="s">
        <v>32</v>
      </c>
      <c r="D26" s="30" t="s">
        <v>28</v>
      </c>
      <c r="E26" s="32" t="s">
        <v>23</v>
      </c>
      <c r="F26" s="32" t="s">
        <v>24</v>
      </c>
      <c r="G26" s="32">
        <v>2011</v>
      </c>
      <c r="H26" s="32" t="s">
        <v>60</v>
      </c>
      <c r="I26" s="32" t="s">
        <v>31</v>
      </c>
      <c r="J26" s="33">
        <v>9.2029737937764242</v>
      </c>
      <c r="K26" s="35">
        <v>1.8032935615726874E-5</v>
      </c>
      <c r="L26" s="34">
        <v>0.28672533026124447</v>
      </c>
      <c r="M26" s="35">
        <v>1.8032935615726874E-5</v>
      </c>
      <c r="N26" s="35">
        <v>1.8032935615726874E-5</v>
      </c>
      <c r="O26" s="35">
        <v>1.8032935615726874E-5</v>
      </c>
      <c r="P26" s="35">
        <v>1.8032935615726874E-5</v>
      </c>
      <c r="Q26" s="35">
        <v>1.8032935615726874E-5</v>
      </c>
      <c r="R26" s="35">
        <v>1.6798836564136419E-5</v>
      </c>
      <c r="S26" s="35">
        <v>1.1749943102196439E-5</v>
      </c>
      <c r="T26" s="35">
        <v>1.1723042751642087E-5</v>
      </c>
      <c r="U26" s="35">
        <v>1.1723042751642087E-5</v>
      </c>
      <c r="V26" s="35">
        <v>6.5548115023029938E-6</v>
      </c>
      <c r="W26" s="35">
        <v>8.6645712740551501E-7</v>
      </c>
      <c r="X26" s="35">
        <v>8.6554317905951068E-7</v>
      </c>
      <c r="Y26" s="35">
        <v>8.6554317905951068E-7</v>
      </c>
      <c r="Z26" s="35">
        <v>8.4307003355668525E-7</v>
      </c>
      <c r="AA26" s="35">
        <v>8.4307003355668525E-7</v>
      </c>
      <c r="AB26" s="35">
        <v>8.2765077179340684E-7</v>
      </c>
      <c r="AC26" s="35">
        <v>0</v>
      </c>
      <c r="AD26" s="35">
        <v>0</v>
      </c>
      <c r="AE26" s="35">
        <v>0</v>
      </c>
      <c r="AF26" s="35">
        <v>0</v>
      </c>
      <c r="AG26" s="35">
        <v>0</v>
      </c>
      <c r="AH26" s="35">
        <v>0</v>
      </c>
      <c r="AI26" s="35">
        <v>0</v>
      </c>
      <c r="AJ26" s="35">
        <v>0</v>
      </c>
      <c r="AK26" s="35">
        <v>0</v>
      </c>
      <c r="AL26" s="35">
        <v>0</v>
      </c>
      <c r="AM26" s="35">
        <v>0</v>
      </c>
      <c r="AN26" s="35">
        <v>0</v>
      </c>
      <c r="AO26" s="35">
        <v>0</v>
      </c>
      <c r="AP26" s="35">
        <v>0</v>
      </c>
      <c r="AQ26" s="35">
        <v>0.30876910845496847</v>
      </c>
      <c r="AR26" s="35">
        <v>0.30876910845496847</v>
      </c>
      <c r="AS26" s="35">
        <v>0.30876910845496847</v>
      </c>
      <c r="AT26" s="35">
        <v>0.30876910845496847</v>
      </c>
      <c r="AU26" s="35">
        <v>0.30876910845496847</v>
      </c>
      <c r="AV26" s="35">
        <v>0.28211639952722989</v>
      </c>
      <c r="AW26" s="35">
        <v>0.17307597228208707</v>
      </c>
      <c r="AX26" s="35">
        <v>0.17284032521123094</v>
      </c>
      <c r="AY26" s="35">
        <v>0.17284032521123094</v>
      </c>
      <c r="AZ26" s="35">
        <v>6.1222572177262929E-2</v>
      </c>
      <c r="BA26" s="35">
        <v>2.7650637636849773E-2</v>
      </c>
      <c r="BB26" s="35">
        <v>2.0118657741548581E-2</v>
      </c>
      <c r="BC26" s="35">
        <v>2.0118657741548581E-2</v>
      </c>
      <c r="BD26" s="35">
        <v>1.805595955099604E-2</v>
      </c>
      <c r="BE26" s="35">
        <v>1.805595955099604E-2</v>
      </c>
      <c r="BF26" s="35">
        <v>1.7874687680862401E-2</v>
      </c>
      <c r="BG26" s="35">
        <v>0</v>
      </c>
      <c r="BH26" s="35">
        <v>0</v>
      </c>
      <c r="BI26" s="35">
        <v>0</v>
      </c>
      <c r="BJ26" s="35">
        <v>0</v>
      </c>
      <c r="BK26" s="35">
        <v>0</v>
      </c>
      <c r="BL26" s="35">
        <v>0</v>
      </c>
      <c r="BM26" s="35">
        <v>0</v>
      </c>
      <c r="BN26" s="35">
        <v>0</v>
      </c>
      <c r="BO26" s="35">
        <v>0</v>
      </c>
      <c r="BP26" s="35">
        <v>0</v>
      </c>
      <c r="BQ26" s="35">
        <v>0</v>
      </c>
      <c r="BR26" s="35">
        <v>0</v>
      </c>
      <c r="BS26" s="35">
        <v>0</v>
      </c>
      <c r="BT26" s="35">
        <v>0</v>
      </c>
    </row>
    <row r="27" spans="1:72" ht="14.45" x14ac:dyDescent="0.3">
      <c r="AS27" s="50"/>
      <c r="AT27" s="50"/>
    </row>
    <row r="28" spans="1:72" ht="14.45" x14ac:dyDescent="0.3">
      <c r="AQ28" s="71">
        <f>SUM(AQ12:AQ26)</f>
        <v>-147.22730667584159</v>
      </c>
      <c r="AR28" s="71">
        <f t="shared" ref="AR28:AW28" si="0">SUM(AR12:AR26)</f>
        <v>478.86345390440647</v>
      </c>
      <c r="AS28" s="71">
        <f t="shared" si="0"/>
        <v>475.1815968586302</v>
      </c>
      <c r="AT28" s="71">
        <f t="shared" si="0"/>
        <v>474.98435225522007</v>
      </c>
      <c r="AU28" s="71">
        <f t="shared" si="0"/>
        <v>412.29440483059045</v>
      </c>
      <c r="AV28" s="71">
        <f t="shared" si="0"/>
        <v>388.03254988997406</v>
      </c>
      <c r="AW28" s="71">
        <f t="shared" si="0"/>
        <v>207.86583003768138</v>
      </c>
    </row>
    <row r="32" spans="1:72" ht="14.45" x14ac:dyDescent="0.3">
      <c r="J32" s="51">
        <v>1.33</v>
      </c>
    </row>
    <row r="35" spans="10:10" ht="14.45" x14ac:dyDescent="0.3">
      <c r="J35" s="52"/>
    </row>
  </sheetData>
  <autoFilter ref="A11:BT26"/>
  <mergeCells count="2">
    <mergeCell ref="M10:AP10"/>
    <mergeCell ref="AQ10:BT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538"/>
  <sheetViews>
    <sheetView topLeftCell="AP1" workbookViewId="0">
      <selection activeCell="AS18" sqref="AS18:AX18"/>
    </sheetView>
  </sheetViews>
  <sheetFormatPr defaultColWidth="0" defaultRowHeight="14.25" customHeight="1" zeroHeight="1" x14ac:dyDescent="0.2"/>
  <cols>
    <col min="1" max="10" width="12.85546875" style="54" customWidth="1"/>
    <col min="11" max="11" width="12.85546875" style="55" customWidth="1"/>
    <col min="12" max="73" width="12.85546875" style="54" customWidth="1"/>
    <col min="74" max="16384" width="9.140625" style="54" hidden="1"/>
  </cols>
  <sheetData>
    <row r="1" spans="1:73" ht="21" x14ac:dyDescent="0.4">
      <c r="A1" s="53" t="s">
        <v>65</v>
      </c>
    </row>
    <row r="2" spans="1:73" ht="13.9" x14ac:dyDescent="0.25">
      <c r="A2" s="56" t="s">
        <v>66</v>
      </c>
      <c r="C2" s="56"/>
      <c r="D2" s="56"/>
      <c r="E2" s="56"/>
      <c r="F2" s="57"/>
      <c r="G2" s="57"/>
      <c r="H2" s="56"/>
      <c r="I2" s="56"/>
      <c r="J2" s="58"/>
      <c r="K2" s="59"/>
      <c r="L2" s="58"/>
      <c r="M2" s="58"/>
      <c r="N2" s="68" t="s">
        <v>5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70"/>
      <c r="AR2" s="68" t="s">
        <v>6</v>
      </c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70"/>
    </row>
    <row r="3" spans="1:73" ht="82.9" x14ac:dyDescent="0.25">
      <c r="A3" s="60" t="s">
        <v>7</v>
      </c>
      <c r="B3" s="60" t="s">
        <v>8</v>
      </c>
      <c r="C3" s="60" t="s">
        <v>9</v>
      </c>
      <c r="D3" s="61" t="s">
        <v>10</v>
      </c>
      <c r="E3" s="61" t="s">
        <v>11</v>
      </c>
      <c r="F3" s="61" t="s">
        <v>12</v>
      </c>
      <c r="G3" s="61" t="s">
        <v>67</v>
      </c>
      <c r="H3" s="62" t="s">
        <v>13</v>
      </c>
      <c r="I3" s="62" t="s">
        <v>68</v>
      </c>
      <c r="J3" s="62" t="s">
        <v>16</v>
      </c>
      <c r="K3" s="63" t="s">
        <v>58</v>
      </c>
      <c r="L3" s="62" t="s">
        <v>18</v>
      </c>
      <c r="M3" s="62" t="s">
        <v>19</v>
      </c>
      <c r="N3" s="62">
        <v>2011</v>
      </c>
      <c r="O3" s="62">
        <v>2012</v>
      </c>
      <c r="P3" s="62">
        <v>2013</v>
      </c>
      <c r="Q3" s="62">
        <v>2014</v>
      </c>
      <c r="R3" s="62">
        <v>2015</v>
      </c>
      <c r="S3" s="62">
        <v>2016</v>
      </c>
      <c r="T3" s="62">
        <v>2017</v>
      </c>
      <c r="U3" s="62">
        <v>2018</v>
      </c>
      <c r="V3" s="62">
        <v>2019</v>
      </c>
      <c r="W3" s="62">
        <v>2020</v>
      </c>
      <c r="X3" s="62">
        <v>2021</v>
      </c>
      <c r="Y3" s="62">
        <v>2022</v>
      </c>
      <c r="Z3" s="62">
        <v>2023</v>
      </c>
      <c r="AA3" s="62">
        <v>2024</v>
      </c>
      <c r="AB3" s="62">
        <v>2025</v>
      </c>
      <c r="AC3" s="62">
        <v>2026</v>
      </c>
      <c r="AD3" s="62">
        <v>2027</v>
      </c>
      <c r="AE3" s="62">
        <v>2028</v>
      </c>
      <c r="AF3" s="62">
        <v>2029</v>
      </c>
      <c r="AG3" s="62">
        <v>2030</v>
      </c>
      <c r="AH3" s="62">
        <v>2031</v>
      </c>
      <c r="AI3" s="62">
        <v>2032</v>
      </c>
      <c r="AJ3" s="62">
        <v>2033</v>
      </c>
      <c r="AK3" s="62">
        <v>2034</v>
      </c>
      <c r="AL3" s="62">
        <v>2035</v>
      </c>
      <c r="AM3" s="62">
        <v>2036</v>
      </c>
      <c r="AN3" s="62">
        <v>2037</v>
      </c>
      <c r="AO3" s="62">
        <v>2038</v>
      </c>
      <c r="AP3" s="62">
        <v>2039</v>
      </c>
      <c r="AQ3" s="62">
        <v>2040</v>
      </c>
      <c r="AR3" s="62">
        <v>2011</v>
      </c>
      <c r="AS3" s="62">
        <v>2012</v>
      </c>
      <c r="AT3" s="62">
        <v>2013</v>
      </c>
      <c r="AU3" s="62">
        <v>2014</v>
      </c>
      <c r="AV3" s="62">
        <v>2015</v>
      </c>
      <c r="AW3" s="62">
        <v>2016</v>
      </c>
      <c r="AX3" s="62">
        <v>2017</v>
      </c>
      <c r="AY3" s="62">
        <v>2018</v>
      </c>
      <c r="AZ3" s="62">
        <v>2019</v>
      </c>
      <c r="BA3" s="62">
        <v>2020</v>
      </c>
      <c r="BB3" s="62">
        <v>2021</v>
      </c>
      <c r="BC3" s="62">
        <v>2022</v>
      </c>
      <c r="BD3" s="62">
        <v>2023</v>
      </c>
      <c r="BE3" s="62">
        <v>2024</v>
      </c>
      <c r="BF3" s="62">
        <v>2025</v>
      </c>
      <c r="BG3" s="62">
        <v>2026</v>
      </c>
      <c r="BH3" s="62">
        <v>2027</v>
      </c>
      <c r="BI3" s="62">
        <v>2028</v>
      </c>
      <c r="BJ3" s="62">
        <v>2029</v>
      </c>
      <c r="BK3" s="62">
        <v>2030</v>
      </c>
      <c r="BL3" s="62">
        <v>2031</v>
      </c>
      <c r="BM3" s="62">
        <v>2032</v>
      </c>
      <c r="BN3" s="62">
        <v>2033</v>
      </c>
      <c r="BO3" s="62">
        <v>2034</v>
      </c>
      <c r="BP3" s="62">
        <v>2035</v>
      </c>
      <c r="BQ3" s="62">
        <v>2036</v>
      </c>
      <c r="BR3" s="62">
        <v>2037</v>
      </c>
      <c r="BS3" s="62">
        <v>2038</v>
      </c>
      <c r="BT3" s="62">
        <v>2039</v>
      </c>
      <c r="BU3" s="62">
        <v>2040</v>
      </c>
    </row>
    <row r="4" spans="1:73" ht="14.25" customHeight="1" x14ac:dyDescent="0.25">
      <c r="A4" s="54" t="s">
        <v>10</v>
      </c>
      <c r="B4" s="54" t="s">
        <v>41</v>
      </c>
      <c r="C4" s="54" t="s">
        <v>47</v>
      </c>
      <c r="D4" s="54" t="s">
        <v>28</v>
      </c>
      <c r="E4" s="54" t="s">
        <v>42</v>
      </c>
      <c r="F4" s="54" t="s">
        <v>24</v>
      </c>
      <c r="G4" s="54" t="s">
        <v>69</v>
      </c>
      <c r="H4" s="54">
        <v>2013</v>
      </c>
      <c r="I4" s="54" t="s">
        <v>70</v>
      </c>
      <c r="J4" s="54" t="s">
        <v>38</v>
      </c>
      <c r="K4" s="55">
        <v>6</v>
      </c>
      <c r="L4" s="64">
        <v>2.6478192807999998E-2</v>
      </c>
      <c r="M4" s="64">
        <v>164.10729123111599</v>
      </c>
      <c r="N4" s="64" t="s">
        <v>26</v>
      </c>
      <c r="O4" s="64" t="s">
        <v>26</v>
      </c>
      <c r="P4" s="64">
        <v>1.9977524901E-2</v>
      </c>
      <c r="Q4" s="64">
        <v>1.9977524901E-2</v>
      </c>
      <c r="R4" s="64">
        <v>1.9977524901E-2</v>
      </c>
      <c r="S4" s="64">
        <v>1.9977524901E-2</v>
      </c>
      <c r="T4" s="64">
        <v>1.9217170818999998E-2</v>
      </c>
      <c r="U4" s="64">
        <v>1.9043364101E-2</v>
      </c>
      <c r="V4" s="64">
        <v>1.9043364101E-2</v>
      </c>
      <c r="W4" s="64">
        <v>1.9043364101E-2</v>
      </c>
      <c r="X4" s="64">
        <v>1.9043364101E-2</v>
      </c>
      <c r="Y4" s="64">
        <v>1.7776355569000001E-2</v>
      </c>
      <c r="Z4" s="64">
        <v>1.5883005132999999E-2</v>
      </c>
      <c r="AA4" s="64">
        <v>1.5883005132999999E-2</v>
      </c>
      <c r="AB4" s="64">
        <v>2.06609003E-4</v>
      </c>
      <c r="AC4" s="64">
        <v>2.06609003E-4</v>
      </c>
      <c r="AD4" s="64">
        <v>2.06609003E-4</v>
      </c>
      <c r="AE4" s="64">
        <v>2.06609003E-4</v>
      </c>
      <c r="AF4" s="64">
        <v>4.0030417999999998E-5</v>
      </c>
      <c r="AG4" s="64">
        <v>0</v>
      </c>
      <c r="AH4" s="64">
        <v>0</v>
      </c>
      <c r="AI4" s="64">
        <v>0</v>
      </c>
      <c r="AJ4" s="64">
        <v>0</v>
      </c>
      <c r="AK4" s="64">
        <v>0</v>
      </c>
      <c r="AL4" s="64">
        <v>0</v>
      </c>
      <c r="AM4" s="64">
        <v>0</v>
      </c>
      <c r="AN4" s="64">
        <v>0</v>
      </c>
      <c r="AO4" s="64">
        <v>0</v>
      </c>
      <c r="AP4" s="64">
        <v>0</v>
      </c>
      <c r="AQ4" s="64">
        <v>0</v>
      </c>
      <c r="AR4" s="64">
        <v>0</v>
      </c>
      <c r="AS4" s="64">
        <v>0</v>
      </c>
      <c r="AT4" s="64">
        <v>122.52308883567299</v>
      </c>
      <c r="AU4" s="64">
        <v>122.52308883567299</v>
      </c>
      <c r="AV4" s="64">
        <v>122.52308883567299</v>
      </c>
      <c r="AW4" s="64">
        <v>122.52308883567299</v>
      </c>
      <c r="AX4" s="64">
        <v>120.141088094393</v>
      </c>
      <c r="AY4" s="64">
        <v>118.62889184916401</v>
      </c>
      <c r="AZ4" s="64">
        <v>118.62889184916401</v>
      </c>
      <c r="BA4" s="64">
        <v>118.62889184916401</v>
      </c>
      <c r="BB4" s="64">
        <v>118.62889184916401</v>
      </c>
      <c r="BC4" s="64">
        <v>107.605350510707</v>
      </c>
      <c r="BD4" s="64">
        <v>90.329374705494004</v>
      </c>
      <c r="BE4" s="64">
        <v>90.329374705494004</v>
      </c>
      <c r="BF4" s="64">
        <v>0.13765957986899999</v>
      </c>
      <c r="BG4" s="64">
        <v>0.13765957986899999</v>
      </c>
      <c r="BH4" s="64">
        <v>0.13765957986899999</v>
      </c>
      <c r="BI4" s="64">
        <v>0.13765957986899999</v>
      </c>
      <c r="BJ4" s="64">
        <v>2.6671492901000002E-2</v>
      </c>
      <c r="BK4" s="64">
        <v>0</v>
      </c>
      <c r="BL4" s="64">
        <v>0</v>
      </c>
      <c r="BM4" s="64">
        <v>0</v>
      </c>
      <c r="BN4" s="64">
        <v>0</v>
      </c>
      <c r="BO4" s="64">
        <v>0</v>
      </c>
      <c r="BP4" s="64">
        <v>0</v>
      </c>
      <c r="BQ4" s="64">
        <v>0</v>
      </c>
      <c r="BR4" s="64">
        <v>0</v>
      </c>
      <c r="BS4" s="64">
        <v>0</v>
      </c>
      <c r="BT4" s="64">
        <v>0</v>
      </c>
      <c r="BU4" s="64">
        <v>0</v>
      </c>
    </row>
    <row r="5" spans="1:73" ht="14.25" customHeight="1" x14ac:dyDescent="0.25">
      <c r="A5" s="54" t="s">
        <v>10</v>
      </c>
      <c r="B5" s="54" t="s">
        <v>41</v>
      </c>
      <c r="C5" s="54" t="s">
        <v>72</v>
      </c>
      <c r="D5" s="54" t="s">
        <v>28</v>
      </c>
      <c r="E5" s="54" t="s">
        <v>42</v>
      </c>
      <c r="F5" s="54" t="s">
        <v>24</v>
      </c>
      <c r="G5" s="54" t="s">
        <v>69</v>
      </c>
      <c r="H5" s="54">
        <v>2012</v>
      </c>
      <c r="I5" s="54" t="s">
        <v>70</v>
      </c>
      <c r="J5" s="54" t="s">
        <v>38</v>
      </c>
      <c r="K5" s="55">
        <v>3</v>
      </c>
      <c r="L5" s="64">
        <v>1.514556067E-3</v>
      </c>
      <c r="M5" s="64">
        <v>5.9864838323829996</v>
      </c>
      <c r="N5" s="64" t="s">
        <v>26</v>
      </c>
      <c r="O5" s="64">
        <v>1.4287419610000001E-3</v>
      </c>
      <c r="P5" s="64">
        <v>1.4287419610000001E-3</v>
      </c>
      <c r="Q5" s="64">
        <v>1.4287419610000001E-3</v>
      </c>
      <c r="R5" s="64">
        <v>1.4287419610000001E-3</v>
      </c>
      <c r="S5" s="64">
        <v>1.4287419610000001E-3</v>
      </c>
      <c r="T5" s="64">
        <v>2.6934542099999999E-4</v>
      </c>
      <c r="U5" s="64">
        <v>2.6934542099999999E-4</v>
      </c>
      <c r="V5" s="64">
        <v>2.6934542099999999E-4</v>
      </c>
      <c r="W5" s="64">
        <v>2.6934542099999999E-4</v>
      </c>
      <c r="X5" s="64">
        <v>2.6934542099999999E-4</v>
      </c>
      <c r="Y5" s="64">
        <v>2.09007518E-4</v>
      </c>
      <c r="Z5" s="64">
        <v>2.09007518E-4</v>
      </c>
      <c r="AA5" s="64">
        <v>0</v>
      </c>
      <c r="AB5" s="64">
        <v>0</v>
      </c>
      <c r="AC5" s="64">
        <v>0</v>
      </c>
      <c r="AD5" s="64">
        <v>0</v>
      </c>
      <c r="AE5" s="64">
        <v>0</v>
      </c>
      <c r="AF5" s="64">
        <v>0</v>
      </c>
      <c r="AG5" s="64">
        <v>0</v>
      </c>
      <c r="AH5" s="64">
        <v>0</v>
      </c>
      <c r="AI5" s="64">
        <v>0</v>
      </c>
      <c r="AJ5" s="64">
        <v>0</v>
      </c>
      <c r="AK5" s="64">
        <v>0</v>
      </c>
      <c r="AL5" s="64">
        <v>0</v>
      </c>
      <c r="AM5" s="64">
        <v>0</v>
      </c>
      <c r="AN5" s="64">
        <v>0</v>
      </c>
      <c r="AO5" s="64">
        <v>0</v>
      </c>
      <c r="AP5" s="64">
        <v>0</v>
      </c>
      <c r="AQ5" s="64">
        <v>0</v>
      </c>
      <c r="AR5" s="64" t="s">
        <v>26</v>
      </c>
      <c r="AS5" s="64">
        <v>5.6395002500600002</v>
      </c>
      <c r="AT5" s="64">
        <v>5.6395002500600002</v>
      </c>
      <c r="AU5" s="64">
        <v>5.6395002500600002</v>
      </c>
      <c r="AV5" s="64">
        <v>5.6395002500600002</v>
      </c>
      <c r="AW5" s="64">
        <v>5.6395002500600002</v>
      </c>
      <c r="AX5" s="64">
        <v>1.3647593550619999</v>
      </c>
      <c r="AY5" s="64">
        <v>1.3647593550619999</v>
      </c>
      <c r="AZ5" s="64">
        <v>1.3647593550619999</v>
      </c>
      <c r="BA5" s="64">
        <v>1.3647593550619999</v>
      </c>
      <c r="BB5" s="64">
        <v>1.3647593550619999</v>
      </c>
      <c r="BC5" s="64">
        <v>0.77436610949700002</v>
      </c>
      <c r="BD5" s="64">
        <v>0.77436610949700002</v>
      </c>
      <c r="BE5" s="64">
        <v>0</v>
      </c>
      <c r="BF5" s="64">
        <v>0</v>
      </c>
      <c r="BG5" s="64">
        <v>0</v>
      </c>
      <c r="BH5" s="64">
        <v>0</v>
      </c>
      <c r="BI5" s="64">
        <v>0</v>
      </c>
      <c r="BJ5" s="64">
        <v>0</v>
      </c>
      <c r="BK5" s="64">
        <v>0</v>
      </c>
      <c r="BL5" s="64">
        <v>0</v>
      </c>
      <c r="BM5" s="64">
        <v>0</v>
      </c>
      <c r="BN5" s="64">
        <v>0</v>
      </c>
      <c r="BO5" s="64">
        <v>0</v>
      </c>
      <c r="BP5" s="64">
        <v>0</v>
      </c>
      <c r="BQ5" s="64">
        <v>0</v>
      </c>
      <c r="BR5" s="64">
        <v>0</v>
      </c>
      <c r="BS5" s="64">
        <v>0</v>
      </c>
      <c r="BT5" s="64">
        <v>0</v>
      </c>
      <c r="BU5" s="64">
        <v>0</v>
      </c>
    </row>
    <row r="6" spans="1:73" ht="14.25" customHeight="1" x14ac:dyDescent="0.25">
      <c r="A6" s="54" t="s">
        <v>10</v>
      </c>
      <c r="B6" s="54" t="s">
        <v>41</v>
      </c>
      <c r="C6" s="54" t="s">
        <v>72</v>
      </c>
      <c r="D6" s="54" t="s">
        <v>28</v>
      </c>
      <c r="E6" s="54" t="s">
        <v>42</v>
      </c>
      <c r="F6" s="54" t="s">
        <v>24</v>
      </c>
      <c r="G6" s="54" t="s">
        <v>69</v>
      </c>
      <c r="H6" s="54">
        <v>2013</v>
      </c>
      <c r="I6" s="54" t="s">
        <v>70</v>
      </c>
      <c r="J6" s="54" t="s">
        <v>38</v>
      </c>
      <c r="K6" s="55">
        <v>4</v>
      </c>
      <c r="L6" s="64">
        <v>3.4015058100000002E-3</v>
      </c>
      <c r="M6" s="64">
        <v>11.792277074231</v>
      </c>
      <c r="N6" s="64" t="s">
        <v>26</v>
      </c>
      <c r="O6" s="64" t="s">
        <v>26</v>
      </c>
      <c r="P6" s="64">
        <v>3.2128700459999999E-3</v>
      </c>
      <c r="Q6" s="64">
        <v>3.2128700459999999E-3</v>
      </c>
      <c r="R6" s="64">
        <v>3.2128700459999999E-3</v>
      </c>
      <c r="S6" s="64">
        <v>3.0683331790000001E-3</v>
      </c>
      <c r="T6" s="64">
        <v>9.8946249099999997E-4</v>
      </c>
      <c r="U6" s="64">
        <v>6.5118471600000003E-4</v>
      </c>
      <c r="V6" s="64">
        <v>6.5118471600000003E-4</v>
      </c>
      <c r="W6" s="64">
        <v>6.5118471600000003E-4</v>
      </c>
      <c r="X6" s="64">
        <v>6.5118471600000003E-4</v>
      </c>
      <c r="Y6" s="64">
        <v>6.5118471600000003E-4</v>
      </c>
      <c r="Z6" s="64">
        <v>6.0966880700000009E-4</v>
      </c>
      <c r="AA6" s="64">
        <v>6.0966880700000009E-4</v>
      </c>
      <c r="AB6" s="64">
        <v>0</v>
      </c>
      <c r="AC6" s="64">
        <v>0</v>
      </c>
      <c r="AD6" s="64">
        <v>0</v>
      </c>
      <c r="AE6" s="64">
        <v>0</v>
      </c>
      <c r="AF6" s="64">
        <v>0</v>
      </c>
      <c r="AG6" s="64">
        <v>0</v>
      </c>
      <c r="AH6" s="64">
        <v>0</v>
      </c>
      <c r="AI6" s="64">
        <v>0</v>
      </c>
      <c r="AJ6" s="64">
        <v>0</v>
      </c>
      <c r="AK6" s="64">
        <v>0</v>
      </c>
      <c r="AL6" s="64">
        <v>0</v>
      </c>
      <c r="AM6" s="64">
        <v>0</v>
      </c>
      <c r="AN6" s="64">
        <v>0</v>
      </c>
      <c r="AO6" s="64">
        <v>0</v>
      </c>
      <c r="AP6" s="64">
        <v>0</v>
      </c>
      <c r="AQ6" s="64">
        <v>0</v>
      </c>
      <c r="AR6" s="64" t="s">
        <v>26</v>
      </c>
      <c r="AS6" s="64" t="s">
        <v>26</v>
      </c>
      <c r="AT6" s="64">
        <v>11.130380258458</v>
      </c>
      <c r="AU6" s="64">
        <v>11.130380258458</v>
      </c>
      <c r="AV6" s="64">
        <v>11.130380258458</v>
      </c>
      <c r="AW6" s="64">
        <v>10.573410963375</v>
      </c>
      <c r="AX6" s="64">
        <v>3.570082671228</v>
      </c>
      <c r="AY6" s="64">
        <v>2.4304878307889997</v>
      </c>
      <c r="AZ6" s="64">
        <v>2.4304878307889997</v>
      </c>
      <c r="BA6" s="64">
        <v>2.4304878307889997</v>
      </c>
      <c r="BB6" s="64">
        <v>2.4304878307889997</v>
      </c>
      <c r="BC6" s="64">
        <v>2.4304878307889997</v>
      </c>
      <c r="BD6" s="64">
        <v>2.0538607010619998</v>
      </c>
      <c r="BE6" s="64">
        <v>2.0538607010619998</v>
      </c>
      <c r="BF6" s="64">
        <v>0</v>
      </c>
      <c r="BG6" s="64">
        <v>0</v>
      </c>
      <c r="BH6" s="64">
        <v>0</v>
      </c>
      <c r="BI6" s="64">
        <v>0</v>
      </c>
      <c r="BJ6" s="64">
        <v>0</v>
      </c>
      <c r="BK6" s="64">
        <v>0</v>
      </c>
      <c r="BL6" s="64">
        <v>0</v>
      </c>
      <c r="BM6" s="64">
        <v>0</v>
      </c>
      <c r="BN6" s="64">
        <v>0</v>
      </c>
      <c r="BO6" s="64">
        <v>0</v>
      </c>
      <c r="BP6" s="64">
        <v>0</v>
      </c>
      <c r="BQ6" s="64">
        <v>0</v>
      </c>
      <c r="BR6" s="64">
        <v>0</v>
      </c>
      <c r="BS6" s="64">
        <v>0</v>
      </c>
      <c r="BT6" s="64">
        <v>0</v>
      </c>
      <c r="BU6" s="64">
        <v>0</v>
      </c>
    </row>
    <row r="7" spans="1:73" ht="14.25" customHeight="1" x14ac:dyDescent="0.25">
      <c r="A7" s="54" t="s">
        <v>10</v>
      </c>
      <c r="B7" s="54" t="s">
        <v>21</v>
      </c>
      <c r="C7" s="54" t="s">
        <v>73</v>
      </c>
      <c r="D7" s="54" t="s">
        <v>28</v>
      </c>
      <c r="E7" s="54" t="s">
        <v>23</v>
      </c>
      <c r="F7" s="54" t="s">
        <v>24</v>
      </c>
      <c r="G7" s="54" t="s">
        <v>69</v>
      </c>
      <c r="H7" s="54">
        <v>2013</v>
      </c>
      <c r="I7" s="54" t="s">
        <v>74</v>
      </c>
      <c r="J7" s="54" t="s">
        <v>75</v>
      </c>
      <c r="K7" s="55">
        <v>388.56811082899998</v>
      </c>
      <c r="L7" s="64">
        <v>5.1942295299999995E-4</v>
      </c>
      <c r="M7" s="64">
        <v>7.664190529081</v>
      </c>
      <c r="N7" s="64">
        <v>0</v>
      </c>
      <c r="O7" s="64">
        <v>0</v>
      </c>
      <c r="P7" s="64">
        <v>5.7864239200000004E-4</v>
      </c>
      <c r="Q7" s="64">
        <v>5.7864239200000004E-4</v>
      </c>
      <c r="R7" s="64">
        <v>5.5775648799999997E-4</v>
      </c>
      <c r="S7" s="64">
        <v>4.7813571599999999E-4</v>
      </c>
      <c r="T7" s="64">
        <v>4.7813571599999999E-4</v>
      </c>
      <c r="U7" s="64">
        <v>4.7813571599999999E-4</v>
      </c>
      <c r="V7" s="64">
        <v>4.7813571599999999E-4</v>
      </c>
      <c r="W7" s="64">
        <v>4.7746667300000003E-4</v>
      </c>
      <c r="X7" s="64">
        <v>3.5711741900000001E-4</v>
      </c>
      <c r="Y7" s="64">
        <v>3.5711741900000001E-4</v>
      </c>
      <c r="Z7" s="64">
        <v>2.8686024300000001E-4</v>
      </c>
      <c r="AA7" s="64">
        <v>2.8685221500000005E-4</v>
      </c>
      <c r="AB7" s="64">
        <v>2.8685221500000005E-4</v>
      </c>
      <c r="AC7" s="64">
        <v>2.86424574E-4</v>
      </c>
      <c r="AD7" s="64">
        <v>2.86424574E-4</v>
      </c>
      <c r="AE7" s="64">
        <v>2.8607425399999995E-4</v>
      </c>
      <c r="AF7" s="64">
        <v>2.77234191E-4</v>
      </c>
      <c r="AG7" s="64">
        <v>1.6273031900000001E-4</v>
      </c>
      <c r="AH7" s="64">
        <v>1.6273031900000001E-4</v>
      </c>
      <c r="AI7" s="64">
        <v>1.6273031900000001E-4</v>
      </c>
      <c r="AJ7" s="64">
        <v>0</v>
      </c>
      <c r="AK7" s="64">
        <v>0</v>
      </c>
      <c r="AL7" s="64">
        <v>0</v>
      </c>
      <c r="AM7" s="64">
        <v>0</v>
      </c>
      <c r="AN7" s="64">
        <v>0</v>
      </c>
      <c r="AO7" s="64">
        <v>0</v>
      </c>
      <c r="AP7" s="64">
        <v>0</v>
      </c>
      <c r="AQ7" s="64">
        <v>0</v>
      </c>
      <c r="AR7" s="64">
        <v>0</v>
      </c>
      <c r="AS7" s="64">
        <v>0</v>
      </c>
      <c r="AT7" s="64">
        <v>8.6334702824550007</v>
      </c>
      <c r="AU7" s="64">
        <v>8.6334702824550007</v>
      </c>
      <c r="AV7" s="64">
        <v>8.3007719281819998</v>
      </c>
      <c r="AW7" s="64">
        <v>7.0324667788020001</v>
      </c>
      <c r="AX7" s="64">
        <v>7.0324667788020001</v>
      </c>
      <c r="AY7" s="64">
        <v>7.0324667788020001</v>
      </c>
      <c r="AZ7" s="64">
        <v>7.0324667788020001</v>
      </c>
      <c r="BA7" s="64">
        <v>7.0266059558389999</v>
      </c>
      <c r="BB7" s="64">
        <v>5.1095235760379998</v>
      </c>
      <c r="BC7" s="64">
        <v>5.1095235760379998</v>
      </c>
      <c r="BD7" s="64">
        <v>4.6458145136579994</v>
      </c>
      <c r="BE7" s="64">
        <v>4.579656071574</v>
      </c>
      <c r="BF7" s="64">
        <v>4.579656071574</v>
      </c>
      <c r="BG7" s="64">
        <v>4.560829799505</v>
      </c>
      <c r="BH7" s="64">
        <v>4.560829799505</v>
      </c>
      <c r="BI7" s="64">
        <v>4.5569697688140005</v>
      </c>
      <c r="BJ7" s="64">
        <v>4.4161535362189994</v>
      </c>
      <c r="BK7" s="64">
        <v>2.592184141722</v>
      </c>
      <c r="BL7" s="64">
        <v>2.592184141722</v>
      </c>
      <c r="BM7" s="64">
        <v>2.592184141722</v>
      </c>
      <c r="BN7" s="64">
        <v>0</v>
      </c>
      <c r="BO7" s="64">
        <v>0</v>
      </c>
      <c r="BP7" s="64">
        <v>0</v>
      </c>
      <c r="BQ7" s="64">
        <v>0</v>
      </c>
      <c r="BR7" s="64">
        <v>0</v>
      </c>
      <c r="BS7" s="64">
        <v>0</v>
      </c>
      <c r="BT7" s="64">
        <v>0</v>
      </c>
      <c r="BU7" s="64">
        <v>0</v>
      </c>
    </row>
    <row r="8" spans="1:73" ht="14.25" customHeight="1" x14ac:dyDescent="0.25">
      <c r="A8" s="54" t="s">
        <v>10</v>
      </c>
      <c r="B8" s="54" t="s">
        <v>21</v>
      </c>
      <c r="C8" s="54" t="s">
        <v>22</v>
      </c>
      <c r="D8" s="54" t="s">
        <v>28</v>
      </c>
      <c r="E8" s="54" t="s">
        <v>23</v>
      </c>
      <c r="F8" s="54" t="s">
        <v>24</v>
      </c>
      <c r="G8" s="54" t="s">
        <v>69</v>
      </c>
      <c r="H8" s="54">
        <v>2013</v>
      </c>
      <c r="I8" s="54" t="s">
        <v>76</v>
      </c>
      <c r="J8" s="54" t="s">
        <v>27</v>
      </c>
      <c r="K8" s="55">
        <v>1</v>
      </c>
      <c r="L8" s="64">
        <v>3.9365566600000002E-4</v>
      </c>
      <c r="M8" s="64">
        <v>0.70191237100000003</v>
      </c>
      <c r="N8" s="64" t="s">
        <v>26</v>
      </c>
      <c r="O8" s="64" t="s">
        <v>26</v>
      </c>
      <c r="P8" s="64">
        <v>2.0719409899999999E-4</v>
      </c>
      <c r="Q8" s="64">
        <v>2.0719409899999999E-4</v>
      </c>
      <c r="R8" s="64">
        <v>2.0719409899999999E-4</v>
      </c>
      <c r="S8" s="64">
        <v>2.0719409899999999E-4</v>
      </c>
      <c r="T8" s="64">
        <v>0</v>
      </c>
      <c r="U8" s="64">
        <v>0</v>
      </c>
      <c r="V8" s="64">
        <v>0</v>
      </c>
      <c r="W8" s="64">
        <v>0</v>
      </c>
      <c r="X8" s="64">
        <v>0</v>
      </c>
      <c r="Y8" s="64">
        <v>0</v>
      </c>
      <c r="Z8" s="64">
        <v>0</v>
      </c>
      <c r="AA8" s="64">
        <v>0</v>
      </c>
      <c r="AB8" s="64">
        <v>0</v>
      </c>
      <c r="AC8" s="64">
        <v>0</v>
      </c>
      <c r="AD8" s="64">
        <v>0</v>
      </c>
      <c r="AE8" s="64">
        <v>0</v>
      </c>
      <c r="AF8" s="64">
        <v>0</v>
      </c>
      <c r="AG8" s="64">
        <v>0</v>
      </c>
      <c r="AH8" s="64">
        <v>0</v>
      </c>
      <c r="AI8" s="64">
        <v>0</v>
      </c>
      <c r="AJ8" s="64">
        <v>0</v>
      </c>
      <c r="AK8" s="64">
        <v>0</v>
      </c>
      <c r="AL8" s="64">
        <v>0</v>
      </c>
      <c r="AM8" s="64">
        <v>0</v>
      </c>
      <c r="AN8" s="64">
        <v>0</v>
      </c>
      <c r="AO8" s="64">
        <v>0</v>
      </c>
      <c r="AP8" s="64">
        <v>0</v>
      </c>
      <c r="AQ8" s="64">
        <v>0</v>
      </c>
      <c r="AR8" s="64" t="s">
        <v>26</v>
      </c>
      <c r="AS8" s="64" t="s">
        <v>26</v>
      </c>
      <c r="AT8" s="64">
        <v>0.369439878</v>
      </c>
      <c r="AU8" s="64">
        <v>0.369439878</v>
      </c>
      <c r="AV8" s="64">
        <v>0.369439878</v>
      </c>
      <c r="AW8" s="64">
        <v>0.369439878</v>
      </c>
      <c r="AX8" s="64">
        <v>0</v>
      </c>
      <c r="AY8" s="64">
        <v>0</v>
      </c>
      <c r="AZ8" s="64">
        <v>0</v>
      </c>
      <c r="BA8" s="64">
        <v>0</v>
      </c>
      <c r="BB8" s="64">
        <v>0</v>
      </c>
      <c r="BC8" s="64">
        <v>0</v>
      </c>
      <c r="BD8" s="64">
        <v>0</v>
      </c>
      <c r="BE8" s="64">
        <v>0</v>
      </c>
      <c r="BF8" s="64">
        <v>0</v>
      </c>
      <c r="BG8" s="64">
        <v>0</v>
      </c>
      <c r="BH8" s="64">
        <v>0</v>
      </c>
      <c r="BI8" s="64">
        <v>0</v>
      </c>
      <c r="BJ8" s="64">
        <v>0</v>
      </c>
      <c r="BK8" s="64">
        <v>0</v>
      </c>
      <c r="BL8" s="64">
        <v>0</v>
      </c>
      <c r="BM8" s="64">
        <v>0</v>
      </c>
      <c r="BN8" s="64">
        <v>0</v>
      </c>
      <c r="BO8" s="64">
        <v>0</v>
      </c>
      <c r="BP8" s="64">
        <v>0</v>
      </c>
      <c r="BQ8" s="64">
        <v>0</v>
      </c>
      <c r="BR8" s="64">
        <v>0</v>
      </c>
      <c r="BS8" s="64">
        <v>0</v>
      </c>
      <c r="BT8" s="64">
        <v>0</v>
      </c>
      <c r="BU8" s="64">
        <v>0</v>
      </c>
    </row>
    <row r="9" spans="1:73" ht="14.25" customHeight="1" x14ac:dyDescent="0.25">
      <c r="A9" s="54" t="s">
        <v>10</v>
      </c>
      <c r="B9" s="54" t="s">
        <v>21</v>
      </c>
      <c r="C9" s="54" t="s">
        <v>29</v>
      </c>
      <c r="D9" s="54" t="s">
        <v>28</v>
      </c>
      <c r="E9" s="54" t="s">
        <v>23</v>
      </c>
      <c r="F9" s="54" t="s">
        <v>24</v>
      </c>
      <c r="G9" s="54" t="s">
        <v>69</v>
      </c>
      <c r="H9" s="54">
        <v>2013</v>
      </c>
      <c r="I9" s="54" t="s">
        <v>70</v>
      </c>
      <c r="J9" s="54" t="s">
        <v>27</v>
      </c>
      <c r="K9" s="55">
        <v>70</v>
      </c>
      <c r="L9" s="64">
        <v>9.9577911700000007E-3</v>
      </c>
      <c r="M9" s="64">
        <v>62.963203225406993</v>
      </c>
      <c r="N9" s="64" t="s">
        <v>26</v>
      </c>
      <c r="O9" s="64" t="s">
        <v>26</v>
      </c>
      <c r="P9" s="64">
        <v>4.5902084229999997E-3</v>
      </c>
      <c r="Q9" s="64">
        <v>4.5902084229999997E-3</v>
      </c>
      <c r="R9" s="64">
        <v>4.5902084229999997E-3</v>
      </c>
      <c r="S9" s="64">
        <v>4.4854243929999997E-3</v>
      </c>
      <c r="T9" s="64">
        <v>2.8522541420000001E-3</v>
      </c>
      <c r="U9" s="64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4">
        <v>0</v>
      </c>
      <c r="AD9" s="64">
        <v>0</v>
      </c>
      <c r="AE9" s="64">
        <v>0</v>
      </c>
      <c r="AF9" s="64">
        <v>0</v>
      </c>
      <c r="AG9" s="64">
        <v>0</v>
      </c>
      <c r="AH9" s="64">
        <v>0</v>
      </c>
      <c r="AI9" s="64">
        <v>0</v>
      </c>
      <c r="AJ9" s="64">
        <v>0</v>
      </c>
      <c r="AK9" s="64">
        <v>0</v>
      </c>
      <c r="AL9" s="64">
        <v>0</v>
      </c>
      <c r="AM9" s="64">
        <v>0</v>
      </c>
      <c r="AN9" s="64">
        <v>0</v>
      </c>
      <c r="AO9" s="64">
        <v>0</v>
      </c>
      <c r="AP9" s="64">
        <v>0</v>
      </c>
      <c r="AQ9" s="64">
        <v>0</v>
      </c>
      <c r="AR9" s="64" t="s">
        <v>26</v>
      </c>
      <c r="AS9" s="64" t="s">
        <v>26</v>
      </c>
      <c r="AT9" s="64">
        <v>29.514547200948002</v>
      </c>
      <c r="AU9" s="64">
        <v>29.514547200948002</v>
      </c>
      <c r="AV9" s="64">
        <v>29.514547200948002</v>
      </c>
      <c r="AW9" s="64">
        <v>29.412002682615</v>
      </c>
      <c r="AX9" s="64">
        <v>19.407208425821999</v>
      </c>
      <c r="AY9" s="64">
        <v>0</v>
      </c>
      <c r="AZ9" s="64">
        <v>0</v>
      </c>
      <c r="BA9" s="64">
        <v>0</v>
      </c>
      <c r="BB9" s="64">
        <v>0</v>
      </c>
      <c r="BC9" s="64">
        <v>0</v>
      </c>
      <c r="BD9" s="64">
        <v>0</v>
      </c>
      <c r="BE9" s="64">
        <v>0</v>
      </c>
      <c r="BF9" s="64">
        <v>0</v>
      </c>
      <c r="BG9" s="64">
        <v>0</v>
      </c>
      <c r="BH9" s="64">
        <v>0</v>
      </c>
      <c r="BI9" s="64">
        <v>0</v>
      </c>
      <c r="BJ9" s="64">
        <v>0</v>
      </c>
      <c r="BK9" s="64">
        <v>0</v>
      </c>
      <c r="BL9" s="64">
        <v>0</v>
      </c>
      <c r="BM9" s="64">
        <v>0</v>
      </c>
      <c r="BN9" s="64">
        <v>0</v>
      </c>
      <c r="BO9" s="64">
        <v>0</v>
      </c>
      <c r="BP9" s="64">
        <v>0</v>
      </c>
      <c r="BQ9" s="64">
        <v>0</v>
      </c>
      <c r="BR9" s="64">
        <v>0</v>
      </c>
      <c r="BS9" s="64">
        <v>0</v>
      </c>
      <c r="BT9" s="64">
        <v>0</v>
      </c>
      <c r="BU9" s="64">
        <v>0</v>
      </c>
    </row>
    <row r="10" spans="1:73" ht="14.25" customHeight="1" x14ac:dyDescent="0.25">
      <c r="A10" s="54" t="s">
        <v>10</v>
      </c>
      <c r="B10" s="54" t="s">
        <v>21</v>
      </c>
      <c r="C10" s="54" t="s">
        <v>77</v>
      </c>
      <c r="D10" s="54" t="s">
        <v>28</v>
      </c>
      <c r="E10" s="54" t="s">
        <v>23</v>
      </c>
      <c r="F10" s="54" t="s">
        <v>24</v>
      </c>
      <c r="G10" s="54" t="s">
        <v>69</v>
      </c>
      <c r="H10" s="54">
        <v>2013</v>
      </c>
      <c r="I10" s="54" t="s">
        <v>74</v>
      </c>
      <c r="J10" s="54" t="s">
        <v>75</v>
      </c>
      <c r="K10" s="55">
        <v>1058.2660470860001</v>
      </c>
      <c r="L10" s="64">
        <v>1.2788440430000002E-3</v>
      </c>
      <c r="M10" s="64">
        <v>18.416396788667999</v>
      </c>
      <c r="N10" s="64">
        <v>0</v>
      </c>
      <c r="O10" s="64">
        <v>0</v>
      </c>
      <c r="P10" s="64">
        <v>1.3258527710000001E-3</v>
      </c>
      <c r="Q10" s="64">
        <v>1.3258527710000001E-3</v>
      </c>
      <c r="R10" s="64">
        <v>1.253064077E-3</v>
      </c>
      <c r="S10" s="64">
        <v>1.0046547409999999E-3</v>
      </c>
      <c r="T10" s="64">
        <v>1.0046547409999999E-3</v>
      </c>
      <c r="U10" s="64">
        <v>1.0046547409999999E-3</v>
      </c>
      <c r="V10" s="64">
        <v>1.0046547409999999E-3</v>
      </c>
      <c r="W10" s="64">
        <v>1.002754269E-3</v>
      </c>
      <c r="X10" s="64">
        <v>8.6185747599999999E-4</v>
      </c>
      <c r="Y10" s="64">
        <v>8.6185747599999999E-4</v>
      </c>
      <c r="Z10" s="64">
        <v>6.2538864999999995E-4</v>
      </c>
      <c r="AA10" s="64">
        <v>4.0395577799999999E-4</v>
      </c>
      <c r="AB10" s="64">
        <v>4.0395577799999999E-4</v>
      </c>
      <c r="AC10" s="64">
        <v>3.95998136E-4</v>
      </c>
      <c r="AD10" s="64">
        <v>3.95998136E-4</v>
      </c>
      <c r="AE10" s="64">
        <v>3.9191564800000002E-4</v>
      </c>
      <c r="AF10" s="64">
        <v>3.3828905500000002E-4</v>
      </c>
      <c r="AG10" s="64">
        <v>1.9856803600000001E-4</v>
      </c>
      <c r="AH10" s="64">
        <v>1.9856803600000001E-4</v>
      </c>
      <c r="AI10" s="64">
        <v>1.9856803600000001E-4</v>
      </c>
      <c r="AJ10" s="64">
        <v>0</v>
      </c>
      <c r="AK10" s="64">
        <v>0</v>
      </c>
      <c r="AL10" s="64">
        <v>0</v>
      </c>
      <c r="AM10" s="64">
        <v>0</v>
      </c>
      <c r="AN10" s="64">
        <v>0</v>
      </c>
      <c r="AO10" s="64">
        <v>0</v>
      </c>
      <c r="AP10" s="64">
        <v>0</v>
      </c>
      <c r="AQ10" s="64">
        <v>0</v>
      </c>
      <c r="AR10" s="64">
        <v>0</v>
      </c>
      <c r="AS10" s="64">
        <v>0</v>
      </c>
      <c r="AT10" s="64">
        <v>19.243625376914999</v>
      </c>
      <c r="AU10" s="64">
        <v>19.243625376914999</v>
      </c>
      <c r="AV10" s="64">
        <v>18.084150613174998</v>
      </c>
      <c r="AW10" s="64">
        <v>14.127157554752001</v>
      </c>
      <c r="AX10" s="64">
        <v>14.127157554752001</v>
      </c>
      <c r="AY10" s="64">
        <v>14.127157554752001</v>
      </c>
      <c r="AZ10" s="64">
        <v>14.127157554752001</v>
      </c>
      <c r="BA10" s="64">
        <v>14.110509419960001</v>
      </c>
      <c r="BB10" s="64">
        <v>11.86611861363</v>
      </c>
      <c r="BC10" s="64">
        <v>11.86611861363</v>
      </c>
      <c r="BD10" s="64">
        <v>10.325437406912</v>
      </c>
      <c r="BE10" s="64">
        <v>6.638258338969</v>
      </c>
      <c r="BF10" s="64">
        <v>6.638258338969</v>
      </c>
      <c r="BG10" s="64">
        <v>6.2879349732130008</v>
      </c>
      <c r="BH10" s="64">
        <v>6.2879349732130008</v>
      </c>
      <c r="BI10" s="64">
        <v>6.2429517397379994</v>
      </c>
      <c r="BJ10" s="64">
        <v>5.3887163086139998</v>
      </c>
      <c r="BK10" s="64">
        <v>3.1630547767910002</v>
      </c>
      <c r="BL10" s="64">
        <v>3.1630547767910002</v>
      </c>
      <c r="BM10" s="64">
        <v>3.1630547767910002</v>
      </c>
      <c r="BN10" s="64">
        <v>0</v>
      </c>
      <c r="BO10" s="64">
        <v>0</v>
      </c>
      <c r="BP10" s="64">
        <v>0</v>
      </c>
      <c r="BQ10" s="64">
        <v>0</v>
      </c>
      <c r="BR10" s="64">
        <v>0</v>
      </c>
      <c r="BS10" s="64">
        <v>0</v>
      </c>
      <c r="BT10" s="64">
        <v>0</v>
      </c>
      <c r="BU10" s="64">
        <v>0</v>
      </c>
    </row>
    <row r="11" spans="1:73" ht="14.25" customHeight="1" x14ac:dyDescent="0.25">
      <c r="A11" s="54" t="s">
        <v>10</v>
      </c>
      <c r="B11" s="54" t="s">
        <v>21</v>
      </c>
      <c r="C11" s="54" t="s">
        <v>52</v>
      </c>
      <c r="D11" s="54" t="s">
        <v>28</v>
      </c>
      <c r="E11" s="54" t="s">
        <v>23</v>
      </c>
      <c r="F11" s="54" t="s">
        <v>24</v>
      </c>
      <c r="G11" s="54" t="s">
        <v>69</v>
      </c>
      <c r="H11" s="54">
        <v>2013</v>
      </c>
      <c r="I11" s="54" t="s">
        <v>70</v>
      </c>
      <c r="J11" s="54" t="s">
        <v>78</v>
      </c>
      <c r="K11" s="55">
        <v>88</v>
      </c>
      <c r="L11" s="64">
        <v>2.5302951039999997E-3</v>
      </c>
      <c r="M11" s="64">
        <v>33.346461307173001</v>
      </c>
      <c r="N11" s="64">
        <v>0</v>
      </c>
      <c r="O11" s="64">
        <v>0</v>
      </c>
      <c r="P11" s="64">
        <v>2.5302951079999997E-3</v>
      </c>
      <c r="Q11" s="64">
        <v>2.4936188719999999E-3</v>
      </c>
      <c r="R11" s="64">
        <v>2.4902846650000001E-3</v>
      </c>
      <c r="S11" s="64">
        <v>2.28713154E-3</v>
      </c>
      <c r="T11" s="64">
        <v>2.1810740860000004E-3</v>
      </c>
      <c r="U11" s="64">
        <v>2.092834335E-3</v>
      </c>
      <c r="V11" s="64">
        <v>2.0178681100000003E-3</v>
      </c>
      <c r="W11" s="64">
        <v>2.0178681100000003E-3</v>
      </c>
      <c r="X11" s="64">
        <v>1.254398233E-3</v>
      </c>
      <c r="Y11" s="64">
        <v>1.254398233E-3</v>
      </c>
      <c r="Z11" s="64">
        <v>9.8427461099999999E-4</v>
      </c>
      <c r="AA11" s="64">
        <v>9.8427461099999999E-4</v>
      </c>
      <c r="AB11" s="64">
        <v>5.79465553E-4</v>
      </c>
      <c r="AC11" s="64">
        <v>5.79465553E-4</v>
      </c>
      <c r="AD11" s="64">
        <v>2.35508785E-4</v>
      </c>
      <c r="AE11" s="64">
        <v>8.5640900000000009E-5</v>
      </c>
      <c r="AF11" s="64">
        <v>8.5640900000000009E-5</v>
      </c>
      <c r="AG11" s="64">
        <v>8.5640900000000009E-5</v>
      </c>
      <c r="AH11" s="64">
        <v>8.5640900000000009E-5</v>
      </c>
      <c r="AI11" s="64">
        <v>8.5640900000000009E-5</v>
      </c>
      <c r="AJ11" s="64">
        <v>8.5640900000000009E-5</v>
      </c>
      <c r="AK11" s="64">
        <v>0</v>
      </c>
      <c r="AL11" s="64">
        <v>0</v>
      </c>
      <c r="AM11" s="64">
        <v>0</v>
      </c>
      <c r="AN11" s="64">
        <v>0</v>
      </c>
      <c r="AO11" s="64">
        <v>0</v>
      </c>
      <c r="AP11" s="64">
        <v>0</v>
      </c>
      <c r="AQ11" s="64">
        <v>0</v>
      </c>
      <c r="AR11" s="64">
        <v>0</v>
      </c>
      <c r="AS11" s="64">
        <v>0</v>
      </c>
      <c r="AT11" s="64">
        <v>33.346461601256998</v>
      </c>
      <c r="AU11" s="64">
        <v>32.640420021057004</v>
      </c>
      <c r="AV11" s="64">
        <v>32.576234474182002</v>
      </c>
      <c r="AW11" s="64">
        <v>28.665403640747002</v>
      </c>
      <c r="AX11" s="64">
        <v>26.534582206726</v>
      </c>
      <c r="AY11" s="64">
        <v>24.835909278869998</v>
      </c>
      <c r="AZ11" s="64">
        <v>23.392760322571</v>
      </c>
      <c r="BA11" s="64">
        <v>23.392760322571</v>
      </c>
      <c r="BB11" s="64">
        <v>8.6954653854370001</v>
      </c>
      <c r="BC11" s="64">
        <v>8.6954653854370001</v>
      </c>
      <c r="BD11" s="64">
        <v>5.9061573638919995</v>
      </c>
      <c r="BE11" s="64">
        <v>5.9061573638919995</v>
      </c>
      <c r="BF11" s="64">
        <v>4.560306900024</v>
      </c>
      <c r="BG11" s="64">
        <v>4.560306900024</v>
      </c>
      <c r="BH11" s="64">
        <v>1.8672314605710001</v>
      </c>
      <c r="BI11" s="64">
        <v>0.631376586914</v>
      </c>
      <c r="BJ11" s="64">
        <v>0.631376586914</v>
      </c>
      <c r="BK11" s="64">
        <v>0.631376586914</v>
      </c>
      <c r="BL11" s="64">
        <v>0.631376586914</v>
      </c>
      <c r="BM11" s="64">
        <v>0.631376586914</v>
      </c>
      <c r="BN11" s="64">
        <v>0.631376586914</v>
      </c>
      <c r="BO11" s="64">
        <v>0</v>
      </c>
      <c r="BP11" s="64">
        <v>0</v>
      </c>
      <c r="BQ11" s="64">
        <v>0</v>
      </c>
      <c r="BR11" s="64">
        <v>0</v>
      </c>
      <c r="BS11" s="64">
        <v>0</v>
      </c>
      <c r="BT11" s="64">
        <v>0</v>
      </c>
      <c r="BU11" s="64">
        <v>0</v>
      </c>
    </row>
    <row r="12" spans="1:73" ht="14.25" customHeight="1" x14ac:dyDescent="0.25">
      <c r="A12" s="54" t="s">
        <v>10</v>
      </c>
      <c r="B12" s="54" t="s">
        <v>21</v>
      </c>
      <c r="C12" s="54" t="s">
        <v>79</v>
      </c>
      <c r="D12" s="54" t="s">
        <v>28</v>
      </c>
      <c r="E12" s="54" t="s">
        <v>23</v>
      </c>
      <c r="F12" s="54" t="s">
        <v>24</v>
      </c>
      <c r="G12" s="54" t="s">
        <v>69</v>
      </c>
      <c r="H12" s="54">
        <v>2013</v>
      </c>
      <c r="I12" s="54" t="s">
        <v>80</v>
      </c>
      <c r="J12" s="54" t="s">
        <v>81</v>
      </c>
      <c r="K12" s="55">
        <v>102</v>
      </c>
      <c r="L12" s="64">
        <v>5.3682611582999994E-2</v>
      </c>
      <c r="M12" s="64">
        <v>102.078796958224</v>
      </c>
      <c r="N12" s="64" t="s">
        <v>26</v>
      </c>
      <c r="O12" s="64" t="s">
        <v>26</v>
      </c>
      <c r="P12" s="64">
        <v>2.5322670711999999E-2</v>
      </c>
      <c r="Q12" s="64">
        <v>2.5322670711999999E-2</v>
      </c>
      <c r="R12" s="64">
        <v>2.5322670711999999E-2</v>
      </c>
      <c r="S12" s="64">
        <v>2.5322670711999999E-2</v>
      </c>
      <c r="T12" s="64">
        <v>2.5322670711999999E-2</v>
      </c>
      <c r="U12" s="64">
        <v>2.5322670711999999E-2</v>
      </c>
      <c r="V12" s="64">
        <v>2.5322670711999999E-2</v>
      </c>
      <c r="W12" s="64">
        <v>2.5322670711999999E-2</v>
      </c>
      <c r="X12" s="64">
        <v>2.5322670711999999E-2</v>
      </c>
      <c r="Y12" s="64">
        <v>2.5322670711999999E-2</v>
      </c>
      <c r="Z12" s="64">
        <v>2.5322670711999999E-2</v>
      </c>
      <c r="AA12" s="64">
        <v>2.5322670711999999E-2</v>
      </c>
      <c r="AB12" s="64">
        <v>2.5322670711999999E-2</v>
      </c>
      <c r="AC12" s="64">
        <v>2.5322670711999999E-2</v>
      </c>
      <c r="AD12" s="64">
        <v>2.5322670711999999E-2</v>
      </c>
      <c r="AE12" s="64">
        <v>2.5322670711999999E-2</v>
      </c>
      <c r="AF12" s="64">
        <v>2.5322670711999999E-2</v>
      </c>
      <c r="AG12" s="64">
        <v>2.5322670711999999E-2</v>
      </c>
      <c r="AH12" s="64">
        <v>2.4190201991999997E-2</v>
      </c>
      <c r="AI12" s="64">
        <v>0</v>
      </c>
      <c r="AJ12" s="64">
        <v>0</v>
      </c>
      <c r="AK12" s="64">
        <v>0</v>
      </c>
      <c r="AL12" s="64">
        <v>0</v>
      </c>
      <c r="AM12" s="64">
        <v>0</v>
      </c>
      <c r="AN12" s="64">
        <v>0</v>
      </c>
      <c r="AO12" s="64">
        <v>0</v>
      </c>
      <c r="AP12" s="64">
        <v>0</v>
      </c>
      <c r="AQ12" s="64">
        <v>0</v>
      </c>
      <c r="AR12" s="64" t="s">
        <v>26</v>
      </c>
      <c r="AS12" s="64" t="s">
        <v>26</v>
      </c>
      <c r="AT12" s="64">
        <v>47.983528767304009</v>
      </c>
      <c r="AU12" s="64">
        <v>47.983528767304009</v>
      </c>
      <c r="AV12" s="64">
        <v>47.983528767304009</v>
      </c>
      <c r="AW12" s="64">
        <v>47.983528767304009</v>
      </c>
      <c r="AX12" s="64">
        <v>47.983528767304009</v>
      </c>
      <c r="AY12" s="64">
        <v>47.983528767304009</v>
      </c>
      <c r="AZ12" s="64">
        <v>47.983528767304009</v>
      </c>
      <c r="BA12" s="64">
        <v>47.983528767304009</v>
      </c>
      <c r="BB12" s="64">
        <v>47.983528767304009</v>
      </c>
      <c r="BC12" s="64">
        <v>47.983528767304009</v>
      </c>
      <c r="BD12" s="64">
        <v>47.983528767304009</v>
      </c>
      <c r="BE12" s="64">
        <v>47.983528767304009</v>
      </c>
      <c r="BF12" s="64">
        <v>47.983528767304009</v>
      </c>
      <c r="BG12" s="64">
        <v>47.983528767304009</v>
      </c>
      <c r="BH12" s="64">
        <v>47.983528767304009</v>
      </c>
      <c r="BI12" s="64">
        <v>47.983528767304009</v>
      </c>
      <c r="BJ12" s="64">
        <v>47.983528767304009</v>
      </c>
      <c r="BK12" s="64">
        <v>47.983528767304009</v>
      </c>
      <c r="BL12" s="64">
        <v>46.970813608367003</v>
      </c>
      <c r="BM12" s="64">
        <v>0</v>
      </c>
      <c r="BN12" s="64">
        <v>0</v>
      </c>
      <c r="BO12" s="64">
        <v>0</v>
      </c>
      <c r="BP12" s="64">
        <v>0</v>
      </c>
      <c r="BQ12" s="64">
        <v>0</v>
      </c>
      <c r="BR12" s="64">
        <v>0</v>
      </c>
      <c r="BS12" s="64">
        <v>0</v>
      </c>
      <c r="BT12" s="64">
        <v>0</v>
      </c>
      <c r="BU12" s="64">
        <v>0</v>
      </c>
    </row>
    <row r="13" spans="1:73" ht="14.25" customHeight="1" x14ac:dyDescent="0.25">
      <c r="A13" s="54" t="s">
        <v>10</v>
      </c>
      <c r="B13" s="54" t="s">
        <v>21</v>
      </c>
      <c r="C13" s="54" t="s">
        <v>79</v>
      </c>
      <c r="D13" s="54" t="s">
        <v>28</v>
      </c>
      <c r="E13" s="54" t="s">
        <v>23</v>
      </c>
      <c r="F13" s="54" t="s">
        <v>24</v>
      </c>
      <c r="G13" s="54" t="s">
        <v>69</v>
      </c>
      <c r="H13" s="54">
        <v>2012</v>
      </c>
      <c r="I13" s="54" t="s">
        <v>80</v>
      </c>
      <c r="J13" s="54" t="s">
        <v>81</v>
      </c>
      <c r="K13" s="55">
        <v>5</v>
      </c>
      <c r="L13" s="64">
        <v>2.1613772850000001E-3</v>
      </c>
      <c r="M13" s="64">
        <v>3.773079665105</v>
      </c>
      <c r="N13" s="64" t="s">
        <v>26</v>
      </c>
      <c r="O13" s="64">
        <v>9.4306268300000003E-4</v>
      </c>
      <c r="P13" s="64">
        <v>9.4306268300000003E-4</v>
      </c>
      <c r="Q13" s="64">
        <v>9.4306268300000003E-4</v>
      </c>
      <c r="R13" s="64">
        <v>9.4306268300000003E-4</v>
      </c>
      <c r="S13" s="64">
        <v>9.4306268300000003E-4</v>
      </c>
      <c r="T13" s="64">
        <v>9.4306268300000003E-4</v>
      </c>
      <c r="U13" s="64">
        <v>9.4306268300000003E-4</v>
      </c>
      <c r="V13" s="64">
        <v>9.4306268300000003E-4</v>
      </c>
      <c r="W13" s="64">
        <v>9.4306268300000003E-4</v>
      </c>
      <c r="X13" s="64">
        <v>9.4306268300000003E-4</v>
      </c>
      <c r="Y13" s="64">
        <v>9.4306268300000003E-4</v>
      </c>
      <c r="Z13" s="64">
        <v>9.4306268300000003E-4</v>
      </c>
      <c r="AA13" s="64">
        <v>9.4306268300000003E-4</v>
      </c>
      <c r="AB13" s="64">
        <v>9.4306268300000003E-4</v>
      </c>
      <c r="AC13" s="64">
        <v>9.4306268300000003E-4</v>
      </c>
      <c r="AD13" s="64">
        <v>9.4306268300000003E-4</v>
      </c>
      <c r="AE13" s="64">
        <v>9.4306268300000003E-4</v>
      </c>
      <c r="AF13" s="64">
        <v>9.4306268300000003E-4</v>
      </c>
      <c r="AG13" s="64">
        <v>9.4306268300000003E-4</v>
      </c>
      <c r="AH13" s="64">
        <v>7.5189418600000004E-4</v>
      </c>
      <c r="AI13" s="64">
        <v>0</v>
      </c>
      <c r="AJ13" s="64">
        <v>0</v>
      </c>
      <c r="AK13" s="64">
        <v>0</v>
      </c>
      <c r="AL13" s="64">
        <v>0</v>
      </c>
      <c r="AM13" s="64">
        <v>0</v>
      </c>
      <c r="AN13" s="64">
        <v>0</v>
      </c>
      <c r="AO13" s="64">
        <v>0</v>
      </c>
      <c r="AP13" s="64">
        <v>0</v>
      </c>
      <c r="AQ13" s="64">
        <v>0</v>
      </c>
      <c r="AR13" s="64" t="s">
        <v>26</v>
      </c>
      <c r="AS13" s="64">
        <v>1.8469927071649999</v>
      </c>
      <c r="AT13" s="64">
        <v>1.8469927071649999</v>
      </c>
      <c r="AU13" s="64">
        <v>1.8469927071649999</v>
      </c>
      <c r="AV13" s="64">
        <v>1.8469927071649999</v>
      </c>
      <c r="AW13" s="64">
        <v>1.8469927071649999</v>
      </c>
      <c r="AX13" s="64">
        <v>1.8469927071649999</v>
      </c>
      <c r="AY13" s="64">
        <v>1.8469927071649999</v>
      </c>
      <c r="AZ13" s="64">
        <v>1.8469927071649999</v>
      </c>
      <c r="BA13" s="64">
        <v>1.8469927071649999</v>
      </c>
      <c r="BB13" s="64">
        <v>1.8469927071649999</v>
      </c>
      <c r="BC13" s="64">
        <v>1.8469927071649999</v>
      </c>
      <c r="BD13" s="64">
        <v>1.8469927071649999</v>
      </c>
      <c r="BE13" s="64">
        <v>1.8469927071649999</v>
      </c>
      <c r="BF13" s="64">
        <v>1.8469927071649999</v>
      </c>
      <c r="BG13" s="64">
        <v>1.8469927071649999</v>
      </c>
      <c r="BH13" s="64">
        <v>1.8469927071649999</v>
      </c>
      <c r="BI13" s="64">
        <v>1.8469927071649999</v>
      </c>
      <c r="BJ13" s="64">
        <v>1.8469927071649999</v>
      </c>
      <c r="BK13" s="64">
        <v>1.655380123636</v>
      </c>
      <c r="BL13" s="64">
        <v>0</v>
      </c>
      <c r="BM13" s="64">
        <v>0</v>
      </c>
      <c r="BN13" s="64">
        <v>0</v>
      </c>
      <c r="BO13" s="64">
        <v>0</v>
      </c>
      <c r="BP13" s="64">
        <v>0</v>
      </c>
      <c r="BQ13" s="64">
        <v>0</v>
      </c>
      <c r="BR13" s="64">
        <v>0</v>
      </c>
      <c r="BS13" s="64">
        <v>0</v>
      </c>
      <c r="BT13" s="64">
        <v>0</v>
      </c>
      <c r="BU13" s="64">
        <v>0</v>
      </c>
    </row>
    <row r="14" spans="1:73" ht="14.25" customHeight="1" x14ac:dyDescent="0.25">
      <c r="A14" s="54" t="s">
        <v>82</v>
      </c>
      <c r="B14" s="54" t="s">
        <v>49</v>
      </c>
      <c r="C14" s="54" t="s">
        <v>71</v>
      </c>
      <c r="D14" s="54" t="s">
        <v>28</v>
      </c>
      <c r="E14" s="54" t="s">
        <v>49</v>
      </c>
      <c r="F14" s="54" t="s">
        <v>36</v>
      </c>
      <c r="G14" s="54" t="s">
        <v>69</v>
      </c>
      <c r="H14" s="54">
        <v>2013</v>
      </c>
      <c r="I14" s="54" t="s">
        <v>70</v>
      </c>
      <c r="J14" s="54" t="s">
        <v>45</v>
      </c>
      <c r="K14" s="55">
        <v>1</v>
      </c>
      <c r="L14" s="64" t="s">
        <v>26</v>
      </c>
      <c r="M14" s="64" t="s">
        <v>26</v>
      </c>
      <c r="N14" s="64" t="s">
        <v>26</v>
      </c>
      <c r="O14" s="64" t="s">
        <v>26</v>
      </c>
      <c r="P14" s="64">
        <v>0.14972909999999998</v>
      </c>
      <c r="Q14" s="64" t="s">
        <v>26</v>
      </c>
      <c r="R14" s="64" t="s">
        <v>26</v>
      </c>
      <c r="S14" s="64" t="s">
        <v>26</v>
      </c>
      <c r="T14" s="64" t="s">
        <v>26</v>
      </c>
      <c r="U14" s="64" t="s">
        <v>26</v>
      </c>
      <c r="V14" s="64" t="s">
        <v>26</v>
      </c>
      <c r="W14" s="64" t="s">
        <v>26</v>
      </c>
      <c r="X14" s="64" t="s">
        <v>26</v>
      </c>
      <c r="Y14" s="64" t="s">
        <v>26</v>
      </c>
      <c r="Z14" s="64" t="s">
        <v>26</v>
      </c>
      <c r="AA14" s="64" t="s">
        <v>26</v>
      </c>
      <c r="AB14" s="64" t="s">
        <v>26</v>
      </c>
      <c r="AC14" s="64" t="s">
        <v>26</v>
      </c>
      <c r="AD14" s="64" t="s">
        <v>26</v>
      </c>
      <c r="AE14" s="64" t="s">
        <v>26</v>
      </c>
      <c r="AF14" s="64" t="s">
        <v>26</v>
      </c>
      <c r="AG14" s="64" t="s">
        <v>26</v>
      </c>
      <c r="AH14" s="64" t="s">
        <v>26</v>
      </c>
      <c r="AI14" s="64" t="s">
        <v>26</v>
      </c>
      <c r="AJ14" s="64" t="s">
        <v>26</v>
      </c>
      <c r="AK14" s="64" t="s">
        <v>26</v>
      </c>
      <c r="AL14" s="64" t="s">
        <v>26</v>
      </c>
      <c r="AM14" s="64" t="s">
        <v>26</v>
      </c>
      <c r="AN14" s="64" t="s">
        <v>26</v>
      </c>
      <c r="AO14" s="64" t="s">
        <v>26</v>
      </c>
      <c r="AP14" s="64" t="s">
        <v>26</v>
      </c>
      <c r="AQ14" s="64" t="s">
        <v>26</v>
      </c>
      <c r="AR14" s="64" t="s">
        <v>26</v>
      </c>
      <c r="AS14" s="64" t="s">
        <v>26</v>
      </c>
      <c r="AT14" s="64">
        <v>5.7951679999999994</v>
      </c>
      <c r="AU14" s="64" t="s">
        <v>26</v>
      </c>
      <c r="AV14" s="64" t="s">
        <v>26</v>
      </c>
      <c r="AW14" s="64" t="s">
        <v>26</v>
      </c>
      <c r="AX14" s="64" t="s">
        <v>26</v>
      </c>
      <c r="AY14" s="64" t="s">
        <v>26</v>
      </c>
      <c r="AZ14" s="64" t="s">
        <v>26</v>
      </c>
      <c r="BA14" s="64" t="s">
        <v>26</v>
      </c>
      <c r="BB14" s="64" t="s">
        <v>26</v>
      </c>
      <c r="BC14" s="64" t="s">
        <v>26</v>
      </c>
      <c r="BD14" s="64" t="s">
        <v>26</v>
      </c>
      <c r="BE14" s="64" t="s">
        <v>26</v>
      </c>
      <c r="BF14" s="64" t="s">
        <v>26</v>
      </c>
      <c r="BG14" s="64" t="s">
        <v>26</v>
      </c>
      <c r="BH14" s="64" t="s">
        <v>26</v>
      </c>
      <c r="BI14" s="64" t="s">
        <v>26</v>
      </c>
      <c r="BJ14" s="64" t="s">
        <v>26</v>
      </c>
      <c r="BK14" s="64" t="s">
        <v>26</v>
      </c>
      <c r="BL14" s="64" t="s">
        <v>26</v>
      </c>
      <c r="BM14" s="64" t="s">
        <v>26</v>
      </c>
      <c r="BN14" s="64" t="s">
        <v>26</v>
      </c>
      <c r="BO14" s="64" t="s">
        <v>26</v>
      </c>
      <c r="BP14" s="64" t="s">
        <v>26</v>
      </c>
      <c r="BQ14" s="64" t="s">
        <v>26</v>
      </c>
      <c r="BR14" s="64" t="s">
        <v>26</v>
      </c>
      <c r="BS14" s="64" t="s">
        <v>26</v>
      </c>
      <c r="BT14" s="64" t="s">
        <v>26</v>
      </c>
      <c r="BU14" s="64" t="s">
        <v>26</v>
      </c>
    </row>
    <row r="15" spans="1:73" ht="14.25" customHeight="1" x14ac:dyDescent="0.25">
      <c r="A15" s="54" t="s">
        <v>10</v>
      </c>
      <c r="B15" s="54" t="s">
        <v>21</v>
      </c>
      <c r="C15" s="54" t="s">
        <v>29</v>
      </c>
      <c r="D15" s="54" t="s">
        <v>28</v>
      </c>
      <c r="E15" s="54" t="s">
        <v>23</v>
      </c>
      <c r="F15" s="54" t="s">
        <v>24</v>
      </c>
      <c r="G15" s="54" t="s">
        <v>69</v>
      </c>
      <c r="H15" s="54">
        <v>2013</v>
      </c>
      <c r="I15" s="54" t="s">
        <v>70</v>
      </c>
      <c r="J15" s="54" t="s">
        <v>27</v>
      </c>
      <c r="K15" s="55">
        <v>1.5681795656386256E-2</v>
      </c>
      <c r="L15" s="55">
        <v>2.0664075061821127E-6</v>
      </c>
      <c r="M15" s="55">
        <v>1.4452002878324485E-2</v>
      </c>
      <c r="N15" s="55">
        <v>0</v>
      </c>
      <c r="O15" s="55">
        <v>0</v>
      </c>
      <c r="P15" s="55">
        <v>9.7884593584629871E-7</v>
      </c>
      <c r="Q15" s="55">
        <v>9.7884593584629871E-7</v>
      </c>
      <c r="R15" s="55">
        <v>9.7884593584629871E-7</v>
      </c>
      <c r="S15" s="55">
        <v>9.7884593584629871E-7</v>
      </c>
      <c r="T15" s="55">
        <v>5.438111445642337E-7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55">
        <v>0</v>
      </c>
      <c r="AR15" s="55">
        <v>0</v>
      </c>
      <c r="AS15" s="55">
        <v>0</v>
      </c>
      <c r="AT15" s="55">
        <v>6.850080105756118E-3</v>
      </c>
      <c r="AU15" s="55">
        <v>6.850080105756118E-3</v>
      </c>
      <c r="AV15" s="55">
        <v>6.850080105756118E-3</v>
      </c>
      <c r="AW15" s="55">
        <v>6.850080105756118E-3</v>
      </c>
      <c r="AX15" s="55">
        <v>3.7001808728833298E-3</v>
      </c>
      <c r="AY15" s="55">
        <v>0</v>
      </c>
      <c r="AZ15" s="55">
        <v>0</v>
      </c>
      <c r="BA15" s="55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5">
        <v>0</v>
      </c>
      <c r="BJ15" s="55">
        <v>0</v>
      </c>
      <c r="BK15" s="55">
        <v>0</v>
      </c>
      <c r="BL15" s="55">
        <v>0</v>
      </c>
      <c r="BM15" s="55">
        <v>0</v>
      </c>
      <c r="BN15" s="55">
        <v>0</v>
      </c>
      <c r="BO15" s="55">
        <v>0</v>
      </c>
      <c r="BP15" s="55">
        <v>0</v>
      </c>
      <c r="BQ15" s="55">
        <v>0</v>
      </c>
      <c r="BR15" s="55">
        <v>0</v>
      </c>
      <c r="BS15" s="55">
        <v>0</v>
      </c>
      <c r="BT15" s="55">
        <v>0</v>
      </c>
      <c r="BU15" s="55">
        <v>0</v>
      </c>
    </row>
    <row r="16" spans="1:73" ht="14.25" customHeight="1" x14ac:dyDescent="0.25">
      <c r="A16" s="54" t="s">
        <v>10</v>
      </c>
      <c r="B16" s="54" t="s">
        <v>21</v>
      </c>
      <c r="C16" s="54" t="s">
        <v>79</v>
      </c>
      <c r="D16" s="54" t="s">
        <v>28</v>
      </c>
      <c r="E16" s="54" t="s">
        <v>23</v>
      </c>
      <c r="F16" s="54" t="s">
        <v>24</v>
      </c>
      <c r="G16" s="54" t="s">
        <v>69</v>
      </c>
      <c r="H16" s="54">
        <v>2012</v>
      </c>
      <c r="I16" s="54" t="s">
        <v>80</v>
      </c>
      <c r="J16" s="54" t="s">
        <v>81</v>
      </c>
      <c r="K16" s="55">
        <v>2.2402565223408936E-2</v>
      </c>
      <c r="L16" s="55">
        <v>1.0554485724436496E-5</v>
      </c>
      <c r="M16" s="55">
        <v>1.9057914624503861E-2</v>
      </c>
      <c r="N16" s="55">
        <v>0</v>
      </c>
      <c r="O16" s="55">
        <v>4.5727500365913299E-6</v>
      </c>
      <c r="P16" s="55">
        <v>4.5727500365913299E-6</v>
      </c>
      <c r="Q16" s="55">
        <v>4.5727500365913299E-6</v>
      </c>
      <c r="R16" s="55">
        <v>4.5727500365913299E-6</v>
      </c>
      <c r="S16" s="55">
        <v>4.5727500365913299E-6</v>
      </c>
      <c r="T16" s="55">
        <v>4.5727500365913299E-6</v>
      </c>
      <c r="U16" s="55">
        <v>4.5727500365913299E-6</v>
      </c>
      <c r="V16" s="55">
        <v>4.5727500365913299E-6</v>
      </c>
      <c r="W16" s="55">
        <v>4.5727500365913299E-6</v>
      </c>
      <c r="X16" s="55">
        <v>4.5727500365913299E-6</v>
      </c>
      <c r="Y16" s="55">
        <v>4.5727500365913299E-6</v>
      </c>
      <c r="Z16" s="55">
        <v>4.5727500365913299E-6</v>
      </c>
      <c r="AA16" s="55">
        <v>4.5727500365913299E-6</v>
      </c>
      <c r="AB16" s="55">
        <v>4.5727500365913299E-6</v>
      </c>
      <c r="AC16" s="55">
        <v>4.5727500365913299E-6</v>
      </c>
      <c r="AD16" s="55">
        <v>4.5727500365913299E-6</v>
      </c>
      <c r="AE16" s="55">
        <v>4.5727500365913299E-6</v>
      </c>
      <c r="AF16" s="55">
        <v>4.5727500365913299E-6</v>
      </c>
      <c r="AG16" s="55">
        <v>4.5727500365913299E-6</v>
      </c>
      <c r="AH16" s="55">
        <v>3.9303503270656684E-6</v>
      </c>
      <c r="AI16" s="55">
        <v>0</v>
      </c>
      <c r="AJ16" s="55">
        <v>0</v>
      </c>
      <c r="AK16" s="55">
        <v>0</v>
      </c>
      <c r="AL16" s="55">
        <v>0</v>
      </c>
      <c r="AM16" s="55">
        <v>0</v>
      </c>
      <c r="AN16" s="55">
        <v>0</v>
      </c>
      <c r="AO16" s="55">
        <v>0</v>
      </c>
      <c r="AP16" s="55">
        <v>0</v>
      </c>
      <c r="AQ16" s="55">
        <v>0</v>
      </c>
      <c r="AR16" s="55">
        <v>0</v>
      </c>
      <c r="AS16" s="55">
        <v>9.2970029541882444E-3</v>
      </c>
      <c r="AT16" s="55">
        <v>9.2970029541882444E-3</v>
      </c>
      <c r="AU16" s="55">
        <v>9.2970029541882444E-3</v>
      </c>
      <c r="AV16" s="55">
        <v>9.2970029541882444E-3</v>
      </c>
      <c r="AW16" s="55">
        <v>9.2970029541882444E-3</v>
      </c>
      <c r="AX16" s="55">
        <v>9.2970029541882444E-3</v>
      </c>
      <c r="AY16" s="55">
        <v>9.2970029541882444E-3</v>
      </c>
      <c r="AZ16" s="55">
        <v>9.2970029541882444E-3</v>
      </c>
      <c r="BA16" s="55">
        <v>9.2970029541882444E-3</v>
      </c>
      <c r="BB16" s="55">
        <v>9.2970029541882444E-3</v>
      </c>
      <c r="BC16" s="55">
        <v>9.2970029541882444E-3</v>
      </c>
      <c r="BD16" s="55">
        <v>9.2970029541882444E-3</v>
      </c>
      <c r="BE16" s="55">
        <v>9.2970029541882444E-3</v>
      </c>
      <c r="BF16" s="55">
        <v>9.2970029541882444E-3</v>
      </c>
      <c r="BG16" s="55">
        <v>9.2970029541882444E-3</v>
      </c>
      <c r="BH16" s="55">
        <v>9.2970029541882444E-3</v>
      </c>
      <c r="BI16" s="55">
        <v>9.2970029541882444E-3</v>
      </c>
      <c r="BJ16" s="55">
        <v>9.2970029541882444E-3</v>
      </c>
      <c r="BK16" s="55">
        <v>8.6531109441669758E-3</v>
      </c>
      <c r="BL16" s="55">
        <v>0</v>
      </c>
      <c r="BM16" s="55">
        <v>0</v>
      </c>
      <c r="BN16" s="55">
        <v>0</v>
      </c>
      <c r="BO16" s="55">
        <v>0</v>
      </c>
      <c r="BP16" s="55">
        <v>0</v>
      </c>
      <c r="BQ16" s="55">
        <v>0</v>
      </c>
      <c r="BR16" s="55">
        <v>0</v>
      </c>
      <c r="BS16" s="55">
        <v>0</v>
      </c>
      <c r="BT16" s="55">
        <v>0</v>
      </c>
      <c r="BU16" s="55">
        <v>0</v>
      </c>
    </row>
    <row r="17" spans="45:50" ht="14.25" customHeight="1" x14ac:dyDescent="0.25"/>
    <row r="18" spans="45:50" ht="14.25" customHeight="1" x14ac:dyDescent="0.25">
      <c r="AS18" s="64">
        <f>SUM(AS4:AS16)</f>
        <v>7.495789960179188</v>
      </c>
      <c r="AT18" s="64">
        <f t="shared" ref="AT18:AX18" si="0">SUM(AT4:AT16)</f>
        <v>286.04235024129497</v>
      </c>
      <c r="AU18" s="64">
        <f t="shared" si="0"/>
        <v>279.54114066109497</v>
      </c>
      <c r="AV18" s="64">
        <f t="shared" si="0"/>
        <v>277.98478199620695</v>
      </c>
      <c r="AW18" s="64">
        <f t="shared" si="0"/>
        <v>268.18913914155297</v>
      </c>
      <c r="AX18" s="64">
        <f t="shared" si="0"/>
        <v>242.02086374508107</v>
      </c>
    </row>
    <row r="19" spans="45:50" ht="14.25" customHeight="1" x14ac:dyDescent="0.25"/>
    <row r="20" spans="45:50" ht="14.25" customHeight="1" x14ac:dyDescent="0.25"/>
    <row r="21" spans="45:50" ht="14.25" customHeight="1" x14ac:dyDescent="0.25"/>
    <row r="22" spans="45:50" ht="14.25" customHeight="1" x14ac:dyDescent="0.25"/>
    <row r="23" spans="45:50" ht="14.25" customHeight="1" x14ac:dyDescent="0.25"/>
    <row r="24" spans="45:50" ht="14.25" customHeight="1" x14ac:dyDescent="0.25"/>
    <row r="25" spans="45:50" ht="14.25" customHeight="1" x14ac:dyDescent="0.25"/>
    <row r="26" spans="45:50" ht="14.25" customHeight="1" x14ac:dyDescent="0.25"/>
    <row r="27" spans="45:50" ht="14.25" customHeight="1" x14ac:dyDescent="0.25"/>
    <row r="28" spans="45:50" ht="14.25" customHeight="1" x14ac:dyDescent="0.25"/>
    <row r="29" spans="45:50" ht="14.25" customHeight="1" x14ac:dyDescent="0.25"/>
    <row r="30" spans="45:50" ht="14.25" customHeight="1" x14ac:dyDescent="0.25"/>
    <row r="31" spans="45:50" ht="14.25" customHeight="1" x14ac:dyDescent="0.25"/>
    <row r="32" spans="45:50" ht="14.25" customHeight="1" x14ac:dyDescent="0.25"/>
    <row r="33" ht="14.25" customHeight="1" x14ac:dyDescent="0.25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  <row r="1101" ht="14.25" customHeight="1" x14ac:dyDescent="0.2"/>
    <row r="1102" ht="14.25" customHeight="1" x14ac:dyDescent="0.2"/>
    <row r="1103" ht="14.25" customHeight="1" x14ac:dyDescent="0.2"/>
    <row r="1104" ht="14.25" customHeight="1" x14ac:dyDescent="0.2"/>
    <row r="1105" ht="14.25" customHeight="1" x14ac:dyDescent="0.2"/>
    <row r="1106" ht="14.25" customHeight="1" x14ac:dyDescent="0.2"/>
    <row r="1107" ht="14.25" customHeight="1" x14ac:dyDescent="0.2"/>
    <row r="1108" ht="14.25" customHeight="1" x14ac:dyDescent="0.2"/>
    <row r="1109" ht="14.25" customHeight="1" x14ac:dyDescent="0.2"/>
    <row r="1110" ht="14.25" customHeight="1" x14ac:dyDescent="0.2"/>
    <row r="1111" ht="14.25" customHeight="1" x14ac:dyDescent="0.2"/>
    <row r="1112" ht="14.25" customHeight="1" x14ac:dyDescent="0.2"/>
    <row r="1113" ht="14.25" customHeight="1" x14ac:dyDescent="0.2"/>
    <row r="1114" ht="14.25" customHeight="1" x14ac:dyDescent="0.2"/>
    <row r="1115" ht="14.25" customHeight="1" x14ac:dyDescent="0.2"/>
    <row r="1116" ht="14.25" customHeight="1" x14ac:dyDescent="0.2"/>
    <row r="1117" ht="14.25" customHeight="1" x14ac:dyDescent="0.2"/>
    <row r="1118" ht="14.25" customHeight="1" x14ac:dyDescent="0.2"/>
    <row r="1119" ht="14.25" customHeight="1" x14ac:dyDescent="0.2"/>
    <row r="1120" ht="14.25" customHeight="1" x14ac:dyDescent="0.2"/>
    <row r="1121" ht="14.25" customHeight="1" x14ac:dyDescent="0.2"/>
    <row r="1122" ht="14.25" customHeight="1" x14ac:dyDescent="0.2"/>
    <row r="1123" ht="14.25" customHeight="1" x14ac:dyDescent="0.2"/>
    <row r="1124" ht="14.25" customHeight="1" x14ac:dyDescent="0.2"/>
    <row r="1125" ht="14.25" customHeight="1" x14ac:dyDescent="0.2"/>
    <row r="1126" ht="14.25" customHeight="1" x14ac:dyDescent="0.2"/>
    <row r="1127" ht="14.25" customHeight="1" x14ac:dyDescent="0.2"/>
    <row r="1128" ht="14.25" customHeight="1" x14ac:dyDescent="0.2"/>
    <row r="1129" ht="14.25" customHeight="1" x14ac:dyDescent="0.2"/>
    <row r="1130" ht="14.25" customHeight="1" x14ac:dyDescent="0.2"/>
    <row r="1131" ht="14.25" customHeight="1" x14ac:dyDescent="0.2"/>
    <row r="1132" ht="14.25" customHeight="1" x14ac:dyDescent="0.2"/>
    <row r="1133" ht="14.25" customHeight="1" x14ac:dyDescent="0.2"/>
    <row r="1134" ht="14.25" customHeight="1" x14ac:dyDescent="0.2"/>
    <row r="1135" ht="14.25" customHeight="1" x14ac:dyDescent="0.2"/>
    <row r="1136" ht="14.25" customHeight="1" x14ac:dyDescent="0.2"/>
    <row r="1137" ht="14.25" customHeight="1" x14ac:dyDescent="0.2"/>
    <row r="1138" ht="14.25" customHeight="1" x14ac:dyDescent="0.2"/>
    <row r="1139" ht="14.25" customHeight="1" x14ac:dyDescent="0.2"/>
    <row r="1140" ht="14.25" customHeight="1" x14ac:dyDescent="0.2"/>
    <row r="1141" ht="14.25" customHeight="1" x14ac:dyDescent="0.2"/>
    <row r="1142" ht="14.25" customHeight="1" x14ac:dyDescent="0.2"/>
    <row r="1143" ht="14.25" customHeight="1" x14ac:dyDescent="0.2"/>
    <row r="1144" ht="14.25" customHeight="1" x14ac:dyDescent="0.2"/>
    <row r="1145" ht="14.25" customHeight="1" x14ac:dyDescent="0.2"/>
    <row r="1146" ht="14.25" customHeight="1" x14ac:dyDescent="0.2"/>
    <row r="1147" ht="14.25" customHeight="1" x14ac:dyDescent="0.2"/>
    <row r="1148" ht="14.25" customHeight="1" x14ac:dyDescent="0.2"/>
    <row r="1149" ht="14.25" customHeight="1" x14ac:dyDescent="0.2"/>
    <row r="1150" ht="14.25" customHeight="1" x14ac:dyDescent="0.2"/>
    <row r="1151" ht="14.25" customHeight="1" x14ac:dyDescent="0.2"/>
    <row r="1152" ht="14.25" customHeight="1" x14ac:dyDescent="0.2"/>
    <row r="1153" ht="14.25" customHeight="1" x14ac:dyDescent="0.2"/>
    <row r="1154" ht="14.25" customHeight="1" x14ac:dyDescent="0.2"/>
    <row r="1155" ht="14.25" customHeight="1" x14ac:dyDescent="0.2"/>
    <row r="1156" ht="14.25" customHeight="1" x14ac:dyDescent="0.2"/>
    <row r="1157" ht="14.25" customHeight="1" x14ac:dyDescent="0.2"/>
    <row r="1158" ht="14.25" customHeight="1" x14ac:dyDescent="0.2"/>
    <row r="1159" ht="14.25" customHeight="1" x14ac:dyDescent="0.2"/>
    <row r="1160" ht="14.25" customHeight="1" x14ac:dyDescent="0.2"/>
    <row r="1161" ht="14.25" customHeight="1" x14ac:dyDescent="0.2"/>
    <row r="1162" ht="14.25" customHeight="1" x14ac:dyDescent="0.2"/>
    <row r="1163" ht="14.25" customHeight="1" x14ac:dyDescent="0.2"/>
    <row r="1164" ht="14.25" customHeight="1" x14ac:dyDescent="0.2"/>
    <row r="1165" ht="14.25" customHeight="1" x14ac:dyDescent="0.2"/>
    <row r="1166" ht="14.25" customHeight="1" x14ac:dyDescent="0.2"/>
    <row r="1167" ht="14.25" customHeight="1" x14ac:dyDescent="0.2"/>
    <row r="1168" ht="14.25" customHeight="1" x14ac:dyDescent="0.2"/>
    <row r="1169" ht="14.25" customHeight="1" x14ac:dyDescent="0.2"/>
    <row r="1170" ht="14.25" customHeight="1" x14ac:dyDescent="0.2"/>
    <row r="1171" ht="14.25" customHeight="1" x14ac:dyDescent="0.2"/>
    <row r="1172" ht="14.25" customHeight="1" x14ac:dyDescent="0.2"/>
    <row r="1173" ht="14.25" customHeight="1" x14ac:dyDescent="0.2"/>
    <row r="1174" ht="14.25" customHeight="1" x14ac:dyDescent="0.2"/>
    <row r="1175" ht="14.25" customHeight="1" x14ac:dyDescent="0.2"/>
    <row r="1176" ht="14.25" customHeight="1" x14ac:dyDescent="0.2"/>
    <row r="1177" ht="14.25" customHeight="1" x14ac:dyDescent="0.2"/>
    <row r="1178" ht="14.25" customHeight="1" x14ac:dyDescent="0.2"/>
    <row r="1179" ht="14.25" customHeight="1" x14ac:dyDescent="0.2"/>
    <row r="1180" ht="14.25" customHeight="1" x14ac:dyDescent="0.2"/>
    <row r="1181" ht="14.25" customHeight="1" x14ac:dyDescent="0.2"/>
    <row r="1182" ht="14.25" customHeight="1" x14ac:dyDescent="0.2"/>
    <row r="1183" ht="14.25" customHeight="1" x14ac:dyDescent="0.2"/>
    <row r="1184" ht="14.25" customHeight="1" x14ac:dyDescent="0.2"/>
    <row r="1185" ht="14.25" customHeight="1" x14ac:dyDescent="0.2"/>
    <row r="1186" ht="14.25" customHeight="1" x14ac:dyDescent="0.2"/>
    <row r="1187" ht="14.25" customHeight="1" x14ac:dyDescent="0.2"/>
    <row r="1188" ht="14.25" customHeight="1" x14ac:dyDescent="0.2"/>
    <row r="1189" ht="14.25" customHeight="1" x14ac:dyDescent="0.2"/>
    <row r="1190" ht="14.25" customHeight="1" x14ac:dyDescent="0.2"/>
    <row r="1191" ht="14.25" customHeight="1" x14ac:dyDescent="0.2"/>
    <row r="1192" ht="14.25" customHeight="1" x14ac:dyDescent="0.2"/>
    <row r="1193" ht="14.25" customHeight="1" x14ac:dyDescent="0.2"/>
    <row r="1194" ht="14.25" customHeight="1" x14ac:dyDescent="0.2"/>
    <row r="1195" ht="14.25" customHeight="1" x14ac:dyDescent="0.2"/>
    <row r="1196" ht="14.25" customHeight="1" x14ac:dyDescent="0.2"/>
    <row r="1197" ht="14.25" customHeight="1" x14ac:dyDescent="0.2"/>
    <row r="1198" ht="14.25" customHeight="1" x14ac:dyDescent="0.2"/>
    <row r="1199" ht="14.25" customHeight="1" x14ac:dyDescent="0.2"/>
    <row r="1200" ht="14.25" customHeight="1" x14ac:dyDescent="0.2"/>
    <row r="1201" ht="14.25" customHeight="1" x14ac:dyDescent="0.2"/>
    <row r="1202" ht="14.25" customHeight="1" x14ac:dyDescent="0.2"/>
    <row r="1203" ht="14.25" customHeight="1" x14ac:dyDescent="0.2"/>
    <row r="1204" ht="14.25" customHeight="1" x14ac:dyDescent="0.2"/>
    <row r="1205" ht="14.25" customHeight="1" x14ac:dyDescent="0.2"/>
    <row r="1206" ht="14.25" customHeight="1" x14ac:dyDescent="0.2"/>
    <row r="1207" ht="14.25" customHeight="1" x14ac:dyDescent="0.2"/>
    <row r="1208" ht="14.25" customHeight="1" x14ac:dyDescent="0.2"/>
    <row r="1209" ht="14.25" customHeight="1" x14ac:dyDescent="0.2"/>
    <row r="1210" ht="14.25" customHeight="1" x14ac:dyDescent="0.2"/>
    <row r="1211" ht="14.25" customHeight="1" x14ac:dyDescent="0.2"/>
    <row r="1212" ht="14.25" customHeight="1" x14ac:dyDescent="0.2"/>
    <row r="1213" ht="14.25" customHeight="1" x14ac:dyDescent="0.2"/>
    <row r="1214" ht="14.25" customHeight="1" x14ac:dyDescent="0.2"/>
    <row r="1215" ht="14.25" customHeight="1" x14ac:dyDescent="0.2"/>
    <row r="1216" ht="14.25" customHeight="1" x14ac:dyDescent="0.2"/>
    <row r="1217" ht="14.25" customHeight="1" x14ac:dyDescent="0.2"/>
    <row r="1218" ht="14.25" customHeight="1" x14ac:dyDescent="0.2"/>
    <row r="1219" ht="14.25" customHeight="1" x14ac:dyDescent="0.2"/>
    <row r="1220" ht="14.25" customHeight="1" x14ac:dyDescent="0.2"/>
    <row r="1221" ht="14.25" customHeight="1" x14ac:dyDescent="0.2"/>
    <row r="1222" ht="14.25" customHeight="1" x14ac:dyDescent="0.2"/>
    <row r="1223" ht="14.25" customHeight="1" x14ac:dyDescent="0.2"/>
    <row r="1224" ht="14.25" customHeight="1" x14ac:dyDescent="0.2"/>
    <row r="1225" ht="14.25" customHeight="1" x14ac:dyDescent="0.2"/>
    <row r="1226" ht="14.25" customHeight="1" x14ac:dyDescent="0.2"/>
    <row r="1227" ht="14.25" customHeight="1" x14ac:dyDescent="0.2"/>
    <row r="1228" ht="14.25" customHeight="1" x14ac:dyDescent="0.2"/>
    <row r="1229" ht="14.25" customHeight="1" x14ac:dyDescent="0.2"/>
    <row r="1230" ht="14.25" customHeight="1" x14ac:dyDescent="0.2"/>
    <row r="1231" ht="14.25" customHeight="1" x14ac:dyDescent="0.2"/>
    <row r="1232" ht="14.25" customHeight="1" x14ac:dyDescent="0.2"/>
    <row r="1233" ht="14.25" customHeight="1" x14ac:dyDescent="0.2"/>
    <row r="1234" ht="14.25" customHeight="1" x14ac:dyDescent="0.2"/>
    <row r="1235" ht="14.25" customHeight="1" x14ac:dyDescent="0.2"/>
    <row r="1236" ht="14.25" customHeight="1" x14ac:dyDescent="0.2"/>
    <row r="1237" ht="14.25" customHeight="1" x14ac:dyDescent="0.2"/>
    <row r="1238" ht="14.25" customHeight="1" x14ac:dyDescent="0.2"/>
    <row r="1239" ht="14.25" customHeight="1" x14ac:dyDescent="0.2"/>
    <row r="1240" ht="14.25" customHeight="1" x14ac:dyDescent="0.2"/>
    <row r="1241" ht="14.25" customHeight="1" x14ac:dyDescent="0.2"/>
    <row r="1242" ht="14.25" customHeight="1" x14ac:dyDescent="0.2"/>
    <row r="1243" ht="14.25" customHeight="1" x14ac:dyDescent="0.2"/>
    <row r="1244" ht="14.25" customHeight="1" x14ac:dyDescent="0.2"/>
    <row r="1245" ht="14.25" customHeight="1" x14ac:dyDescent="0.2"/>
    <row r="1246" ht="14.25" customHeight="1" x14ac:dyDescent="0.2"/>
    <row r="1247" ht="14.25" customHeight="1" x14ac:dyDescent="0.2"/>
    <row r="1248" ht="14.25" customHeight="1" x14ac:dyDescent="0.2"/>
    <row r="1249" ht="14.25" customHeight="1" x14ac:dyDescent="0.2"/>
    <row r="1250" ht="14.25" customHeight="1" x14ac:dyDescent="0.2"/>
    <row r="1251" ht="14.25" customHeight="1" x14ac:dyDescent="0.2"/>
    <row r="1252" ht="14.25" customHeight="1" x14ac:dyDescent="0.2"/>
    <row r="1253" ht="14.25" customHeight="1" x14ac:dyDescent="0.2"/>
    <row r="1254" ht="14.25" customHeight="1" x14ac:dyDescent="0.2"/>
    <row r="1255" ht="14.25" customHeight="1" x14ac:dyDescent="0.2"/>
    <row r="1256" ht="14.25" customHeight="1" x14ac:dyDescent="0.2"/>
    <row r="1257" ht="14.25" customHeight="1" x14ac:dyDescent="0.2"/>
    <row r="1258" ht="14.25" customHeight="1" x14ac:dyDescent="0.2"/>
    <row r="1259" ht="14.25" customHeight="1" x14ac:dyDescent="0.2"/>
    <row r="1260" ht="14.25" customHeight="1" x14ac:dyDescent="0.2"/>
    <row r="1261" ht="14.25" customHeight="1" x14ac:dyDescent="0.2"/>
    <row r="1262" ht="14.25" customHeight="1" x14ac:dyDescent="0.2"/>
    <row r="1263" ht="14.25" customHeight="1" x14ac:dyDescent="0.2"/>
    <row r="1264" ht="14.25" customHeight="1" x14ac:dyDescent="0.2"/>
    <row r="1265" ht="14.25" customHeight="1" x14ac:dyDescent="0.2"/>
    <row r="1266" ht="14.25" customHeight="1" x14ac:dyDescent="0.2"/>
    <row r="1267" ht="14.25" customHeight="1" x14ac:dyDescent="0.2"/>
    <row r="1268" ht="14.25" customHeight="1" x14ac:dyDescent="0.2"/>
    <row r="1269" ht="14.25" customHeight="1" x14ac:dyDescent="0.2"/>
    <row r="1270" ht="14.25" customHeight="1" x14ac:dyDescent="0.2"/>
    <row r="1271" ht="14.25" customHeight="1" x14ac:dyDescent="0.2"/>
    <row r="1272" ht="14.25" customHeight="1" x14ac:dyDescent="0.2"/>
    <row r="1273" ht="14.25" customHeight="1" x14ac:dyDescent="0.2"/>
    <row r="1274" ht="14.25" customHeight="1" x14ac:dyDescent="0.2"/>
    <row r="1275" ht="14.25" customHeight="1" x14ac:dyDescent="0.2"/>
    <row r="1276" ht="14.25" customHeight="1" x14ac:dyDescent="0.2"/>
    <row r="1277" ht="14.25" customHeight="1" x14ac:dyDescent="0.2"/>
    <row r="1278" ht="14.25" customHeight="1" x14ac:dyDescent="0.2"/>
    <row r="1279" ht="14.25" customHeight="1" x14ac:dyDescent="0.2"/>
    <row r="1280" ht="14.25" customHeight="1" x14ac:dyDescent="0.2"/>
    <row r="1281" ht="14.25" customHeight="1" x14ac:dyDescent="0.2"/>
    <row r="1282" ht="14.25" customHeight="1" x14ac:dyDescent="0.2"/>
    <row r="1283" ht="14.25" customHeight="1" x14ac:dyDescent="0.2"/>
    <row r="1284" ht="14.25" customHeight="1" x14ac:dyDescent="0.2"/>
    <row r="1285" ht="14.25" customHeight="1" x14ac:dyDescent="0.2"/>
    <row r="1286" ht="14.25" customHeight="1" x14ac:dyDescent="0.2"/>
    <row r="1287" ht="14.25" customHeight="1" x14ac:dyDescent="0.2"/>
    <row r="1288" ht="14.25" customHeight="1" x14ac:dyDescent="0.2"/>
    <row r="1289" ht="14.25" customHeight="1" x14ac:dyDescent="0.2"/>
    <row r="1290" ht="14.25" customHeight="1" x14ac:dyDescent="0.2"/>
    <row r="1291" ht="14.25" customHeight="1" x14ac:dyDescent="0.2"/>
    <row r="1292" ht="14.25" customHeight="1" x14ac:dyDescent="0.2"/>
    <row r="1293" ht="14.25" customHeight="1" x14ac:dyDescent="0.2"/>
    <row r="1294" ht="14.25" customHeight="1" x14ac:dyDescent="0.2"/>
    <row r="1295" ht="14.25" customHeight="1" x14ac:dyDescent="0.2"/>
    <row r="1296" ht="14.25" customHeight="1" x14ac:dyDescent="0.2"/>
    <row r="1297" ht="14.25" customHeight="1" x14ac:dyDescent="0.2"/>
    <row r="1298" ht="14.25" customHeight="1" x14ac:dyDescent="0.2"/>
    <row r="1299" ht="14.25" customHeight="1" x14ac:dyDescent="0.2"/>
    <row r="1300" ht="14.25" customHeight="1" x14ac:dyDescent="0.2"/>
    <row r="1301" ht="14.25" customHeight="1" x14ac:dyDescent="0.2"/>
    <row r="1302" ht="14.25" customHeight="1" x14ac:dyDescent="0.2"/>
    <row r="1303" ht="14.25" customHeight="1" x14ac:dyDescent="0.2"/>
    <row r="1304" ht="14.25" customHeight="1" x14ac:dyDescent="0.2"/>
    <row r="1305" ht="14.25" customHeight="1" x14ac:dyDescent="0.2"/>
    <row r="1306" ht="14.25" customHeight="1" x14ac:dyDescent="0.2"/>
    <row r="1307" ht="14.25" customHeight="1" x14ac:dyDescent="0.2"/>
    <row r="1308" ht="14.25" customHeight="1" x14ac:dyDescent="0.2"/>
    <row r="1309" ht="14.25" customHeight="1" x14ac:dyDescent="0.2"/>
    <row r="1310" ht="14.25" customHeight="1" x14ac:dyDescent="0.2"/>
    <row r="1311" ht="14.25" customHeight="1" x14ac:dyDescent="0.2"/>
    <row r="1312" ht="14.25" customHeight="1" x14ac:dyDescent="0.2"/>
    <row r="1313" ht="14.25" customHeight="1" x14ac:dyDescent="0.2"/>
    <row r="1314" ht="14.25" customHeight="1" x14ac:dyDescent="0.2"/>
    <row r="1315" ht="14.25" customHeight="1" x14ac:dyDescent="0.2"/>
    <row r="1316" ht="14.25" customHeight="1" x14ac:dyDescent="0.2"/>
    <row r="1317" ht="14.25" customHeight="1" x14ac:dyDescent="0.2"/>
    <row r="1318" ht="14.25" customHeight="1" x14ac:dyDescent="0.2"/>
    <row r="1319" ht="14.25" customHeight="1" x14ac:dyDescent="0.2"/>
    <row r="1320" ht="14.25" customHeight="1" x14ac:dyDescent="0.2"/>
    <row r="1321" ht="14.25" customHeight="1" x14ac:dyDescent="0.2"/>
    <row r="1322" ht="14.25" customHeight="1" x14ac:dyDescent="0.2"/>
    <row r="1323" ht="14.25" customHeight="1" x14ac:dyDescent="0.2"/>
    <row r="1324" ht="14.25" customHeight="1" x14ac:dyDescent="0.2"/>
    <row r="1325" ht="14.25" customHeight="1" x14ac:dyDescent="0.2"/>
    <row r="1326" ht="14.25" customHeight="1" x14ac:dyDescent="0.2"/>
    <row r="1327" ht="14.25" customHeight="1" x14ac:dyDescent="0.2"/>
    <row r="1328" ht="14.25" customHeight="1" x14ac:dyDescent="0.2"/>
    <row r="1329" ht="14.25" customHeight="1" x14ac:dyDescent="0.2"/>
    <row r="1330" ht="14.25" customHeight="1" x14ac:dyDescent="0.2"/>
    <row r="1331" ht="14.25" customHeight="1" x14ac:dyDescent="0.2"/>
    <row r="1332" ht="14.25" customHeight="1" x14ac:dyDescent="0.2"/>
    <row r="1333" ht="14.25" customHeight="1" x14ac:dyDescent="0.2"/>
    <row r="1334" ht="14.25" customHeight="1" x14ac:dyDescent="0.2"/>
    <row r="1335" ht="14.25" customHeight="1" x14ac:dyDescent="0.2"/>
    <row r="1336" ht="14.25" customHeight="1" x14ac:dyDescent="0.2"/>
    <row r="1337" ht="14.25" customHeight="1" x14ac:dyDescent="0.2"/>
    <row r="1338" ht="14.25" customHeight="1" x14ac:dyDescent="0.2"/>
    <row r="1339" ht="14.25" customHeight="1" x14ac:dyDescent="0.2"/>
    <row r="1340" ht="14.25" customHeight="1" x14ac:dyDescent="0.2"/>
    <row r="1341" ht="14.25" customHeight="1" x14ac:dyDescent="0.2"/>
    <row r="1342" ht="14.25" customHeight="1" x14ac:dyDescent="0.2"/>
    <row r="1343" ht="14.25" customHeight="1" x14ac:dyDescent="0.2"/>
    <row r="1344" ht="14.25" customHeight="1" x14ac:dyDescent="0.2"/>
    <row r="1345" ht="14.25" customHeight="1" x14ac:dyDescent="0.2"/>
    <row r="1346" ht="14.25" customHeight="1" x14ac:dyDescent="0.2"/>
    <row r="1347" ht="14.25" customHeight="1" x14ac:dyDescent="0.2"/>
    <row r="1348" ht="14.25" customHeight="1" x14ac:dyDescent="0.2"/>
    <row r="1349" ht="14.25" customHeight="1" x14ac:dyDescent="0.2"/>
    <row r="1350" ht="14.25" customHeight="1" x14ac:dyDescent="0.2"/>
    <row r="1351" ht="14.25" customHeight="1" x14ac:dyDescent="0.2"/>
    <row r="1352" ht="14.25" customHeight="1" x14ac:dyDescent="0.2"/>
    <row r="1353" ht="14.25" customHeight="1" x14ac:dyDescent="0.2"/>
    <row r="1354" ht="14.25" customHeight="1" x14ac:dyDescent="0.2"/>
    <row r="1355" ht="14.25" customHeight="1" x14ac:dyDescent="0.2"/>
    <row r="1356" ht="14.25" customHeight="1" x14ac:dyDescent="0.2"/>
    <row r="1357" ht="14.25" customHeight="1" x14ac:dyDescent="0.2"/>
    <row r="1358" ht="14.25" customHeight="1" x14ac:dyDescent="0.2"/>
    <row r="1359" ht="14.25" customHeight="1" x14ac:dyDescent="0.2"/>
    <row r="1360" ht="14.25" customHeight="1" x14ac:dyDescent="0.2"/>
    <row r="1361" ht="14.25" customHeight="1" x14ac:dyDescent="0.2"/>
    <row r="1362" ht="14.25" customHeight="1" x14ac:dyDescent="0.2"/>
    <row r="1363" ht="14.25" customHeight="1" x14ac:dyDescent="0.2"/>
    <row r="1364" ht="14.25" customHeight="1" x14ac:dyDescent="0.2"/>
    <row r="1365" ht="14.25" customHeight="1" x14ac:dyDescent="0.2"/>
    <row r="1366" ht="14.25" customHeight="1" x14ac:dyDescent="0.2"/>
    <row r="1367" ht="14.25" customHeight="1" x14ac:dyDescent="0.2"/>
    <row r="1368" ht="14.25" customHeight="1" x14ac:dyDescent="0.2"/>
    <row r="1369" ht="14.25" customHeight="1" x14ac:dyDescent="0.2"/>
    <row r="1370" ht="14.25" customHeight="1" x14ac:dyDescent="0.2"/>
    <row r="1371" ht="14.25" customHeight="1" x14ac:dyDescent="0.2"/>
    <row r="1372" ht="14.25" customHeight="1" x14ac:dyDescent="0.2"/>
    <row r="1373" ht="14.25" customHeight="1" x14ac:dyDescent="0.2"/>
    <row r="1374" ht="14.25" customHeight="1" x14ac:dyDescent="0.2"/>
    <row r="1375" ht="14.25" customHeight="1" x14ac:dyDescent="0.2"/>
    <row r="1376" ht="14.25" customHeight="1" x14ac:dyDescent="0.2"/>
    <row r="1377" ht="14.25" customHeight="1" x14ac:dyDescent="0.2"/>
    <row r="1378" ht="14.25" customHeight="1" x14ac:dyDescent="0.2"/>
    <row r="1379" ht="14.25" customHeight="1" x14ac:dyDescent="0.2"/>
    <row r="1380" ht="14.25" customHeight="1" x14ac:dyDescent="0.2"/>
    <row r="1381" ht="14.25" customHeight="1" x14ac:dyDescent="0.2"/>
    <row r="1382" ht="14.25" customHeight="1" x14ac:dyDescent="0.2"/>
    <row r="1383" ht="14.25" customHeight="1" x14ac:dyDescent="0.2"/>
    <row r="1384" ht="14.25" customHeight="1" x14ac:dyDescent="0.2"/>
    <row r="1385" ht="14.25" customHeight="1" x14ac:dyDescent="0.2"/>
    <row r="1386" ht="14.25" customHeight="1" x14ac:dyDescent="0.2"/>
    <row r="1387" ht="14.25" customHeight="1" x14ac:dyDescent="0.2"/>
    <row r="1388" ht="14.25" customHeight="1" x14ac:dyDescent="0.2"/>
    <row r="1389" ht="14.25" customHeight="1" x14ac:dyDescent="0.2"/>
    <row r="1390" ht="14.25" customHeight="1" x14ac:dyDescent="0.2"/>
    <row r="1391" ht="14.25" customHeight="1" x14ac:dyDescent="0.2"/>
    <row r="1392" ht="14.25" customHeight="1" x14ac:dyDescent="0.2"/>
    <row r="1393" ht="14.25" customHeight="1" x14ac:dyDescent="0.2"/>
    <row r="1394" ht="14.25" customHeight="1" x14ac:dyDescent="0.2"/>
    <row r="1395" ht="14.25" customHeight="1" x14ac:dyDescent="0.2"/>
    <row r="1396" ht="14.25" customHeight="1" x14ac:dyDescent="0.2"/>
    <row r="1397" ht="14.25" customHeight="1" x14ac:dyDescent="0.2"/>
    <row r="1398" ht="14.25" customHeight="1" x14ac:dyDescent="0.2"/>
    <row r="1399" ht="14.25" customHeight="1" x14ac:dyDescent="0.2"/>
    <row r="1400" ht="14.25" customHeight="1" x14ac:dyDescent="0.2"/>
    <row r="1401" ht="14.25" customHeight="1" x14ac:dyDescent="0.2"/>
    <row r="1402" ht="14.25" customHeight="1" x14ac:dyDescent="0.2"/>
    <row r="1403" ht="14.25" customHeight="1" x14ac:dyDescent="0.2"/>
    <row r="1404" ht="14.25" customHeight="1" x14ac:dyDescent="0.2"/>
    <row r="1405" ht="14.25" customHeight="1" x14ac:dyDescent="0.2"/>
    <row r="1406" ht="14.25" customHeight="1" x14ac:dyDescent="0.2"/>
    <row r="1407" ht="14.25" customHeight="1" x14ac:dyDescent="0.2"/>
    <row r="1408" ht="14.25" customHeight="1" x14ac:dyDescent="0.2"/>
    <row r="1409" ht="14.25" customHeight="1" x14ac:dyDescent="0.2"/>
    <row r="1410" ht="14.25" customHeight="1" x14ac:dyDescent="0.2"/>
    <row r="1411" ht="14.25" customHeight="1" x14ac:dyDescent="0.2"/>
    <row r="1412" ht="14.25" customHeight="1" x14ac:dyDescent="0.2"/>
    <row r="1413" ht="14.25" customHeight="1" x14ac:dyDescent="0.2"/>
    <row r="1414" ht="14.25" customHeight="1" x14ac:dyDescent="0.2"/>
    <row r="1415" ht="14.25" customHeight="1" x14ac:dyDescent="0.2"/>
    <row r="1416" ht="14.25" customHeight="1" x14ac:dyDescent="0.2"/>
    <row r="1417" ht="14.25" customHeight="1" x14ac:dyDescent="0.2"/>
    <row r="1418" ht="14.25" customHeight="1" x14ac:dyDescent="0.2"/>
    <row r="1419" ht="14.25" customHeight="1" x14ac:dyDescent="0.2"/>
    <row r="1420" ht="14.25" customHeight="1" x14ac:dyDescent="0.2"/>
    <row r="1421" ht="14.25" customHeight="1" x14ac:dyDescent="0.2"/>
    <row r="1422" ht="14.25" customHeight="1" x14ac:dyDescent="0.2"/>
    <row r="1423" ht="14.25" customHeight="1" x14ac:dyDescent="0.2"/>
    <row r="1424" ht="14.25" customHeight="1" x14ac:dyDescent="0.2"/>
    <row r="1425" ht="14.25" customHeight="1" x14ac:dyDescent="0.2"/>
    <row r="1426" ht="14.25" customHeight="1" x14ac:dyDescent="0.2"/>
    <row r="1427" ht="14.25" customHeight="1" x14ac:dyDescent="0.2"/>
    <row r="1428" ht="14.25" customHeight="1" x14ac:dyDescent="0.2"/>
    <row r="1429" ht="14.25" customHeight="1" x14ac:dyDescent="0.2"/>
    <row r="1430" ht="14.25" customHeight="1" x14ac:dyDescent="0.2"/>
    <row r="1431" ht="14.25" customHeight="1" x14ac:dyDescent="0.2"/>
    <row r="1432" ht="14.25" customHeight="1" x14ac:dyDescent="0.2"/>
    <row r="1433" ht="14.25" customHeight="1" x14ac:dyDescent="0.2"/>
    <row r="1434" ht="14.25" customHeight="1" x14ac:dyDescent="0.2"/>
    <row r="1435" ht="14.25" customHeight="1" x14ac:dyDescent="0.2"/>
    <row r="1436" ht="14.25" customHeight="1" x14ac:dyDescent="0.2"/>
    <row r="1437" ht="14.25" customHeight="1" x14ac:dyDescent="0.2"/>
    <row r="1438" ht="14.25" customHeight="1" x14ac:dyDescent="0.2"/>
    <row r="1439" ht="14.25" customHeight="1" x14ac:dyDescent="0.2"/>
    <row r="1440" ht="14.25" customHeight="1" x14ac:dyDescent="0.2"/>
    <row r="1441" ht="14.25" customHeight="1" x14ac:dyDescent="0.2"/>
    <row r="1442" ht="14.25" customHeight="1" x14ac:dyDescent="0.2"/>
    <row r="1443" ht="14.25" customHeight="1" x14ac:dyDescent="0.2"/>
    <row r="1444" ht="14.25" customHeight="1" x14ac:dyDescent="0.2"/>
    <row r="1445" ht="14.25" customHeight="1" x14ac:dyDescent="0.2"/>
    <row r="1446" ht="14.25" customHeight="1" x14ac:dyDescent="0.2"/>
    <row r="1447" ht="14.25" customHeight="1" x14ac:dyDescent="0.2"/>
    <row r="1448" ht="14.25" customHeight="1" x14ac:dyDescent="0.2"/>
    <row r="1449" ht="14.25" customHeight="1" x14ac:dyDescent="0.2"/>
    <row r="1450" ht="14.25" customHeight="1" x14ac:dyDescent="0.2"/>
    <row r="1451" ht="14.25" customHeight="1" x14ac:dyDescent="0.2"/>
    <row r="1452" ht="14.25" customHeight="1" x14ac:dyDescent="0.2"/>
    <row r="1453" ht="14.25" customHeight="1" x14ac:dyDescent="0.2"/>
    <row r="1454" ht="14.25" customHeight="1" x14ac:dyDescent="0.2"/>
    <row r="1455" ht="14.25" customHeight="1" x14ac:dyDescent="0.2"/>
    <row r="1456" ht="14.25" customHeight="1" x14ac:dyDescent="0.2"/>
    <row r="1457" ht="14.25" customHeight="1" x14ac:dyDescent="0.2"/>
    <row r="1458" ht="14.25" customHeight="1" x14ac:dyDescent="0.2"/>
    <row r="1459" ht="14.25" customHeight="1" x14ac:dyDescent="0.2"/>
    <row r="1460" ht="14.25" customHeight="1" x14ac:dyDescent="0.2"/>
    <row r="1461" ht="14.25" customHeight="1" x14ac:dyDescent="0.2"/>
    <row r="1462" ht="14.25" customHeight="1" x14ac:dyDescent="0.2"/>
    <row r="1463" ht="14.25" customHeight="1" x14ac:dyDescent="0.2"/>
    <row r="1464" ht="14.25" customHeight="1" x14ac:dyDescent="0.2"/>
    <row r="1465" ht="14.25" customHeight="1" x14ac:dyDescent="0.2"/>
    <row r="1466" ht="14.25" customHeight="1" x14ac:dyDescent="0.2"/>
    <row r="1467" ht="14.25" customHeight="1" x14ac:dyDescent="0.2"/>
    <row r="1468" ht="14.25" customHeight="1" x14ac:dyDescent="0.2"/>
    <row r="1469" ht="14.25" customHeight="1" x14ac:dyDescent="0.2"/>
    <row r="1470" ht="14.25" customHeight="1" x14ac:dyDescent="0.2"/>
    <row r="1471" ht="14.25" customHeight="1" x14ac:dyDescent="0.2"/>
    <row r="1472" ht="14.25" customHeight="1" x14ac:dyDescent="0.2"/>
    <row r="1473" ht="14.25" customHeight="1" x14ac:dyDescent="0.2"/>
    <row r="1474" ht="14.25" customHeight="1" x14ac:dyDescent="0.2"/>
    <row r="1475" ht="14.25" customHeight="1" x14ac:dyDescent="0.2"/>
    <row r="1476" ht="14.25" customHeight="1" x14ac:dyDescent="0.2"/>
    <row r="1477" ht="14.25" customHeight="1" x14ac:dyDescent="0.2"/>
    <row r="1478" ht="14.25" customHeight="1" x14ac:dyDescent="0.2"/>
    <row r="1479" ht="14.25" customHeight="1" x14ac:dyDescent="0.2"/>
    <row r="1480" ht="14.25" customHeight="1" x14ac:dyDescent="0.2"/>
    <row r="1481" ht="14.25" customHeight="1" x14ac:dyDescent="0.2"/>
    <row r="1482" ht="14.25" customHeight="1" x14ac:dyDescent="0.2"/>
    <row r="1483" ht="14.25" customHeight="1" x14ac:dyDescent="0.2"/>
    <row r="1484" ht="14.25" customHeight="1" x14ac:dyDescent="0.2"/>
    <row r="1485" ht="14.25" customHeight="1" x14ac:dyDescent="0.2"/>
    <row r="1486" ht="14.25" customHeight="1" x14ac:dyDescent="0.2"/>
    <row r="1487" ht="14.25" customHeight="1" x14ac:dyDescent="0.2"/>
    <row r="1488" ht="14.25" customHeight="1" x14ac:dyDescent="0.2"/>
    <row r="1489" ht="14.25" customHeight="1" x14ac:dyDescent="0.2"/>
    <row r="1490" ht="14.25" customHeight="1" x14ac:dyDescent="0.2"/>
    <row r="1491" ht="14.25" customHeight="1" x14ac:dyDescent="0.2"/>
    <row r="1492" ht="14.25" customHeight="1" x14ac:dyDescent="0.2"/>
    <row r="1493" ht="14.25" customHeight="1" x14ac:dyDescent="0.2"/>
    <row r="1494" ht="14.25" customHeight="1" x14ac:dyDescent="0.2"/>
    <row r="1495" ht="14.25" customHeight="1" x14ac:dyDescent="0.2"/>
    <row r="1496" ht="14.25" customHeight="1" x14ac:dyDescent="0.2"/>
    <row r="1497" ht="14.25" customHeight="1" x14ac:dyDescent="0.2"/>
    <row r="1498" ht="14.25" customHeight="1" x14ac:dyDescent="0.2"/>
    <row r="1499" ht="14.25" customHeight="1" x14ac:dyDescent="0.2"/>
    <row r="1500" ht="14.25" customHeight="1" x14ac:dyDescent="0.2"/>
    <row r="1501" ht="14.25" customHeight="1" x14ac:dyDescent="0.2"/>
    <row r="1502" ht="14.25" customHeight="1" x14ac:dyDescent="0.2"/>
    <row r="1503" ht="14.25" customHeight="1" x14ac:dyDescent="0.2"/>
    <row r="1504" ht="14.25" customHeight="1" x14ac:dyDescent="0.2"/>
    <row r="1505" ht="14.25" customHeight="1" x14ac:dyDescent="0.2"/>
    <row r="1506" ht="14.25" customHeight="1" x14ac:dyDescent="0.2"/>
    <row r="1507" ht="14.25" customHeight="1" x14ac:dyDescent="0.2"/>
    <row r="1508" ht="14.25" customHeight="1" x14ac:dyDescent="0.2"/>
    <row r="1509" ht="14.25" customHeight="1" x14ac:dyDescent="0.2"/>
    <row r="1510" ht="14.25" customHeight="1" x14ac:dyDescent="0.2"/>
    <row r="1511" ht="14.25" customHeight="1" x14ac:dyDescent="0.2"/>
    <row r="1512" ht="14.25" customHeight="1" x14ac:dyDescent="0.2"/>
    <row r="1513" ht="14.25" customHeight="1" x14ac:dyDescent="0.2"/>
    <row r="1514" ht="14.25" customHeight="1" x14ac:dyDescent="0.2"/>
    <row r="1515" ht="14.25" customHeight="1" x14ac:dyDescent="0.2"/>
    <row r="1516" ht="14.25" customHeight="1" x14ac:dyDescent="0.2"/>
    <row r="1517" ht="14.25" customHeight="1" x14ac:dyDescent="0.2"/>
    <row r="1518" ht="14.25" customHeight="1" x14ac:dyDescent="0.2"/>
    <row r="1519" ht="14.25" customHeight="1" x14ac:dyDescent="0.2"/>
    <row r="1520" ht="14.25" customHeight="1" x14ac:dyDescent="0.2"/>
    <row r="1521" ht="14.25" customHeight="1" x14ac:dyDescent="0.2"/>
    <row r="1522" ht="14.25" customHeight="1" x14ac:dyDescent="0.2"/>
    <row r="1523" ht="14.25" customHeight="1" x14ac:dyDescent="0.2"/>
    <row r="1524" ht="14.25" customHeight="1" x14ac:dyDescent="0.2"/>
    <row r="1525" ht="14.25" customHeight="1" x14ac:dyDescent="0.2"/>
    <row r="1526" ht="14.25" customHeight="1" x14ac:dyDescent="0.2"/>
    <row r="1527" ht="14.25" customHeight="1" x14ac:dyDescent="0.2"/>
    <row r="1528" ht="14.25" customHeight="1" x14ac:dyDescent="0.2"/>
    <row r="1529" ht="14.25" customHeight="1" x14ac:dyDescent="0.2"/>
    <row r="1530" ht="14.25" customHeight="1" x14ac:dyDescent="0.2"/>
    <row r="1531" ht="14.25" customHeight="1" x14ac:dyDescent="0.2"/>
    <row r="1532" ht="14.25" customHeight="1" x14ac:dyDescent="0.2"/>
    <row r="1533" ht="14.25" customHeight="1" x14ac:dyDescent="0.2"/>
    <row r="1534" ht="14.25" customHeight="1" x14ac:dyDescent="0.2"/>
    <row r="1535" ht="14.25" customHeight="1" x14ac:dyDescent="0.2"/>
    <row r="1536" ht="14.25" customHeight="1" x14ac:dyDescent="0.2"/>
    <row r="1537" ht="14.25" customHeight="1" x14ac:dyDescent="0.2"/>
    <row r="1538" ht="14.25" customHeight="1" x14ac:dyDescent="0.2"/>
  </sheetData>
  <autoFilter ref="A3:BU16"/>
  <mergeCells count="2">
    <mergeCell ref="N2:AQ2"/>
    <mergeCell ref="AR2:BU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29"/>
  <sheetViews>
    <sheetView tabSelected="1" topLeftCell="AE7" workbookViewId="0">
      <selection activeCell="AR29" sqref="AR29:AX29"/>
    </sheetView>
  </sheetViews>
  <sheetFormatPr defaultRowHeight="15" x14ac:dyDescent="0.25"/>
  <cols>
    <col min="1" max="1" width="44.85546875" bestFit="1" customWidth="1"/>
    <col min="2" max="2" width="36" bestFit="1" customWidth="1"/>
    <col min="3" max="3" width="36.140625" bestFit="1" customWidth="1"/>
    <col min="4" max="4" width="48.5703125" bestFit="1" customWidth="1"/>
    <col min="5" max="5" width="12.85546875" bestFit="1" customWidth="1"/>
    <col min="9" max="9" width="89.5703125" bestFit="1" customWidth="1"/>
    <col min="10" max="10" width="43.140625" bestFit="1" customWidth="1"/>
  </cols>
  <sheetData>
    <row r="1" spans="1:73" s="54" customFormat="1" ht="21" x14ac:dyDescent="0.4">
      <c r="A1" s="53" t="s">
        <v>65</v>
      </c>
      <c r="K1" s="55"/>
    </row>
    <row r="2" spans="1:73" s="54" customFormat="1" ht="13.9" x14ac:dyDescent="0.25">
      <c r="A2" s="56" t="s">
        <v>66</v>
      </c>
      <c r="C2" s="56"/>
      <c r="D2" s="56"/>
      <c r="E2" s="56"/>
      <c r="F2" s="57"/>
      <c r="G2" s="57"/>
      <c r="H2" s="56"/>
      <c r="I2" s="56"/>
      <c r="J2" s="58"/>
      <c r="K2" s="59"/>
      <c r="L2" s="58"/>
      <c r="M2" s="58"/>
      <c r="N2" s="68" t="s">
        <v>5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70"/>
      <c r="AR2" s="68" t="s">
        <v>6</v>
      </c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70"/>
    </row>
    <row r="3" spans="1:73" s="54" customFormat="1" ht="110.45" x14ac:dyDescent="0.25">
      <c r="A3" s="60" t="s">
        <v>7</v>
      </c>
      <c r="B3" s="60" t="s">
        <v>8</v>
      </c>
      <c r="C3" s="60" t="s">
        <v>9</v>
      </c>
      <c r="D3" s="61" t="s">
        <v>10</v>
      </c>
      <c r="E3" s="61" t="s">
        <v>11</v>
      </c>
      <c r="F3" s="61" t="s">
        <v>12</v>
      </c>
      <c r="G3" s="61" t="s">
        <v>67</v>
      </c>
      <c r="H3" s="62" t="s">
        <v>13</v>
      </c>
      <c r="I3" s="62" t="s">
        <v>68</v>
      </c>
      <c r="J3" s="62" t="s">
        <v>16</v>
      </c>
      <c r="K3" s="63" t="s">
        <v>58</v>
      </c>
      <c r="L3" s="62" t="s">
        <v>18</v>
      </c>
      <c r="M3" s="62" t="s">
        <v>19</v>
      </c>
      <c r="N3" s="62">
        <v>2011</v>
      </c>
      <c r="O3" s="62">
        <v>2012</v>
      </c>
      <c r="P3" s="62">
        <v>2013</v>
      </c>
      <c r="Q3" s="62">
        <v>2014</v>
      </c>
      <c r="R3" s="62">
        <v>2015</v>
      </c>
      <c r="S3" s="62">
        <v>2016</v>
      </c>
      <c r="T3" s="62">
        <v>2017</v>
      </c>
      <c r="U3" s="62">
        <v>2018</v>
      </c>
      <c r="V3" s="62">
        <v>2019</v>
      </c>
      <c r="W3" s="62">
        <v>2020</v>
      </c>
      <c r="X3" s="62">
        <v>2021</v>
      </c>
      <c r="Y3" s="62">
        <v>2022</v>
      </c>
      <c r="Z3" s="62">
        <v>2023</v>
      </c>
      <c r="AA3" s="62">
        <v>2024</v>
      </c>
      <c r="AB3" s="62">
        <v>2025</v>
      </c>
      <c r="AC3" s="62">
        <v>2026</v>
      </c>
      <c r="AD3" s="62">
        <v>2027</v>
      </c>
      <c r="AE3" s="62">
        <v>2028</v>
      </c>
      <c r="AF3" s="62">
        <v>2029</v>
      </c>
      <c r="AG3" s="62">
        <v>2030</v>
      </c>
      <c r="AH3" s="62">
        <v>2031</v>
      </c>
      <c r="AI3" s="62">
        <v>2032</v>
      </c>
      <c r="AJ3" s="62">
        <v>2033</v>
      </c>
      <c r="AK3" s="62">
        <v>2034</v>
      </c>
      <c r="AL3" s="62">
        <v>2035</v>
      </c>
      <c r="AM3" s="62">
        <v>2036</v>
      </c>
      <c r="AN3" s="62">
        <v>2037</v>
      </c>
      <c r="AO3" s="62">
        <v>2038</v>
      </c>
      <c r="AP3" s="62">
        <v>2039</v>
      </c>
      <c r="AQ3" s="62">
        <v>2040</v>
      </c>
      <c r="AR3" s="62">
        <v>2011</v>
      </c>
      <c r="AS3" s="62">
        <v>2012</v>
      </c>
      <c r="AT3" s="62">
        <v>2013</v>
      </c>
      <c r="AU3" s="62">
        <v>2014</v>
      </c>
      <c r="AV3" s="62">
        <v>2015</v>
      </c>
      <c r="AW3" s="62">
        <v>2016</v>
      </c>
      <c r="AX3" s="62">
        <v>2017</v>
      </c>
      <c r="AY3" s="62">
        <v>2018</v>
      </c>
      <c r="AZ3" s="62">
        <v>2019</v>
      </c>
      <c r="BA3" s="62">
        <v>2020</v>
      </c>
      <c r="BB3" s="62">
        <v>2021</v>
      </c>
      <c r="BC3" s="62">
        <v>2022</v>
      </c>
      <c r="BD3" s="62">
        <v>2023</v>
      </c>
      <c r="BE3" s="62">
        <v>2024</v>
      </c>
      <c r="BF3" s="62">
        <v>2025</v>
      </c>
      <c r="BG3" s="62">
        <v>2026</v>
      </c>
      <c r="BH3" s="62">
        <v>2027</v>
      </c>
      <c r="BI3" s="62">
        <v>2028</v>
      </c>
      <c r="BJ3" s="62">
        <v>2029</v>
      </c>
      <c r="BK3" s="62">
        <v>2030</v>
      </c>
      <c r="BL3" s="62">
        <v>2031</v>
      </c>
      <c r="BM3" s="62">
        <v>2032</v>
      </c>
      <c r="BN3" s="62">
        <v>2033</v>
      </c>
      <c r="BO3" s="62">
        <v>2034</v>
      </c>
      <c r="BP3" s="62">
        <v>2035</v>
      </c>
      <c r="BQ3" s="62">
        <v>2036</v>
      </c>
      <c r="BR3" s="62">
        <v>2037</v>
      </c>
      <c r="BS3" s="62">
        <v>2038</v>
      </c>
      <c r="BT3" s="62">
        <v>2039</v>
      </c>
      <c r="BU3" s="62">
        <v>2040</v>
      </c>
    </row>
    <row r="4" spans="1:73" ht="14.45" x14ac:dyDescent="0.3">
      <c r="A4" t="s">
        <v>10</v>
      </c>
      <c r="B4" t="s">
        <v>41</v>
      </c>
      <c r="C4" t="s">
        <v>46</v>
      </c>
      <c r="D4" t="s">
        <v>28</v>
      </c>
      <c r="E4" t="s">
        <v>84</v>
      </c>
      <c r="F4" t="s">
        <v>24</v>
      </c>
      <c r="G4" t="s">
        <v>69</v>
      </c>
      <c r="H4">
        <v>2014</v>
      </c>
      <c r="I4" t="s">
        <v>83</v>
      </c>
      <c r="J4" t="s">
        <v>38</v>
      </c>
      <c r="K4">
        <v>75</v>
      </c>
      <c r="L4">
        <v>73.802638799999997</v>
      </c>
      <c r="M4">
        <v>269177.16019999998</v>
      </c>
      <c r="N4">
        <v>0</v>
      </c>
      <c r="O4">
        <v>0</v>
      </c>
      <c r="P4">
        <v>0</v>
      </c>
      <c r="Q4">
        <v>7.3802638800000001E-2</v>
      </c>
      <c r="R4">
        <v>7.3049950949999998E-2</v>
      </c>
      <c r="S4">
        <v>5.3104711809999997E-2</v>
      </c>
      <c r="T4">
        <v>3.1991789749999999E-2</v>
      </c>
      <c r="U4">
        <v>3.1991789749999999E-2</v>
      </c>
      <c r="V4">
        <v>3.1991789749999999E-2</v>
      </c>
      <c r="W4">
        <v>3.1991789749999999E-2</v>
      </c>
      <c r="X4">
        <v>3.1849163690000001E-2</v>
      </c>
      <c r="Y4">
        <v>3.1849163690000001E-2</v>
      </c>
      <c r="Z4">
        <v>3.1849163690000001E-2</v>
      </c>
      <c r="AA4">
        <v>3.1289107279999999E-2</v>
      </c>
      <c r="AB4">
        <v>7.42222916E-3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269.1771602</v>
      </c>
      <c r="AV4">
        <v>266.58186940000002</v>
      </c>
      <c r="AW4">
        <v>188.92622489999999</v>
      </c>
      <c r="AX4">
        <v>121.1039191</v>
      </c>
      <c r="AY4">
        <v>121.1039191</v>
      </c>
      <c r="AZ4">
        <v>121.1039191</v>
      </c>
      <c r="BA4">
        <v>121.1039191</v>
      </c>
      <c r="BB4">
        <v>120.9613947</v>
      </c>
      <c r="BC4">
        <v>120.9613947</v>
      </c>
      <c r="BD4">
        <v>120.9613947</v>
      </c>
      <c r="BE4">
        <v>115.7970964</v>
      </c>
      <c r="BF4">
        <v>23.847513889999998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</row>
    <row r="5" spans="1:73" ht="14.45" x14ac:dyDescent="0.3">
      <c r="A5" t="s">
        <v>10</v>
      </c>
      <c r="B5" t="s">
        <v>41</v>
      </c>
      <c r="C5" t="s">
        <v>47</v>
      </c>
      <c r="D5" t="s">
        <v>28</v>
      </c>
      <c r="E5" t="s">
        <v>84</v>
      </c>
      <c r="F5" t="s">
        <v>24</v>
      </c>
      <c r="G5" t="s">
        <v>69</v>
      </c>
      <c r="H5">
        <v>2012</v>
      </c>
      <c r="I5" t="s">
        <v>83</v>
      </c>
      <c r="J5" t="s">
        <v>38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</row>
    <row r="6" spans="1:73" ht="14.45" x14ac:dyDescent="0.3">
      <c r="A6" t="s">
        <v>10</v>
      </c>
      <c r="B6" t="s">
        <v>41</v>
      </c>
      <c r="C6" t="s">
        <v>47</v>
      </c>
      <c r="D6" t="s">
        <v>28</v>
      </c>
      <c r="E6" t="s">
        <v>84</v>
      </c>
      <c r="F6" t="s">
        <v>24</v>
      </c>
      <c r="G6" t="s">
        <v>69</v>
      </c>
      <c r="H6">
        <v>2013</v>
      </c>
      <c r="I6" t="s">
        <v>83</v>
      </c>
      <c r="J6" t="s">
        <v>38</v>
      </c>
      <c r="K6">
        <v>1</v>
      </c>
      <c r="L6">
        <v>1.0890010889999999</v>
      </c>
      <c r="M6">
        <v>13719.19983</v>
      </c>
      <c r="N6">
        <v>0</v>
      </c>
      <c r="O6">
        <v>0</v>
      </c>
      <c r="P6">
        <v>1.0890010889999999E-3</v>
      </c>
      <c r="Q6">
        <v>1.0890010889999999E-3</v>
      </c>
      <c r="R6">
        <v>1.0890010889999999E-3</v>
      </c>
      <c r="S6">
        <v>1.0890010889999999E-3</v>
      </c>
      <c r="T6">
        <v>1.0890010889999999E-3</v>
      </c>
      <c r="U6">
        <v>1.0236008290000001E-3</v>
      </c>
      <c r="V6">
        <v>1.0236008290000001E-3</v>
      </c>
      <c r="W6">
        <v>1.0236008290000001E-3</v>
      </c>
      <c r="X6">
        <v>1.0236008290000001E-3</v>
      </c>
      <c r="Y6">
        <v>5.4684890100000004E-4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6.8595999140000004</v>
      </c>
      <c r="AU6">
        <v>6.8595999140000004</v>
      </c>
      <c r="AV6">
        <v>6.8595999140000004</v>
      </c>
      <c r="AW6">
        <v>6.8595999140000004</v>
      </c>
      <c r="AX6">
        <v>6.8595999140000004</v>
      </c>
      <c r="AY6">
        <v>6.4476447509999995</v>
      </c>
      <c r="AZ6">
        <v>6.4476447509999995</v>
      </c>
      <c r="BA6">
        <v>6.4476447509999995</v>
      </c>
      <c r="BB6">
        <v>6.4476447509999995</v>
      </c>
      <c r="BC6">
        <v>3.4445922169999998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</row>
    <row r="7" spans="1:73" ht="14.45" x14ac:dyDescent="0.3">
      <c r="A7" t="s">
        <v>10</v>
      </c>
      <c r="B7" t="s">
        <v>41</v>
      </c>
      <c r="C7" t="s">
        <v>47</v>
      </c>
      <c r="D7" t="s">
        <v>28</v>
      </c>
      <c r="E7" t="s">
        <v>84</v>
      </c>
      <c r="F7" t="s">
        <v>24</v>
      </c>
      <c r="G7" t="s">
        <v>69</v>
      </c>
      <c r="H7">
        <v>2014</v>
      </c>
      <c r="I7" t="s">
        <v>83</v>
      </c>
      <c r="J7" t="s">
        <v>38</v>
      </c>
      <c r="K7">
        <v>12</v>
      </c>
      <c r="L7">
        <v>39.008039099999998</v>
      </c>
      <c r="M7">
        <v>517820.09100000001</v>
      </c>
      <c r="N7">
        <v>0</v>
      </c>
      <c r="O7">
        <v>0</v>
      </c>
      <c r="P7">
        <v>0</v>
      </c>
      <c r="Q7">
        <v>3.9008039099999996E-2</v>
      </c>
      <c r="R7">
        <v>3.9008039099999996E-2</v>
      </c>
      <c r="S7">
        <v>3.9008039099999996E-2</v>
      </c>
      <c r="T7">
        <v>3.9008039099999996E-2</v>
      </c>
      <c r="U7">
        <v>3.9008039099999996E-2</v>
      </c>
      <c r="V7">
        <v>3.9008039099999996E-2</v>
      </c>
      <c r="W7">
        <v>3.8030288549999999E-2</v>
      </c>
      <c r="X7">
        <v>3.8030288549999999E-2</v>
      </c>
      <c r="Y7">
        <v>3.8030288549999999E-2</v>
      </c>
      <c r="Z7">
        <v>3.3888062410000003E-2</v>
      </c>
      <c r="AA7">
        <v>2.9834029919999998E-2</v>
      </c>
      <c r="AB7">
        <v>2.9834029919999998E-2</v>
      </c>
      <c r="AC7">
        <v>2.7354520730000002E-2</v>
      </c>
      <c r="AD7">
        <v>2.7354520730000002E-2</v>
      </c>
      <c r="AE7">
        <v>2.7354520730000002E-2</v>
      </c>
      <c r="AF7">
        <v>2.1899611209999999E-2</v>
      </c>
      <c r="AG7">
        <v>1.9503093869999999E-3</v>
      </c>
      <c r="AH7">
        <v>1.9503093869999999E-3</v>
      </c>
      <c r="AI7">
        <v>1.9503093869999999E-3</v>
      </c>
      <c r="AJ7">
        <v>1.9503093869999999E-3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517.82009100000005</v>
      </c>
      <c r="AV7">
        <v>517.82009100000005</v>
      </c>
      <c r="AW7">
        <v>517.82009100000005</v>
      </c>
      <c r="AX7">
        <v>517.82009100000005</v>
      </c>
      <c r="AY7">
        <v>517.82009100000005</v>
      </c>
      <c r="AZ7">
        <v>517.82009100000005</v>
      </c>
      <c r="BA7">
        <v>513.83942790000003</v>
      </c>
      <c r="BB7">
        <v>513.83942790000003</v>
      </c>
      <c r="BC7">
        <v>425.03476549999999</v>
      </c>
      <c r="BD7">
        <v>383.7350136</v>
      </c>
      <c r="BE7">
        <v>302.81739099999999</v>
      </c>
      <c r="BF7">
        <v>217.04824290000002</v>
      </c>
      <c r="BG7">
        <v>193.80422970000001</v>
      </c>
      <c r="BH7">
        <v>193.80422970000001</v>
      </c>
      <c r="BI7">
        <v>193.80422970000001</v>
      </c>
      <c r="BJ7">
        <v>153.64850430000001</v>
      </c>
      <c r="BK7">
        <v>6.7938803749999996</v>
      </c>
      <c r="BL7">
        <v>6.7938803749999996</v>
      </c>
      <c r="BM7">
        <v>6.7938803749999996</v>
      </c>
      <c r="BN7">
        <v>6.7938803749999996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</row>
    <row r="8" spans="1:73" ht="14.45" x14ac:dyDescent="0.3">
      <c r="A8" t="s">
        <v>10</v>
      </c>
      <c r="B8" t="s">
        <v>21</v>
      </c>
      <c r="C8" t="s">
        <v>22</v>
      </c>
      <c r="D8" t="s">
        <v>28</v>
      </c>
      <c r="E8" t="s">
        <v>23</v>
      </c>
      <c r="F8" t="s">
        <v>24</v>
      </c>
      <c r="G8" t="s">
        <v>69</v>
      </c>
      <c r="H8">
        <v>2014</v>
      </c>
      <c r="I8" t="s">
        <v>76</v>
      </c>
      <c r="J8" t="s">
        <v>27</v>
      </c>
      <c r="K8">
        <v>2</v>
      </c>
      <c r="L8">
        <v>0.41438819799999999</v>
      </c>
      <c r="M8">
        <v>738.87975589999996</v>
      </c>
      <c r="N8">
        <v>0</v>
      </c>
      <c r="O8">
        <v>0</v>
      </c>
      <c r="P8">
        <v>0</v>
      </c>
      <c r="Q8">
        <v>4.1438819799999999E-4</v>
      </c>
      <c r="R8">
        <v>4.1438819799999999E-4</v>
      </c>
      <c r="S8">
        <v>4.1438819799999999E-4</v>
      </c>
      <c r="T8">
        <v>4.1438819799999999E-4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0.73887975589999999</v>
      </c>
      <c r="AV8">
        <v>0.73887975589999999</v>
      </c>
      <c r="AW8">
        <v>0.73887975589999999</v>
      </c>
      <c r="AX8">
        <v>0.73887975589999999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</row>
    <row r="9" spans="1:73" ht="14.45" x14ac:dyDescent="0.3">
      <c r="A9" t="s">
        <v>10</v>
      </c>
      <c r="B9" t="s">
        <v>21</v>
      </c>
      <c r="C9" t="s">
        <v>29</v>
      </c>
      <c r="D9" t="s">
        <v>28</v>
      </c>
      <c r="E9" t="s">
        <v>23</v>
      </c>
      <c r="F9" t="s">
        <v>24</v>
      </c>
      <c r="G9" t="s">
        <v>69</v>
      </c>
      <c r="H9">
        <v>2014</v>
      </c>
      <c r="I9" t="s">
        <v>83</v>
      </c>
      <c r="J9" t="s">
        <v>27</v>
      </c>
      <c r="K9">
        <v>3</v>
      </c>
      <c r="L9">
        <v>0.35026289199999999</v>
      </c>
      <c r="M9">
        <v>313.22413979999999</v>
      </c>
      <c r="N9">
        <v>0</v>
      </c>
      <c r="O9">
        <v>0</v>
      </c>
      <c r="P9">
        <v>0</v>
      </c>
      <c r="Q9">
        <v>3.5026289200000002E-4</v>
      </c>
      <c r="R9">
        <v>3.5026289200000002E-4</v>
      </c>
      <c r="S9">
        <v>3.5026289200000002E-4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0.31322413979999997</v>
      </c>
      <c r="AV9">
        <v>0.31322413979999997</v>
      </c>
      <c r="AW9">
        <v>0.31322413979999997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</row>
    <row r="10" spans="1:73" ht="14.45" x14ac:dyDescent="0.3">
      <c r="A10" t="s">
        <v>10</v>
      </c>
      <c r="B10" t="s">
        <v>21</v>
      </c>
      <c r="C10" t="s">
        <v>29</v>
      </c>
      <c r="D10" t="s">
        <v>28</v>
      </c>
      <c r="E10" t="s">
        <v>23</v>
      </c>
      <c r="F10" t="s">
        <v>24</v>
      </c>
      <c r="G10" t="s">
        <v>69</v>
      </c>
      <c r="H10">
        <v>2014</v>
      </c>
      <c r="I10" t="s">
        <v>83</v>
      </c>
      <c r="J10" t="s">
        <v>27</v>
      </c>
      <c r="K10">
        <v>6</v>
      </c>
      <c r="L10">
        <v>1.061939006</v>
      </c>
      <c r="M10">
        <v>1893.502849</v>
      </c>
      <c r="N10">
        <v>0</v>
      </c>
      <c r="O10">
        <v>0</v>
      </c>
      <c r="P10">
        <v>0</v>
      </c>
      <c r="Q10">
        <v>1.061939006E-3</v>
      </c>
      <c r="R10">
        <v>1.061939006E-3</v>
      </c>
      <c r="S10">
        <v>1.061939006E-3</v>
      </c>
      <c r="T10">
        <v>1.061939006E-3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1.8935028489999999</v>
      </c>
      <c r="AV10">
        <v>1.8935028489999999</v>
      </c>
      <c r="AW10">
        <v>1.8935028489999999</v>
      </c>
      <c r="AX10">
        <v>1.8935028489999999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</row>
    <row r="11" spans="1:73" ht="14.45" x14ac:dyDescent="0.3">
      <c r="A11" t="s">
        <v>10</v>
      </c>
      <c r="B11" t="s">
        <v>21</v>
      </c>
      <c r="C11" t="s">
        <v>29</v>
      </c>
      <c r="D11" t="s">
        <v>28</v>
      </c>
      <c r="E11" t="s">
        <v>23</v>
      </c>
      <c r="F11" t="s">
        <v>24</v>
      </c>
      <c r="G11" t="s">
        <v>69</v>
      </c>
      <c r="H11">
        <v>2014</v>
      </c>
      <c r="I11" t="s">
        <v>83</v>
      </c>
      <c r="J11" t="s">
        <v>27</v>
      </c>
      <c r="K11">
        <v>30.004480513044683</v>
      </c>
      <c r="L11">
        <v>2.0894330551368414</v>
      </c>
      <c r="M11">
        <v>15128.683298025982</v>
      </c>
      <c r="N11">
        <v>0</v>
      </c>
      <c r="O11">
        <v>0</v>
      </c>
      <c r="P11">
        <v>0</v>
      </c>
      <c r="Q11">
        <v>2.0894330551368416E-3</v>
      </c>
      <c r="R11">
        <v>2.0894330551368416E-3</v>
      </c>
      <c r="S11">
        <v>2.0894330551368416E-3</v>
      </c>
      <c r="T11">
        <v>2.0894330551368416E-3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15.128683298025983</v>
      </c>
      <c r="AV11">
        <v>15.128683298025983</v>
      </c>
      <c r="AW11">
        <v>15.128683298025983</v>
      </c>
      <c r="AX11">
        <v>15.128683298025983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</row>
    <row r="12" spans="1:73" ht="14.45" x14ac:dyDescent="0.3">
      <c r="A12" t="s">
        <v>10</v>
      </c>
      <c r="B12" t="s">
        <v>21</v>
      </c>
      <c r="C12" t="s">
        <v>29</v>
      </c>
      <c r="D12" t="s">
        <v>28</v>
      </c>
      <c r="E12" t="s">
        <v>23</v>
      </c>
      <c r="F12" t="s">
        <v>24</v>
      </c>
      <c r="G12" t="s">
        <v>69</v>
      </c>
      <c r="H12">
        <v>2014</v>
      </c>
      <c r="I12" t="s">
        <v>83</v>
      </c>
      <c r="J12" t="s">
        <v>27</v>
      </c>
      <c r="K12">
        <v>49.011201282611701</v>
      </c>
      <c r="L12">
        <v>2.9402575612207347</v>
      </c>
      <c r="M12">
        <v>20006.630932657823</v>
      </c>
      <c r="N12">
        <v>0</v>
      </c>
      <c r="O12">
        <v>0</v>
      </c>
      <c r="P12">
        <v>0</v>
      </c>
      <c r="Q12">
        <v>2.9402575612207348E-3</v>
      </c>
      <c r="R12">
        <v>2.9402575612207348E-3</v>
      </c>
      <c r="S12">
        <v>2.9402575612207348E-3</v>
      </c>
      <c r="T12">
        <v>2.9402575612207348E-3</v>
      </c>
      <c r="U12">
        <v>2.9402575612207348E-3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20.006630932657824</v>
      </c>
      <c r="AV12">
        <v>20.006630932657824</v>
      </c>
      <c r="AW12">
        <v>20.006630932657824</v>
      </c>
      <c r="AX12">
        <v>20.006630932657824</v>
      </c>
      <c r="AY12">
        <v>20.006630932657824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</row>
    <row r="13" spans="1:73" ht="14.45" x14ac:dyDescent="0.3">
      <c r="A13" t="s">
        <v>10</v>
      </c>
      <c r="B13" t="s">
        <v>21</v>
      </c>
      <c r="C13" t="s">
        <v>30</v>
      </c>
      <c r="D13" t="s">
        <v>28</v>
      </c>
      <c r="E13" t="s">
        <v>23</v>
      </c>
      <c r="F13" t="s">
        <v>24</v>
      </c>
      <c r="G13" t="s">
        <v>69</v>
      </c>
      <c r="H13">
        <v>2014</v>
      </c>
      <c r="I13" t="s">
        <v>85</v>
      </c>
      <c r="J13" t="s">
        <v>75</v>
      </c>
      <c r="K13">
        <v>5404.3400529999999</v>
      </c>
      <c r="L13">
        <v>9.0096485689999994</v>
      </c>
      <c r="M13">
        <v>137666.86499999999</v>
      </c>
      <c r="N13">
        <v>0</v>
      </c>
      <c r="O13">
        <v>0</v>
      </c>
      <c r="P13">
        <v>0</v>
      </c>
      <c r="Q13">
        <v>9.0096485690000002E-3</v>
      </c>
      <c r="R13">
        <v>7.8644453780000005E-3</v>
      </c>
      <c r="S13">
        <v>7.2676288839999999E-3</v>
      </c>
      <c r="T13">
        <v>7.2676288839999999E-3</v>
      </c>
      <c r="U13">
        <v>7.2676288839999999E-3</v>
      </c>
      <c r="V13">
        <v>7.2676288839999999E-3</v>
      </c>
      <c r="W13">
        <v>7.2676288839999999E-3</v>
      </c>
      <c r="X13">
        <v>7.2621934200000002E-3</v>
      </c>
      <c r="Y13">
        <v>7.2621934200000002E-3</v>
      </c>
      <c r="Z13">
        <v>6.7797624530000003E-3</v>
      </c>
      <c r="AA13">
        <v>6.1700001880000003E-3</v>
      </c>
      <c r="AB13">
        <v>5.2265590540000002E-3</v>
      </c>
      <c r="AC13">
        <v>5.2265590540000002E-3</v>
      </c>
      <c r="AD13">
        <v>5.2014089620000007E-3</v>
      </c>
      <c r="AE13">
        <v>5.2014089620000007E-3</v>
      </c>
      <c r="AF13">
        <v>5.1907847240000001E-3</v>
      </c>
      <c r="AG13">
        <v>4.2197669539999995E-3</v>
      </c>
      <c r="AH13">
        <v>4.2197669539999995E-3</v>
      </c>
      <c r="AI13">
        <v>4.2197669539999995E-3</v>
      </c>
      <c r="AJ13">
        <v>4.2197669539999995E-3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137.666865</v>
      </c>
      <c r="AV13">
        <v>119.4245512</v>
      </c>
      <c r="AW13">
        <v>109.91766730000001</v>
      </c>
      <c r="AX13">
        <v>109.91766730000001</v>
      </c>
      <c r="AY13">
        <v>109.91766730000001</v>
      </c>
      <c r="AZ13">
        <v>109.91766730000001</v>
      </c>
      <c r="BA13">
        <v>109.91766730000001</v>
      </c>
      <c r="BB13">
        <v>109.87005259999999</v>
      </c>
      <c r="BC13">
        <v>109.87005259999999</v>
      </c>
      <c r="BD13">
        <v>102.185253</v>
      </c>
      <c r="BE13">
        <v>99.343525339999999</v>
      </c>
      <c r="BF13">
        <v>84.005715630000012</v>
      </c>
      <c r="BG13">
        <v>84.005715630000012</v>
      </c>
      <c r="BH13">
        <v>82.802761009999998</v>
      </c>
      <c r="BI13">
        <v>82.802761009999998</v>
      </c>
      <c r="BJ13">
        <v>82.68569694</v>
      </c>
      <c r="BK13">
        <v>67.218039300000001</v>
      </c>
      <c r="BL13">
        <v>67.218039300000001</v>
      </c>
      <c r="BM13">
        <v>67.218039300000001</v>
      </c>
      <c r="BN13">
        <v>67.218039300000001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</row>
    <row r="14" spans="1:73" ht="14.45" x14ac:dyDescent="0.3">
      <c r="A14" t="s">
        <v>10</v>
      </c>
      <c r="B14" t="s">
        <v>21</v>
      </c>
      <c r="C14" t="s">
        <v>32</v>
      </c>
      <c r="D14" t="s">
        <v>28</v>
      </c>
      <c r="E14" t="s">
        <v>23</v>
      </c>
      <c r="F14" t="s">
        <v>24</v>
      </c>
      <c r="G14" t="s">
        <v>69</v>
      </c>
      <c r="H14">
        <v>2013</v>
      </c>
      <c r="I14" t="s">
        <v>85</v>
      </c>
      <c r="J14" t="s">
        <v>75</v>
      </c>
      <c r="K14">
        <v>1.176265194</v>
      </c>
      <c r="L14">
        <v>0</v>
      </c>
      <c r="M14">
        <v>26</v>
      </c>
      <c r="N14">
        <v>0</v>
      </c>
      <c r="O14">
        <v>0</v>
      </c>
      <c r="P14">
        <v>1.9999999999999999E-6</v>
      </c>
      <c r="Q14">
        <v>1.9999999999999999E-6</v>
      </c>
      <c r="R14">
        <v>1.9999999999999999E-6</v>
      </c>
      <c r="S14">
        <v>1.9999999999999999E-6</v>
      </c>
      <c r="T14">
        <v>1.9999999999999999E-6</v>
      </c>
      <c r="U14">
        <v>1.9999999999999999E-6</v>
      </c>
      <c r="V14">
        <v>1.9999999999999999E-6</v>
      </c>
      <c r="W14">
        <v>1.9999999999999999E-6</v>
      </c>
      <c r="X14">
        <v>9.9999999999999995E-7</v>
      </c>
      <c r="Y14">
        <v>9.9999999999999995E-7</v>
      </c>
      <c r="Z14">
        <v>9.9999999999999995E-7</v>
      </c>
      <c r="AA14">
        <v>9.9999999999999995E-7</v>
      </c>
      <c r="AB14">
        <v>9.9999999999999995E-7</v>
      </c>
      <c r="AC14">
        <v>9.9999999999999995E-7</v>
      </c>
      <c r="AD14">
        <v>9.9999999999999995E-7</v>
      </c>
      <c r="AE14">
        <v>9.9999999999999995E-7</v>
      </c>
      <c r="AF14">
        <v>9.9999999999999995E-7</v>
      </c>
      <c r="AG14">
        <v>9.9999999999999995E-7</v>
      </c>
      <c r="AH14">
        <v>9.9999999999999995E-7</v>
      </c>
      <c r="AI14">
        <v>9.9999999999999995E-7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2.5999999999999999E-2</v>
      </c>
      <c r="AU14">
        <v>2.5999999999999999E-2</v>
      </c>
      <c r="AV14">
        <v>2.5000000000000001E-2</v>
      </c>
      <c r="AW14">
        <v>2.1999999999999999E-2</v>
      </c>
      <c r="AX14">
        <v>2.1999999999999999E-2</v>
      </c>
      <c r="AY14">
        <v>2.1999999999999999E-2</v>
      </c>
      <c r="AZ14">
        <v>2.1999999999999999E-2</v>
      </c>
      <c r="BA14">
        <v>2.1999999999999999E-2</v>
      </c>
      <c r="BB14">
        <v>1.7999999999999999E-2</v>
      </c>
      <c r="BC14">
        <v>1.7999999999999999E-2</v>
      </c>
      <c r="BD14">
        <v>1.7000000000000001E-2</v>
      </c>
      <c r="BE14">
        <v>1.7000000000000001E-2</v>
      </c>
      <c r="BF14">
        <v>1.7000000000000001E-2</v>
      </c>
      <c r="BG14">
        <v>1.7000000000000001E-2</v>
      </c>
      <c r="BH14">
        <v>1.7000000000000001E-2</v>
      </c>
      <c r="BI14">
        <v>1.7000000000000001E-2</v>
      </c>
      <c r="BJ14">
        <v>8.9999999999999993E-3</v>
      </c>
      <c r="BK14">
        <v>8.9999999999999993E-3</v>
      </c>
      <c r="BL14">
        <v>8.9999999999999993E-3</v>
      </c>
      <c r="BM14">
        <v>8.9999999999999993E-3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</row>
    <row r="15" spans="1:73" ht="14.45" x14ac:dyDescent="0.3">
      <c r="A15" t="s">
        <v>10</v>
      </c>
      <c r="B15" t="s">
        <v>21</v>
      </c>
      <c r="C15" t="s">
        <v>32</v>
      </c>
      <c r="D15" t="s">
        <v>28</v>
      </c>
      <c r="E15" t="s">
        <v>23</v>
      </c>
      <c r="F15" t="s">
        <v>24</v>
      </c>
      <c r="G15" t="s">
        <v>69</v>
      </c>
      <c r="H15">
        <v>2014</v>
      </c>
      <c r="I15" t="s">
        <v>85</v>
      </c>
      <c r="J15" t="s">
        <v>75</v>
      </c>
      <c r="K15">
        <v>1156.8109449999999</v>
      </c>
      <c r="L15">
        <v>2.3596373009999998</v>
      </c>
      <c r="M15">
        <v>31539.497859999999</v>
      </c>
      <c r="N15">
        <v>0</v>
      </c>
      <c r="O15">
        <v>0</v>
      </c>
      <c r="P15">
        <v>0</v>
      </c>
      <c r="Q15">
        <v>2.3596373009999996E-3</v>
      </c>
      <c r="R15">
        <v>2.2233382519999999E-3</v>
      </c>
      <c r="S15">
        <v>2.1575091949999998E-3</v>
      </c>
      <c r="T15">
        <v>2.1575091949999998E-3</v>
      </c>
      <c r="U15">
        <v>2.1575091949999998E-3</v>
      </c>
      <c r="V15">
        <v>2.1575091949999998E-3</v>
      </c>
      <c r="W15">
        <v>2.1575091949999998E-3</v>
      </c>
      <c r="X15">
        <v>2.1512244389999997E-3</v>
      </c>
      <c r="Y15">
        <v>2.1512244389999997E-3</v>
      </c>
      <c r="Z15">
        <v>1.8950196610000001E-3</v>
      </c>
      <c r="AA15">
        <v>1.3808648710000001E-3</v>
      </c>
      <c r="AB15">
        <v>1.3808308389999999E-3</v>
      </c>
      <c r="AC15">
        <v>1.3808308389999999E-3</v>
      </c>
      <c r="AD15">
        <v>1.3781013220000001E-3</v>
      </c>
      <c r="AE15">
        <v>1.3781013220000001E-3</v>
      </c>
      <c r="AF15">
        <v>1.375723298E-3</v>
      </c>
      <c r="AG15">
        <v>6.1994058399999997E-4</v>
      </c>
      <c r="AH15">
        <v>6.1994058399999997E-4</v>
      </c>
      <c r="AI15">
        <v>6.1994058399999997E-4</v>
      </c>
      <c r="AJ15">
        <v>6.1994058399999997E-4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31.539497860000001</v>
      </c>
      <c r="AV15">
        <v>29.368346000000003</v>
      </c>
      <c r="AW15">
        <v>28.319733550000002</v>
      </c>
      <c r="AX15">
        <v>28.319733550000002</v>
      </c>
      <c r="AY15">
        <v>28.319733550000002</v>
      </c>
      <c r="AZ15">
        <v>28.319733550000002</v>
      </c>
      <c r="BA15">
        <v>28.319733550000002</v>
      </c>
      <c r="BB15">
        <v>28.264679100000002</v>
      </c>
      <c r="BC15">
        <v>28.264679100000002</v>
      </c>
      <c r="BD15">
        <v>24.183509910000001</v>
      </c>
      <c r="BE15">
        <v>22.353192830000001</v>
      </c>
      <c r="BF15">
        <v>22.07272747</v>
      </c>
      <c r="BG15">
        <v>22.07272747</v>
      </c>
      <c r="BH15">
        <v>21.940545999999998</v>
      </c>
      <c r="BI15">
        <v>21.940545999999998</v>
      </c>
      <c r="BJ15">
        <v>21.914343540000001</v>
      </c>
      <c r="BK15">
        <v>9.8752350559999993</v>
      </c>
      <c r="BL15">
        <v>9.8752350559999993</v>
      </c>
      <c r="BM15">
        <v>9.8752350559999993</v>
      </c>
      <c r="BN15">
        <v>9.8752350559999993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</row>
    <row r="16" spans="1:73" ht="14.45" x14ac:dyDescent="0.3">
      <c r="A16" t="s">
        <v>10</v>
      </c>
      <c r="B16" t="s">
        <v>51</v>
      </c>
      <c r="C16" t="s">
        <v>52</v>
      </c>
      <c r="D16" t="s">
        <v>28</v>
      </c>
      <c r="E16" t="s">
        <v>23</v>
      </c>
      <c r="F16" t="s">
        <v>24</v>
      </c>
      <c r="G16" t="s">
        <v>69</v>
      </c>
      <c r="H16">
        <v>2012</v>
      </c>
      <c r="I16" t="s">
        <v>83</v>
      </c>
      <c r="J16" t="s">
        <v>86</v>
      </c>
      <c r="K16">
        <v>1</v>
      </c>
      <c r="L16">
        <v>9.1400002999999994E-2</v>
      </c>
      <c r="M16">
        <v>1766</v>
      </c>
      <c r="N16">
        <v>0</v>
      </c>
      <c r="O16">
        <v>9.1400002999999987E-5</v>
      </c>
      <c r="P16">
        <v>9.1400002999999987E-5</v>
      </c>
      <c r="Q16">
        <v>9.1400002999999987E-5</v>
      </c>
      <c r="R16">
        <v>9.1400002999999987E-5</v>
      </c>
      <c r="S16">
        <v>8.9229789999999997E-5</v>
      </c>
      <c r="T16">
        <v>8.8144684000000006E-5</v>
      </c>
      <c r="U16">
        <v>8.7059576999999993E-5</v>
      </c>
      <c r="V16">
        <v>8.7059576999999993E-5</v>
      </c>
      <c r="W16">
        <v>8.7059576999999993E-5</v>
      </c>
      <c r="X16">
        <v>7.9400002999999994E-5</v>
      </c>
      <c r="Y16">
        <v>7.9400002999999994E-5</v>
      </c>
      <c r="Z16">
        <v>7.9400002999999994E-5</v>
      </c>
      <c r="AA16">
        <v>7.9400002999999994E-5</v>
      </c>
      <c r="AB16">
        <v>7.9400002999999994E-5</v>
      </c>
      <c r="AC16">
        <v>7.9400002999999994E-5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0.88300000000000001</v>
      </c>
      <c r="AS16">
        <v>0.88300000000000001</v>
      </c>
      <c r="AT16">
        <v>0.88300000000000001</v>
      </c>
      <c r="AU16">
        <v>0.88300000000000001</v>
      </c>
      <c r="AV16">
        <v>0.88300000000000001</v>
      </c>
      <c r="AW16">
        <v>0.84140425110000006</v>
      </c>
      <c r="AX16">
        <v>0.82060638429999999</v>
      </c>
      <c r="AY16">
        <v>0.79980851750000004</v>
      </c>
      <c r="AZ16">
        <v>0.79980851750000004</v>
      </c>
      <c r="BA16">
        <v>0.79980851750000004</v>
      </c>
      <c r="BB16">
        <v>0.65300000000000002</v>
      </c>
      <c r="BC16">
        <v>0.65300000000000002</v>
      </c>
      <c r="BD16">
        <v>0.65300000000000002</v>
      </c>
      <c r="BE16">
        <v>0.65300000000000002</v>
      </c>
      <c r="BF16">
        <v>0.65300000000000002</v>
      </c>
      <c r="BG16">
        <v>0.65300000000000002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</row>
    <row r="17" spans="1:73" ht="14.45" x14ac:dyDescent="0.3">
      <c r="A17" t="s">
        <v>10</v>
      </c>
      <c r="B17" t="s">
        <v>51</v>
      </c>
      <c r="C17" t="s">
        <v>52</v>
      </c>
      <c r="D17" t="s">
        <v>28</v>
      </c>
      <c r="E17" t="s">
        <v>23</v>
      </c>
      <c r="F17" t="s">
        <v>24</v>
      </c>
      <c r="G17" t="s">
        <v>69</v>
      </c>
      <c r="H17">
        <v>2013</v>
      </c>
      <c r="I17" t="s">
        <v>83</v>
      </c>
      <c r="J17" t="s">
        <v>86</v>
      </c>
      <c r="K17">
        <v>8</v>
      </c>
      <c r="L17">
        <v>0.87766501200000002</v>
      </c>
      <c r="M17">
        <v>15914.346949999999</v>
      </c>
      <c r="N17">
        <v>0</v>
      </c>
      <c r="O17">
        <v>0</v>
      </c>
      <c r="P17">
        <v>8.7983257499999997E-4</v>
      </c>
      <c r="Q17">
        <v>8.7784564299999996E-4</v>
      </c>
      <c r="R17">
        <v>8.7766501199999997E-4</v>
      </c>
      <c r="S17">
        <v>8.6349697099999997E-4</v>
      </c>
      <c r="T17">
        <v>8.5713547099999993E-4</v>
      </c>
      <c r="U17">
        <v>8.50773971E-4</v>
      </c>
      <c r="V17">
        <v>8.4256638900000007E-4</v>
      </c>
      <c r="W17">
        <v>8.4256638900000007E-4</v>
      </c>
      <c r="X17">
        <v>7.7824280599999998E-4</v>
      </c>
      <c r="Y17">
        <v>7.7824280599999998E-4</v>
      </c>
      <c r="Z17">
        <v>7.3292095999999993E-4</v>
      </c>
      <c r="AA17">
        <v>7.3292095999999993E-4</v>
      </c>
      <c r="AB17">
        <v>5.9720002100000001E-4</v>
      </c>
      <c r="AC17">
        <v>5.9720002100000001E-4</v>
      </c>
      <c r="AD17">
        <v>4.1399999999999997E-5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7.9976251220000005</v>
      </c>
      <c r="AU17">
        <v>7.9589322359999999</v>
      </c>
      <c r="AV17">
        <v>7.9554147030000006</v>
      </c>
      <c r="AW17">
        <v>7.6834169009999993</v>
      </c>
      <c r="AX17">
        <v>7.5614881590000005</v>
      </c>
      <c r="AY17">
        <v>7.4395593949999999</v>
      </c>
      <c r="AZ17">
        <v>7.2821078109999995</v>
      </c>
      <c r="BA17">
        <v>6.9722296980000005</v>
      </c>
      <c r="BB17">
        <v>5.738027443</v>
      </c>
      <c r="BC17">
        <v>5.738027443</v>
      </c>
      <c r="BD17">
        <v>5.3641628109999999</v>
      </c>
      <c r="BE17">
        <v>5.3641628109999999</v>
      </c>
      <c r="BF17">
        <v>4.9130000000000003</v>
      </c>
      <c r="BG17">
        <v>4.9130000000000003</v>
      </c>
      <c r="BH17">
        <v>0.34200000000000003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</row>
    <row r="18" spans="1:73" ht="14.45" x14ac:dyDescent="0.3">
      <c r="A18" t="s">
        <v>10</v>
      </c>
      <c r="B18" t="s">
        <v>51</v>
      </c>
      <c r="C18" t="s">
        <v>52</v>
      </c>
      <c r="D18" t="s">
        <v>28</v>
      </c>
      <c r="E18" t="s">
        <v>23</v>
      </c>
      <c r="F18" t="s">
        <v>24</v>
      </c>
      <c r="G18" t="s">
        <v>69</v>
      </c>
      <c r="H18">
        <v>2014</v>
      </c>
      <c r="I18" t="s">
        <v>83</v>
      </c>
      <c r="J18" t="s">
        <v>86</v>
      </c>
      <c r="K18">
        <v>64</v>
      </c>
      <c r="L18">
        <v>2.8636356620000001</v>
      </c>
      <c r="M18">
        <v>65650.161179999996</v>
      </c>
      <c r="N18">
        <v>0</v>
      </c>
      <c r="O18">
        <v>0</v>
      </c>
      <c r="P18">
        <v>0</v>
      </c>
      <c r="Q18">
        <v>2.8647613789999997E-3</v>
      </c>
      <c r="R18">
        <v>2.8636356620000002E-3</v>
      </c>
      <c r="S18">
        <v>2.7054003259999997E-3</v>
      </c>
      <c r="T18">
        <v>2.6307855170000002E-3</v>
      </c>
      <c r="U18">
        <v>2.5561707089999997E-3</v>
      </c>
      <c r="V18">
        <v>2.5561707089999997E-3</v>
      </c>
      <c r="W18">
        <v>2.4767695630000001E-3</v>
      </c>
      <c r="X18">
        <v>2.4767695630000001E-3</v>
      </c>
      <c r="Y18">
        <v>1.7785931749999999E-3</v>
      </c>
      <c r="Z18">
        <v>1.6479931699999999E-3</v>
      </c>
      <c r="AA18">
        <v>1.6479931699999999E-3</v>
      </c>
      <c r="AB18">
        <v>1.6479931699999999E-3</v>
      </c>
      <c r="AC18">
        <v>1.21876248E-3</v>
      </c>
      <c r="AD18">
        <v>1.21876248E-3</v>
      </c>
      <c r="AE18">
        <v>2.4166250199999999E-4</v>
      </c>
      <c r="AF18">
        <v>1.7180000199999999E-4</v>
      </c>
      <c r="AG18">
        <v>1.7180000199999999E-4</v>
      </c>
      <c r="AH18">
        <v>1.7180000199999999E-4</v>
      </c>
      <c r="AI18">
        <v>1.7180000199999999E-4</v>
      </c>
      <c r="AJ18">
        <v>1.7180000199999999E-4</v>
      </c>
      <c r="AK18">
        <v>1.7180000199999999E-4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32.836041559999998</v>
      </c>
      <c r="AV18">
        <v>32.814119689999998</v>
      </c>
      <c r="AW18">
        <v>29.778510590000003</v>
      </c>
      <c r="AX18">
        <v>28.348393860000002</v>
      </c>
      <c r="AY18">
        <v>26.918276539999997</v>
      </c>
      <c r="AZ18">
        <v>26.918276539999997</v>
      </c>
      <c r="BA18">
        <v>25.395070860000001</v>
      </c>
      <c r="BB18">
        <v>25.395070860000001</v>
      </c>
      <c r="BC18">
        <v>12.006873809999998</v>
      </c>
      <c r="BD18">
        <v>11.884873809999998</v>
      </c>
      <c r="BE18">
        <v>11.30397134</v>
      </c>
      <c r="BF18">
        <v>11.30397134</v>
      </c>
      <c r="BG18">
        <v>9.8771249999999995</v>
      </c>
      <c r="BH18">
        <v>9.8771249999999995</v>
      </c>
      <c r="BI18">
        <v>1.8431249999999999</v>
      </c>
      <c r="BJ18">
        <v>1.266</v>
      </c>
      <c r="BK18">
        <v>1.266</v>
      </c>
      <c r="BL18">
        <v>1.266</v>
      </c>
      <c r="BM18">
        <v>1.266</v>
      </c>
      <c r="BN18">
        <v>1.266</v>
      </c>
      <c r="BO18">
        <v>1.266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</row>
    <row r="19" spans="1:73" ht="14.45" x14ac:dyDescent="0.3">
      <c r="A19" t="s">
        <v>10</v>
      </c>
      <c r="B19" t="s">
        <v>21</v>
      </c>
      <c r="C19" t="s">
        <v>33</v>
      </c>
      <c r="D19" t="s">
        <v>28</v>
      </c>
      <c r="E19" t="s">
        <v>23</v>
      </c>
      <c r="F19" t="s">
        <v>36</v>
      </c>
      <c r="G19" t="s">
        <v>69</v>
      </c>
      <c r="H19">
        <v>2013</v>
      </c>
      <c r="I19" t="s">
        <v>80</v>
      </c>
      <c r="J19" t="s">
        <v>81</v>
      </c>
      <c r="K19">
        <v>4</v>
      </c>
      <c r="L19">
        <v>0.92115265099999999</v>
      </c>
      <c r="M19">
        <v>3300.0082599000002</v>
      </c>
      <c r="N19">
        <v>0</v>
      </c>
      <c r="O19">
        <v>0</v>
      </c>
      <c r="P19">
        <v>9.2115265099999995E-4</v>
      </c>
      <c r="Q19">
        <v>9.2115265099999995E-4</v>
      </c>
      <c r="R19">
        <v>9.2115265099999995E-4</v>
      </c>
      <c r="S19">
        <v>9.2115265099999995E-4</v>
      </c>
      <c r="T19">
        <v>9.2115265099999995E-4</v>
      </c>
      <c r="U19">
        <v>9.2115265099999995E-4</v>
      </c>
      <c r="V19">
        <v>9.2115265099999995E-4</v>
      </c>
      <c r="W19">
        <v>9.2115265099999995E-4</v>
      </c>
      <c r="X19">
        <v>9.2115265099999995E-4</v>
      </c>
      <c r="Y19">
        <v>9.2115265099999995E-4</v>
      </c>
      <c r="Z19">
        <v>9.2115265099999995E-4</v>
      </c>
      <c r="AA19">
        <v>9.2115265099999995E-4</v>
      </c>
      <c r="AB19">
        <v>9.2115265099999995E-4</v>
      </c>
      <c r="AC19">
        <v>9.2115265099999995E-4</v>
      </c>
      <c r="AD19">
        <v>9.2115265099999995E-4</v>
      </c>
      <c r="AE19">
        <v>9.2115265099999995E-4</v>
      </c>
      <c r="AF19">
        <v>9.2115265099999995E-4</v>
      </c>
      <c r="AG19">
        <v>9.2115265099999995E-4</v>
      </c>
      <c r="AH19">
        <v>7.8881093499999998E-4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1.6500041293999999</v>
      </c>
      <c r="AU19">
        <v>1.6500041293999999</v>
      </c>
      <c r="AV19">
        <v>1.6500041293999999</v>
      </c>
      <c r="AW19">
        <v>1.6500041293999999</v>
      </c>
      <c r="AX19">
        <v>1.6500041293999999</v>
      </c>
      <c r="AY19">
        <v>1.6500041293999999</v>
      </c>
      <c r="AZ19">
        <v>1.6500041293999999</v>
      </c>
      <c r="BA19">
        <v>1.6500041293999999</v>
      </c>
      <c r="BB19">
        <v>1.6500041293999999</v>
      </c>
      <c r="BC19">
        <v>1.6500041293999999</v>
      </c>
      <c r="BD19">
        <v>1.6500041293999999</v>
      </c>
      <c r="BE19">
        <v>1.6500041293999999</v>
      </c>
      <c r="BF19">
        <v>1.6500041293999999</v>
      </c>
      <c r="BG19">
        <v>1.6500041293999999</v>
      </c>
      <c r="BH19">
        <v>1.6500041293999999</v>
      </c>
      <c r="BI19">
        <v>1.6500041293999999</v>
      </c>
      <c r="BJ19">
        <v>1.6500041293999999</v>
      </c>
      <c r="BK19">
        <v>1.6500041293999999</v>
      </c>
      <c r="BL19">
        <v>1.5316569649999998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</row>
    <row r="20" spans="1:73" ht="14.45" x14ac:dyDescent="0.3">
      <c r="A20" t="s">
        <v>10</v>
      </c>
      <c r="B20" t="s">
        <v>21</v>
      </c>
      <c r="C20" t="s">
        <v>33</v>
      </c>
      <c r="D20" t="s">
        <v>28</v>
      </c>
      <c r="E20" t="s">
        <v>23</v>
      </c>
      <c r="F20" t="s">
        <v>24</v>
      </c>
      <c r="G20" t="s">
        <v>69</v>
      </c>
      <c r="H20">
        <v>2014</v>
      </c>
      <c r="I20" t="s">
        <v>83</v>
      </c>
      <c r="J20" t="s">
        <v>81</v>
      </c>
      <c r="K20">
        <v>117</v>
      </c>
      <c r="L20">
        <v>28.820905144000001</v>
      </c>
      <c r="M20">
        <v>55115.777832</v>
      </c>
      <c r="N20">
        <v>0</v>
      </c>
      <c r="O20">
        <v>0</v>
      </c>
      <c r="P20">
        <v>0</v>
      </c>
      <c r="Q20">
        <v>2.8820905144E-2</v>
      </c>
      <c r="R20">
        <v>2.8820905144E-2</v>
      </c>
      <c r="S20">
        <v>2.8820905144E-2</v>
      </c>
      <c r="T20">
        <v>2.8820905144E-2</v>
      </c>
      <c r="U20">
        <v>2.8820905144E-2</v>
      </c>
      <c r="V20">
        <v>2.8820905144E-2</v>
      </c>
      <c r="W20">
        <v>2.8820905144E-2</v>
      </c>
      <c r="X20">
        <v>2.8820905144E-2</v>
      </c>
      <c r="Y20">
        <v>2.8820905144E-2</v>
      </c>
      <c r="Z20">
        <v>2.8820905144E-2</v>
      </c>
      <c r="AA20">
        <v>2.8820905144E-2</v>
      </c>
      <c r="AB20">
        <v>2.8820905144E-2</v>
      </c>
      <c r="AC20">
        <v>2.8820905144E-2</v>
      </c>
      <c r="AD20">
        <v>2.8820905144E-2</v>
      </c>
      <c r="AE20">
        <v>2.8820905144E-2</v>
      </c>
      <c r="AF20">
        <v>2.8820905144E-2</v>
      </c>
      <c r="AG20">
        <v>2.8820905144E-2</v>
      </c>
      <c r="AH20">
        <v>2.8820905144E-2</v>
      </c>
      <c r="AI20">
        <v>2.7661217599999999E-2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55.115777831999999</v>
      </c>
      <c r="AV20">
        <v>55.115777831999999</v>
      </c>
      <c r="AW20">
        <v>55.115777831999999</v>
      </c>
      <c r="AX20">
        <v>55.115777831999999</v>
      </c>
      <c r="AY20">
        <v>55.115777831999999</v>
      </c>
      <c r="AZ20">
        <v>55.115777831999999</v>
      </c>
      <c r="BA20">
        <v>55.115777831999999</v>
      </c>
      <c r="BB20">
        <v>55.115777831999999</v>
      </c>
      <c r="BC20">
        <v>55.115777831999999</v>
      </c>
      <c r="BD20">
        <v>55.115777831999999</v>
      </c>
      <c r="BE20">
        <v>55.115777831999999</v>
      </c>
      <c r="BF20">
        <v>55.115777831999999</v>
      </c>
      <c r="BG20">
        <v>55.115777831999999</v>
      </c>
      <c r="BH20">
        <v>55.115777831999999</v>
      </c>
      <c r="BI20">
        <v>55.115777831999999</v>
      </c>
      <c r="BJ20">
        <v>55.115777831999999</v>
      </c>
      <c r="BK20">
        <v>55.115777831999999</v>
      </c>
      <c r="BL20">
        <v>55.115777831999999</v>
      </c>
      <c r="BM20">
        <v>54.078722120000002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</row>
    <row r="21" spans="1:73" ht="14.45" x14ac:dyDescent="0.3">
      <c r="A21" t="s">
        <v>10</v>
      </c>
      <c r="B21" t="s">
        <v>61</v>
      </c>
      <c r="C21" t="s">
        <v>87</v>
      </c>
      <c r="D21" t="s">
        <v>28</v>
      </c>
      <c r="E21" t="s">
        <v>61</v>
      </c>
      <c r="F21" t="s">
        <v>36</v>
      </c>
      <c r="G21" t="s">
        <v>69</v>
      </c>
      <c r="H21">
        <v>2014</v>
      </c>
      <c r="I21" t="s">
        <v>83</v>
      </c>
      <c r="J21" t="s">
        <v>83</v>
      </c>
      <c r="L21">
        <v>50.261953249999998</v>
      </c>
      <c r="M21">
        <v>0</v>
      </c>
      <c r="N21">
        <v>0</v>
      </c>
      <c r="O21">
        <v>0</v>
      </c>
      <c r="P21">
        <v>0</v>
      </c>
      <c r="Q21">
        <v>5.0261953249999998E-2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</row>
    <row r="22" spans="1:73" ht="14.45" x14ac:dyDescent="0.3">
      <c r="A22" t="s">
        <v>10</v>
      </c>
      <c r="B22" t="s">
        <v>53</v>
      </c>
      <c r="C22" t="s">
        <v>48</v>
      </c>
      <c r="D22" t="s">
        <v>28</v>
      </c>
      <c r="E22" t="s">
        <v>84</v>
      </c>
      <c r="F22" t="s">
        <v>24</v>
      </c>
      <c r="G22" t="s">
        <v>69</v>
      </c>
      <c r="H22">
        <v>2012</v>
      </c>
      <c r="I22" t="s">
        <v>83</v>
      </c>
      <c r="J22" t="s">
        <v>26</v>
      </c>
      <c r="K22">
        <v>1</v>
      </c>
      <c r="L22">
        <v>19.105</v>
      </c>
      <c r="M22">
        <v>294369.84000000003</v>
      </c>
      <c r="N22">
        <v>0</v>
      </c>
      <c r="O22">
        <v>1.9105E-2</v>
      </c>
      <c r="P22">
        <v>1.9105E-2</v>
      </c>
      <c r="Q22">
        <v>1.9105E-2</v>
      </c>
      <c r="R22">
        <v>1.9105E-2</v>
      </c>
      <c r="S22">
        <v>1.9105E-2</v>
      </c>
      <c r="T22">
        <v>1.9105E-2</v>
      </c>
      <c r="U22">
        <v>1.9105E-2</v>
      </c>
      <c r="V22">
        <v>1.9105E-2</v>
      </c>
      <c r="W22">
        <v>1.9105E-2</v>
      </c>
      <c r="X22">
        <v>1.9105E-2</v>
      </c>
      <c r="Y22">
        <v>1.9105E-2</v>
      </c>
      <c r="Z22">
        <v>1.9105E-2</v>
      </c>
      <c r="AA22">
        <v>1.9105E-2</v>
      </c>
      <c r="AB22">
        <v>1.9105E-2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98.123279999999994</v>
      </c>
      <c r="AT22">
        <v>98.123279999999994</v>
      </c>
      <c r="AU22">
        <v>98.123279999999994</v>
      </c>
      <c r="AV22">
        <v>98.123279999999994</v>
      </c>
      <c r="AW22">
        <v>98.123279999999994</v>
      </c>
      <c r="AX22">
        <v>98.123279999999994</v>
      </c>
      <c r="AY22">
        <v>98.123279999999994</v>
      </c>
      <c r="AZ22">
        <v>98.123279999999994</v>
      </c>
      <c r="BA22">
        <v>98.123279999999994</v>
      </c>
      <c r="BB22">
        <v>98.123279999999994</v>
      </c>
      <c r="BC22">
        <v>98.123279999999994</v>
      </c>
      <c r="BD22">
        <v>98.123279999999994</v>
      </c>
      <c r="BE22">
        <v>98.123279999999994</v>
      </c>
      <c r="BF22">
        <v>98.123279999999994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</row>
    <row r="23" spans="1:73" ht="14.45" x14ac:dyDescent="0.3">
      <c r="A23" t="s">
        <v>88</v>
      </c>
      <c r="B23" t="s">
        <v>49</v>
      </c>
      <c r="C23" t="s">
        <v>50</v>
      </c>
      <c r="D23" t="s">
        <v>28</v>
      </c>
      <c r="E23" t="s">
        <v>49</v>
      </c>
      <c r="F23" t="s">
        <v>36</v>
      </c>
      <c r="G23" t="s">
        <v>69</v>
      </c>
      <c r="H23">
        <v>2014</v>
      </c>
      <c r="I23" t="s">
        <v>83</v>
      </c>
      <c r="J23" t="s">
        <v>45</v>
      </c>
      <c r="K23">
        <v>1</v>
      </c>
      <c r="N23">
        <v>0</v>
      </c>
      <c r="O23">
        <v>0</v>
      </c>
      <c r="P23">
        <v>0</v>
      </c>
      <c r="Q23">
        <v>6.4169619999999997E-2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</row>
    <row r="24" spans="1:73" ht="14.45" x14ac:dyDescent="0.3">
      <c r="A24" t="s">
        <v>20</v>
      </c>
      <c r="B24" t="s">
        <v>41</v>
      </c>
      <c r="C24" t="s">
        <v>89</v>
      </c>
      <c r="D24" t="s">
        <v>28</v>
      </c>
      <c r="E24" t="s">
        <v>84</v>
      </c>
      <c r="F24" t="s">
        <v>36</v>
      </c>
      <c r="G24" t="s">
        <v>69</v>
      </c>
      <c r="H24">
        <v>2014</v>
      </c>
      <c r="I24" t="s">
        <v>83</v>
      </c>
      <c r="J24" t="s">
        <v>37</v>
      </c>
      <c r="K24">
        <v>2</v>
      </c>
      <c r="N24">
        <v>0</v>
      </c>
      <c r="O24">
        <v>0</v>
      </c>
      <c r="P24">
        <v>0</v>
      </c>
      <c r="Q24">
        <v>1.67161E-3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</row>
    <row r="25" spans="1:73" ht="14.45" x14ac:dyDescent="0.3">
      <c r="A25" t="s">
        <v>20</v>
      </c>
      <c r="B25" t="s">
        <v>21</v>
      </c>
      <c r="C25" t="s">
        <v>35</v>
      </c>
      <c r="D25" t="s">
        <v>28</v>
      </c>
      <c r="E25" t="s">
        <v>23</v>
      </c>
      <c r="F25" t="s">
        <v>36</v>
      </c>
      <c r="G25" t="s">
        <v>69</v>
      </c>
      <c r="H25">
        <v>2014</v>
      </c>
      <c r="I25" t="s">
        <v>83</v>
      </c>
      <c r="J25" t="s">
        <v>37</v>
      </c>
      <c r="K25">
        <v>30</v>
      </c>
      <c r="N25">
        <v>0</v>
      </c>
      <c r="O25">
        <v>0</v>
      </c>
      <c r="P25">
        <v>0</v>
      </c>
      <c r="Q25">
        <v>1.6950349999999999E-2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</row>
    <row r="26" spans="1:73" ht="14.45" x14ac:dyDescent="0.3">
      <c r="A26" t="s">
        <v>20</v>
      </c>
      <c r="B26" t="s">
        <v>49</v>
      </c>
      <c r="C26" t="s">
        <v>90</v>
      </c>
      <c r="D26" t="s">
        <v>28</v>
      </c>
      <c r="E26" t="s">
        <v>49</v>
      </c>
      <c r="F26" t="s">
        <v>24</v>
      </c>
      <c r="G26" t="s">
        <v>69</v>
      </c>
      <c r="H26">
        <v>2012</v>
      </c>
      <c r="I26" t="s">
        <v>83</v>
      </c>
      <c r="J26" t="s">
        <v>26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</row>
    <row r="27" spans="1:73" ht="14.45" x14ac:dyDescent="0.3">
      <c r="A27" t="s">
        <v>20</v>
      </c>
      <c r="B27" t="s">
        <v>49</v>
      </c>
      <c r="C27" t="s">
        <v>90</v>
      </c>
      <c r="D27" t="s">
        <v>28</v>
      </c>
      <c r="E27" t="s">
        <v>49</v>
      </c>
      <c r="F27" t="s">
        <v>24</v>
      </c>
      <c r="G27" t="s">
        <v>69</v>
      </c>
      <c r="H27">
        <v>2013</v>
      </c>
      <c r="I27" t="s">
        <v>83</v>
      </c>
      <c r="J27" t="s">
        <v>26</v>
      </c>
      <c r="K27">
        <v>1</v>
      </c>
      <c r="L27">
        <v>0.17749799999999999</v>
      </c>
      <c r="M27">
        <v>23837.074619999999</v>
      </c>
      <c r="N27">
        <v>0</v>
      </c>
      <c r="O27">
        <v>0</v>
      </c>
      <c r="P27">
        <v>1.77498E-4</v>
      </c>
      <c r="Q27">
        <v>1.77498E-4</v>
      </c>
      <c r="R27">
        <v>1.77498E-4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10.731482309999999</v>
      </c>
      <c r="AU27">
        <v>13.10559231</v>
      </c>
      <c r="AV27">
        <v>13.10559231</v>
      </c>
      <c r="AW27">
        <v>2.6379000000000001</v>
      </c>
      <c r="AX27">
        <v>2.6379000000000001</v>
      </c>
      <c r="AY27">
        <v>2.6379000000000001</v>
      </c>
      <c r="AZ27">
        <v>2.6379000000000001</v>
      </c>
      <c r="BA27">
        <v>2.6379000000000001</v>
      </c>
      <c r="BB27">
        <v>2.6379000000000001</v>
      </c>
      <c r="BC27">
        <v>2.6379000000000001</v>
      </c>
      <c r="BD27">
        <v>2.6379000000000001</v>
      </c>
      <c r="BE27">
        <v>2.6379000000000001</v>
      </c>
      <c r="BF27">
        <v>2.6379000000000001</v>
      </c>
      <c r="BG27">
        <v>2.6379000000000001</v>
      </c>
      <c r="BH27">
        <v>2.6379000000000001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</row>
    <row r="29" spans="1:73" x14ac:dyDescent="0.25">
      <c r="AR29">
        <f>SUM(AR4:AR27)</f>
        <v>0.88300000000000001</v>
      </c>
      <c r="AS29">
        <f t="shared" ref="AS29:AW29" si="0">SUM(AS4:AS27)</f>
        <v>99.00627999999999</v>
      </c>
      <c r="AT29">
        <f t="shared" si="0"/>
        <v>126.2709914754</v>
      </c>
      <c r="AU29">
        <f t="shared" si="0"/>
        <v>1210.8427630167839</v>
      </c>
      <c r="AV29">
        <f t="shared" si="0"/>
        <v>1187.8075671537838</v>
      </c>
      <c r="AW29">
        <f t="shared" si="0"/>
        <v>1085.776531342884</v>
      </c>
      <c r="AX29">
        <f>SUM(AX4:AX27)</f>
        <v>1016.0681580642839</v>
      </c>
    </row>
  </sheetData>
  <autoFilter ref="A3:BU27"/>
  <mergeCells count="2">
    <mergeCell ref="N2:AQ2"/>
    <mergeCell ref="AR2:B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haneef.ansari</dc:creator>
  <cp:lastModifiedBy>Jane RSLU</cp:lastModifiedBy>
  <dcterms:created xsi:type="dcterms:W3CDTF">2016-01-19T22:13:39Z</dcterms:created>
  <dcterms:modified xsi:type="dcterms:W3CDTF">2017-03-15T01:56:19Z</dcterms:modified>
</cp:coreProperties>
</file>