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795" windowHeight="13350"/>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 r:id="rId9"/>
  </externalReferences>
  <definedNames>
    <definedName name="BI_LDCLIST">#REF!</definedName>
    <definedName name="BridgeYear">'[2]LDC Info'!$E$26</definedName>
    <definedName name="CNPI_SA">'[1]2016 List'!$C$1:$C$3</definedName>
    <definedName name="contactf">#REF!</definedName>
    <definedName name="COS_RES_CUSTOMERS">#REF!</definedName>
    <definedName name="COS_RES_KWH">#REF!</definedName>
    <definedName name="CustomerAdministration">[1]lists!$Z$1:$Z$36</definedName>
    <definedName name="EBNUMBER">'[2]LDC Info'!$E$16</definedName>
    <definedName name="Entegrus_SA">'[1]2016 List'!$C$5:$C$8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'[2]LDC Info'!$AA$3:$AA$98</definedName>
    <definedName name="LIMIT">#REF!</definedName>
    <definedName name="LossFactors">[1]lists!$L$2:$L$15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'[4]3. Regulatory Charges'!$D$24</definedName>
    <definedName name="NonPayment">[1]lists!$AA$1:$AA$71</definedName>
    <definedName name="OffPeak">'[4]3. Regulatory Charges'!$D$23</definedName>
    <definedName name="OnPeak">'[4]3. Regulatory Charges'!$D$25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Sheet1!$A$1:$D$280</definedName>
    <definedName name="print_end">#REF!</definedName>
    <definedName name="_xlnm.Print_Titles" localSheetId="0">Sheet1!$1:$6</definedName>
    <definedName name="Rate_Class">[1]lists!#REF!</definedName>
    <definedName name="ratebase">#REF!</definedName>
    <definedName name="ratedescription">[5]hidden1!$D$1:$D$122</definedName>
    <definedName name="RebaseYear">'[2]LDC Info'!$E$28</definedName>
    <definedName name="SALBENF">#REF!</definedName>
    <definedName name="salreg">#REF!</definedName>
    <definedName name="SALREGF">#REF!</definedName>
    <definedName name="StartEnd">'[1]2016 Database'!#REF!</definedName>
    <definedName name="taxableincome">#REF!</definedName>
    <definedName name="TEMPA">#REF!</definedName>
    <definedName name="TestYear">'[2]LDC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[1]lists!$N$2:$N$5</definedName>
    <definedName name="Utility">[3]Financials!$A$1</definedName>
    <definedName name="utitliy1">[6]Financials!$A$1</definedName>
    <definedName name="WAGBENF">#REF!</definedName>
    <definedName name="wagdob">#REF!</definedName>
    <definedName name="wagdobf">#REF!</definedName>
    <definedName name="wagreg">#REF!</definedName>
    <definedName name="wagregf">#REF!</definedName>
    <definedName name="YRS_LEFT">#REF!</definedName>
  </definedNames>
  <calcPr calcId="145621" iterate="1"/>
</workbook>
</file>

<file path=xl/calcChain.xml><?xml version="1.0" encoding="utf-8"?>
<calcChain xmlns="http://schemas.openxmlformats.org/spreadsheetml/2006/main">
  <c r="A6" i="1" l="1"/>
</calcChain>
</file>

<file path=xl/sharedStrings.xml><?xml version="1.0" encoding="utf-8"?>
<sst xmlns="http://schemas.openxmlformats.org/spreadsheetml/2006/main" count="427" uniqueCount="134">
  <si>
    <t>UNMETERED SCATTERED LOAD SERVICE CLASSIFICATION</t>
  </si>
  <si>
    <t>SENTINEL LIGHTING SERVICE CLASSIFICATION</t>
  </si>
  <si>
    <t>STREET LIGHTING SERVICE CLASSIFICATION</t>
  </si>
  <si>
    <t>microFIT SERVICE CLASSIFICATION</t>
  </si>
  <si>
    <t xml:space="preserve"> </t>
  </si>
  <si>
    <t>TARIFF OF RATES AND CHARGES</t>
  </si>
  <si>
    <t>Effective September 1, 2017 and Implementation Date October 1, 2017</t>
  </si>
  <si>
    <t>This schedule supersedes and replaces all previously</t>
  </si>
  <si>
    <t>approved schedules of Rates, Charges and Loss Factors</t>
  </si>
  <si>
    <t>This classification refers to an account taking electricity at 750 volts or less where the electricity is used exclusively in a separately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</si>
  <si>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</si>
  <si>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</si>
  <si>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</si>
  <si>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</si>
  <si>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</si>
  <si>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</si>
  <si>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</si>
  <si>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</si>
  <si>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Foregone Distribution Revenue Rate Rider - Service Charge - Effective until April 30, 2018</t>
  </si>
  <si>
    <t>Rate Rider for Smart Metering Entity Charge - effective until October 31, 2018</t>
  </si>
  <si>
    <t>Distribution Volumetric Rate</t>
  </si>
  <si>
    <t>$/kWh</t>
  </si>
  <si>
    <t>Foregone Distribution Revenue Rate Rider - Volumetric Rate - Effective until April 30, 2018</t>
  </si>
  <si>
    <t>Rate Rider for Disposition of Deferral/Variance Accounts (2017) - effective until April 30, 2018</t>
  </si>
  <si>
    <t>Rate Rider for Disposition of Global Adjustment Account (2017) - effective until April 30, 2018      Applicable only for Non-RPP Customers</t>
  </si>
  <si>
    <t>Rate Rider for Disposition of Gr 2 Deferral/Variance Accounts (2017) - effective until April 30, 2018</t>
  </si>
  <si>
    <t>Rate Rider for Disposition of Lost Revenue Adjustment Mechanism Variance Account (2017) - effective until April 30, 2018</t>
  </si>
  <si>
    <t>Retail Transmission Rate - Network Service Rate</t>
  </si>
  <si>
    <t>Retail Transmission Rate - Line and Transformation Connection Service Rate</t>
  </si>
  <si>
    <t>MONTHLY RATES AND CHARGES - Regulatory Component</t>
  </si>
  <si>
    <t>Rural or Remote Electricity Rate Protection Charge (RRRP)</t>
  </si>
  <si>
    <t>Ontario Electricity Support Program Charge (OESP)</t>
  </si>
  <si>
    <t>Standard Supply Service - Administrative Charge (if applicable)</t>
  </si>
  <si>
    <t>ONTARIO ELECTRICITY SUPPORT PROGRAM RECIPIENTS</t>
  </si>
  <si>
    <t>In addition to the charges specified on page 1 of this tariff of rates and charges, the following credits are to be applied to eligible residential customers.</t>
  </si>
  <si>
    <t>The application of the charges are in accordance with the Distribution System Code (Section 9) and subsection 79.2(4) of the Ontario Energy Board Act, 1998.</t>
  </si>
  <si>
    <t>The application of these charges shall be in accordance with the Licence of the Distributor and any Code or Order of the Ontario Energy Board, and amendments thereto as approved by the Ontario Energy Board, which may be applicable to the administration of this schedule.</t>
  </si>
  <si>
    <t>In this class:
“Aboriginal person” includes a person who is a First Nations person, a Métis person or an Inuit person;
“account-holder”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
“electricity-intensive medical device” means an oxygen concentrator, a mechanical ventilator, or such other device as may be specified by the Ontario Energy Board;
“household” means the account-holder and any other people living at the accountholder’s service address for at least six months in a year, including people other than the account-holder’s spouse, children or other relatives;
“household income” means the combined annual after-tax income of all members of a household aged 16 or over;</t>
  </si>
  <si>
    <t>MONTHLY RATES AND CHARGES</t>
  </si>
  <si>
    <t>Class A</t>
  </si>
  <si>
    <t>(a) account-holders with a household income of $28,000 or less living in a household of one or two persons;
(b) account-holders with a household income of between $28,001 and $39,000 living in a household of three persons;
(c) account-holders with a household income of between $39,001 and $48,000 living in a household of five persons; and
(d) account-holders with a household income of between $48,001 and $52,000 living in a household of seven or more persons;
but does not include account-holders in Class E.</t>
  </si>
  <si>
    <t>OESP Credit</t>
  </si>
  <si>
    <t>Class B</t>
  </si>
  <si>
    <t>(a) account-holders with a household income of $28,000 or less living in a household of three persons;
(b) account-holders with a household income of between $28,001 and $39,000 living in a household of four persons;
(c) account-holders with a household income of between $39,001 and $48,000 living in a household of six persons;
but does not include account-holders in Class F.</t>
  </si>
  <si>
    <t>Class C</t>
  </si>
  <si>
    <t>(a) account-holders with a household income of $28,000 or less living in a household of four persons;
(b) account-holders with a household income of between $28,001 and $39,000 living in a household of five persons;
(c) account-holders with a household income of between $39,001 and $48,000 living in a household of seven or more persons;
but does not include account-holders in Class G.</t>
  </si>
  <si>
    <t>Class D</t>
  </si>
  <si>
    <t>(a) account-holders with a household income of $28,000 or less living in a household of five persons; and
(b) account-holders with a household income of between $28,001 and $39,000 living in a household of six persons;
but does not include account-holders in Class H.</t>
  </si>
  <si>
    <t>Class E</t>
  </si>
  <si>
    <t>Class E comprises account-holders with a household income and household size described under Class A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</si>
  <si>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F</t>
  </si>
  <si>
    <t>(a) account-holders with a household income of $28,000 or less living in a household of six or more persons;
(b) account-holders with a household income of between $28,001 and $39,000 living in a household of seven or more persons; or
(c) account-holders with a household income and household size described under Class B who also meet any of the following conditions:</t>
  </si>
  <si>
    <t>i. the dwelling to which the account relates is heated primarily by electricity;
ii. the account-holder or any member of the account-holder’s household is an Aboriginal person; or
iii. the account-holder or any member of the account-holder’s household regularly uses, for medical purposes, an electricity-intensive medical device at the dwelling to which the account relates</t>
  </si>
  <si>
    <t>Class G</t>
  </si>
  <si>
    <t>Class G comprises account-holders with a household income and household size described under Class C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</si>
  <si>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H</t>
  </si>
  <si>
    <t>Class H comprises account-holders with a household income and household size described under Class D who also meet any of the following conditions:
(a) the dwelling to which the account relates is heated primarily by electricity;
(b) the account-holder or any member of the account-holder’s household is an Aboriginal person ; or
(c) the account-holder or any member of the account-holder’s household regularly uses, for medical purposes, an electricity-intensive medical device at the dwelling to which the account relates.</t>
  </si>
  <si>
    <t>Class I</t>
  </si>
  <si>
    <t>Class I comprises account-holders with a household income and household size described under paragraphs (a) or (b) of Class F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</si>
  <si>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GENERAL SERVICE LESS THAN 50 KW SERVICE CLASSIFICATION</t>
  </si>
  <si>
    <t>This classification refers to a non-residential account taking electricity at 750 volts or less whose monthly average peak demand is less than, or is forecast to be less than, 50 kW. This class includes small commercial services such as small stores, small service stations, restaurants, churches, small offices and other establishments with similar loads. Further servicing details are available in the distributor’s Conditions of Service.</t>
  </si>
  <si>
    <t>GENERAL SERVICE 50 TO 999 KW SERVICE CLASSIFICATION</t>
  </si>
  <si>
    <t>This classification refers to a non-residential account whose monthly average peak demand is equal to or greater than, or is forecast to be equal to or greater than, 50 kW but less than 1,000 kW. This class includes medium and large-size commercial buildings, apartment buildings, condominiums, trailer courts, industrial plants, as well as large stores, shopping centers, hospitals, manufacturing or processing plants, garages, storage buildings, hotels, motels, schools, colleges, arenas and other comparable premises. Note that for the application of the Retail Transmission Rate - Network Service Rate and the Retail Transmission Rate - Line and Transformation Connection Service Rate the following sub-classifications apply:
General Service 50 to 1,000 kW non-interval metered
General Service 50 to 1,000 kW interval metered.
Further servicing details are available in the distributor’s Conditions of Service.</t>
  </si>
  <si>
    <t>$/kW</t>
  </si>
  <si>
    <t>Rate Rider for Disposition of Global Adjustment Account (2017) - effective until April 30, 2018
      Applicable only for Non-RPP Customers</t>
  </si>
  <si>
    <t>Retail Transmission Rate - Network Service Rate - Interval Metered</t>
  </si>
  <si>
    <t>Retail Transmission Rate - Line and Transformation Connection Service Rate - Interval Metered</t>
  </si>
  <si>
    <t>GENERAL SERVICE GREATER THAN 1,000 KW SERVICE CLASSIFICATION</t>
  </si>
  <si>
    <t>This classification refers to a non-residential account whose monthly average peak demand is equal to or greater than, or is forecast to be equal to or greater than, 1,000 kW but less than 5,000 kW. Class A and Class B consumers are defined in accordance with O.Reg.429/04. Further servicing details are available in the distributor’s Conditions of Service.</t>
  </si>
  <si>
    <t>Rate Rider for Disposition of Global Adjustment Account (2017) - effective until April 30, 2018
      Applicable only to Class B, Non-RPP customers who are not Wholesale Market Participants</t>
  </si>
  <si>
    <t>This classification refers to an account taking electricity at 750 volts or less whose monthly average peak demand is less than, or is forecast to be less than, 50 kW and the consumption is unmetered. Such connections include cable TV power packs, bus shelters, telephone booths, traffic lights, railway crossings, private sentinel lighting etc. The customer will provide detailed manufacturing information/documentation with regard to electrical demand/ consumption of the proposed unmetered load. Further servicing details are available in the distributor’s Conditions of Service.</t>
  </si>
  <si>
    <t>Service Charge (per connection)</t>
  </si>
  <si>
    <t>This classification refers to accounts that are an unmetered lighting load supplied to a sentinel light. Further servicing details are available in the distributor’s Conditions of Service.</t>
  </si>
  <si>
    <t>This classification refers to an account for roadway lighting with a Municipality, Regional Municipality, Ministry of
Transportation and private roadway lighting operation, controlled by photocells. The consumption for these customers will be based on the calculated load times the required lighting times established in the approved Ontario Energy Board street lighting load shape template. Further servicing details are available in the distributor’s Conditions of Service.</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</si>
  <si>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</si>
  <si>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</si>
  <si>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</si>
  <si>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</si>
  <si>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and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</si>
  <si>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</si>
  <si>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</si>
  <si>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</si>
  <si>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</si>
  <si>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</si>
  <si>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Statement of account</t>
  </si>
  <si>
    <t>Easement letter</t>
  </si>
  <si>
    <t>Account history</t>
  </si>
  <si>
    <t>Returned cheque (plus bank charges)</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</si>
  <si>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</si>
  <si>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</si>
  <si>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</si>
  <si>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</si>
  <si>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</si>
  <si>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</si>
  <si>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</si>
  <si>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</si>
  <si>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</si>
  <si>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</si>
  <si>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</si>
  <si>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</si>
  <si>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</si>
  <si>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Other</t>
  </si>
  <si>
    <t>Service call - customer-owned equipment</t>
  </si>
  <si>
    <t>Service call - after regular hours</t>
  </si>
  <si>
    <t>Specific charge for access to the power poles - $/pole/year</t>
  </si>
  <si>
    <t>(with the exception of wireless attachments)</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</si>
  <si>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</si>
  <si>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</si>
  <si>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</si>
  <si>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</si>
  <si>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</si>
  <si>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</si>
  <si>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</si>
  <si>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</si>
  <si>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</si>
  <si>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</si>
  <si>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</si>
  <si>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</si>
  <si>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</si>
  <si>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</si>
  <si>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</si>
  <si>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</si>
  <si>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</si>
  <si>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</si>
  <si>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</si>
  <si>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</si>
  <si>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</si>
  <si>
    <t>Class J</t>
  </si>
  <si>
    <t>Class K</t>
  </si>
  <si>
    <t>Class L</t>
  </si>
  <si>
    <t>Class M</t>
  </si>
  <si>
    <t>Wholesale Market Service Rate - not including CBR</t>
  </si>
  <si>
    <t>Capacity Based Recovery (CBR) - Applicable for Class B Customers</t>
  </si>
  <si>
    <t>The rate rider for the disposition of Class B WMS - Sub account CBR (2017) is not applicable to wholesale market participants (WMP) and customers that transitioned between Class A and Class B in 2015.  These transition customers are to be charged or refunded their share of the variance disposed through customer specific billing adjustments. This rate rider is to be consistently applied in accordance with a customer's Class A or Class B classification as at December 31, 2015 and the above noted expection for 2015 transition customers, for the entire period to the sunset date of the rate rider.        The rate rider for the disposition of Global Adjustment (2017) is only applicable to non-RPP Class B customers. It is not applicable to WMP and customers that transitioned between Class A and Class B in the period of last Global Adjustment disposition to 2015. These transition customers are to be charged or refunded their share of the variance disposed through customer specific billing adjustments.   This rate rider is to be consistently applied in accordance with a customer's Class A or Class B classification as at December 31, 2015 and the above noted exception for 2015 transition customers, for the entire period to the sunset date of the rate rider.    It should be noted that this schedule does not list any charges, assessments, or credits that are required by law to be invoiced by a distributor and that are not subject to Ontario Energy Board approval, such as the Debt Retirement Charge, the Global Adjustment and the HST.</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</si>
</sst>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quot;$&quot;#,##0"/>
    <numFmt numFmtId="44" formatCode="_-&quot;$&quot;* #,##0.00_-;\-&quot;$&quot;* #,##0.00_-;_-&quot;$&quot;* &quot;-&quot;??_-;_-@_-"/>
    <numFmt numFmtId="43" formatCode="_-* #,##0.00_-;\-* #,##0.00_-;_-* &quot;-&quot;??_-;_-@_-"/>
    <numFmt numFmtId="164" formatCode="#,##0.0000;[Red]\(#,##0.0000\)"/>
    <numFmt numFmtId="165" formatCode="#,##0.00;[Red]\(#,##0.00\)"/>
    <numFmt numFmtId="166" formatCode="0.00;\ \(0.00\)"/>
    <numFmt numFmtId="167" formatCode="#,##0.00000;[Red]\(#,##0.00000\)"/>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8"/>
      <color theme="1"/>
      <name val="Arial"/>
      <family val="2"/>
    </font>
    <font>
      <sz val="9"/>
      <color theme="1"/>
      <name val="Arial"/>
      <family val="2"/>
    </font>
    <font>
      <sz val="9"/>
      <color theme="1"/>
      <name val="Calibri"/>
      <family val="2"/>
      <scheme val="minor"/>
    </font>
    <font>
      <b/>
      <sz val="9"/>
      <color theme="1"/>
      <name val="Arial"/>
      <family val="2"/>
    </font>
    <font>
      <u/>
      <sz val="8"/>
      <color rgb="FF0000FF"/>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106">
    <xf numFmtId="0" fontId="0" fillId="0" borderId="0"/>
    <xf numFmtId="43" fontId="1" fillId="0" borderId="0" applyFont="0" applyFill="0" applyBorder="0" applyAlignment="0" applyProtection="0"/>
    <xf numFmtId="0" fontId="18" fillId="0" borderId="0"/>
    <xf numFmtId="168" fontId="18" fillId="0" borderId="0"/>
    <xf numFmtId="169"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70" fontId="18" fillId="0" borderId="0"/>
    <xf numFmtId="171" fontId="18" fillId="0" borderId="0"/>
    <xf numFmtId="17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38" fontId="19" fillId="34"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29" fillId="0" borderId="0" applyNumberFormat="0" applyFill="0" applyBorder="0" applyAlignment="0" applyProtection="0"/>
    <xf numFmtId="10" fontId="19" fillId="35" borderId="10" applyNumberFormat="0" applyBorder="0" applyAlignment="0" applyProtection="0"/>
    <xf numFmtId="0" fontId="9" fillId="5" borderId="4" applyNumberFormat="0" applyAlignment="0" applyProtection="0"/>
    <xf numFmtId="0" fontId="12" fillId="0" borderId="6" applyNumberFormat="0" applyFill="0" applyAlignment="0" applyProtection="0"/>
    <xf numFmtId="172" fontId="18" fillId="0" borderId="0"/>
    <xf numFmtId="173"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0" fontId="8" fillId="4" borderId="0" applyNumberFormat="0" applyBorder="0" applyAlignment="0" applyProtection="0"/>
    <xf numFmtId="174"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8" borderId="8" applyNumberFormat="0" applyFont="0" applyAlignment="0" applyProtection="0"/>
    <xf numFmtId="0" fontId="10" fillId="6" borderId="5" applyNumberFormat="0" applyAlignment="0" applyProtection="0"/>
    <xf numFmtId="10"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38">
    <xf numFmtId="0" fontId="0" fillId="0" borderId="0" xfId="0"/>
    <xf numFmtId="0" fontId="20" fillId="33" borderId="0" xfId="0" applyFont="1" applyFill="1" applyAlignment="1">
      <alignment horizontal="center" vertical="top" wrapText="1"/>
    </xf>
    <xf numFmtId="0" fontId="21" fillId="33" borderId="0" xfId="0" applyFont="1" applyFill="1" applyAlignment="1">
      <alignment horizontal="center" vertical="top" wrapText="1"/>
    </xf>
    <xf numFmtId="0" fontId="23" fillId="33" borderId="0" xfId="0" applyFont="1" applyFill="1" applyAlignment="1">
      <alignment horizontal="center" vertical="top" wrapText="1"/>
    </xf>
    <xf numFmtId="0" fontId="24" fillId="33" borderId="0" xfId="0" applyFont="1" applyFill="1" applyAlignment="1">
      <alignment horizontal="right" vertical="top" wrapText="1"/>
    </xf>
    <xf numFmtId="0" fontId="21" fillId="33" borderId="0" xfId="0" applyFont="1" applyFill="1" applyAlignment="1">
      <alignment horizontal="left" vertical="top" wrapText="1"/>
    </xf>
    <xf numFmtId="0" fontId="26" fillId="33" borderId="0" xfId="0" applyFont="1" applyFill="1" applyAlignment="1">
      <alignment horizontal="left" vertical="top"/>
    </xf>
    <xf numFmtId="0" fontId="24" fillId="33" borderId="0" xfId="0" applyFont="1" applyFill="1" applyAlignment="1">
      <alignment horizontal="left" vertical="top" wrapText="1"/>
    </xf>
    <xf numFmtId="0" fontId="24" fillId="33" borderId="0" xfId="0" applyFont="1" applyFill="1" applyAlignment="1">
      <alignment horizontal="left" wrapText="1"/>
    </xf>
    <xf numFmtId="0" fontId="26" fillId="33" borderId="0" xfId="0" applyFont="1" applyFill="1" applyAlignment="1">
      <alignment horizontal="left" wrapText="1"/>
    </xf>
    <xf numFmtId="0" fontId="25" fillId="33" borderId="0" xfId="0" applyFont="1" applyFill="1" applyAlignment="1">
      <alignment horizontal="left" wrapText="1"/>
    </xf>
    <xf numFmtId="0" fontId="25" fillId="33" borderId="0" xfId="0" applyFont="1" applyFill="1" applyAlignment="1">
      <alignment horizontal="left"/>
    </xf>
    <xf numFmtId="164" fontId="25" fillId="33" borderId="0" xfId="0" applyNumberFormat="1" applyFont="1" applyFill="1" applyAlignment="1">
      <alignment horizontal="right"/>
    </xf>
    <xf numFmtId="0" fontId="21" fillId="33" borderId="0" xfId="0" applyFont="1" applyFill="1" applyAlignment="1">
      <alignment horizontal="left" wrapText="1"/>
    </xf>
    <xf numFmtId="0" fontId="26" fillId="33" borderId="0" xfId="0" applyFont="1" applyFill="1" applyAlignment="1">
      <alignment horizontal="left" vertical="top" wrapText="1"/>
    </xf>
    <xf numFmtId="0" fontId="28" fillId="33" borderId="0" xfId="0" applyFont="1" applyFill="1" applyAlignment="1">
      <alignment horizontal="left" wrapText="1"/>
    </xf>
    <xf numFmtId="0" fontId="25" fillId="33" borderId="0" xfId="0" applyFont="1" applyFill="1" applyAlignment="1">
      <alignment horizontal="right"/>
    </xf>
    <xf numFmtId="0" fontId="25" fillId="33" borderId="0" xfId="0" applyFont="1" applyFill="1" applyAlignment="1">
      <alignment horizontal="left" vertical="top" wrapText="1"/>
    </xf>
    <xf numFmtId="165" fontId="25" fillId="33" borderId="0" xfId="0" applyNumberFormat="1" applyFont="1" applyFill="1" applyAlignment="1">
      <alignment horizontal="right"/>
    </xf>
    <xf numFmtId="0" fontId="25" fillId="33" borderId="0" xfId="0" applyFont="1" applyFill="1" applyAlignment="1">
      <alignment horizontal="left" vertical="top" wrapText="1" indent="2"/>
    </xf>
    <xf numFmtId="0" fontId="21" fillId="33" borderId="0" xfId="0" applyFont="1" applyFill="1" applyAlignment="1">
      <alignment horizontal="left" wrapText="1"/>
    </xf>
    <xf numFmtId="0" fontId="0" fillId="33" borderId="0" xfId="0" applyFill="1"/>
    <xf numFmtId="0" fontId="0" fillId="33" borderId="0" xfId="0" applyFill="1" applyAlignment="1">
      <alignment horizontal="right"/>
    </xf>
    <xf numFmtId="0" fontId="24" fillId="33" borderId="0" xfId="0" applyFont="1" applyFill="1" applyAlignment="1">
      <alignment horizontal="left" wrapText="1"/>
    </xf>
    <xf numFmtId="0" fontId="25" fillId="33" borderId="0" xfId="0" applyFont="1" applyFill="1" applyAlignment="1">
      <alignment horizontal="left" vertical="center" wrapText="1" indent="2"/>
    </xf>
    <xf numFmtId="0" fontId="25" fillId="33" borderId="0" xfId="0" applyFont="1" applyFill="1" applyAlignment="1">
      <alignment horizontal="left" wrapText="1" indent="2"/>
    </xf>
    <xf numFmtId="0" fontId="25" fillId="33" borderId="0" xfId="0" applyFont="1" applyFill="1"/>
    <xf numFmtId="166" fontId="25" fillId="33" borderId="0" xfId="0" applyNumberFormat="1" applyFont="1" applyFill="1" applyAlignment="1">
      <alignment horizontal="right"/>
    </xf>
    <xf numFmtId="0" fontId="25" fillId="33" borderId="0" xfId="0" applyFont="1" applyFill="1" applyAlignment="1">
      <alignment horizontal="left" wrapText="1" indent="6"/>
    </xf>
    <xf numFmtId="0" fontId="21" fillId="33" borderId="0" xfId="0" applyFont="1" applyFill="1" applyAlignment="1">
      <alignment wrapText="1"/>
    </xf>
    <xf numFmtId="0" fontId="22" fillId="33" borderId="0" xfId="0" applyFont="1" applyFill="1" applyAlignment="1">
      <alignment horizontal="center" vertical="top" wrapText="1"/>
    </xf>
    <xf numFmtId="0" fontId="25" fillId="33" borderId="0" xfId="0" applyFont="1" applyFill="1" applyAlignment="1" applyProtection="1">
      <alignment horizontal="center" vertical="center"/>
      <protection locked="0"/>
    </xf>
    <xf numFmtId="43" fontId="25" fillId="33" borderId="0" xfId="1" applyFont="1" applyFill="1" applyAlignment="1">
      <alignment horizontal="right"/>
    </xf>
    <xf numFmtId="0" fontId="25" fillId="33" borderId="0" xfId="0" applyFont="1" applyFill="1" applyAlignment="1">
      <alignment horizontal="left" wrapText="1"/>
    </xf>
    <xf numFmtId="0" fontId="27" fillId="33" borderId="0" xfId="0" applyFont="1" applyFill="1"/>
    <xf numFmtId="0" fontId="25" fillId="33" borderId="0" xfId="0" applyFont="1" applyFill="1" applyAlignment="1">
      <alignment horizontal="left" vertical="center" wrapText="1"/>
    </xf>
    <xf numFmtId="0" fontId="25" fillId="33" borderId="0" xfId="0" applyFont="1" applyFill="1" applyAlignment="1">
      <alignment horizontal="center" vertical="center"/>
    </xf>
    <xf numFmtId="167" fontId="25" fillId="33" borderId="0" xfId="0" applyNumberFormat="1" applyFont="1" applyFill="1" applyAlignment="1">
      <alignment horizontal="right"/>
    </xf>
  </cellXfs>
  <cellStyles count="106">
    <cellStyle name="$" xfId="3"/>
    <cellStyle name="$.00" xfId="4"/>
    <cellStyle name="$_9. Rev2Cost_GDPIPI" xfId="5"/>
    <cellStyle name="$_9. Rev2Cost_GDPIPI 2" xfId="6"/>
    <cellStyle name="$_lists" xfId="7"/>
    <cellStyle name="$_lists 2" xfId="8"/>
    <cellStyle name="$_lists_4. Current Monthly Fixed Charge" xfId="9"/>
    <cellStyle name="$_Sheet4" xfId="10"/>
    <cellStyle name="$_Sheet4 2" xfId="11"/>
    <cellStyle name="$M" xfId="12"/>
    <cellStyle name="$M.00" xfId="13"/>
    <cellStyle name="$M_9. Rev2Cost_GDPIPI" xfId="14"/>
    <cellStyle name="20% - Accent1 2" xfId="15"/>
    <cellStyle name="20% - Accent2 2" xfId="16"/>
    <cellStyle name="20% - Accent3 2" xfId="17"/>
    <cellStyle name="20% - Accent4 2" xfId="18"/>
    <cellStyle name="20% - Accent5 2" xfId="19"/>
    <cellStyle name="20% - Accent6 2" xfId="20"/>
    <cellStyle name="40% - Accent1 2" xfId="21"/>
    <cellStyle name="40% - Accent2 2" xfId="22"/>
    <cellStyle name="40% - Accent3 2" xfId="23"/>
    <cellStyle name="40% - Accent4 2" xfId="24"/>
    <cellStyle name="40% - Accent5 2" xfId="25"/>
    <cellStyle name="40% - Accent6 2" xfId="26"/>
    <cellStyle name="60% - Accent1 2" xfId="27"/>
    <cellStyle name="60% - Accent2 2" xfId="28"/>
    <cellStyle name="60% - Accent3 2" xfId="29"/>
    <cellStyle name="60% - Accent4 2" xfId="30"/>
    <cellStyle name="60% - Accent5 2" xfId="31"/>
    <cellStyle name="60% - Accent6 2" xfId="32"/>
    <cellStyle name="Accent1 2" xfId="33"/>
    <cellStyle name="Accent2 2" xfId="34"/>
    <cellStyle name="Accent3 2" xfId="35"/>
    <cellStyle name="Accent4 2" xfId="36"/>
    <cellStyle name="Accent5 2" xfId="37"/>
    <cellStyle name="Accent6 2" xfId="38"/>
    <cellStyle name="Bad 2" xfId="39"/>
    <cellStyle name="Calculation 2" xfId="40"/>
    <cellStyle name="Check Cell 2" xfId="41"/>
    <cellStyle name="Comma" xfId="1" builtinId="3"/>
    <cellStyle name="Comma 2" xfId="42"/>
    <cellStyle name="Comma 2 2" xfId="43"/>
    <cellStyle name="Comma 3" xfId="44"/>
    <cellStyle name="Comma 3 2" xfId="45"/>
    <cellStyle name="Comma 4" xfId="46"/>
    <cellStyle name="Comma0" xfId="47"/>
    <cellStyle name="Currency 2" xfId="48"/>
    <cellStyle name="Currency 3" xfId="49"/>
    <cellStyle name="Currency0" xfId="50"/>
    <cellStyle name="Date" xfId="51"/>
    <cellStyle name="Explanatory Text 2" xfId="52"/>
    <cellStyle name="Fixed" xfId="53"/>
    <cellStyle name="Good 2" xfId="54"/>
    <cellStyle name="Grey" xfId="55"/>
    <cellStyle name="Heading 1 2" xfId="56"/>
    <cellStyle name="Heading 2 2" xfId="57"/>
    <cellStyle name="Heading 3 2" xfId="58"/>
    <cellStyle name="Heading 4 2" xfId="59"/>
    <cellStyle name="Hyperlink 2" xfId="60"/>
    <cellStyle name="Input [yellow]" xfId="61"/>
    <cellStyle name="Input 2" xfId="62"/>
    <cellStyle name="Linked Cell 2" xfId="63"/>
    <cellStyle name="M" xfId="64"/>
    <cellStyle name="M.00" xfId="65"/>
    <cellStyle name="M_9. Rev2Cost_GDPIPI" xfId="66"/>
    <cellStyle name="M_9. Rev2Cost_GDPIPI 2" xfId="67"/>
    <cellStyle name="M_lists" xfId="68"/>
    <cellStyle name="M_lists 2" xfId="69"/>
    <cellStyle name="M_lists_4. Current Monthly Fixed Charge" xfId="70"/>
    <cellStyle name="M_Sheet4" xfId="71"/>
    <cellStyle name="M_Sheet4 2" xfId="72"/>
    <cellStyle name="Neutral 2" xfId="73"/>
    <cellStyle name="Normal" xfId="0" builtinId="0"/>
    <cellStyle name="Normal - Style1" xfId="74"/>
    <cellStyle name="Normal 167" xfId="75"/>
    <cellStyle name="Normal 168" xfId="76"/>
    <cellStyle name="Normal 169" xfId="77"/>
    <cellStyle name="Normal 170" xfId="78"/>
    <cellStyle name="Normal 171" xfId="79"/>
    <cellStyle name="Normal 19" xfId="80"/>
    <cellStyle name="Normal 2" xfId="2"/>
    <cellStyle name="Normal 25" xfId="81"/>
    <cellStyle name="Normal 3" xfId="82"/>
    <cellStyle name="Normal 30" xfId="83"/>
    <cellStyle name="Normal 31" xfId="84"/>
    <cellStyle name="Normal 4" xfId="85"/>
    <cellStyle name="Normal 41" xfId="86"/>
    <cellStyle name="Normal 42" xfId="87"/>
    <cellStyle name="Normal 5" xfId="88"/>
    <cellStyle name="Normal 5 2" xfId="89"/>
    <cellStyle name="Normal 50" xfId="90"/>
    <cellStyle name="Normal 51" xfId="91"/>
    <cellStyle name="Normal 52" xfId="92"/>
    <cellStyle name="Normal 6" xfId="93"/>
    <cellStyle name="Normal 60" xfId="94"/>
    <cellStyle name="Normal 61" xfId="95"/>
    <cellStyle name="Note 2" xfId="96"/>
    <cellStyle name="Output 2" xfId="97"/>
    <cellStyle name="Percent [2]" xfId="98"/>
    <cellStyle name="Percent 2" xfId="99"/>
    <cellStyle name="Percent 3" xfId="100"/>
    <cellStyle name="Percent 3 2" xfId="101"/>
    <cellStyle name="Percent 4" xfId="102"/>
    <cellStyle name="Title 2" xfId="103"/>
    <cellStyle name="Total 2" xfId="104"/>
    <cellStyle name="Warning Text 2" xfId="1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_%20TBHEDI_EB_2016_0105_2017_Bill_Impact_Model_Fin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oregone%20Revenue/BA_%20TBHEDI_EB_2016_0105_2017_Bill_Impact_Model_FRRRv2018v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2016 Database"/>
      <sheetName val="lists"/>
      <sheetName val="Sheet2"/>
      <sheetName val="New Class Template"/>
      <sheetName val="Sheet5"/>
      <sheetName val="Sheet10"/>
    </sheetNames>
    <sheetDataSet>
      <sheetData sheetId="0">
        <row r="18">
          <cell r="F18" t="str">
            <v>EB-2016-0105</v>
          </cell>
        </row>
      </sheetData>
      <sheetData sheetId="1"/>
      <sheetData sheetId="2"/>
      <sheetData sheetId="3">
        <row r="1">
          <cell r="C1" t="str">
            <v>Fort Erie Service Area</v>
          </cell>
        </row>
        <row r="2">
          <cell r="C2" t="str">
            <v>Eastern Ontario Power Service Area</v>
          </cell>
        </row>
        <row r="3">
          <cell r="C3" t="str">
            <v>Port Colborne Service Area</v>
          </cell>
        </row>
        <row r="5">
          <cell r="C5" t="str">
            <v>Former Chatham-Kent Hydro Service Area</v>
          </cell>
        </row>
        <row r="6">
          <cell r="C6" t="str">
            <v>Strathroy, Mount Brydges &amp; Parkhill Service Area</v>
          </cell>
        </row>
        <row r="7">
          <cell r="C7" t="str">
            <v>Dutton Service Area</v>
          </cell>
        </row>
        <row r="8">
          <cell r="C8" t="str">
            <v>Newbury Service Area</v>
          </cell>
        </row>
      </sheetData>
      <sheetData sheetId="4"/>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refreshError="1"/>
      <sheetData sheetId="1" refreshError="1"/>
      <sheetData sheetId="2" refreshError="1"/>
      <sheetData sheetId="3" refreshError="1"/>
      <sheetData sheetId="4">
        <row r="23">
          <cell r="D23">
            <v>6.5000000000000002E-2</v>
          </cell>
        </row>
        <row r="24">
          <cell r="D24">
            <v>9.5000000000000001E-2</v>
          </cell>
        </row>
        <row r="25">
          <cell r="D25">
            <v>0.13200000000000001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989"/>
  <sheetViews>
    <sheetView tabSelected="1" workbookViewId="0">
      <selection activeCell="L22" sqref="L22"/>
    </sheetView>
  </sheetViews>
  <sheetFormatPr defaultColWidth="9.140625" defaultRowHeight="15" x14ac:dyDescent="0.25"/>
  <cols>
    <col min="1" max="1" width="58.28515625" style="21" customWidth="1"/>
    <col min="2" max="2" width="16.42578125" style="21" customWidth="1"/>
    <col min="3" max="3" width="6.140625" style="21" customWidth="1"/>
    <col min="4" max="4" width="16.7109375" style="21" customWidth="1"/>
    <col min="5" max="5" width="9.140625" style="21" customWidth="1"/>
    <col min="6" max="16384" width="9.140625" style="21"/>
  </cols>
  <sheetData>
    <row r="1" spans="1:4" ht="23.25" customHeight="1" x14ac:dyDescent="0.25">
      <c r="A1" s="1" t="s">
        <v>4</v>
      </c>
      <c r="B1" s="1"/>
      <c r="C1" s="1"/>
      <c r="D1" s="1"/>
    </row>
    <row r="2" spans="1:4" ht="18" customHeight="1" x14ac:dyDescent="0.25">
      <c r="A2" s="2" t="s">
        <v>5</v>
      </c>
      <c r="B2" s="2"/>
      <c r="C2" s="2"/>
      <c r="D2" s="2"/>
    </row>
    <row r="3" spans="1:4" ht="15.75" customHeight="1" x14ac:dyDescent="0.25">
      <c r="A3" s="30" t="s">
        <v>6</v>
      </c>
      <c r="B3" s="30"/>
      <c r="C3" s="30"/>
      <c r="D3" s="30"/>
    </row>
    <row r="4" spans="1:4" ht="27" customHeight="1" x14ac:dyDescent="0.25">
      <c r="A4" s="3" t="s">
        <v>7</v>
      </c>
      <c r="B4" s="3"/>
      <c r="C4" s="3"/>
      <c r="D4" s="3"/>
    </row>
    <row r="5" spans="1:4" ht="27" customHeight="1" x14ac:dyDescent="0.25">
      <c r="A5" s="3" t="s">
        <v>8</v>
      </c>
      <c r="B5" s="3"/>
      <c r="C5" s="3"/>
      <c r="D5" s="3"/>
    </row>
    <row r="6" spans="1:4" ht="11.25" customHeight="1" x14ac:dyDescent="0.25">
      <c r="A6" s="4" t="str">
        <f>'[1]1. Information Sheet'!F18</f>
        <v>EB-2016-0105</v>
      </c>
      <c r="B6" s="4"/>
      <c r="C6" s="4"/>
      <c r="D6" s="4"/>
    </row>
    <row r="7" spans="1:4" ht="72" customHeight="1" x14ac:dyDescent="0.25">
      <c r="A7" s="14" t="s">
        <v>9</v>
      </c>
      <c r="B7" s="14"/>
      <c r="C7" s="14"/>
      <c r="D7" s="14"/>
    </row>
    <row r="8" spans="1:4" ht="11.25" customHeight="1" x14ac:dyDescent="0.25">
      <c r="A8" s="7" t="s">
        <v>10</v>
      </c>
      <c r="B8" s="6"/>
      <c r="C8" s="6"/>
      <c r="D8" s="6"/>
    </row>
    <row r="9" spans="1:4" ht="36" customHeight="1" x14ac:dyDescent="0.25">
      <c r="A9" s="14" t="s">
        <v>11</v>
      </c>
      <c r="B9" s="14"/>
      <c r="C9" s="14"/>
      <c r="D9" s="14"/>
    </row>
    <row r="10" spans="1:4" ht="48" customHeight="1" x14ac:dyDescent="0.25">
      <c r="A10" s="14" t="s">
        <v>12</v>
      </c>
      <c r="B10" s="14"/>
      <c r="C10" s="14"/>
      <c r="D10" s="14"/>
    </row>
    <row r="11" spans="1:4" ht="48" customHeight="1" x14ac:dyDescent="0.25">
      <c r="A11" s="14" t="s">
        <v>13</v>
      </c>
      <c r="B11" s="14"/>
      <c r="C11" s="14"/>
      <c r="D11" s="14"/>
    </row>
    <row r="12" spans="1:4" ht="36" customHeight="1" x14ac:dyDescent="0.25">
      <c r="A12" s="14" t="s">
        <v>14</v>
      </c>
      <c r="B12" s="14"/>
      <c r="C12" s="14"/>
      <c r="D12" s="14"/>
    </row>
    <row r="13" spans="1:4" ht="15" customHeight="1" x14ac:dyDescent="0.25">
      <c r="A13" s="8" t="s">
        <v>15</v>
      </c>
      <c r="B13" s="9"/>
      <c r="C13" s="9"/>
      <c r="D13" s="9"/>
    </row>
    <row r="14" spans="1:4" ht="11.25" customHeight="1" x14ac:dyDescent="0.25">
      <c r="A14" s="10" t="s">
        <v>16</v>
      </c>
      <c r="B14" s="10"/>
      <c r="C14" s="31" t="s">
        <v>17</v>
      </c>
      <c r="D14" s="32">
        <v>19.75</v>
      </c>
    </row>
    <row r="15" spans="1:4" ht="11.25" customHeight="1" x14ac:dyDescent="0.25">
      <c r="A15" s="33" t="s">
        <v>18</v>
      </c>
      <c r="B15" s="33"/>
      <c r="C15" s="31" t="s">
        <v>17</v>
      </c>
      <c r="D15" s="12">
        <v>0.64429999999999998</v>
      </c>
    </row>
    <row r="16" spans="1:4" ht="11.25" customHeight="1" x14ac:dyDescent="0.25">
      <c r="A16" s="10" t="s">
        <v>19</v>
      </c>
      <c r="B16" s="10"/>
      <c r="C16" s="31" t="s">
        <v>17</v>
      </c>
      <c r="D16" s="32">
        <v>0.79</v>
      </c>
    </row>
    <row r="17" spans="1:4" ht="11.25" customHeight="1" x14ac:dyDescent="0.25">
      <c r="A17" s="10" t="s">
        <v>20</v>
      </c>
      <c r="B17" s="10"/>
      <c r="C17" s="31" t="s">
        <v>21</v>
      </c>
      <c r="D17" s="12">
        <v>7.4000000000000003E-3</v>
      </c>
    </row>
    <row r="18" spans="1:4" ht="11.25" customHeight="1" x14ac:dyDescent="0.25">
      <c r="A18" s="33" t="s">
        <v>22</v>
      </c>
      <c r="B18" s="33"/>
      <c r="C18" s="31" t="s">
        <v>21</v>
      </c>
      <c r="D18" s="12">
        <v>-2.9999999999999997E-4</v>
      </c>
    </row>
    <row r="19" spans="1:4" ht="11.25" customHeight="1" x14ac:dyDescent="0.25">
      <c r="A19" s="10" t="s">
        <v>23</v>
      </c>
      <c r="B19" s="10"/>
      <c r="C19" s="31" t="s">
        <v>21</v>
      </c>
      <c r="D19" s="12">
        <v>-4.0000000000000001E-3</v>
      </c>
    </row>
    <row r="20" spans="1:4" ht="22.5" customHeight="1" x14ac:dyDescent="0.25">
      <c r="A20" s="10" t="s">
        <v>24</v>
      </c>
      <c r="B20" s="10"/>
      <c r="C20" s="31" t="s">
        <v>21</v>
      </c>
      <c r="D20" s="12">
        <v>4.0000000000000001E-3</v>
      </c>
    </row>
    <row r="21" spans="1:4" ht="11.25" customHeight="1" x14ac:dyDescent="0.25">
      <c r="A21" s="10" t="s">
        <v>25</v>
      </c>
      <c r="B21" s="10"/>
      <c r="C21" s="31" t="s">
        <v>17</v>
      </c>
      <c r="D21" s="12">
        <v>0.34250000000000003</v>
      </c>
    </row>
    <row r="22" spans="1:4" ht="22.5" customHeight="1" x14ac:dyDescent="0.25">
      <c r="A22" s="10" t="s">
        <v>26</v>
      </c>
      <c r="B22" s="10"/>
      <c r="C22" s="31" t="s">
        <v>21</v>
      </c>
      <c r="D22" s="12">
        <v>-2.0000000000000001E-4</v>
      </c>
    </row>
    <row r="23" spans="1:4" ht="11.25" customHeight="1" x14ac:dyDescent="0.25">
      <c r="A23" s="10" t="s">
        <v>27</v>
      </c>
      <c r="B23" s="10"/>
      <c r="C23" s="31" t="s">
        <v>21</v>
      </c>
      <c r="D23" s="12">
        <v>4.7999999999999996E-3</v>
      </c>
    </row>
    <row r="24" spans="1:4" ht="11.25" customHeight="1" x14ac:dyDescent="0.25">
      <c r="A24" s="10" t="s">
        <v>28</v>
      </c>
      <c r="B24" s="10"/>
      <c r="C24" s="31" t="s">
        <v>21</v>
      </c>
      <c r="D24" s="12">
        <v>3.5999999999999999E-3</v>
      </c>
    </row>
    <row r="25" spans="1:4" ht="15" customHeight="1" x14ac:dyDescent="0.25">
      <c r="A25" s="8" t="s">
        <v>29</v>
      </c>
      <c r="B25" s="10"/>
      <c r="C25" s="11"/>
      <c r="D25" s="12"/>
    </row>
    <row r="26" spans="1:4" ht="11.25" customHeight="1" x14ac:dyDescent="0.25">
      <c r="A26" s="10" t="s">
        <v>131</v>
      </c>
      <c r="B26" s="10"/>
      <c r="C26" s="31" t="s">
        <v>21</v>
      </c>
      <c r="D26" s="12">
        <v>3.2000000000000002E-3</v>
      </c>
    </row>
    <row r="27" spans="1:4" ht="11.25" customHeight="1" x14ac:dyDescent="0.25">
      <c r="A27" s="33" t="s">
        <v>132</v>
      </c>
      <c r="B27" s="33"/>
      <c r="C27" s="31" t="s">
        <v>21</v>
      </c>
      <c r="D27" s="12">
        <v>4.0000000000000002E-4</v>
      </c>
    </row>
    <row r="28" spans="1:4" ht="11.25" customHeight="1" x14ac:dyDescent="0.25">
      <c r="A28" s="10" t="s">
        <v>30</v>
      </c>
      <c r="B28" s="10"/>
      <c r="C28" s="31" t="s">
        <v>21</v>
      </c>
      <c r="D28" s="12">
        <v>2.9999999999999997E-4</v>
      </c>
    </row>
    <row r="29" spans="1:4" ht="11.25" customHeight="1" x14ac:dyDescent="0.25">
      <c r="A29" s="10" t="s">
        <v>31</v>
      </c>
      <c r="B29" s="10"/>
      <c r="C29" s="31" t="s">
        <v>21</v>
      </c>
      <c r="D29" s="12">
        <v>0</v>
      </c>
    </row>
    <row r="30" spans="1:4" ht="11.25" customHeight="1" x14ac:dyDescent="0.25">
      <c r="A30" s="10" t="s">
        <v>32</v>
      </c>
      <c r="B30" s="10"/>
      <c r="C30" s="31" t="s">
        <v>17</v>
      </c>
      <c r="D30" s="32">
        <v>0.25</v>
      </c>
    </row>
    <row r="31" spans="1:4" ht="18" customHeight="1" x14ac:dyDescent="0.25">
      <c r="A31" s="13" t="s">
        <v>33</v>
      </c>
      <c r="B31" s="9"/>
      <c r="C31" s="9"/>
      <c r="D31" s="9"/>
    </row>
    <row r="32" spans="1:4" s="34" customFormat="1" ht="24" customHeight="1" x14ac:dyDescent="0.2">
      <c r="A32" s="14" t="s">
        <v>34</v>
      </c>
      <c r="B32" s="14"/>
      <c r="C32" s="14"/>
      <c r="D32" s="14"/>
    </row>
    <row r="33" spans="1:4" s="34" customFormat="1" ht="11.25" customHeight="1" x14ac:dyDescent="0.2">
      <c r="A33" s="15" t="s">
        <v>10</v>
      </c>
      <c r="B33" s="9"/>
      <c r="C33" s="9"/>
      <c r="D33" s="9"/>
    </row>
    <row r="34" spans="1:4" s="34" customFormat="1" ht="24" customHeight="1" x14ac:dyDescent="0.2">
      <c r="A34" s="14" t="s">
        <v>35</v>
      </c>
      <c r="B34" s="14"/>
      <c r="C34" s="14"/>
      <c r="D34" s="14"/>
    </row>
    <row r="35" spans="1:4" s="34" customFormat="1" ht="36" customHeight="1" x14ac:dyDescent="0.2">
      <c r="A35" s="14" t="s">
        <v>36</v>
      </c>
      <c r="B35" s="14"/>
      <c r="C35" s="14"/>
      <c r="D35" s="14"/>
    </row>
    <row r="36" spans="1:4" s="34" customFormat="1" ht="141" customHeight="1" x14ac:dyDescent="0.2">
      <c r="A36" s="14" t="s">
        <v>37</v>
      </c>
      <c r="B36" s="14"/>
      <c r="C36" s="14"/>
      <c r="D36" s="14"/>
    </row>
    <row r="37" spans="1:4" ht="15" customHeight="1" x14ac:dyDescent="0.25">
      <c r="A37" s="8" t="s">
        <v>38</v>
      </c>
      <c r="B37" s="9"/>
      <c r="C37" s="9"/>
      <c r="D37" s="9"/>
    </row>
    <row r="38" spans="1:4" ht="11.25" customHeight="1" x14ac:dyDescent="0.25">
      <c r="A38" s="7" t="s">
        <v>39</v>
      </c>
      <c r="B38" s="7"/>
      <c r="C38" s="11"/>
      <c r="D38" s="16"/>
    </row>
    <row r="39" spans="1:4" ht="54.75" customHeight="1" x14ac:dyDescent="0.25">
      <c r="A39" s="17" t="s">
        <v>40</v>
      </c>
      <c r="B39" s="17"/>
      <c r="C39" s="17"/>
      <c r="D39" s="17"/>
    </row>
    <row r="40" spans="1:4" ht="11.25" customHeight="1" x14ac:dyDescent="0.25">
      <c r="A40" s="17" t="s">
        <v>41</v>
      </c>
      <c r="B40" s="17"/>
      <c r="C40" s="11" t="s">
        <v>17</v>
      </c>
      <c r="D40" s="18">
        <v>-45</v>
      </c>
    </row>
    <row r="41" spans="1:4" ht="11.25" customHeight="1" x14ac:dyDescent="0.25">
      <c r="A41" s="7" t="s">
        <v>42</v>
      </c>
      <c r="B41" s="7"/>
      <c r="C41" s="11"/>
      <c r="D41" s="16"/>
    </row>
    <row r="42" spans="1:4" ht="45" customHeight="1" x14ac:dyDescent="0.25">
      <c r="A42" s="17" t="s">
        <v>43</v>
      </c>
      <c r="B42" s="17"/>
      <c r="C42" s="17"/>
      <c r="D42" s="17"/>
    </row>
    <row r="43" spans="1:4" ht="11.25" customHeight="1" x14ac:dyDescent="0.25">
      <c r="A43" s="17" t="s">
        <v>41</v>
      </c>
      <c r="B43" s="17"/>
      <c r="C43" s="11" t="s">
        <v>17</v>
      </c>
      <c r="D43" s="18">
        <v>-51</v>
      </c>
    </row>
    <row r="44" spans="1:4" ht="11.25" customHeight="1" x14ac:dyDescent="0.25">
      <c r="A44" s="7" t="s">
        <v>44</v>
      </c>
      <c r="B44" s="7"/>
      <c r="C44" s="11"/>
      <c r="D44" s="16"/>
    </row>
    <row r="45" spans="1:4" ht="43.5" customHeight="1" x14ac:dyDescent="0.25">
      <c r="A45" s="17" t="s">
        <v>45</v>
      </c>
      <c r="B45" s="17"/>
      <c r="C45" s="17"/>
      <c r="D45" s="17"/>
    </row>
    <row r="46" spans="1:4" ht="11.25" customHeight="1" x14ac:dyDescent="0.25">
      <c r="A46" s="17" t="s">
        <v>41</v>
      </c>
      <c r="B46" s="17"/>
      <c r="C46" s="11" t="s">
        <v>17</v>
      </c>
      <c r="D46" s="18">
        <v>-57</v>
      </c>
    </row>
    <row r="47" spans="1:4" ht="11.25" customHeight="1" x14ac:dyDescent="0.25">
      <c r="A47" s="7" t="s">
        <v>46</v>
      </c>
      <c r="B47" s="7"/>
      <c r="C47" s="11"/>
      <c r="D47" s="16"/>
    </row>
    <row r="48" spans="1:4" ht="33.75" customHeight="1" x14ac:dyDescent="0.25">
      <c r="A48" s="17" t="s">
        <v>47</v>
      </c>
      <c r="B48" s="17"/>
      <c r="C48" s="17"/>
      <c r="D48" s="17"/>
    </row>
    <row r="49" spans="1:4" ht="18" customHeight="1" x14ac:dyDescent="0.25">
      <c r="A49" s="17" t="s">
        <v>41</v>
      </c>
      <c r="B49" s="17"/>
      <c r="C49" s="11" t="s">
        <v>17</v>
      </c>
      <c r="D49" s="18">
        <v>-63</v>
      </c>
    </row>
    <row r="50" spans="1:4" ht="11.25" customHeight="1" x14ac:dyDescent="0.25">
      <c r="A50" s="7" t="s">
        <v>48</v>
      </c>
      <c r="B50" s="7"/>
      <c r="C50" s="11"/>
      <c r="D50" s="16"/>
    </row>
    <row r="51" spans="1:4" ht="67.5" customHeight="1" x14ac:dyDescent="0.25">
      <c r="A51" s="17" t="s">
        <v>49</v>
      </c>
      <c r="B51" s="17"/>
      <c r="C51" s="17"/>
      <c r="D51" s="17"/>
    </row>
    <row r="52" spans="1:4" ht="11.25" customHeight="1" x14ac:dyDescent="0.25">
      <c r="A52" s="17" t="s">
        <v>41</v>
      </c>
      <c r="B52" s="17"/>
      <c r="C52" s="11" t="s">
        <v>17</v>
      </c>
      <c r="D52" s="18">
        <v>-68</v>
      </c>
    </row>
    <row r="53" spans="1:4" ht="11.25" customHeight="1" x14ac:dyDescent="0.25">
      <c r="A53" s="7" t="s">
        <v>50</v>
      </c>
      <c r="B53" s="7"/>
      <c r="C53" s="11"/>
      <c r="D53" s="16"/>
    </row>
    <row r="54" spans="1:4" ht="43.5" customHeight="1" x14ac:dyDescent="0.25">
      <c r="A54" s="17" t="s">
        <v>51</v>
      </c>
      <c r="B54" s="17"/>
      <c r="C54" s="17"/>
      <c r="D54" s="17"/>
    </row>
    <row r="55" spans="1:4" ht="45" customHeight="1" x14ac:dyDescent="0.25">
      <c r="A55" s="19" t="s">
        <v>52</v>
      </c>
      <c r="B55" s="19"/>
      <c r="C55" s="19"/>
      <c r="D55" s="19"/>
    </row>
    <row r="56" spans="1:4" ht="11.25" customHeight="1" x14ac:dyDescent="0.25">
      <c r="A56" s="17" t="s">
        <v>41</v>
      </c>
      <c r="B56" s="17"/>
      <c r="C56" s="11" t="s">
        <v>17</v>
      </c>
      <c r="D56" s="18">
        <v>-75</v>
      </c>
    </row>
    <row r="57" spans="1:4" ht="11.25" customHeight="1" x14ac:dyDescent="0.25">
      <c r="A57" s="7" t="s">
        <v>53</v>
      </c>
      <c r="B57" s="7"/>
      <c r="C57" s="11"/>
      <c r="D57" s="16"/>
    </row>
    <row r="58" spans="1:4" ht="67.5" customHeight="1" x14ac:dyDescent="0.25">
      <c r="A58" s="17" t="s">
        <v>54</v>
      </c>
      <c r="B58" s="17"/>
      <c r="C58" s="17"/>
      <c r="D58" s="17"/>
    </row>
    <row r="59" spans="1:4" ht="11.25" customHeight="1" x14ac:dyDescent="0.25">
      <c r="A59" s="17" t="s">
        <v>41</v>
      </c>
      <c r="B59" s="17"/>
      <c r="C59" s="11" t="s">
        <v>17</v>
      </c>
      <c r="D59" s="18">
        <v>-83</v>
      </c>
    </row>
    <row r="60" spans="1:4" ht="11.25" customHeight="1" x14ac:dyDescent="0.25">
      <c r="A60" s="7" t="s">
        <v>55</v>
      </c>
      <c r="B60" s="7"/>
      <c r="C60" s="11"/>
      <c r="D60" s="16"/>
    </row>
    <row r="61" spans="1:4" ht="67.5" customHeight="1" x14ac:dyDescent="0.25">
      <c r="A61" s="17" t="s">
        <v>56</v>
      </c>
      <c r="B61" s="17"/>
      <c r="C61" s="17"/>
      <c r="D61" s="17"/>
    </row>
    <row r="62" spans="1:4" ht="11.25" customHeight="1" x14ac:dyDescent="0.25">
      <c r="A62" s="17" t="s">
        <v>41</v>
      </c>
      <c r="B62" s="17"/>
      <c r="C62" s="11" t="s">
        <v>17</v>
      </c>
      <c r="D62" s="18">
        <v>-90</v>
      </c>
    </row>
    <row r="63" spans="1:4" ht="11.25" customHeight="1" x14ac:dyDescent="0.25">
      <c r="A63" s="7" t="s">
        <v>57</v>
      </c>
      <c r="B63" s="7"/>
      <c r="C63" s="11"/>
      <c r="D63" s="16"/>
    </row>
    <row r="64" spans="1:4" ht="67.5" customHeight="1" x14ac:dyDescent="0.25">
      <c r="A64" s="17" t="s">
        <v>58</v>
      </c>
      <c r="B64" s="17"/>
      <c r="C64" s="17"/>
      <c r="D64" s="17"/>
    </row>
    <row r="65" spans="1:4" ht="11.25" customHeight="1" x14ac:dyDescent="0.25">
      <c r="A65" s="17" t="s">
        <v>41</v>
      </c>
      <c r="B65" s="17"/>
      <c r="C65" s="11" t="s">
        <v>17</v>
      </c>
      <c r="D65" s="18">
        <v>-113</v>
      </c>
    </row>
    <row r="66" spans="1:4" ht="11.25" customHeight="1" x14ac:dyDescent="0.25">
      <c r="A66" s="7" t="s">
        <v>127</v>
      </c>
      <c r="B66" s="7"/>
      <c r="C66" s="11"/>
      <c r="D66" s="16"/>
    </row>
    <row r="67" spans="1:4" ht="67.5" customHeight="1" x14ac:dyDescent="0.25">
      <c r="A67" s="17" t="s">
        <v>58</v>
      </c>
      <c r="B67" s="17"/>
      <c r="C67" s="17"/>
      <c r="D67" s="17"/>
    </row>
    <row r="68" spans="1:4" ht="11.25" customHeight="1" x14ac:dyDescent="0.25">
      <c r="A68" s="17" t="s">
        <v>41</v>
      </c>
      <c r="B68" s="17"/>
      <c r="C68" s="11" t="s">
        <v>17</v>
      </c>
      <c r="D68" s="18">
        <v>-35</v>
      </c>
    </row>
    <row r="69" spans="1:4" ht="11.25" customHeight="1" x14ac:dyDescent="0.25">
      <c r="A69" s="7" t="s">
        <v>128</v>
      </c>
      <c r="B69" s="7"/>
      <c r="C69" s="11"/>
      <c r="D69" s="16"/>
    </row>
    <row r="70" spans="1:4" ht="79.5" customHeight="1" x14ac:dyDescent="0.25">
      <c r="A70" s="17" t="s">
        <v>58</v>
      </c>
      <c r="B70" s="17"/>
      <c r="C70" s="17"/>
      <c r="D70" s="17"/>
    </row>
    <row r="71" spans="1:4" ht="34.5" customHeight="1" x14ac:dyDescent="0.25">
      <c r="A71" s="17" t="s">
        <v>41</v>
      </c>
      <c r="B71" s="17"/>
      <c r="C71" s="11" t="s">
        <v>17</v>
      </c>
      <c r="D71" s="18">
        <v>-40</v>
      </c>
    </row>
    <row r="72" spans="1:4" ht="11.25" customHeight="1" x14ac:dyDescent="0.25">
      <c r="A72" s="7" t="s">
        <v>129</v>
      </c>
      <c r="B72" s="7"/>
      <c r="C72" s="11"/>
      <c r="D72" s="16"/>
    </row>
    <row r="73" spans="1:4" ht="84.75" customHeight="1" x14ac:dyDescent="0.25">
      <c r="A73" s="17" t="s">
        <v>58</v>
      </c>
      <c r="B73" s="17"/>
      <c r="C73" s="17"/>
      <c r="D73" s="17"/>
    </row>
    <row r="74" spans="1:4" ht="11.25" customHeight="1" x14ac:dyDescent="0.25">
      <c r="A74" s="17" t="s">
        <v>41</v>
      </c>
      <c r="B74" s="17"/>
      <c r="C74" s="11" t="s">
        <v>17</v>
      </c>
      <c r="D74" s="18">
        <v>-52</v>
      </c>
    </row>
    <row r="75" spans="1:4" ht="11.25" customHeight="1" x14ac:dyDescent="0.25">
      <c r="A75" s="7" t="s">
        <v>130</v>
      </c>
      <c r="B75" s="7"/>
      <c r="C75" s="11"/>
      <c r="D75" s="16"/>
    </row>
    <row r="76" spans="1:4" ht="78" customHeight="1" x14ac:dyDescent="0.25">
      <c r="A76" s="17" t="s">
        <v>58</v>
      </c>
      <c r="B76" s="17"/>
      <c r="C76" s="17"/>
      <c r="D76" s="17"/>
    </row>
    <row r="77" spans="1:4" ht="11.25" customHeight="1" x14ac:dyDescent="0.25">
      <c r="A77" s="17" t="s">
        <v>41</v>
      </c>
      <c r="B77" s="17"/>
      <c r="C77" s="11" t="s">
        <v>17</v>
      </c>
      <c r="D77" s="18">
        <v>-60</v>
      </c>
    </row>
    <row r="78" spans="1:4" ht="18.75" customHeight="1" x14ac:dyDescent="0.25">
      <c r="A78" s="5" t="s">
        <v>59</v>
      </c>
      <c r="B78" s="6"/>
      <c r="C78" s="6"/>
      <c r="D78" s="6"/>
    </row>
    <row r="79" spans="1:4" ht="60" customHeight="1" x14ac:dyDescent="0.25">
      <c r="A79" s="14" t="s">
        <v>60</v>
      </c>
      <c r="B79" s="14"/>
      <c r="C79" s="14"/>
      <c r="D79" s="14"/>
    </row>
    <row r="80" spans="1:4" ht="11.25" customHeight="1" x14ac:dyDescent="0.25">
      <c r="A80" s="7" t="s">
        <v>10</v>
      </c>
      <c r="B80" s="6"/>
      <c r="C80" s="6"/>
      <c r="D80" s="6"/>
    </row>
    <row r="81" spans="1:4" ht="36" customHeight="1" x14ac:dyDescent="0.25">
      <c r="A81" s="14" t="s">
        <v>11</v>
      </c>
      <c r="B81" s="14"/>
      <c r="C81" s="14"/>
      <c r="D81" s="14"/>
    </row>
    <row r="82" spans="1:4" ht="55.5" customHeight="1" x14ac:dyDescent="0.25">
      <c r="A82" s="14" t="s">
        <v>12</v>
      </c>
      <c r="B82" s="14"/>
      <c r="C82" s="14"/>
      <c r="D82" s="14"/>
    </row>
    <row r="83" spans="1:4" ht="50.25" customHeight="1" x14ac:dyDescent="0.25">
      <c r="A83" s="14" t="s">
        <v>13</v>
      </c>
      <c r="B83" s="14"/>
      <c r="C83" s="14"/>
      <c r="D83" s="14"/>
    </row>
    <row r="84" spans="1:4" ht="46.5" customHeight="1" x14ac:dyDescent="0.25">
      <c r="A84" s="14" t="s">
        <v>14</v>
      </c>
      <c r="B84" s="14"/>
      <c r="C84" s="14"/>
      <c r="D84" s="14"/>
    </row>
    <row r="85" spans="1:4" ht="15" customHeight="1" x14ac:dyDescent="0.25">
      <c r="A85" s="8" t="s">
        <v>15</v>
      </c>
      <c r="B85" s="9"/>
      <c r="C85" s="9"/>
      <c r="D85" s="9"/>
    </row>
    <row r="86" spans="1:4" ht="11.25" customHeight="1" x14ac:dyDescent="0.25">
      <c r="A86" s="10" t="s">
        <v>16</v>
      </c>
      <c r="B86" s="10"/>
      <c r="C86" s="31" t="s">
        <v>17</v>
      </c>
      <c r="D86" s="32">
        <v>27.14</v>
      </c>
    </row>
    <row r="87" spans="1:4" ht="11.25" customHeight="1" x14ac:dyDescent="0.25">
      <c r="A87" s="33" t="s">
        <v>18</v>
      </c>
      <c r="B87" s="33"/>
      <c r="C87" s="31" t="s">
        <v>17</v>
      </c>
      <c r="D87" s="12">
        <v>0</v>
      </c>
    </row>
    <row r="88" spans="1:4" ht="11.25" customHeight="1" x14ac:dyDescent="0.25">
      <c r="A88" s="10" t="s">
        <v>19</v>
      </c>
      <c r="B88" s="10"/>
      <c r="C88" s="31" t="s">
        <v>17</v>
      </c>
      <c r="D88" s="12">
        <v>0.79</v>
      </c>
    </row>
    <row r="89" spans="1:4" ht="11.25" customHeight="1" x14ac:dyDescent="0.25">
      <c r="A89" s="10" t="s">
        <v>20</v>
      </c>
      <c r="B89" s="10"/>
      <c r="C89" s="31" t="s">
        <v>21</v>
      </c>
      <c r="D89" s="12">
        <v>1.7600000000000001E-2</v>
      </c>
    </row>
    <row r="90" spans="1:4" ht="11.25" customHeight="1" x14ac:dyDescent="0.25">
      <c r="A90" s="33" t="s">
        <v>22</v>
      </c>
      <c r="B90" s="33"/>
      <c r="C90" s="31" t="s">
        <v>21</v>
      </c>
      <c r="D90" s="12">
        <v>5.0000000000000001E-4</v>
      </c>
    </row>
    <row r="91" spans="1:4" ht="11.25" customHeight="1" x14ac:dyDescent="0.25">
      <c r="A91" s="10" t="s">
        <v>23</v>
      </c>
      <c r="B91" s="10"/>
      <c r="C91" s="31" t="s">
        <v>21</v>
      </c>
      <c r="D91" s="12">
        <v>-3.5000000000000001E-3</v>
      </c>
    </row>
    <row r="92" spans="1:4" ht="22.5" customHeight="1" x14ac:dyDescent="0.25">
      <c r="A92" s="35" t="s">
        <v>24</v>
      </c>
      <c r="B92" s="35"/>
      <c r="C92" s="31" t="s">
        <v>21</v>
      </c>
      <c r="D92" s="12">
        <v>4.0000000000000001E-3</v>
      </c>
    </row>
    <row r="93" spans="1:4" ht="22.5" customHeight="1" x14ac:dyDescent="0.25">
      <c r="A93" s="10" t="s">
        <v>26</v>
      </c>
      <c r="B93" s="10"/>
      <c r="C93" s="31" t="s">
        <v>21</v>
      </c>
      <c r="D93" s="12">
        <v>8.9999999999999998E-4</v>
      </c>
    </row>
    <row r="94" spans="1:4" ht="11.25" customHeight="1" x14ac:dyDescent="0.25">
      <c r="A94" s="10" t="s">
        <v>27</v>
      </c>
      <c r="B94" s="10"/>
      <c r="C94" s="31" t="s">
        <v>21</v>
      </c>
      <c r="D94" s="12">
        <v>4.5999999999999999E-3</v>
      </c>
    </row>
    <row r="95" spans="1:4" ht="11.25" customHeight="1" x14ac:dyDescent="0.25">
      <c r="A95" s="10" t="s">
        <v>28</v>
      </c>
      <c r="B95" s="10"/>
      <c r="C95" s="31" t="s">
        <v>21</v>
      </c>
      <c r="D95" s="12">
        <v>3.3E-3</v>
      </c>
    </row>
    <row r="96" spans="1:4" ht="15" customHeight="1" x14ac:dyDescent="0.25">
      <c r="A96" s="8" t="s">
        <v>29</v>
      </c>
      <c r="B96" s="10"/>
      <c r="C96" s="11"/>
      <c r="D96" s="16"/>
    </row>
    <row r="97" spans="1:4" ht="11.25" customHeight="1" x14ac:dyDescent="0.25">
      <c r="A97" s="10" t="s">
        <v>131</v>
      </c>
      <c r="B97" s="10"/>
      <c r="C97" s="31" t="s">
        <v>21</v>
      </c>
      <c r="D97" s="12">
        <v>3.2000000000000002E-3</v>
      </c>
    </row>
    <row r="98" spans="1:4" ht="11.25" customHeight="1" x14ac:dyDescent="0.25">
      <c r="A98" s="33" t="s">
        <v>132</v>
      </c>
      <c r="B98" s="33"/>
      <c r="C98" s="31" t="s">
        <v>21</v>
      </c>
      <c r="D98" s="12">
        <v>4.0000000000000002E-4</v>
      </c>
    </row>
    <row r="99" spans="1:4" ht="11.25" customHeight="1" x14ac:dyDescent="0.25">
      <c r="A99" s="10" t="s">
        <v>30</v>
      </c>
      <c r="B99" s="10"/>
      <c r="C99" s="31" t="s">
        <v>21</v>
      </c>
      <c r="D99" s="12">
        <v>2.9999999999999997E-4</v>
      </c>
    </row>
    <row r="100" spans="1:4" ht="11.25" customHeight="1" x14ac:dyDescent="0.25">
      <c r="A100" s="10" t="s">
        <v>31</v>
      </c>
      <c r="B100" s="10"/>
      <c r="C100" s="31" t="s">
        <v>21</v>
      </c>
      <c r="D100" s="12">
        <v>0</v>
      </c>
    </row>
    <row r="101" spans="1:4" ht="11.25" customHeight="1" x14ac:dyDescent="0.25">
      <c r="A101" s="10" t="s">
        <v>32</v>
      </c>
      <c r="B101" s="10"/>
      <c r="C101" s="31" t="s">
        <v>17</v>
      </c>
      <c r="D101" s="32">
        <v>0.25</v>
      </c>
    </row>
    <row r="102" spans="1:4" ht="18.75" customHeight="1" x14ac:dyDescent="0.25">
      <c r="A102" s="5" t="s">
        <v>61</v>
      </c>
      <c r="B102" s="6"/>
      <c r="C102" s="6"/>
      <c r="D102" s="6"/>
    </row>
    <row r="103" spans="1:4" ht="120" customHeight="1" x14ac:dyDescent="0.25">
      <c r="A103" s="14" t="s">
        <v>62</v>
      </c>
      <c r="B103" s="14"/>
      <c r="C103" s="14"/>
      <c r="D103" s="14"/>
    </row>
    <row r="104" spans="1:4" ht="11.25" customHeight="1" x14ac:dyDescent="0.25">
      <c r="A104" s="7" t="s">
        <v>10</v>
      </c>
      <c r="B104" s="6"/>
      <c r="C104" s="6"/>
      <c r="D104" s="6"/>
    </row>
    <row r="105" spans="1:4" ht="40.5" customHeight="1" x14ac:dyDescent="0.25">
      <c r="A105" s="14" t="s">
        <v>11</v>
      </c>
      <c r="B105" s="14"/>
      <c r="C105" s="14"/>
      <c r="D105" s="14"/>
    </row>
    <row r="106" spans="1:4" ht="61.5" customHeight="1" x14ac:dyDescent="0.25">
      <c r="A106" s="14" t="s">
        <v>12</v>
      </c>
      <c r="B106" s="14"/>
      <c r="C106" s="14"/>
      <c r="D106" s="14"/>
    </row>
    <row r="107" spans="1:4" ht="56.25" customHeight="1" x14ac:dyDescent="0.25">
      <c r="A107" s="14" t="s">
        <v>13</v>
      </c>
      <c r="B107" s="14"/>
      <c r="C107" s="14"/>
      <c r="D107" s="14"/>
    </row>
    <row r="108" spans="1:4" ht="44.25" customHeight="1" x14ac:dyDescent="0.25">
      <c r="A108" s="14" t="s">
        <v>14</v>
      </c>
      <c r="B108" s="14"/>
      <c r="C108" s="14"/>
      <c r="D108" s="14"/>
    </row>
    <row r="109" spans="1:4" ht="15" customHeight="1" x14ac:dyDescent="0.25">
      <c r="A109" s="8" t="s">
        <v>15</v>
      </c>
      <c r="B109" s="9"/>
      <c r="C109" s="9"/>
      <c r="D109" s="9"/>
    </row>
    <row r="110" spans="1:4" ht="11.25" customHeight="1" x14ac:dyDescent="0.25">
      <c r="A110" s="10" t="s">
        <v>16</v>
      </c>
      <c r="B110" s="10"/>
      <c r="C110" s="31" t="s">
        <v>17</v>
      </c>
      <c r="D110" s="32">
        <v>204.24</v>
      </c>
    </row>
    <row r="111" spans="1:4" ht="11.25" customHeight="1" x14ac:dyDescent="0.25">
      <c r="A111" s="33" t="s">
        <v>18</v>
      </c>
      <c r="B111" s="33"/>
      <c r="C111" s="31" t="s">
        <v>17</v>
      </c>
      <c r="D111" s="12">
        <v>0</v>
      </c>
    </row>
    <row r="112" spans="1:4" ht="11.25" customHeight="1" x14ac:dyDescent="0.25">
      <c r="A112" s="10" t="s">
        <v>20</v>
      </c>
      <c r="B112" s="10"/>
      <c r="C112" s="31" t="s">
        <v>63</v>
      </c>
      <c r="D112" s="12">
        <v>3.3206000000000002</v>
      </c>
    </row>
    <row r="113" spans="1:4" ht="11.25" customHeight="1" x14ac:dyDescent="0.25">
      <c r="A113" s="33" t="s">
        <v>22</v>
      </c>
      <c r="B113" s="33"/>
      <c r="C113" s="31" t="s">
        <v>63</v>
      </c>
      <c r="D113" s="12">
        <v>0.10299999999999999</v>
      </c>
    </row>
    <row r="114" spans="1:4" ht="11.25" customHeight="1" x14ac:dyDescent="0.25">
      <c r="A114" s="10" t="s">
        <v>23</v>
      </c>
      <c r="B114" s="10"/>
      <c r="C114" s="31" t="s">
        <v>63</v>
      </c>
      <c r="D114" s="12">
        <v>-1.3875</v>
      </c>
    </row>
    <row r="115" spans="1:4" ht="22.5" customHeight="1" x14ac:dyDescent="0.25">
      <c r="A115" s="10" t="s">
        <v>64</v>
      </c>
      <c r="B115" s="10"/>
      <c r="C115" s="31" t="s">
        <v>21</v>
      </c>
      <c r="D115" s="12">
        <v>4.0000000000000001E-3</v>
      </c>
    </row>
    <row r="116" spans="1:4" ht="22.5" customHeight="1" x14ac:dyDescent="0.25">
      <c r="A116" s="10" t="s">
        <v>26</v>
      </c>
      <c r="B116" s="10"/>
      <c r="C116" s="31" t="s">
        <v>63</v>
      </c>
      <c r="D116" s="12">
        <v>-2.5499999999999998E-2</v>
      </c>
    </row>
    <row r="117" spans="1:4" ht="11.25" customHeight="1" x14ac:dyDescent="0.25">
      <c r="A117" s="10" t="s">
        <v>27</v>
      </c>
      <c r="B117" s="10"/>
      <c r="C117" s="31" t="s">
        <v>63</v>
      </c>
      <c r="D117" s="12">
        <v>1.8045</v>
      </c>
    </row>
    <row r="118" spans="1:4" ht="11.25" customHeight="1" x14ac:dyDescent="0.25">
      <c r="A118" s="10" t="s">
        <v>28</v>
      </c>
      <c r="B118" s="10"/>
      <c r="C118" s="31" t="s">
        <v>63</v>
      </c>
      <c r="D118" s="12">
        <v>1.2638</v>
      </c>
    </row>
    <row r="119" spans="1:4" ht="11.25" customHeight="1" x14ac:dyDescent="0.25">
      <c r="A119" s="10" t="s">
        <v>65</v>
      </c>
      <c r="B119" s="10"/>
      <c r="C119" s="31" t="s">
        <v>63</v>
      </c>
      <c r="D119" s="12">
        <v>1.9140999999999999</v>
      </c>
    </row>
    <row r="120" spans="1:4" ht="11.25" customHeight="1" x14ac:dyDescent="0.25">
      <c r="A120" s="10" t="s">
        <v>66</v>
      </c>
      <c r="B120" s="10"/>
      <c r="C120" s="31" t="s">
        <v>63</v>
      </c>
      <c r="D120" s="12">
        <v>1.3969</v>
      </c>
    </row>
    <row r="121" spans="1:4" ht="15" customHeight="1" x14ac:dyDescent="0.25">
      <c r="A121" s="8" t="s">
        <v>29</v>
      </c>
      <c r="B121" s="10"/>
      <c r="C121" s="11"/>
      <c r="D121" s="16"/>
    </row>
    <row r="122" spans="1:4" ht="11.25" customHeight="1" x14ac:dyDescent="0.25">
      <c r="A122" s="10" t="s">
        <v>131</v>
      </c>
      <c r="B122" s="10"/>
      <c r="C122" s="31" t="s">
        <v>21</v>
      </c>
      <c r="D122" s="12">
        <v>3.2000000000000002E-3</v>
      </c>
    </row>
    <row r="123" spans="1:4" ht="11.25" customHeight="1" x14ac:dyDescent="0.25">
      <c r="A123" s="33" t="s">
        <v>132</v>
      </c>
      <c r="B123" s="33"/>
      <c r="C123" s="31" t="s">
        <v>21</v>
      </c>
      <c r="D123" s="12">
        <v>4.0000000000000002E-4</v>
      </c>
    </row>
    <row r="124" spans="1:4" ht="11.25" customHeight="1" x14ac:dyDescent="0.25">
      <c r="A124" s="10" t="s">
        <v>30</v>
      </c>
      <c r="B124" s="10"/>
      <c r="C124" s="31" t="s">
        <v>21</v>
      </c>
      <c r="D124" s="12">
        <v>2.9999999999999997E-4</v>
      </c>
    </row>
    <row r="125" spans="1:4" ht="11.25" customHeight="1" x14ac:dyDescent="0.25">
      <c r="A125" s="10" t="s">
        <v>31</v>
      </c>
      <c r="B125" s="10"/>
      <c r="C125" s="31" t="s">
        <v>21</v>
      </c>
      <c r="D125" s="12">
        <v>0</v>
      </c>
    </row>
    <row r="126" spans="1:4" ht="11.25" customHeight="1" x14ac:dyDescent="0.25">
      <c r="A126" s="10" t="s">
        <v>32</v>
      </c>
      <c r="B126" s="10"/>
      <c r="C126" s="31" t="s">
        <v>17</v>
      </c>
      <c r="D126" s="32">
        <v>0.25</v>
      </c>
    </row>
    <row r="127" spans="1:4" ht="18.75" customHeight="1" x14ac:dyDescent="0.25">
      <c r="A127" s="5" t="s">
        <v>67</v>
      </c>
      <c r="B127" s="6"/>
      <c r="C127" s="6"/>
      <c r="D127" s="6"/>
    </row>
    <row r="128" spans="1:4" ht="57" customHeight="1" x14ac:dyDescent="0.25">
      <c r="A128" s="14" t="s">
        <v>68</v>
      </c>
      <c r="B128" s="14"/>
      <c r="C128" s="14"/>
      <c r="D128" s="14"/>
    </row>
    <row r="129" spans="1:4" ht="11.25" customHeight="1" x14ac:dyDescent="0.25">
      <c r="A129" s="7" t="s">
        <v>10</v>
      </c>
      <c r="B129" s="6"/>
      <c r="C129" s="6"/>
      <c r="D129" s="6"/>
    </row>
    <row r="130" spans="1:4" ht="60" customHeight="1" x14ac:dyDescent="0.25">
      <c r="A130" s="14" t="s">
        <v>11</v>
      </c>
      <c r="B130" s="14"/>
      <c r="C130" s="14"/>
      <c r="D130" s="14"/>
    </row>
    <row r="131" spans="1:4" ht="67.5" customHeight="1" x14ac:dyDescent="0.25">
      <c r="A131" s="14" t="s">
        <v>12</v>
      </c>
      <c r="B131" s="14"/>
      <c r="C131" s="14"/>
      <c r="D131" s="14"/>
    </row>
    <row r="132" spans="1:4" ht="77.25" customHeight="1" x14ac:dyDescent="0.25">
      <c r="A132" s="14" t="s">
        <v>13</v>
      </c>
      <c r="B132" s="14"/>
      <c r="C132" s="14"/>
      <c r="D132" s="14"/>
    </row>
    <row r="133" spans="1:4" ht="188.25" customHeight="1" x14ac:dyDescent="0.25">
      <c r="A133" s="14" t="s">
        <v>133</v>
      </c>
      <c r="B133" s="14"/>
      <c r="C133" s="14"/>
      <c r="D133" s="14"/>
    </row>
    <row r="134" spans="1:4" ht="15" customHeight="1" x14ac:dyDescent="0.25">
      <c r="A134" s="8" t="s">
        <v>15</v>
      </c>
      <c r="B134" s="9"/>
      <c r="C134" s="9"/>
      <c r="D134" s="9"/>
    </row>
    <row r="135" spans="1:4" ht="11.25" customHeight="1" x14ac:dyDescent="0.25">
      <c r="A135" s="10" t="s">
        <v>16</v>
      </c>
      <c r="B135" s="10"/>
      <c r="C135" s="31" t="s">
        <v>17</v>
      </c>
      <c r="D135" s="32">
        <v>2922.18</v>
      </c>
    </row>
    <row r="136" spans="1:4" ht="11.25" customHeight="1" x14ac:dyDescent="0.25">
      <c r="A136" s="33" t="s">
        <v>18</v>
      </c>
      <c r="B136" s="33"/>
      <c r="C136" s="31" t="s">
        <v>17</v>
      </c>
      <c r="D136" s="12">
        <v>0</v>
      </c>
    </row>
    <row r="137" spans="1:4" ht="11.25" customHeight="1" x14ac:dyDescent="0.25">
      <c r="A137" s="10" t="s">
        <v>20</v>
      </c>
      <c r="B137" s="10"/>
      <c r="C137" s="31" t="s">
        <v>63</v>
      </c>
      <c r="D137" s="12">
        <v>2.7988</v>
      </c>
    </row>
    <row r="138" spans="1:4" ht="11.25" customHeight="1" x14ac:dyDescent="0.25">
      <c r="A138" s="33" t="s">
        <v>22</v>
      </c>
      <c r="B138" s="33"/>
      <c r="C138" s="31" t="s">
        <v>63</v>
      </c>
      <c r="D138" s="12">
        <v>7.0000000000000007E-2</v>
      </c>
    </row>
    <row r="139" spans="1:4" ht="11.25" customHeight="1" x14ac:dyDescent="0.25">
      <c r="A139" s="10" t="s">
        <v>23</v>
      </c>
      <c r="B139" s="10"/>
      <c r="C139" s="31" t="s">
        <v>63</v>
      </c>
      <c r="D139" s="12">
        <v>-1.2605</v>
      </c>
    </row>
    <row r="140" spans="1:4" ht="22.5" customHeight="1" x14ac:dyDescent="0.25">
      <c r="A140" s="10" t="s">
        <v>69</v>
      </c>
      <c r="B140" s="10"/>
      <c r="C140" s="31" t="s">
        <v>21</v>
      </c>
      <c r="D140" s="12">
        <v>4.0000000000000001E-3</v>
      </c>
    </row>
    <row r="141" spans="1:4" ht="22.5" customHeight="1" x14ac:dyDescent="0.25">
      <c r="A141" s="10" t="s">
        <v>26</v>
      </c>
      <c r="B141" s="10"/>
      <c r="C141" s="31" t="s">
        <v>63</v>
      </c>
      <c r="D141" s="12">
        <v>-4.3799999999999999E-2</v>
      </c>
    </row>
    <row r="142" spans="1:4" ht="11.25" customHeight="1" x14ac:dyDescent="0.25">
      <c r="A142" s="10" t="s">
        <v>27</v>
      </c>
      <c r="B142" s="10"/>
      <c r="C142" s="31" t="s">
        <v>63</v>
      </c>
      <c r="D142" s="12">
        <v>1.9140999999999999</v>
      </c>
    </row>
    <row r="143" spans="1:4" ht="11.25" customHeight="1" x14ac:dyDescent="0.25">
      <c r="A143" s="10" t="s">
        <v>28</v>
      </c>
      <c r="B143" s="10"/>
      <c r="C143" s="31" t="s">
        <v>63</v>
      </c>
      <c r="D143" s="12">
        <v>1.3969</v>
      </c>
    </row>
    <row r="144" spans="1:4" ht="15" customHeight="1" x14ac:dyDescent="0.25">
      <c r="A144" s="8" t="s">
        <v>29</v>
      </c>
      <c r="B144" s="10"/>
      <c r="C144" s="11"/>
      <c r="D144" s="12"/>
    </row>
    <row r="145" spans="1:4" ht="11.25" customHeight="1" x14ac:dyDescent="0.25">
      <c r="A145" s="10" t="s">
        <v>131</v>
      </c>
      <c r="B145" s="10"/>
      <c r="C145" s="31" t="s">
        <v>21</v>
      </c>
      <c r="D145" s="12">
        <v>3.2000000000000002E-3</v>
      </c>
    </row>
    <row r="146" spans="1:4" ht="11.25" customHeight="1" x14ac:dyDescent="0.25">
      <c r="A146" s="33" t="s">
        <v>132</v>
      </c>
      <c r="B146" s="33"/>
      <c r="C146" s="31" t="s">
        <v>21</v>
      </c>
      <c r="D146" s="12">
        <v>4.0000000000000002E-4</v>
      </c>
    </row>
    <row r="147" spans="1:4" ht="11.25" customHeight="1" x14ac:dyDescent="0.25">
      <c r="A147" s="10" t="s">
        <v>30</v>
      </c>
      <c r="B147" s="10"/>
      <c r="C147" s="31" t="s">
        <v>21</v>
      </c>
      <c r="D147" s="12">
        <v>2.9999999999999997E-4</v>
      </c>
    </row>
    <row r="148" spans="1:4" ht="11.25" customHeight="1" x14ac:dyDescent="0.25">
      <c r="A148" s="10" t="s">
        <v>31</v>
      </c>
      <c r="B148" s="10"/>
      <c r="C148" s="31" t="s">
        <v>21</v>
      </c>
      <c r="D148" s="12">
        <v>0</v>
      </c>
    </row>
    <row r="149" spans="1:4" ht="11.25" customHeight="1" x14ac:dyDescent="0.25">
      <c r="A149" s="10" t="s">
        <v>32</v>
      </c>
      <c r="B149" s="10"/>
      <c r="C149" s="31" t="s">
        <v>21</v>
      </c>
      <c r="D149" s="32">
        <v>0.25</v>
      </c>
    </row>
    <row r="150" spans="1:4" ht="18.75" customHeight="1" x14ac:dyDescent="0.25">
      <c r="A150" s="5" t="s">
        <v>0</v>
      </c>
      <c r="B150" s="6"/>
      <c r="C150" s="6"/>
      <c r="D150" s="6"/>
    </row>
    <row r="151" spans="1:4" ht="72" customHeight="1" x14ac:dyDescent="0.25">
      <c r="A151" s="14" t="s">
        <v>70</v>
      </c>
      <c r="B151" s="14"/>
      <c r="C151" s="14"/>
      <c r="D151" s="14"/>
    </row>
    <row r="152" spans="1:4" ht="11.25" customHeight="1" x14ac:dyDescent="0.25">
      <c r="A152" s="7" t="s">
        <v>10</v>
      </c>
      <c r="B152" s="6"/>
      <c r="C152" s="6"/>
      <c r="D152" s="6"/>
    </row>
    <row r="153" spans="1:4" ht="36" customHeight="1" x14ac:dyDescent="0.25">
      <c r="A153" s="14" t="s">
        <v>11</v>
      </c>
      <c r="B153" s="14"/>
      <c r="C153" s="14"/>
      <c r="D153" s="14"/>
    </row>
    <row r="154" spans="1:4" ht="60.75" customHeight="1" x14ac:dyDescent="0.25">
      <c r="A154" s="14" t="s">
        <v>12</v>
      </c>
      <c r="B154" s="14"/>
      <c r="C154" s="14"/>
      <c r="D154" s="14"/>
    </row>
    <row r="155" spans="1:4" ht="57.75" customHeight="1" x14ac:dyDescent="0.25">
      <c r="A155" s="14" t="s">
        <v>13</v>
      </c>
      <c r="B155" s="14"/>
      <c r="C155" s="14"/>
      <c r="D155" s="14"/>
    </row>
    <row r="156" spans="1:4" ht="43.5" customHeight="1" x14ac:dyDescent="0.25">
      <c r="A156" s="14" t="s">
        <v>14</v>
      </c>
      <c r="B156" s="14"/>
      <c r="C156" s="14"/>
      <c r="D156" s="14"/>
    </row>
    <row r="157" spans="1:4" ht="15" customHeight="1" x14ac:dyDescent="0.25">
      <c r="A157" s="8" t="s">
        <v>15</v>
      </c>
      <c r="B157" s="9"/>
      <c r="C157" s="9"/>
      <c r="D157" s="9"/>
    </row>
    <row r="158" spans="1:4" ht="11.25" customHeight="1" x14ac:dyDescent="0.25">
      <c r="A158" s="10" t="s">
        <v>71</v>
      </c>
      <c r="B158" s="10"/>
      <c r="C158" s="31" t="s">
        <v>17</v>
      </c>
      <c r="D158" s="32">
        <v>8.08</v>
      </c>
    </row>
    <row r="159" spans="1:4" ht="11.25" customHeight="1" x14ac:dyDescent="0.25">
      <c r="A159" s="33" t="s">
        <v>18</v>
      </c>
      <c r="B159" s="33"/>
      <c r="C159" s="31" t="s">
        <v>17</v>
      </c>
      <c r="D159" s="12">
        <v>0.1474</v>
      </c>
    </row>
    <row r="160" spans="1:4" ht="11.25" customHeight="1" x14ac:dyDescent="0.25">
      <c r="A160" s="10" t="s">
        <v>20</v>
      </c>
      <c r="B160" s="10"/>
      <c r="C160" s="31" t="s">
        <v>21</v>
      </c>
      <c r="D160" s="12">
        <v>1.18E-2</v>
      </c>
    </row>
    <row r="161" spans="1:4" ht="11.25" customHeight="1" x14ac:dyDescent="0.25">
      <c r="A161" s="33" t="s">
        <v>22</v>
      </c>
      <c r="B161" s="33"/>
      <c r="C161" s="31" t="s">
        <v>21</v>
      </c>
      <c r="D161" s="12">
        <v>2.0000000000000001E-4</v>
      </c>
    </row>
    <row r="162" spans="1:4" ht="11.25" customHeight="1" x14ac:dyDescent="0.25">
      <c r="A162" s="10" t="s">
        <v>23</v>
      </c>
      <c r="B162" s="10"/>
      <c r="C162" s="31" t="s">
        <v>21</v>
      </c>
      <c r="D162" s="12">
        <v>-3.5000000000000001E-3</v>
      </c>
    </row>
    <row r="163" spans="1:4" ht="22.5" customHeight="1" x14ac:dyDescent="0.25">
      <c r="A163" s="10" t="s">
        <v>64</v>
      </c>
      <c r="B163" s="10"/>
      <c r="C163" s="31" t="s">
        <v>21</v>
      </c>
      <c r="D163" s="12">
        <v>4.0000000000000001E-3</v>
      </c>
    </row>
    <row r="164" spans="1:4" ht="22.5" customHeight="1" x14ac:dyDescent="0.25">
      <c r="A164" s="10" t="s">
        <v>26</v>
      </c>
      <c r="B164" s="10"/>
      <c r="C164" s="31" t="s">
        <v>21</v>
      </c>
      <c r="D164" s="12">
        <v>-5.9999999999999995E-4</v>
      </c>
    </row>
    <row r="165" spans="1:4" ht="11.25" customHeight="1" x14ac:dyDescent="0.25">
      <c r="A165" s="10" t="s">
        <v>27</v>
      </c>
      <c r="B165" s="10"/>
      <c r="C165" s="31" t="s">
        <v>21</v>
      </c>
      <c r="D165" s="12">
        <v>4.5999999999999999E-3</v>
      </c>
    </row>
    <row r="166" spans="1:4" ht="11.25" customHeight="1" x14ac:dyDescent="0.25">
      <c r="A166" s="10" t="s">
        <v>28</v>
      </c>
      <c r="B166" s="10"/>
      <c r="C166" s="31" t="s">
        <v>21</v>
      </c>
      <c r="D166" s="12">
        <v>3.3E-3</v>
      </c>
    </row>
    <row r="167" spans="1:4" ht="15" customHeight="1" x14ac:dyDescent="0.25">
      <c r="A167" s="8" t="s">
        <v>29</v>
      </c>
      <c r="B167" s="10"/>
      <c r="C167" s="11"/>
      <c r="D167" s="12"/>
    </row>
    <row r="168" spans="1:4" ht="18" customHeight="1" x14ac:dyDescent="0.25">
      <c r="A168" s="10" t="s">
        <v>131</v>
      </c>
      <c r="B168" s="10"/>
      <c r="C168" s="31" t="s">
        <v>21</v>
      </c>
      <c r="D168" s="12">
        <v>3.2000000000000002E-3</v>
      </c>
    </row>
    <row r="169" spans="1:4" ht="18" customHeight="1" x14ac:dyDescent="0.25">
      <c r="A169" s="33" t="s">
        <v>132</v>
      </c>
      <c r="B169" s="33"/>
      <c r="C169" s="31" t="s">
        <v>21</v>
      </c>
      <c r="D169" s="12">
        <v>4.0000000000000002E-4</v>
      </c>
    </row>
    <row r="170" spans="1:4" ht="11.25" customHeight="1" x14ac:dyDescent="0.25">
      <c r="A170" s="10" t="s">
        <v>30</v>
      </c>
      <c r="B170" s="10"/>
      <c r="C170" s="31" t="s">
        <v>21</v>
      </c>
      <c r="D170" s="12">
        <v>2.9999999999999997E-4</v>
      </c>
    </row>
    <row r="171" spans="1:4" ht="11.25" customHeight="1" x14ac:dyDescent="0.25">
      <c r="A171" s="10" t="s">
        <v>31</v>
      </c>
      <c r="B171" s="10"/>
      <c r="C171" s="31" t="s">
        <v>21</v>
      </c>
      <c r="D171" s="12">
        <v>0</v>
      </c>
    </row>
    <row r="172" spans="1:4" ht="11.25" customHeight="1" x14ac:dyDescent="0.25">
      <c r="A172" s="10" t="s">
        <v>32</v>
      </c>
      <c r="B172" s="10"/>
      <c r="C172" s="31" t="s">
        <v>17</v>
      </c>
      <c r="D172" s="32">
        <v>0.25</v>
      </c>
    </row>
    <row r="173" spans="1:4" ht="18.75" customHeight="1" x14ac:dyDescent="0.25">
      <c r="A173" s="5" t="s">
        <v>1</v>
      </c>
      <c r="B173" s="6"/>
      <c r="C173" s="6"/>
      <c r="D173" s="6"/>
    </row>
    <row r="174" spans="1:4" ht="24" customHeight="1" x14ac:dyDescent="0.25">
      <c r="A174" s="14" t="s">
        <v>72</v>
      </c>
      <c r="B174" s="14"/>
      <c r="C174" s="14"/>
      <c r="D174" s="14"/>
    </row>
    <row r="175" spans="1:4" ht="11.25" customHeight="1" x14ac:dyDescent="0.25">
      <c r="A175" s="7" t="s">
        <v>10</v>
      </c>
      <c r="B175" s="6"/>
      <c r="C175" s="6"/>
      <c r="D175" s="6"/>
    </row>
    <row r="176" spans="1:4" ht="44.25" customHeight="1" x14ac:dyDescent="0.25">
      <c r="A176" s="14" t="s">
        <v>11</v>
      </c>
      <c r="B176" s="14"/>
      <c r="C176" s="14"/>
      <c r="D176" s="14"/>
    </row>
    <row r="177" spans="1:4" ht="58.5" customHeight="1" x14ac:dyDescent="0.25">
      <c r="A177" s="14" t="s">
        <v>12</v>
      </c>
      <c r="B177" s="14"/>
      <c r="C177" s="14"/>
      <c r="D177" s="14"/>
    </row>
    <row r="178" spans="1:4" ht="56.25" customHeight="1" x14ac:dyDescent="0.25">
      <c r="A178" s="14" t="s">
        <v>13</v>
      </c>
      <c r="B178" s="14"/>
      <c r="C178" s="14"/>
      <c r="D178" s="14"/>
    </row>
    <row r="179" spans="1:4" ht="39.75" customHeight="1" x14ac:dyDescent="0.25">
      <c r="A179" s="14" t="s">
        <v>14</v>
      </c>
      <c r="B179" s="14"/>
      <c r="C179" s="14"/>
      <c r="D179" s="14"/>
    </row>
    <row r="180" spans="1:4" ht="15" customHeight="1" x14ac:dyDescent="0.25">
      <c r="A180" s="8" t="s">
        <v>15</v>
      </c>
      <c r="B180" s="9"/>
      <c r="C180" s="9"/>
      <c r="D180" s="9"/>
    </row>
    <row r="181" spans="1:4" ht="11.25" customHeight="1" x14ac:dyDescent="0.25">
      <c r="A181" s="10" t="s">
        <v>71</v>
      </c>
      <c r="B181" s="10"/>
      <c r="C181" s="31" t="s">
        <v>17</v>
      </c>
      <c r="D181" s="32">
        <v>7.98</v>
      </c>
    </row>
    <row r="182" spans="1:4" ht="11.25" customHeight="1" x14ac:dyDescent="0.25">
      <c r="A182" s="33" t="s">
        <v>18</v>
      </c>
      <c r="B182" s="33"/>
      <c r="C182" s="31" t="s">
        <v>17</v>
      </c>
      <c r="D182" s="12">
        <v>0.14549999999999999</v>
      </c>
    </row>
    <row r="183" spans="1:4" ht="18" customHeight="1" x14ac:dyDescent="0.25">
      <c r="A183" s="10" t="s">
        <v>20</v>
      </c>
      <c r="B183" s="10"/>
      <c r="C183" s="31" t="s">
        <v>63</v>
      </c>
      <c r="D183" s="12">
        <v>6.4010999999999996</v>
      </c>
    </row>
    <row r="184" spans="1:4" ht="18" customHeight="1" x14ac:dyDescent="0.25">
      <c r="A184" s="33" t="s">
        <v>22</v>
      </c>
      <c r="B184" s="33"/>
      <c r="C184" s="31" t="s">
        <v>63</v>
      </c>
      <c r="D184" s="12">
        <v>0.1168</v>
      </c>
    </row>
    <row r="185" spans="1:4" ht="11.25" customHeight="1" x14ac:dyDescent="0.25">
      <c r="A185" s="10" t="s">
        <v>23</v>
      </c>
      <c r="B185" s="10"/>
      <c r="C185" s="31" t="s">
        <v>63</v>
      </c>
      <c r="D185" s="12">
        <v>-1.2522</v>
      </c>
    </row>
    <row r="186" spans="1:4" ht="22.5" customHeight="1" x14ac:dyDescent="0.25">
      <c r="A186" s="10" t="s">
        <v>26</v>
      </c>
      <c r="B186" s="10"/>
      <c r="C186" s="31" t="s">
        <v>63</v>
      </c>
      <c r="D186" s="12">
        <v>-0.31780000000000003</v>
      </c>
    </row>
    <row r="187" spans="1:4" ht="11.25" customHeight="1" x14ac:dyDescent="0.25">
      <c r="A187" s="10" t="s">
        <v>27</v>
      </c>
      <c r="B187" s="10"/>
      <c r="C187" s="31" t="s">
        <v>63</v>
      </c>
      <c r="D187" s="12">
        <v>1.3678999999999999</v>
      </c>
    </row>
    <row r="188" spans="1:4" ht="11.25" customHeight="1" x14ac:dyDescent="0.25">
      <c r="A188" s="10" t="s">
        <v>28</v>
      </c>
      <c r="B188" s="10"/>
      <c r="C188" s="31" t="s">
        <v>63</v>
      </c>
      <c r="D188" s="12">
        <v>0.99750000000000005</v>
      </c>
    </row>
    <row r="189" spans="1:4" ht="15" customHeight="1" x14ac:dyDescent="0.25">
      <c r="A189" s="8" t="s">
        <v>29</v>
      </c>
      <c r="B189" s="10"/>
      <c r="C189" s="11"/>
      <c r="D189" s="12"/>
    </row>
    <row r="190" spans="1:4" ht="11.25" customHeight="1" x14ac:dyDescent="0.25">
      <c r="A190" s="10" t="s">
        <v>131</v>
      </c>
      <c r="B190" s="10"/>
      <c r="C190" s="31" t="s">
        <v>21</v>
      </c>
      <c r="D190" s="12">
        <v>3.2000000000000002E-3</v>
      </c>
    </row>
    <row r="191" spans="1:4" ht="11.25" customHeight="1" x14ac:dyDescent="0.25">
      <c r="A191" s="33" t="s">
        <v>132</v>
      </c>
      <c r="B191" s="33"/>
      <c r="C191" s="31" t="s">
        <v>21</v>
      </c>
      <c r="D191" s="12">
        <v>4.0000000000000002E-4</v>
      </c>
    </row>
    <row r="192" spans="1:4" ht="11.25" customHeight="1" x14ac:dyDescent="0.25">
      <c r="A192" s="10" t="s">
        <v>30</v>
      </c>
      <c r="B192" s="10"/>
      <c r="C192" s="31" t="s">
        <v>21</v>
      </c>
      <c r="D192" s="12">
        <v>2.9999999999999997E-4</v>
      </c>
    </row>
    <row r="193" spans="1:4" ht="11.25" customHeight="1" x14ac:dyDescent="0.25">
      <c r="A193" s="10" t="s">
        <v>31</v>
      </c>
      <c r="B193" s="10"/>
      <c r="C193" s="31" t="s">
        <v>21</v>
      </c>
      <c r="D193" s="12">
        <v>0</v>
      </c>
    </row>
    <row r="194" spans="1:4" ht="11.25" customHeight="1" x14ac:dyDescent="0.25">
      <c r="A194" s="10" t="s">
        <v>32</v>
      </c>
      <c r="B194" s="10"/>
      <c r="C194" s="31" t="s">
        <v>17</v>
      </c>
      <c r="D194" s="32">
        <v>0.25</v>
      </c>
    </row>
    <row r="195" spans="1:4" ht="18.75" customHeight="1" x14ac:dyDescent="0.25">
      <c r="A195" s="5" t="s">
        <v>2</v>
      </c>
      <c r="B195" s="6"/>
      <c r="C195" s="6"/>
      <c r="D195" s="6"/>
    </row>
    <row r="196" spans="1:4" ht="72" customHeight="1" x14ac:dyDescent="0.25">
      <c r="A196" s="14" t="s">
        <v>73</v>
      </c>
      <c r="B196" s="14"/>
      <c r="C196" s="14"/>
      <c r="D196" s="14"/>
    </row>
    <row r="197" spans="1:4" ht="11.25" customHeight="1" x14ac:dyDescent="0.25">
      <c r="A197" s="7" t="s">
        <v>10</v>
      </c>
      <c r="B197" s="6"/>
      <c r="C197" s="6"/>
      <c r="D197" s="6"/>
    </row>
    <row r="198" spans="1:4" ht="48.75" customHeight="1" x14ac:dyDescent="0.25">
      <c r="A198" s="14" t="s">
        <v>11</v>
      </c>
      <c r="B198" s="14"/>
      <c r="C198" s="14"/>
      <c r="D198" s="14"/>
    </row>
    <row r="199" spans="1:4" ht="54" customHeight="1" x14ac:dyDescent="0.25">
      <c r="A199" s="14" t="s">
        <v>12</v>
      </c>
      <c r="B199" s="14"/>
      <c r="C199" s="14"/>
      <c r="D199" s="14"/>
    </row>
    <row r="200" spans="1:4" ht="54" customHeight="1" x14ac:dyDescent="0.25">
      <c r="A200" s="14" t="s">
        <v>13</v>
      </c>
      <c r="B200" s="14"/>
      <c r="C200" s="14"/>
      <c r="D200" s="14"/>
    </row>
    <row r="201" spans="1:4" ht="44.25" customHeight="1" x14ac:dyDescent="0.25">
      <c r="A201" s="14" t="s">
        <v>14</v>
      </c>
      <c r="B201" s="14"/>
      <c r="C201" s="14"/>
      <c r="D201" s="14"/>
    </row>
    <row r="202" spans="1:4" ht="15" customHeight="1" x14ac:dyDescent="0.25">
      <c r="A202" s="8" t="s">
        <v>15</v>
      </c>
      <c r="B202" s="9"/>
      <c r="C202" s="9"/>
      <c r="D202" s="9"/>
    </row>
    <row r="203" spans="1:4" ht="11.25" customHeight="1" x14ac:dyDescent="0.25">
      <c r="A203" s="10" t="s">
        <v>71</v>
      </c>
      <c r="B203" s="10"/>
      <c r="C203" s="31" t="s">
        <v>17</v>
      </c>
      <c r="D203" s="32">
        <v>1.1100000000000001</v>
      </c>
    </row>
    <row r="204" spans="1:4" ht="11.25" customHeight="1" x14ac:dyDescent="0.25">
      <c r="A204" s="33" t="s">
        <v>18</v>
      </c>
      <c r="B204" s="33"/>
      <c r="C204" s="31" t="s">
        <v>17</v>
      </c>
      <c r="D204" s="12">
        <v>-7.7999999999999996E-3</v>
      </c>
    </row>
    <row r="205" spans="1:4" ht="11.25" customHeight="1" x14ac:dyDescent="0.25">
      <c r="A205" s="10" t="s">
        <v>20</v>
      </c>
      <c r="B205" s="10"/>
      <c r="C205" s="31" t="s">
        <v>63</v>
      </c>
      <c r="D205" s="12">
        <v>6.6722000000000001</v>
      </c>
    </row>
    <row r="206" spans="1:4" ht="11.25" customHeight="1" x14ac:dyDescent="0.25">
      <c r="A206" s="33" t="s">
        <v>22</v>
      </c>
      <c r="B206" s="33"/>
      <c r="C206" s="31" t="s">
        <v>63</v>
      </c>
      <c r="D206" s="12">
        <v>-4.7100000000000003E-2</v>
      </c>
    </row>
    <row r="207" spans="1:4" ht="11.25" customHeight="1" x14ac:dyDescent="0.25">
      <c r="A207" s="10" t="s">
        <v>23</v>
      </c>
      <c r="B207" s="10"/>
      <c r="C207" s="31" t="s">
        <v>63</v>
      </c>
      <c r="D207" s="12">
        <v>-1.2150000000000001</v>
      </c>
    </row>
    <row r="208" spans="1:4" ht="22.5" customHeight="1" x14ac:dyDescent="0.25">
      <c r="A208" s="10" t="s">
        <v>64</v>
      </c>
      <c r="B208" s="10"/>
      <c r="C208" s="31" t="s">
        <v>21</v>
      </c>
      <c r="D208" s="12">
        <v>4.0000000000000001E-3</v>
      </c>
    </row>
    <row r="209" spans="1:4" ht="22.5" customHeight="1" x14ac:dyDescent="0.25">
      <c r="A209" s="10" t="s">
        <v>26</v>
      </c>
      <c r="B209" s="10"/>
      <c r="C209" s="31" t="s">
        <v>63</v>
      </c>
      <c r="D209" s="12">
        <v>-0.30020000000000002</v>
      </c>
    </row>
    <row r="210" spans="1:4" ht="11.25" customHeight="1" x14ac:dyDescent="0.25">
      <c r="A210" s="10" t="s">
        <v>27</v>
      </c>
      <c r="B210" s="10"/>
      <c r="C210" s="31" t="s">
        <v>63</v>
      </c>
      <c r="D210" s="12">
        <v>1.3608</v>
      </c>
    </row>
    <row r="211" spans="1:4" ht="11.25" customHeight="1" x14ac:dyDescent="0.25">
      <c r="A211" s="10" t="s">
        <v>28</v>
      </c>
      <c r="B211" s="10"/>
      <c r="C211" s="31" t="s">
        <v>63</v>
      </c>
      <c r="D211" s="12">
        <v>0.97699999999999998</v>
      </c>
    </row>
    <row r="212" spans="1:4" ht="15" customHeight="1" x14ac:dyDescent="0.25">
      <c r="A212" s="8" t="s">
        <v>29</v>
      </c>
      <c r="B212" s="10"/>
      <c r="C212" s="11"/>
      <c r="D212" s="12"/>
    </row>
    <row r="213" spans="1:4" ht="11.25" customHeight="1" x14ac:dyDescent="0.25">
      <c r="A213" s="10" t="s">
        <v>131</v>
      </c>
      <c r="B213" s="10"/>
      <c r="C213" s="31" t="s">
        <v>21</v>
      </c>
      <c r="D213" s="12">
        <v>3.2000000000000002E-3</v>
      </c>
    </row>
    <row r="214" spans="1:4" ht="11.25" customHeight="1" x14ac:dyDescent="0.25">
      <c r="A214" s="33" t="s">
        <v>132</v>
      </c>
      <c r="B214" s="33"/>
      <c r="C214" s="31" t="s">
        <v>21</v>
      </c>
      <c r="D214" s="12">
        <v>4.0000000000000002E-4</v>
      </c>
    </row>
    <row r="215" spans="1:4" ht="11.25" customHeight="1" x14ac:dyDescent="0.25">
      <c r="A215" s="10" t="s">
        <v>30</v>
      </c>
      <c r="B215" s="10"/>
      <c r="C215" s="31" t="s">
        <v>21</v>
      </c>
      <c r="D215" s="12">
        <v>2.9999999999999997E-4</v>
      </c>
    </row>
    <row r="216" spans="1:4" ht="11.25" customHeight="1" x14ac:dyDescent="0.25">
      <c r="A216" s="10" t="s">
        <v>31</v>
      </c>
      <c r="B216" s="10"/>
      <c r="C216" s="31" t="s">
        <v>21</v>
      </c>
      <c r="D216" s="12">
        <v>0</v>
      </c>
    </row>
    <row r="217" spans="1:4" ht="11.25" customHeight="1" x14ac:dyDescent="0.25">
      <c r="A217" s="10" t="s">
        <v>32</v>
      </c>
      <c r="B217" s="10"/>
      <c r="C217" s="31" t="s">
        <v>17</v>
      </c>
      <c r="D217" s="32">
        <v>0.25</v>
      </c>
    </row>
    <row r="218" spans="1:4" ht="18.75" customHeight="1" x14ac:dyDescent="0.25">
      <c r="A218" s="5" t="s">
        <v>3</v>
      </c>
      <c r="B218" s="6"/>
      <c r="C218" s="6"/>
      <c r="D218" s="6"/>
    </row>
    <row r="219" spans="1:4" ht="36" customHeight="1" x14ac:dyDescent="0.25">
      <c r="A219" s="14" t="s">
        <v>74</v>
      </c>
      <c r="B219" s="14"/>
      <c r="C219" s="14"/>
      <c r="D219" s="14"/>
    </row>
    <row r="220" spans="1:4" ht="11.25" customHeight="1" x14ac:dyDescent="0.25">
      <c r="A220" s="7" t="s">
        <v>10</v>
      </c>
      <c r="B220" s="6"/>
      <c r="C220" s="6"/>
      <c r="D220" s="6"/>
    </row>
    <row r="221" spans="1:4" ht="42.75" customHeight="1" x14ac:dyDescent="0.25">
      <c r="A221" s="14" t="s">
        <v>11</v>
      </c>
      <c r="B221" s="14"/>
      <c r="C221" s="14"/>
      <c r="D221" s="14"/>
    </row>
    <row r="222" spans="1:4" ht="55.5" customHeight="1" x14ac:dyDescent="0.25">
      <c r="A222" s="14" t="s">
        <v>12</v>
      </c>
      <c r="B222" s="14"/>
      <c r="C222" s="14"/>
      <c r="D222" s="14"/>
    </row>
    <row r="223" spans="1:4" ht="31.5" customHeight="1" x14ac:dyDescent="0.25">
      <c r="A223" s="14" t="s">
        <v>75</v>
      </c>
      <c r="B223" s="14"/>
      <c r="C223" s="14"/>
      <c r="D223" s="14"/>
    </row>
    <row r="224" spans="1:4" ht="48" customHeight="1" x14ac:dyDescent="0.25">
      <c r="A224" s="14" t="s">
        <v>14</v>
      </c>
      <c r="B224" s="14"/>
      <c r="C224" s="14"/>
      <c r="D224" s="14"/>
    </row>
    <row r="225" spans="1:4" ht="15" customHeight="1" x14ac:dyDescent="0.25">
      <c r="A225" s="8" t="s">
        <v>15</v>
      </c>
      <c r="B225" s="9"/>
      <c r="C225" s="9"/>
      <c r="D225" s="9"/>
    </row>
    <row r="226" spans="1:4" ht="18" customHeight="1" x14ac:dyDescent="0.25">
      <c r="A226" s="10" t="s">
        <v>16</v>
      </c>
      <c r="B226" s="10"/>
      <c r="C226" s="31" t="s">
        <v>17</v>
      </c>
      <c r="D226" s="18">
        <v>5.4</v>
      </c>
    </row>
    <row r="227" spans="1:4" ht="18" customHeight="1" x14ac:dyDescent="0.25">
      <c r="A227" s="20" t="s">
        <v>76</v>
      </c>
      <c r="D227" s="22"/>
    </row>
    <row r="228" spans="1:4" ht="11.25" customHeight="1" x14ac:dyDescent="0.25">
      <c r="A228" s="10" t="s">
        <v>77</v>
      </c>
      <c r="B228" s="10"/>
      <c r="C228" s="11" t="s">
        <v>63</v>
      </c>
      <c r="D228" s="12">
        <v>-0.6</v>
      </c>
    </row>
    <row r="229" spans="1:4" ht="11.25" customHeight="1" x14ac:dyDescent="0.25">
      <c r="A229" s="10" t="s">
        <v>78</v>
      </c>
      <c r="B229" s="10"/>
      <c r="C229" s="11" t="s">
        <v>79</v>
      </c>
      <c r="D229" s="18">
        <v>-1</v>
      </c>
    </row>
    <row r="230" spans="1:4" ht="18" customHeight="1" x14ac:dyDescent="0.25">
      <c r="A230" s="20" t="s">
        <v>80</v>
      </c>
      <c r="D230" s="22"/>
    </row>
    <row r="231" spans="1:4" ht="45.75" customHeight="1" x14ac:dyDescent="0.25">
      <c r="A231" s="14" t="s">
        <v>11</v>
      </c>
      <c r="B231" s="14"/>
      <c r="C231" s="14"/>
      <c r="D231" s="14"/>
    </row>
    <row r="232" spans="1:4" ht="48.75" customHeight="1" x14ac:dyDescent="0.25">
      <c r="A232" s="14" t="s">
        <v>81</v>
      </c>
      <c r="B232" s="14"/>
      <c r="C232" s="14"/>
      <c r="D232" s="14"/>
    </row>
    <row r="233" spans="1:4" ht="36" customHeight="1" x14ac:dyDescent="0.25">
      <c r="A233" s="14" t="s">
        <v>14</v>
      </c>
      <c r="B233" s="14"/>
      <c r="C233" s="14"/>
      <c r="D233" s="14"/>
    </row>
    <row r="234" spans="1:4" ht="11.25" customHeight="1" x14ac:dyDescent="0.25">
      <c r="A234" s="23" t="s">
        <v>82</v>
      </c>
      <c r="D234" s="22"/>
    </row>
    <row r="235" spans="1:4" ht="11.25" customHeight="1" x14ac:dyDescent="0.25">
      <c r="A235" s="24" t="s">
        <v>83</v>
      </c>
      <c r="B235" s="24"/>
      <c r="C235" s="36" t="s">
        <v>17</v>
      </c>
      <c r="D235" s="18">
        <v>15</v>
      </c>
    </row>
    <row r="236" spans="1:4" ht="11.25" customHeight="1" x14ac:dyDescent="0.25">
      <c r="A236" s="24" t="s">
        <v>84</v>
      </c>
      <c r="B236" s="24"/>
      <c r="C236" s="36" t="s">
        <v>17</v>
      </c>
      <c r="D236" s="18">
        <v>15</v>
      </c>
    </row>
    <row r="237" spans="1:4" ht="11.25" customHeight="1" x14ac:dyDescent="0.25">
      <c r="A237" s="24" t="s">
        <v>85</v>
      </c>
      <c r="B237" s="24"/>
      <c r="C237" s="36" t="s">
        <v>17</v>
      </c>
      <c r="D237" s="18">
        <v>15</v>
      </c>
    </row>
    <row r="238" spans="1:4" ht="11.25" customHeight="1" x14ac:dyDescent="0.25">
      <c r="A238" s="24" t="s">
        <v>86</v>
      </c>
      <c r="B238" s="24"/>
      <c r="C238" s="36" t="s">
        <v>17</v>
      </c>
      <c r="D238" s="18">
        <v>15</v>
      </c>
    </row>
    <row r="239" spans="1:4" ht="11.25" customHeight="1" x14ac:dyDescent="0.25">
      <c r="A239" s="24" t="s">
        <v>87</v>
      </c>
      <c r="B239" s="24"/>
      <c r="C239" s="36" t="s">
        <v>17</v>
      </c>
      <c r="D239" s="18">
        <v>25</v>
      </c>
    </row>
    <row r="240" spans="1:4" ht="11.25" customHeight="1" x14ac:dyDescent="0.25">
      <c r="A240" s="24" t="s">
        <v>88</v>
      </c>
      <c r="B240" s="24"/>
      <c r="C240" s="36" t="s">
        <v>17</v>
      </c>
      <c r="D240" s="18">
        <v>15</v>
      </c>
    </row>
    <row r="241" spans="1:4" ht="11.25" customHeight="1" x14ac:dyDescent="0.25">
      <c r="A241" s="24" t="s">
        <v>89</v>
      </c>
      <c r="B241" s="24"/>
      <c r="C241" s="36" t="s">
        <v>17</v>
      </c>
      <c r="D241" s="18">
        <v>30</v>
      </c>
    </row>
    <row r="242" spans="1:4" ht="11.25" customHeight="1" x14ac:dyDescent="0.25">
      <c r="A242" s="24" t="s">
        <v>90</v>
      </c>
      <c r="B242" s="24"/>
      <c r="C242" s="36" t="s">
        <v>17</v>
      </c>
      <c r="D242" s="18">
        <v>30</v>
      </c>
    </row>
    <row r="243" spans="1:4" ht="11.25" customHeight="1" x14ac:dyDescent="0.25">
      <c r="A243" s="24" t="s">
        <v>91</v>
      </c>
      <c r="B243" s="24"/>
      <c r="C243" s="36" t="s">
        <v>17</v>
      </c>
      <c r="D243" s="18">
        <v>30</v>
      </c>
    </row>
    <row r="244" spans="1:4" ht="11.25" customHeight="1" x14ac:dyDescent="0.25">
      <c r="A244" s="23" t="s">
        <v>92</v>
      </c>
      <c r="D244" s="22"/>
    </row>
    <row r="245" spans="1:4" ht="11.25" customHeight="1" x14ac:dyDescent="0.25">
      <c r="A245" s="24" t="s">
        <v>93</v>
      </c>
      <c r="B245" s="24"/>
      <c r="C245" s="36" t="s">
        <v>79</v>
      </c>
      <c r="D245" s="18">
        <v>1.5</v>
      </c>
    </row>
    <row r="246" spans="1:4" ht="11.25" customHeight="1" x14ac:dyDescent="0.25">
      <c r="A246" s="24" t="s">
        <v>94</v>
      </c>
      <c r="B246" s="24"/>
      <c r="C246" s="36" t="s">
        <v>79</v>
      </c>
      <c r="D246" s="18">
        <v>19.559999999999999</v>
      </c>
    </row>
    <row r="247" spans="1:4" ht="11.25" customHeight="1" x14ac:dyDescent="0.25">
      <c r="A247" s="24" t="s">
        <v>95</v>
      </c>
      <c r="B247" s="24"/>
      <c r="C247" s="36" t="s">
        <v>17</v>
      </c>
      <c r="D247" s="18">
        <v>65</v>
      </c>
    </row>
    <row r="248" spans="1:4" ht="11.25" customHeight="1" x14ac:dyDescent="0.25">
      <c r="A248" s="24" t="s">
        <v>96</v>
      </c>
      <c r="B248" s="24"/>
      <c r="C248" s="36" t="s">
        <v>17</v>
      </c>
      <c r="D248" s="18">
        <v>185</v>
      </c>
    </row>
    <row r="249" spans="1:4" ht="11.25" customHeight="1" x14ac:dyDescent="0.25">
      <c r="A249" s="24" t="s">
        <v>97</v>
      </c>
      <c r="B249" s="24"/>
      <c r="C249" s="36" t="s">
        <v>17</v>
      </c>
      <c r="D249" s="18">
        <v>185</v>
      </c>
    </row>
    <row r="250" spans="1:4" ht="11.25" customHeight="1" x14ac:dyDescent="0.25">
      <c r="A250" s="24" t="s">
        <v>98</v>
      </c>
      <c r="B250" s="24"/>
      <c r="C250" s="36" t="s">
        <v>17</v>
      </c>
      <c r="D250" s="18">
        <v>415</v>
      </c>
    </row>
    <row r="251" spans="1:4" ht="11.25" customHeight="1" x14ac:dyDescent="0.25">
      <c r="A251" s="24" t="s">
        <v>99</v>
      </c>
      <c r="B251" s="24"/>
      <c r="C251" s="36" t="s">
        <v>17</v>
      </c>
      <c r="D251" s="18">
        <v>65</v>
      </c>
    </row>
    <row r="252" spans="1:4" ht="11.25" customHeight="1" x14ac:dyDescent="0.25">
      <c r="A252" s="24" t="s">
        <v>100</v>
      </c>
      <c r="B252" s="24"/>
      <c r="C252" s="36" t="s">
        <v>17</v>
      </c>
      <c r="D252" s="18">
        <v>185</v>
      </c>
    </row>
    <row r="253" spans="1:4" ht="11.25" customHeight="1" x14ac:dyDescent="0.25">
      <c r="A253" s="23" t="s">
        <v>101</v>
      </c>
      <c r="D253" s="22"/>
    </row>
    <row r="254" spans="1:4" ht="11.25" customHeight="1" x14ac:dyDescent="0.25">
      <c r="A254" s="24" t="s">
        <v>102</v>
      </c>
      <c r="B254" s="24"/>
      <c r="C254" s="36" t="s">
        <v>17</v>
      </c>
      <c r="D254" s="18">
        <v>30</v>
      </c>
    </row>
    <row r="255" spans="1:4" ht="11.25" customHeight="1" x14ac:dyDescent="0.25">
      <c r="A255" s="24" t="s">
        <v>103</v>
      </c>
      <c r="B255" s="24"/>
      <c r="C255" s="36" t="s">
        <v>17</v>
      </c>
      <c r="D255" s="18">
        <v>165</v>
      </c>
    </row>
    <row r="256" spans="1:4" ht="11.25" customHeight="1" x14ac:dyDescent="0.25">
      <c r="A256" s="24" t="s">
        <v>104</v>
      </c>
      <c r="B256" s="24"/>
      <c r="C256" s="36" t="s">
        <v>17</v>
      </c>
      <c r="D256" s="18">
        <v>22.35</v>
      </c>
    </row>
    <row r="257" spans="1:4" ht="11.25" customHeight="1" x14ac:dyDescent="0.25">
      <c r="A257" s="25" t="s">
        <v>105</v>
      </c>
      <c r="B257" s="25"/>
      <c r="C257" s="11"/>
      <c r="D257" s="16"/>
    </row>
    <row r="258" spans="1:4" ht="18" customHeight="1" x14ac:dyDescent="0.25">
      <c r="A258" s="20" t="s">
        <v>106</v>
      </c>
      <c r="D258" s="22"/>
    </row>
    <row r="259" spans="1:4" ht="36" customHeight="1" x14ac:dyDescent="0.25">
      <c r="A259" s="14" t="s">
        <v>11</v>
      </c>
      <c r="B259" s="14"/>
      <c r="C259" s="14"/>
      <c r="D259" s="14"/>
    </row>
    <row r="260" spans="1:4" ht="55.5" customHeight="1" x14ac:dyDescent="0.25">
      <c r="A260" s="14" t="s">
        <v>12</v>
      </c>
      <c r="B260" s="14"/>
      <c r="C260" s="14"/>
      <c r="D260" s="14"/>
    </row>
    <row r="261" spans="1:4" ht="32.25" customHeight="1" x14ac:dyDescent="0.25">
      <c r="A261" s="14" t="s">
        <v>75</v>
      </c>
      <c r="B261" s="14"/>
      <c r="C261" s="14"/>
      <c r="D261" s="14"/>
    </row>
    <row r="262" spans="1:4" ht="40.5" customHeight="1" x14ac:dyDescent="0.25">
      <c r="A262" s="14" t="s">
        <v>14</v>
      </c>
      <c r="B262" s="14"/>
      <c r="C262" s="14"/>
      <c r="D262" s="14"/>
    </row>
    <row r="263" spans="1:4" ht="33" customHeight="1" x14ac:dyDescent="0.25">
      <c r="A263" s="14" t="s">
        <v>107</v>
      </c>
      <c r="B263" s="14"/>
      <c r="C263" s="14"/>
      <c r="D263" s="14"/>
    </row>
    <row r="264" spans="1:4" ht="11.25" customHeight="1" x14ac:dyDescent="0.25">
      <c r="A264" s="10" t="s">
        <v>108</v>
      </c>
      <c r="B264" s="10"/>
      <c r="C264" s="26" t="s">
        <v>17</v>
      </c>
      <c r="D264" s="18">
        <v>100</v>
      </c>
    </row>
    <row r="265" spans="1:4" ht="11.25" customHeight="1" x14ac:dyDescent="0.25">
      <c r="A265" s="10" t="s">
        <v>109</v>
      </c>
      <c r="B265" s="10"/>
      <c r="C265" s="26" t="s">
        <v>17</v>
      </c>
      <c r="D265" s="18">
        <v>20</v>
      </c>
    </row>
    <row r="266" spans="1:4" ht="11.25" customHeight="1" x14ac:dyDescent="0.25">
      <c r="A266" s="10" t="s">
        <v>110</v>
      </c>
      <c r="B266" s="10"/>
      <c r="C266" s="26" t="s">
        <v>111</v>
      </c>
      <c r="D266" s="18">
        <v>0.5</v>
      </c>
    </row>
    <row r="267" spans="1:4" ht="11.25" customHeight="1" x14ac:dyDescent="0.25">
      <c r="A267" s="10" t="s">
        <v>112</v>
      </c>
      <c r="B267" s="10"/>
      <c r="C267" s="26" t="s">
        <v>111</v>
      </c>
      <c r="D267" s="18">
        <v>0.3</v>
      </c>
    </row>
    <row r="268" spans="1:4" ht="11.25" customHeight="1" x14ac:dyDescent="0.25">
      <c r="A268" s="10" t="s">
        <v>113</v>
      </c>
      <c r="B268" s="10"/>
      <c r="C268" s="26" t="s">
        <v>111</v>
      </c>
      <c r="D268" s="18">
        <v>-0.3</v>
      </c>
    </row>
    <row r="269" spans="1:4" ht="11.25" customHeight="1" x14ac:dyDescent="0.25">
      <c r="A269" s="10" t="s">
        <v>114</v>
      </c>
      <c r="B269" s="10"/>
      <c r="C269" s="26"/>
      <c r="D269" s="27"/>
    </row>
    <row r="270" spans="1:4" ht="11.25" customHeight="1" x14ac:dyDescent="0.25">
      <c r="A270" s="28" t="s">
        <v>115</v>
      </c>
      <c r="B270" s="28"/>
      <c r="C270" s="26" t="s">
        <v>17</v>
      </c>
      <c r="D270" s="18">
        <v>0.25</v>
      </c>
    </row>
    <row r="271" spans="1:4" ht="11.25" customHeight="1" x14ac:dyDescent="0.25">
      <c r="A271" s="28" t="s">
        <v>116</v>
      </c>
      <c r="B271" s="28"/>
      <c r="C271" s="26" t="s">
        <v>17</v>
      </c>
      <c r="D271" s="18">
        <v>0.5</v>
      </c>
    </row>
    <row r="272" spans="1:4" ht="11.25" customHeight="1" x14ac:dyDescent="0.25">
      <c r="A272" s="10" t="s">
        <v>117</v>
      </c>
      <c r="B272" s="10"/>
      <c r="C272" s="26"/>
      <c r="D272" s="27"/>
    </row>
    <row r="273" spans="1:4" ht="11.25" customHeight="1" x14ac:dyDescent="0.25">
      <c r="A273" s="10" t="s">
        <v>118</v>
      </c>
      <c r="B273" s="10"/>
      <c r="C273" s="26"/>
      <c r="D273" s="27"/>
    </row>
    <row r="274" spans="1:4" ht="11.25" customHeight="1" x14ac:dyDescent="0.25">
      <c r="A274" s="10" t="s">
        <v>119</v>
      </c>
      <c r="B274" s="10"/>
      <c r="C274" s="26"/>
      <c r="D274" s="27"/>
    </row>
    <row r="275" spans="1:4" ht="11.25" customHeight="1" x14ac:dyDescent="0.25">
      <c r="A275" s="28" t="s">
        <v>120</v>
      </c>
      <c r="B275" s="28"/>
      <c r="C275" s="26" t="s">
        <v>17</v>
      </c>
      <c r="D275" s="27" t="s">
        <v>121</v>
      </c>
    </row>
    <row r="276" spans="1:4" ht="11.25" customHeight="1" x14ac:dyDescent="0.25">
      <c r="A276" s="28" t="s">
        <v>122</v>
      </c>
      <c r="B276" s="28"/>
      <c r="C276" s="26" t="s">
        <v>17</v>
      </c>
      <c r="D276" s="18">
        <v>2</v>
      </c>
    </row>
    <row r="277" spans="1:4" ht="15" customHeight="1" x14ac:dyDescent="0.25">
      <c r="A277" s="29" t="s">
        <v>123</v>
      </c>
      <c r="D277" s="22"/>
    </row>
    <row r="278" spans="1:4" ht="22.5" customHeight="1" x14ac:dyDescent="0.25">
      <c r="A278" s="17" t="s">
        <v>124</v>
      </c>
      <c r="B278" s="17"/>
      <c r="C278" s="17"/>
      <c r="D278" s="17"/>
    </row>
    <row r="279" spans="1:4" ht="11.25" customHeight="1" x14ac:dyDescent="0.25">
      <c r="A279" s="28" t="s">
        <v>125</v>
      </c>
      <c r="B279" s="28"/>
      <c r="C279" s="11"/>
      <c r="D279" s="37">
        <v>1.0394000000000001</v>
      </c>
    </row>
    <row r="280" spans="1:4" ht="11.25" customHeight="1" x14ac:dyDescent="0.25">
      <c r="A280" s="28" t="s">
        <v>126</v>
      </c>
      <c r="B280" s="28"/>
      <c r="C280" s="11"/>
      <c r="D280" s="37">
        <v>1.0289999999999999</v>
      </c>
    </row>
    <row r="281" spans="1:4" ht="15" customHeight="1" x14ac:dyDescent="0.25">
      <c r="A281" s="35"/>
      <c r="B281" s="35"/>
      <c r="D281" s="12"/>
    </row>
    <row r="282" spans="1:4" ht="15" customHeight="1" x14ac:dyDescent="0.25">
      <c r="A282" s="35"/>
      <c r="B282" s="35"/>
      <c r="D282" s="12"/>
    </row>
    <row r="283" spans="1:4" ht="15" customHeight="1" x14ac:dyDescent="0.25"/>
    <row r="284" spans="1:4" ht="15" customHeight="1" x14ac:dyDescent="0.25"/>
    <row r="285" spans="1:4" ht="15" customHeight="1" x14ac:dyDescent="0.25"/>
    <row r="286" spans="1:4" ht="15" customHeight="1" x14ac:dyDescent="0.25"/>
    <row r="287" spans="1:4" ht="15" customHeight="1" x14ac:dyDescent="0.25"/>
    <row r="288" spans="1:4"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sheetData>
  <mergeCells count="254">
    <mergeCell ref="A77:B77"/>
    <mergeCell ref="A280:B280"/>
    <mergeCell ref="A281:B281"/>
    <mergeCell ref="A282:B282"/>
    <mergeCell ref="A66:B66"/>
    <mergeCell ref="A67:D67"/>
    <mergeCell ref="A68:B68"/>
    <mergeCell ref="A69:B69"/>
    <mergeCell ref="A70:D70"/>
    <mergeCell ref="A71:B71"/>
    <mergeCell ref="A72:B72"/>
    <mergeCell ref="A273:B273"/>
    <mergeCell ref="A274:B274"/>
    <mergeCell ref="A275:B275"/>
    <mergeCell ref="A276:B276"/>
    <mergeCell ref="A278:D278"/>
    <mergeCell ref="A279:B279"/>
    <mergeCell ref="A267:B267"/>
    <mergeCell ref="A268:B268"/>
    <mergeCell ref="A269:B269"/>
    <mergeCell ref="A270:B270"/>
    <mergeCell ref="A271:B271"/>
    <mergeCell ref="A272:B272"/>
    <mergeCell ref="A261:D261"/>
    <mergeCell ref="A262:D262"/>
    <mergeCell ref="A263:D263"/>
    <mergeCell ref="A264:B264"/>
    <mergeCell ref="A265:B265"/>
    <mergeCell ref="A266:B266"/>
    <mergeCell ref="A254:B254"/>
    <mergeCell ref="A255:B255"/>
    <mergeCell ref="A256:B256"/>
    <mergeCell ref="A257:B257"/>
    <mergeCell ref="A259:D259"/>
    <mergeCell ref="A260:D260"/>
    <mergeCell ref="A247:B247"/>
    <mergeCell ref="A248:B248"/>
    <mergeCell ref="A249:B249"/>
    <mergeCell ref="A250:B250"/>
    <mergeCell ref="A251:B251"/>
    <mergeCell ref="A252:B252"/>
    <mergeCell ref="A240:B240"/>
    <mergeCell ref="A241:B241"/>
    <mergeCell ref="A242:B242"/>
    <mergeCell ref="A243:B243"/>
    <mergeCell ref="A245:B245"/>
    <mergeCell ref="A246:B246"/>
    <mergeCell ref="A233:D233"/>
    <mergeCell ref="A235:B235"/>
    <mergeCell ref="A236:B236"/>
    <mergeCell ref="A237:B237"/>
    <mergeCell ref="A238:B238"/>
    <mergeCell ref="A239:B239"/>
    <mergeCell ref="A225:D225"/>
    <mergeCell ref="A226:B226"/>
    <mergeCell ref="A228:B228"/>
    <mergeCell ref="A229:B229"/>
    <mergeCell ref="A231:D231"/>
    <mergeCell ref="A232:D232"/>
    <mergeCell ref="A219:D219"/>
    <mergeCell ref="A220:D220"/>
    <mergeCell ref="A221:D221"/>
    <mergeCell ref="A222:D222"/>
    <mergeCell ref="A223:D223"/>
    <mergeCell ref="A224:D224"/>
    <mergeCell ref="A212:B212"/>
    <mergeCell ref="A213:B213"/>
    <mergeCell ref="A215:B215"/>
    <mergeCell ref="A216:B216"/>
    <mergeCell ref="A217:B217"/>
    <mergeCell ref="A218:D218"/>
    <mergeCell ref="A205:B205"/>
    <mergeCell ref="A207:B207"/>
    <mergeCell ref="A208:B208"/>
    <mergeCell ref="A209:B209"/>
    <mergeCell ref="A210:B210"/>
    <mergeCell ref="A211:B211"/>
    <mergeCell ref="A198:D198"/>
    <mergeCell ref="A199:D199"/>
    <mergeCell ref="A200:D200"/>
    <mergeCell ref="A201:D201"/>
    <mergeCell ref="A202:D202"/>
    <mergeCell ref="A203:B203"/>
    <mergeCell ref="A192:B192"/>
    <mergeCell ref="A193:B193"/>
    <mergeCell ref="A194:B194"/>
    <mergeCell ref="A195:D195"/>
    <mergeCell ref="A196:D196"/>
    <mergeCell ref="A197:D197"/>
    <mergeCell ref="A185:B185"/>
    <mergeCell ref="A186:B186"/>
    <mergeCell ref="A187:B187"/>
    <mergeCell ref="A188:B188"/>
    <mergeCell ref="A189:B189"/>
    <mergeCell ref="A190:B190"/>
    <mergeCell ref="A177:D177"/>
    <mergeCell ref="A178:D178"/>
    <mergeCell ref="A179:D179"/>
    <mergeCell ref="A180:D180"/>
    <mergeCell ref="A181:B181"/>
    <mergeCell ref="A183:B183"/>
    <mergeCell ref="A171:B171"/>
    <mergeCell ref="A172:B172"/>
    <mergeCell ref="A173:D173"/>
    <mergeCell ref="A174:D174"/>
    <mergeCell ref="A175:D175"/>
    <mergeCell ref="A176:D176"/>
    <mergeCell ref="A164:B164"/>
    <mergeCell ref="A165:B165"/>
    <mergeCell ref="A166:B166"/>
    <mergeCell ref="A167:B167"/>
    <mergeCell ref="A168:B168"/>
    <mergeCell ref="A170:B170"/>
    <mergeCell ref="A156:D156"/>
    <mergeCell ref="A157:D157"/>
    <mergeCell ref="A158:B158"/>
    <mergeCell ref="A160:B160"/>
    <mergeCell ref="A162:B162"/>
    <mergeCell ref="A163:B163"/>
    <mergeCell ref="A150:D150"/>
    <mergeCell ref="A151:D151"/>
    <mergeCell ref="A152:D152"/>
    <mergeCell ref="A153:D153"/>
    <mergeCell ref="A154:D154"/>
    <mergeCell ref="A155:D155"/>
    <mergeCell ref="A143:B143"/>
    <mergeCell ref="A144:B144"/>
    <mergeCell ref="A145:B145"/>
    <mergeCell ref="A147:B147"/>
    <mergeCell ref="A148:B148"/>
    <mergeCell ref="A149:B149"/>
    <mergeCell ref="A135:B135"/>
    <mergeCell ref="A137:B137"/>
    <mergeCell ref="A139:B139"/>
    <mergeCell ref="A140:B140"/>
    <mergeCell ref="A141:B141"/>
    <mergeCell ref="A142:B142"/>
    <mergeCell ref="A129:D129"/>
    <mergeCell ref="A130:D130"/>
    <mergeCell ref="A131:D131"/>
    <mergeCell ref="A132:D132"/>
    <mergeCell ref="A133:D133"/>
    <mergeCell ref="A134:D134"/>
    <mergeCell ref="A122:B122"/>
    <mergeCell ref="A124:B124"/>
    <mergeCell ref="A125:B125"/>
    <mergeCell ref="A126:B126"/>
    <mergeCell ref="A127:D127"/>
    <mergeCell ref="A128:D128"/>
    <mergeCell ref="A116:B116"/>
    <mergeCell ref="A117:B117"/>
    <mergeCell ref="A118:B118"/>
    <mergeCell ref="A119:B119"/>
    <mergeCell ref="A120:B120"/>
    <mergeCell ref="A121:B121"/>
    <mergeCell ref="A108:D108"/>
    <mergeCell ref="A109:D109"/>
    <mergeCell ref="A110:B110"/>
    <mergeCell ref="A112:B112"/>
    <mergeCell ref="A114:B114"/>
    <mergeCell ref="A115:B115"/>
    <mergeCell ref="A102:D102"/>
    <mergeCell ref="A103:D103"/>
    <mergeCell ref="A104:D104"/>
    <mergeCell ref="A105:D105"/>
    <mergeCell ref="A106:D106"/>
    <mergeCell ref="A107:D107"/>
    <mergeCell ref="A95:B95"/>
    <mergeCell ref="A96:B96"/>
    <mergeCell ref="A97:B97"/>
    <mergeCell ref="A99:B99"/>
    <mergeCell ref="A100:B100"/>
    <mergeCell ref="A101:B101"/>
    <mergeCell ref="A88:B88"/>
    <mergeCell ref="A89:B89"/>
    <mergeCell ref="A91:B91"/>
    <mergeCell ref="A92:B92"/>
    <mergeCell ref="A93:B93"/>
    <mergeCell ref="A94:B94"/>
    <mergeCell ref="A81:D81"/>
    <mergeCell ref="A82:D82"/>
    <mergeCell ref="A83:D83"/>
    <mergeCell ref="A84:D84"/>
    <mergeCell ref="A85:D85"/>
    <mergeCell ref="A86:B86"/>
    <mergeCell ref="A63:B63"/>
    <mergeCell ref="A64:D64"/>
    <mergeCell ref="A65:B65"/>
    <mergeCell ref="A78:D78"/>
    <mergeCell ref="A79:D79"/>
    <mergeCell ref="A80:D80"/>
    <mergeCell ref="A73:D73"/>
    <mergeCell ref="A74:B74"/>
    <mergeCell ref="A75:B75"/>
    <mergeCell ref="A76:D76"/>
    <mergeCell ref="A57:B57"/>
    <mergeCell ref="A58:D58"/>
    <mergeCell ref="A59:B59"/>
    <mergeCell ref="A60:B60"/>
    <mergeCell ref="A61:D61"/>
    <mergeCell ref="A62:B62"/>
    <mergeCell ref="A51:D51"/>
    <mergeCell ref="A52:B52"/>
    <mergeCell ref="A53:B53"/>
    <mergeCell ref="A54:D54"/>
    <mergeCell ref="A55:D55"/>
    <mergeCell ref="A56:B56"/>
    <mergeCell ref="A45:D45"/>
    <mergeCell ref="A46:B46"/>
    <mergeCell ref="A47:B47"/>
    <mergeCell ref="A48:D48"/>
    <mergeCell ref="A49:B49"/>
    <mergeCell ref="A50:B50"/>
    <mergeCell ref="A39:D39"/>
    <mergeCell ref="A40:B40"/>
    <mergeCell ref="A41:B41"/>
    <mergeCell ref="A42:D42"/>
    <mergeCell ref="A43:B43"/>
    <mergeCell ref="A44:B44"/>
    <mergeCell ref="A33:D33"/>
    <mergeCell ref="A34:D34"/>
    <mergeCell ref="A35:D35"/>
    <mergeCell ref="A36:D36"/>
    <mergeCell ref="A37:D37"/>
    <mergeCell ref="A38:B38"/>
    <mergeCell ref="A26:B26"/>
    <mergeCell ref="A28:B28"/>
    <mergeCell ref="A29:B29"/>
    <mergeCell ref="A30:B30"/>
    <mergeCell ref="A31:D31"/>
    <mergeCell ref="A32:D32"/>
    <mergeCell ref="A20:B20"/>
    <mergeCell ref="A21:B21"/>
    <mergeCell ref="A22:B22"/>
    <mergeCell ref="A23:B23"/>
    <mergeCell ref="A24:B24"/>
    <mergeCell ref="A25:B25"/>
    <mergeCell ref="A12:D12"/>
    <mergeCell ref="A13:D13"/>
    <mergeCell ref="A14:B14"/>
    <mergeCell ref="A16:B16"/>
    <mergeCell ref="A17:B17"/>
    <mergeCell ref="A19:B19"/>
    <mergeCell ref="A7:D7"/>
    <mergeCell ref="A8:D8"/>
    <mergeCell ref="A9:D9"/>
    <mergeCell ref="A10:D10"/>
    <mergeCell ref="A11:D11"/>
    <mergeCell ref="A1:D1"/>
    <mergeCell ref="A2:D2"/>
    <mergeCell ref="A3:D3"/>
    <mergeCell ref="A4:D4"/>
    <mergeCell ref="A5:D5"/>
    <mergeCell ref="A6:D6"/>
  </mergeCells>
  <dataValidations count="5">
    <dataValidation type="list" allowBlank="1" showInputMessage="1" showErrorMessage="1" sqref="C26:C30 C203:C211 C97:C101 C122:C126 C226 C145:C149 C168:C172 C190:C194 C14:C24 C86:C95 C110:C120 C135:C143 C158:C166 C181:C188 C213:C217">
      <formula1>"$, $/kWh, $/kW, $/kVa"</formula1>
    </dataValidation>
    <dataValidation type="list" allowBlank="1" showInputMessage="1" showErrorMessage="1" sqref="A235:A243">
      <formula1>CustomerAdministration</formula1>
    </dataValidation>
    <dataValidation type="list" allowBlank="1" showInputMessage="1" showErrorMessage="1" sqref="C235:C243 C245:C252 C254:C256">
      <formula1>"$, %"</formula1>
    </dataValidation>
    <dataValidation type="list" allowBlank="1" showInputMessage="1" showErrorMessage="1" sqref="A245:A252 A254:A256">
      <formula1>NonPayment</formula1>
    </dataValidation>
    <dataValidation type="list" allowBlank="1" showInputMessage="1" showErrorMessage="1" sqref="A279:A282">
      <formula1>LossFactors</formula1>
    </dataValidation>
  </dataValidations>
  <pageMargins left="0.70866141732283472" right="0.70866141732283472" top="0.74803149606299213" bottom="0.74803149606299213" header="0.31496062992125984" footer="0.31496062992125984"/>
  <pageSetup scale="92" fitToHeight="0" orientation="portrait" r:id="rId1"/>
  <headerFooter>
    <oddFooter>&amp;L&amp;Z&amp;F&amp;A&amp;R&amp;D&amp;T</oddFooter>
  </headerFooter>
  <rowBreaks count="10" manualBreakCount="10">
    <brk id="30" max="16383" man="1"/>
    <brk id="77" max="16383" man="1"/>
    <brk id="101" max="16383" man="1"/>
    <brk id="126" max="16383" man="1"/>
    <brk id="149" max="16383" man="1"/>
    <brk id="172" max="16383" man="1"/>
    <brk id="194" max="16383" man="1"/>
    <brk id="217" max="16383" man="1"/>
    <brk id="229" max="16383" man="1"/>
    <brk id="25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Thunder Bay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Brittany Ashby</dc:creator>
  <cp:lastModifiedBy>Brittany Ashby</cp:lastModifiedBy>
  <cp:lastPrinted>2017-09-28T17:26:47Z</cp:lastPrinted>
  <dcterms:created xsi:type="dcterms:W3CDTF">2017-09-28T17:14:37Z</dcterms:created>
  <dcterms:modified xsi:type="dcterms:W3CDTF">2017-09-28T17:34:00Z</dcterms:modified>
</cp:coreProperties>
</file>