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65" windowWidth="19410" windowHeight="11400" tabRatio="880" activeTab="1"/>
  </bookViews>
  <sheets>
    <sheet name="Instructions" sheetId="2" r:id="rId1"/>
    <sheet name="GA Analysis " sheetId="4" r:id="rId2"/>
  </sheets>
  <definedNames>
    <definedName name="GARate" localSheetId="1">#REF!</definedName>
    <definedName name="GARate">#REF!</definedName>
    <definedName name="_xlnm.Print_Area" localSheetId="1">'GA Analysis '!$A$12:$K$107</definedName>
    <definedName name="_xlnm.Print_Area" localSheetId="0">Instructions!$A$11:$C$83</definedName>
  </definedNames>
  <calcPr calcId="145621"/>
</workbook>
</file>

<file path=xl/calcChain.xml><?xml version="1.0" encoding="utf-8"?>
<calcChain xmlns="http://schemas.openxmlformats.org/spreadsheetml/2006/main">
  <c r="D22" i="4" l="1"/>
  <c r="Y58" i="4" l="1"/>
  <c r="Y57" i="4"/>
  <c r="Y56" i="4"/>
  <c r="Y55" i="4"/>
  <c r="Y54" i="4"/>
  <c r="Y53" i="4"/>
  <c r="Y52" i="4"/>
  <c r="Y51" i="4"/>
  <c r="Y50" i="4"/>
  <c r="Y49" i="4"/>
  <c r="Y48" i="4"/>
  <c r="Y47" i="4"/>
  <c r="D88" i="4" l="1"/>
  <c r="E88" i="4"/>
  <c r="F51" i="4" l="1"/>
  <c r="I48" i="4"/>
  <c r="I49" i="4"/>
  <c r="I50" i="4"/>
  <c r="I51" i="4"/>
  <c r="I52" i="4"/>
  <c r="I53" i="4"/>
  <c r="I54" i="4"/>
  <c r="I55" i="4"/>
  <c r="I56" i="4"/>
  <c r="I57" i="4"/>
  <c r="I58" i="4"/>
  <c r="I47" i="4"/>
  <c r="G48" i="4"/>
  <c r="G49" i="4"/>
  <c r="G50" i="4"/>
  <c r="G51" i="4"/>
  <c r="G52" i="4"/>
  <c r="G53" i="4"/>
  <c r="G54" i="4"/>
  <c r="G55" i="4"/>
  <c r="G56" i="4"/>
  <c r="G57" i="4"/>
  <c r="G58" i="4"/>
  <c r="G47" i="4"/>
  <c r="H51" i="4" l="1"/>
  <c r="Z51" i="4"/>
  <c r="G91" i="4"/>
  <c r="G90" i="4"/>
  <c r="G89" i="4"/>
  <c r="F88" i="4"/>
  <c r="F89" i="4"/>
  <c r="F90" i="4"/>
  <c r="F91" i="4"/>
  <c r="F47" i="4" l="1"/>
  <c r="J47" i="4" l="1"/>
  <c r="Z47" i="4"/>
  <c r="H47" i="4"/>
  <c r="D79" i="4"/>
  <c r="K47" i="4" l="1"/>
  <c r="F52" i="4"/>
  <c r="F53" i="4"/>
  <c r="Z53" i="4" s="1"/>
  <c r="F54" i="4"/>
  <c r="F58" i="4"/>
  <c r="Z58" i="4" s="1"/>
  <c r="F56" i="4"/>
  <c r="F57" i="4"/>
  <c r="Z57" i="4" s="1"/>
  <c r="I91" i="4"/>
  <c r="I90" i="4"/>
  <c r="I89" i="4"/>
  <c r="D92" i="4"/>
  <c r="F92" i="4"/>
  <c r="C59" i="4"/>
  <c r="H54" i="4" l="1"/>
  <c r="Z54" i="4"/>
  <c r="J56" i="4"/>
  <c r="Z56" i="4"/>
  <c r="J52" i="4"/>
  <c r="Z52" i="4"/>
  <c r="J51" i="4"/>
  <c r="K51" i="4" s="1"/>
  <c r="E59" i="4"/>
  <c r="F55" i="4"/>
  <c r="D59" i="4"/>
  <c r="H58" i="4"/>
  <c r="F50" i="4"/>
  <c r="F49" i="4"/>
  <c r="F48" i="4"/>
  <c r="J54" i="4"/>
  <c r="H57" i="4"/>
  <c r="J57" i="4"/>
  <c r="H53" i="4"/>
  <c r="J58" i="4"/>
  <c r="J53" i="4"/>
  <c r="H52" i="4"/>
  <c r="K52" i="4" s="1"/>
  <c r="H56" i="4"/>
  <c r="K54" i="4" l="1"/>
  <c r="K56" i="4"/>
  <c r="J48" i="4"/>
  <c r="Z48" i="4"/>
  <c r="H49" i="4"/>
  <c r="Z49" i="4"/>
  <c r="H50" i="4"/>
  <c r="Z50" i="4"/>
  <c r="J55" i="4"/>
  <c r="Z55" i="4"/>
  <c r="H55" i="4"/>
  <c r="J50" i="4"/>
  <c r="K58" i="4"/>
  <c r="J49" i="4"/>
  <c r="K53" i="4"/>
  <c r="F59" i="4"/>
  <c r="H48" i="4"/>
  <c r="K57" i="4"/>
  <c r="K48" i="4" l="1"/>
  <c r="K59" i="4" s="1"/>
  <c r="K49" i="4"/>
  <c r="K50" i="4"/>
  <c r="K55" i="4"/>
  <c r="J59" i="4"/>
  <c r="H88" i="4" s="1"/>
  <c r="H59" i="4"/>
  <c r="C88" i="4" l="1"/>
  <c r="G88" i="4" s="1"/>
  <c r="I88" i="4" s="1"/>
  <c r="D80" i="4"/>
  <c r="D81" i="4" s="1"/>
  <c r="H92" i="4"/>
  <c r="G92" i="4" l="1"/>
  <c r="C92" i="4"/>
  <c r="E92" i="4"/>
  <c r="D82" i="4" l="1"/>
  <c r="E82" i="4" s="1"/>
  <c r="D24" i="4" l="1"/>
  <c r="F26" i="4"/>
  <c r="F24" i="4"/>
  <c r="F23" i="4" l="1"/>
  <c r="F25" i="4"/>
</calcChain>
</file>

<file path=xl/sharedStrings.xml><?xml version="1.0" encoding="utf-8"?>
<sst xmlns="http://schemas.openxmlformats.org/spreadsheetml/2006/main" count="192" uniqueCount="163">
  <si>
    <t>kWh</t>
  </si>
  <si>
    <t>A</t>
  </si>
  <si>
    <t>C = A+B</t>
  </si>
  <si>
    <t>Total Metered excluding WMP</t>
  </si>
  <si>
    <t>D</t>
  </si>
  <si>
    <t>E</t>
  </si>
  <si>
    <t>B = D+E</t>
  </si>
  <si>
    <t xml:space="preserve">RPP </t>
  </si>
  <si>
    <t>Non RPP</t>
  </si>
  <si>
    <t>Non-RPP Class A</t>
  </si>
  <si>
    <t>January</t>
  </si>
  <si>
    <t>February</t>
  </si>
  <si>
    <t>March</t>
  </si>
  <si>
    <t>April</t>
  </si>
  <si>
    <t>May</t>
  </si>
  <si>
    <t>June</t>
  </si>
  <si>
    <t>July</t>
  </si>
  <si>
    <t>August</t>
  </si>
  <si>
    <t>September</t>
  </si>
  <si>
    <t>October</t>
  </si>
  <si>
    <t xml:space="preserve">November </t>
  </si>
  <si>
    <t>December</t>
  </si>
  <si>
    <t xml:space="preserve">GA is billed on the </t>
  </si>
  <si>
    <t>$ Consumption at GA Rate Billed</t>
  </si>
  <si>
    <t>Unresolved Difference</t>
  </si>
  <si>
    <t>Year</t>
  </si>
  <si>
    <t>First Estimate</t>
  </si>
  <si>
    <t>Second Estimate</t>
  </si>
  <si>
    <t>Actual</t>
  </si>
  <si>
    <t>GA Rates per IESO website</t>
  </si>
  <si>
    <t>($/kWh)</t>
  </si>
  <si>
    <t xml:space="preserve">Purpose: </t>
  </si>
  <si>
    <t>Input cells</t>
  </si>
  <si>
    <t>Note 1</t>
  </si>
  <si>
    <t>Note 2</t>
  </si>
  <si>
    <t>Note 3</t>
  </si>
  <si>
    <t>Note 4</t>
  </si>
  <si>
    <t>Additional Notes and Comments</t>
  </si>
  <si>
    <t>G</t>
  </si>
  <si>
    <t>Calendar Month</t>
  </si>
  <si>
    <t>F</t>
  </si>
  <si>
    <t>GA Billing Rate</t>
  </si>
  <si>
    <t>GA Billing Rate Description</t>
  </si>
  <si>
    <t>*O.Reg 429/04, section 16(3)</t>
  </si>
  <si>
    <t>Explanation</t>
  </si>
  <si>
    <t xml:space="preserve"> Item</t>
  </si>
  <si>
    <t>Notes to GA Analysis:</t>
  </si>
  <si>
    <t>Refer to the GA Analysis Tab to complete the below steps.</t>
  </si>
  <si>
    <t>Account 1589 Global Adjustment (GA) Analysis Workform</t>
  </si>
  <si>
    <t>GA Rate Billed  ($/kWh)</t>
  </si>
  <si>
    <t>GA Actual Rate Paid ($/kWh)</t>
  </si>
  <si>
    <t>1a</t>
  </si>
  <si>
    <t>1b</t>
  </si>
  <si>
    <t>H</t>
  </si>
  <si>
    <t>I = F-G+H</t>
  </si>
  <si>
    <t>J</t>
  </si>
  <si>
    <t>K = I*J</t>
  </si>
  <si>
    <t>L</t>
  </si>
  <si>
    <t>M = I*L</t>
  </si>
  <si>
    <t>=M-K</t>
  </si>
  <si>
    <t>Drop down cells</t>
  </si>
  <si>
    <r>
      <t>Non-RPP Class B</t>
    </r>
    <r>
      <rPr>
        <sz val="11"/>
        <color rgb="FFFF0000"/>
        <rFont val="Arial"/>
        <family val="2"/>
      </rPr>
      <t>*</t>
    </r>
  </si>
  <si>
    <t>Remove impacts to GA from prior year RPP Settlement true up process that are booked in current year</t>
  </si>
  <si>
    <t>Add current year end unbilled to actual revenue differences</t>
  </si>
  <si>
    <t>Remove prior year end unbilled to actual revenue differences</t>
  </si>
  <si>
    <t>2a</t>
  </si>
  <si>
    <t>2b</t>
  </si>
  <si>
    <t>Applicability of Reconciling Item (Y/N)</t>
  </si>
  <si>
    <t>Remove GA balances pertaining to Class A customers</t>
  </si>
  <si>
    <t>3a</t>
  </si>
  <si>
    <t>3b</t>
  </si>
  <si>
    <t>Remove difference between prior year accrual to forecast from long term load transfers</t>
  </si>
  <si>
    <t>Add difference between current year accrual to forecast from long term load transfers</t>
  </si>
  <si>
    <t>Unresolved Difference as % of Expected GA Payments to IESO</t>
  </si>
  <si>
    <t xml:space="preserve">Cumulative Balance </t>
  </si>
  <si>
    <t xml:space="preserve">Note 7 </t>
  </si>
  <si>
    <t>$ Consumption at Actual Rate Paid</t>
  </si>
  <si>
    <t>*Non-RPP Class B consumption reported in this table is not expected to directly agree with the Non-RPP Class B Including Loss Adjusted Billed Consumption in the GA Analysis of Expected Balance table below.  The difference should be equal to the loss factor.</t>
  </si>
  <si>
    <t>Expected GA Variance ($)</t>
  </si>
  <si>
    <t>Add impacts to GA from current year RPP Settlement true up process that are booked in subsequent year</t>
  </si>
  <si>
    <t>N/A</t>
  </si>
  <si>
    <t>Significant prior period billing adjustments included in current year GL balance but would not be included in the billing consumption used in the GA Analysis</t>
  </si>
  <si>
    <t>Consumption Data Excluding for Loss Factor (Data to agree with RRR as applicable)</t>
  </si>
  <si>
    <t>Deduct Previous Month Unbilled Loss Adjusted Consumption (kWh)</t>
  </si>
  <si>
    <t>Add Current Month Unbilled Loss Adjusted Consumption (kWh)</t>
  </si>
  <si>
    <t>Note that this is a generic analysis template, utilities may need to alter the analysis as needed for their specific circumstances. Any alternations to the analysis must be clearly disclosed and explained.</t>
  </si>
  <si>
    <t>Complete the Consumption Data Table for consumption (unadjusted for the loss factor) for each year that is being requested for disposition. The data should agree to the RRR data reported, where applicable (i.e. Total Metered excluding WMP, RPP and non-RPP).</t>
  </si>
  <si>
    <t>The consumption column is for monthly non-RPP Class B (loss adjusted) consumption billed. Total annual consumption is expected to differ from the Consumption Data Table (note 2) by the loss factor. Utilities are expected to ensure that the difference in consumption between that in column F and the Consumption Data Table are reasonable.</t>
  </si>
  <si>
    <t>For each reconciling item, indicate whether the item is a reconciling item to the utility's specific circumstances using the column "Applicability of Reconciling Item". Explain how each item applies or does not apply as a reconciling item.  Assess if each reconciling item is significant, if so they must be quantified.</t>
  </si>
  <si>
    <t>Reconciling items may include:</t>
  </si>
  <si>
    <t xml:space="preserve">1) </t>
  </si>
  <si>
    <t>Impacts to GA from RPP settlement true up amounts</t>
  </si>
  <si>
    <t xml:space="preserve">a.    Prior year impacts should be removed, </t>
  </si>
  <si>
    <t>b.    Current year impacts should be added.</t>
  </si>
  <si>
    <t xml:space="preserve">Analyses may have to be performed to identify the portion of the billed amounts that corresponded to the amount that was unbilled and recorded in the general ledger.  </t>
  </si>
  <si>
    <t xml:space="preserve">Unbilled revenue differences between the unbilled and actual billed amounts, which could relate to rate used or consumption volumes </t>
  </si>
  <si>
    <t>2)</t>
  </si>
  <si>
    <t xml:space="preserve">a.    Prior year end unbilled revenue differences should be removed, </t>
  </si>
  <si>
    <t>b.    Current year end unbilled revenue differences should be added.</t>
  </si>
  <si>
    <t xml:space="preserve">Accrual to actual differences in long term load transfers </t>
  </si>
  <si>
    <t xml:space="preserve">3) </t>
  </si>
  <si>
    <t>Amounts pertaining to load transfers may be unknown at the end of the year and therefore, are accrued based on an estimate. A true-up to actuals would then be done in the following year. Note that per the December 21, 2015 Distribution System Code Amendment, all load transfer arrangements shall be eliminated by transferring the load transfer customers to the physical distributor by June 21, 2017.</t>
  </si>
  <si>
    <t>a.    Prior year end differences should be removed</t>
  </si>
  <si>
    <t xml:space="preserve">GA balances pertaining to Class A customers must be excluded from the GA balance as the GA balance should only relate to Class B. </t>
  </si>
  <si>
    <t>4)</t>
  </si>
  <si>
    <t>Significant prior period billing adjustments</t>
  </si>
  <si>
    <t>5)</t>
  </si>
  <si>
    <t>Cancel and rebills for billing adjustments may be recorded in the current year revenue GL balance but would not be included in the current year consumption charged by the IESO.</t>
  </si>
  <si>
    <t>Please provide any additional details in the Additional Notes and Comments textbox.</t>
  </si>
  <si>
    <t xml:space="preserve">GA Billing Rate </t>
  </si>
  <si>
    <t>Column F :</t>
  </si>
  <si>
    <t>Prior month unbilled consumption is to be deducted and current month unbilled consumption is to be added. Note that monthly non-RPP Class B unbilled consumption may not be readily available and may require estimates or allocations to be done.</t>
  </si>
  <si>
    <t>Column G, H :</t>
  </si>
  <si>
    <t xml:space="preserve">Fill in the GA rate billed by linking the cells to the applicable cells in the GA Rates Per IESO Website Table. </t>
  </si>
  <si>
    <t>Fill in the actual GA rate paid by linking the cells to the applicable cells in the GA Rates Per IESO Website Table.</t>
  </si>
  <si>
    <t>Column J :</t>
  </si>
  <si>
    <t xml:space="preserve">Column L: </t>
  </si>
  <si>
    <t xml:space="preserve"> • Indicate the GA rate that is used to bill customers (also used for unbilled revenue) in the drop down box. Note that the “Other” rate is to represent a combination of the first estimate, second estimate and/or actual rate.</t>
  </si>
  <si>
    <t>• Where a distributor does not apply the same GA rate to all non-RPP Class B customers, the distributor must adapt the GA Analysis for this and breakdown the monthly non-RPP Class B volumes for each GA rate that was applied.</t>
  </si>
  <si>
    <t>Reconciling Items</t>
  </si>
  <si>
    <t xml:space="preserve">The purpose of this section is to ensure that reconciling items have been appropriately factored into the GA Analysis. Reconciling items must be considered for each year requested for disposition. </t>
  </si>
  <si>
    <t>Amount (Quantify if it is a significant reconciling item)</t>
  </si>
  <si>
    <t>Instructions on Account 1589 RSVA - Global Adjustment (GA) Analysis Workform</t>
  </si>
  <si>
    <t>• This methodology expects volume differences would not be significant. However, if unbilled consumption is not estimated with adequate precision by a distributor, this could impact the expected balance in Account 1589 RSVA-GA, which may have to be considered in the analysis by the distributor.</t>
  </si>
  <si>
    <t xml:space="preserve">• Once calendar/load month kWh volumes are determined, the monthly GA rate(s) used to bill non-RPP Class B customers for each month as posted by the IESO can be multiplied by the consumption to determine expected GA revenue amounts. Therefore, a blended GA rate will not be required as the kWh volumes for revenues have been approximated on a calendar/load month basis as well. The expected GA revenues can then be compared to the actual GA rate charged by the IESO for each month multiplied by the consumption to determine a balance that can be expected in Account 1589 RSVA-GA. </t>
  </si>
  <si>
    <t>• Note that distributors who have more precise monthly kWh volume data available based on allocation of billing data by calendar/load month may propose to use this data in the GA Analysis to calculate the expected GA balance. However, any such methodology that differs from the one described above must be disclosed and explained.</t>
  </si>
  <si>
    <t>b.    Current year end differences should be added.</t>
  </si>
  <si>
    <t>Any remaining unreconciled balance that is greater than +/- 1% of the GA payments to the IESO annually must be analyzed and investigated to identify any additional reconciling items or to identify corrections to the balance requested for disposition.</t>
  </si>
  <si>
    <t>Non-RPP Class B Including Loss Adjusted Consumption, Adjusted for Unbilled (kWh)</t>
  </si>
  <si>
    <t xml:space="preserve">• In the GA Billing Rate Description textbox, provide a description of the GA billing rate that is used, i.e. first estimate, second estimate, or actual.  Explain how the GA billing rate is determined for billing cycles that span more than one load month. Confirm that the GA rate that is used is applied consistently for all billing and unbilled revenue transactions for non-RPP Class B customers in each customer class.* In addition, where the same GA rate is not used for non-RPP Class B customers in all customer classes, explain what GA rate is applied to each customer class.  </t>
  </si>
  <si>
    <t>Year(s) Requested for Disposition</t>
  </si>
  <si>
    <t>Adjusted Net Change in Principal Balance in the GL</t>
  </si>
  <si>
    <t>Net Change in Expected GA Balance in the Year Per Analysis</t>
  </si>
  <si>
    <t>Net Change in Expected GA Balance in the Year (i.e. Transactions in the Year)</t>
  </si>
  <si>
    <t xml:space="preserve"> Net Change in Principal Balance in the GL (i.e. Transactions in the Year)</t>
  </si>
  <si>
    <t>Enter the  net change in principal balance in the GL. This will equal to the transactions recorded in the account for the year. If multiple years are requested for disposition, the sum of the net changes in principal balance will equal the cumulative principal balance requested for disposition.</t>
  </si>
  <si>
    <t xml:space="preserve">Reconciling Items </t>
  </si>
  <si>
    <t>Differences in GA IESO posted rate and rate charged on IESO invoice</t>
  </si>
  <si>
    <t>Summary of GA  (if multiple years requested for disposition)</t>
  </si>
  <si>
    <t>Non-RPP Class B Including Loss Factor Billed Consumption (kWh)</t>
  </si>
  <si>
    <t>Indicate which years the balance requested for disposition pertains to (e.g. 2016, or 2016 and 2015)</t>
  </si>
  <si>
    <t>Analysis of Expected GA Amount</t>
  </si>
  <si>
    <t xml:space="preserve">• The analysis calculates a balance in Account 1589 RSVA- GA that can be reasonably expected. Distributors are charged by the IESO on a calendar/load month basis at the actual GA rate for relevant volumes each month. The methodology used in the GA Analysis is based on the calendar/load month consumption from revenue amounts (derived from billed and unbilled consumption). This is done by taking the billed kWh volumes (which would not be expected to align with the calendar/load month) and deducting the unbilled kWh consumption from the prior month and adding the unbilled kWh consumption of the current month. This approach to calculating monthly kWh volumes is used to represent calendar/load month consumption. </t>
  </si>
  <si>
    <t xml:space="preserve">Note 5 </t>
  </si>
  <si>
    <t xml:space="preserve">Transactions pertaining to Class A customers are recorded in Account 1589 RSVA-GA and should net to zero. However, there may be balances pertaining to Class A included in the account at the end of the year due to timing issues. For example, a balance pertaining to Class A customers may exist if revenues are not accrued on the same basis as expenses. </t>
  </si>
  <si>
    <t>If any such balances pertaining to Class A exist, the distributor must also ensure that these amounts are excluded from the Account 1589 RSVA-GA balance requested for disposition.</t>
  </si>
  <si>
    <t>6)</t>
  </si>
  <si>
    <t>7-10)</t>
  </si>
  <si>
    <t>If there are any differences between the GA IESO posted rate used in the Analysis of Expected GA Amount table above (note 4) and the GA rate that is actually charged per a distributor's invoice for non-RPP volumes Class B, the impact of this may need to be quantified. The monthly difference in rate should be multiplied by non-RPP Class B volumes.</t>
  </si>
  <si>
    <t>Any other items that cause differences between the expected GA amount and the GA recorded in the general ledger.</t>
  </si>
  <si>
    <t>Note 6</t>
  </si>
  <si>
    <t>Materiaility Threshold</t>
  </si>
  <si>
    <t>The net change in principal balance in the GL should be summed with the reconciling items to determine the adjusted net change in principal balance in the GL. This amount will be compared to the expected net change in the principal balance as calculated in the Analysis of Expected GA Amount table (note 4). The difference between the two will be compared to the annual GA payments to the IESO.  If the difference is greater than +/-1%, then distributors may reassess the reconciling items to determine if there are additional reconciling items that could impact the difference.</t>
  </si>
  <si>
    <t xml:space="preserve">Complete the table to obtain the annual GA expected transactions and cumulative GA balance in the GL using each of the Analysis of Expected GA Amount table (note 4) and Reconciling Items tables (note 6) completed for each year. </t>
  </si>
  <si>
    <t xml:space="preserve">To calculate an approximate expected balance in Account 1589 RSVA - GA and compare the expected amount to the amount in the general ledger. Material differences between the two need to be reconciled and explained on an annual basis. Materiality is assessed on an annual basis based on a threshold of +/- 1% of the annual IESO GA charges. </t>
  </si>
  <si>
    <t>Note: Distributors should create a copy of the Analysis of Expected GA Amount table in a separate tab for each year that is being requested for disposition, calculate the net change in expected GA balance in the year, determine the reconciliation adjustments (see note 6) and assess materiality for each year requested for disposition.</t>
  </si>
  <si>
    <r>
      <t>Note that effective May 23, 2017, per the OEB’s letter titled</t>
    </r>
    <r>
      <rPr>
        <i/>
        <sz val="12"/>
        <rFont val="Arial"/>
        <family val="2"/>
      </rPr>
      <t xml:space="preserve"> Guidance on Disposition of Accounts 1588 and 1589</t>
    </r>
    <r>
      <rPr>
        <sz val="12"/>
        <rFont val="Arial"/>
        <family val="2"/>
      </rPr>
      <t xml:space="preserve">, applicants must reflect RPP Settlement true-up claims pertaining to the period that is being requested for disposition in Account 1588 and Account 1589.  This would include true ups to the pro-ration of the GA charge based on RPP vs. non-RPP volumes, true up of GA accrual expense to the actual expense per invoice. </t>
    </r>
  </si>
  <si>
    <t>Annual Net Change in Expected GA Balance from GA Analysis (cell K59)</t>
  </si>
  <si>
    <t xml:space="preserve"> Net Change in Principal Balance in the  GL (cell D65)</t>
  </si>
  <si>
    <t>Reconciling Items (sum of cells D66 to D78)</t>
  </si>
  <si>
    <t>Payments to IESO (cell J59)</t>
  </si>
  <si>
    <t>version 1.4</t>
  </si>
  <si>
    <t>1st Estimate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</si>
</sst>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4" formatCode="_-&quot;$&quot;* #,##0.00_-;\-&quot;$&quot;* #,##0.00_-;_-&quot;$&quot;* &quot;-&quot;??_-;_-@_-"/>
    <numFmt numFmtId="43" formatCode="_-* #,##0.00_-;\-* #,##0.00_-;_-* &quot;-&quot;??_-;_-@_-"/>
    <numFmt numFmtId="164" formatCode="0.0%"/>
    <numFmt numFmtId="165" formatCode="_-&quot;$&quot;* #,##0_-;\-&quot;$&quot;* #,##0_-;_-&quot;$&quot;* &quot;-&quot;??_-;_-@_-"/>
    <numFmt numFmtId="166" formatCode="0.00000"/>
    <numFmt numFmtId="167" formatCode="_-* #,##0_-;\-* #,##0_-;_-* &quot;-&quot;??_-;_-@_-"/>
    <numFmt numFmtId="168" formatCode="_([$€-2]* #,##0.00_);_([$€-2]* \(#,##0.00\);_([$€-2]* &quot;-&quot;??_)"/>
    <numFmt numFmtId="169" formatCode="&quot;$&quot;#,##0_);\(&quot;$&quot;#,##0\)"/>
    <numFmt numFmtId="170" formatCode="_(&quot;$&quot;* #,##0_);_(&quot;$&quot;* \(#,##0\);_(&quot;$&quot;* &quot;-&quot;??_);_(@_)"/>
    <numFmt numFmtId="171" formatCode="_(* #,##0_);_(* \(#,##0\);_(* &quot;-&quot;??_);_(@_)"/>
    <numFmt numFmtId="172" formatCode="_(&quot;$&quot;* #,##0.00_);_(&quot;$&quot;* \(#,##0.00\);_(&quot;$&quot;* &quot;-&quot;??_);_(@_)"/>
    <numFmt numFmtId="173" formatCode="_(* #,##0.00_);_(* \(#,##0.00\);_(* &quot;-&quot;??_);_(@_)"/>
    <numFmt numFmtId="174" formatCode="_(* #,##0.0_);_(* \(#,##0.0\);_(* &quot;-&quot;??_);_(@_)"/>
    <numFmt numFmtId="175" formatCode="#,##0.0"/>
    <numFmt numFmtId="176" formatCode="mm/dd/yyyy"/>
    <numFmt numFmtId="177" formatCode="0\-0"/>
    <numFmt numFmtId="178" formatCode="_(* #,##0_);_(* \(#,##0\);_(* &quot;-&quot;_);_(@_)"/>
    <numFmt numFmtId="179" formatCode="_-* #,##0.0_-;\-* #,##0.0_-;_-* &quot;-&quot;??_-;_-@_-"/>
    <numFmt numFmtId="180" formatCode="&quot;$&quot;#,##0_);[Red]\(&quot;$&quot;#,##0\)"/>
    <numFmt numFmtId="181" formatCode="_-* #,##0.000_-;\-* #,##0.000_-;_-* &quot;-&quot;??_-;_-@_-"/>
    <numFmt numFmtId="182" formatCode="##\-#"/>
    <numFmt numFmtId="183" formatCode="&quot;£ &quot;#,##0.00;[Red]\-&quot;£ &quot;#,##0.00"/>
  </numFmts>
  <fonts count="10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b/>
      <u/>
      <sz val="12"/>
      <name val="Arial"/>
      <family val="2"/>
    </font>
    <font>
      <sz val="12"/>
      <name val="Arial"/>
      <family val="2"/>
    </font>
    <font>
      <b/>
      <sz val="12"/>
      <name val="Arial"/>
      <family val="2"/>
    </font>
    <font>
      <sz val="11"/>
      <color rgb="FFFF0000"/>
      <name val="Arial"/>
      <family val="2"/>
    </font>
    <font>
      <b/>
      <u/>
      <sz val="11"/>
      <color rgb="FFFF0000"/>
      <name val="Arial"/>
      <family val="2"/>
    </font>
    <font>
      <u/>
      <sz val="12"/>
      <name val="Arial"/>
      <family val="2"/>
    </font>
    <font>
      <i/>
      <sz val="12"/>
      <name val="Arial"/>
      <family val="2"/>
    </font>
    <font>
      <b/>
      <sz val="11"/>
      <color theme="1"/>
      <name val="Calibri"/>
      <family val="2"/>
      <scheme val="minor"/>
    </font>
    <font>
      <b/>
      <sz val="15"/>
      <color theme="3"/>
      <name val="Calibri"/>
      <family val="2"/>
      <scheme val="minor"/>
    </font>
    <font>
      <b/>
      <sz val="13"/>
      <color theme="3"/>
      <name val="Calibri"/>
      <family val="2"/>
      <scheme val="minor"/>
    </font>
    <font>
      <sz val="11"/>
      <color rgb="FF006100"/>
      <name val="Calibri"/>
      <family val="2"/>
      <scheme val="minor"/>
    </font>
    <font>
      <b/>
      <sz val="11"/>
      <color theme="0"/>
      <name val="Calibri"/>
      <family val="2"/>
      <scheme val="minor"/>
    </font>
    <font>
      <sz val="10"/>
      <name val="Times New Roman"/>
      <family val="1"/>
    </font>
    <font>
      <sz val="10"/>
      <color indexed="8"/>
      <name val="Arial"/>
      <family val="2"/>
    </font>
    <font>
      <sz val="11"/>
      <color indexed="8"/>
      <name val="Calibri"/>
      <family val="2"/>
    </font>
    <font>
      <sz val="10"/>
      <color theme="1"/>
      <name val="Arial"/>
      <family val="2"/>
    </font>
    <font>
      <sz val="10"/>
      <color indexed="9"/>
      <name val="Arial"/>
      <family val="2"/>
    </font>
    <font>
      <sz val="11"/>
      <color indexed="9"/>
      <name val="Calibri"/>
      <family val="2"/>
    </font>
    <font>
      <sz val="10"/>
      <color theme="0"/>
      <name val="Arial"/>
      <family val="2"/>
    </font>
    <font>
      <sz val="10"/>
      <color indexed="20"/>
      <name val="Arial"/>
      <family val="2"/>
    </font>
    <font>
      <sz val="11"/>
      <color indexed="20"/>
      <name val="Calibri"/>
      <family val="2"/>
    </font>
    <font>
      <sz val="10"/>
      <color rgb="FF9C0006"/>
      <name val="Arial"/>
      <family val="2"/>
    </font>
    <font>
      <b/>
      <sz val="10"/>
      <color indexed="52"/>
      <name val="Arial"/>
      <family val="2"/>
    </font>
    <font>
      <b/>
      <sz val="11"/>
      <color indexed="52"/>
      <name val="Calibri"/>
      <family val="2"/>
    </font>
    <font>
      <b/>
      <sz val="10"/>
      <color rgb="FFFA7D00"/>
      <name val="Arial"/>
      <family val="2"/>
    </font>
    <font>
      <b/>
      <sz val="10"/>
      <color indexed="9"/>
      <name val="Arial"/>
      <family val="2"/>
    </font>
    <font>
      <b/>
      <sz val="11"/>
      <color indexed="9"/>
      <name val="Calibri"/>
      <family val="2"/>
    </font>
    <font>
      <b/>
      <sz val="10"/>
      <color theme="0"/>
      <name val="Arial"/>
      <family val="2"/>
    </font>
    <font>
      <sz val="8"/>
      <color indexed="72"/>
      <name val="MS Sans Serif"/>
      <family val="2"/>
    </font>
    <font>
      <sz val="10"/>
      <name val="Tahoma"/>
      <family val="2"/>
    </font>
    <font>
      <i/>
      <sz val="10"/>
      <color indexed="23"/>
      <name val="Arial"/>
      <family val="2"/>
    </font>
    <font>
      <i/>
      <sz val="11"/>
      <color indexed="23"/>
      <name val="Calibri"/>
      <family val="2"/>
    </font>
    <font>
      <i/>
      <sz val="10"/>
      <color rgb="FF7F7F7F"/>
      <name val="Arial"/>
      <family val="2"/>
    </font>
    <font>
      <sz val="11"/>
      <color indexed="17"/>
      <name val="Calibri"/>
      <family val="2"/>
    </font>
    <font>
      <sz val="10"/>
      <color rgb="FF006100"/>
      <name val="Arial"/>
      <family val="2"/>
    </font>
    <font>
      <sz val="10"/>
      <color indexed="17"/>
      <name val="Arial"/>
      <family val="2"/>
    </font>
    <font>
      <sz val="8"/>
      <name val="Arial"/>
      <family val="2"/>
    </font>
    <font>
      <b/>
      <sz val="16"/>
      <name val="Times New Roman"/>
      <family val="1"/>
    </font>
    <font>
      <b/>
      <sz val="15"/>
      <color indexed="56"/>
      <name val="Arial"/>
      <family val="2"/>
    </font>
    <font>
      <b/>
      <sz val="15"/>
      <color indexed="56"/>
      <name val="Calibri"/>
      <family val="2"/>
    </font>
    <font>
      <b/>
      <sz val="15"/>
      <color theme="3"/>
      <name val="Arial"/>
      <family val="2"/>
    </font>
    <font>
      <b/>
      <sz val="18"/>
      <name val="Arial"/>
      <family val="2"/>
    </font>
    <font>
      <b/>
      <sz val="13"/>
      <color indexed="56"/>
      <name val="Arial"/>
      <family val="2"/>
    </font>
    <font>
      <b/>
      <sz val="13"/>
      <color indexed="56"/>
      <name val="Calibri"/>
      <family val="2"/>
    </font>
    <font>
      <b/>
      <sz val="13"/>
      <color theme="3"/>
      <name val="Arial"/>
      <family val="2"/>
    </font>
    <font>
      <b/>
      <sz val="11"/>
      <color indexed="56"/>
      <name val="Arial"/>
      <family val="2"/>
    </font>
    <font>
      <b/>
      <sz val="11"/>
      <color indexed="56"/>
      <name val="Calibri"/>
      <family val="2"/>
    </font>
    <font>
      <b/>
      <sz val="11"/>
      <color theme="3"/>
      <name val="Arial"/>
      <family val="2"/>
    </font>
    <font>
      <u/>
      <sz val="10"/>
      <color indexed="12"/>
      <name val="Arial"/>
      <family val="2"/>
    </font>
    <font>
      <u/>
      <sz val="12"/>
      <color theme="10"/>
      <name val="Arial"/>
      <family val="2"/>
    </font>
    <font>
      <u/>
      <sz val="7.5"/>
      <color indexed="12"/>
      <name val="Arial"/>
      <family val="2"/>
    </font>
    <font>
      <u/>
      <sz val="10"/>
      <color theme="10"/>
      <name val="Arial"/>
      <family val="2"/>
    </font>
    <font>
      <sz val="10"/>
      <color indexed="62"/>
      <name val="Arial"/>
      <family val="2"/>
    </font>
    <font>
      <sz val="11"/>
      <color indexed="62"/>
      <name val="Calibri"/>
      <family val="2"/>
    </font>
    <font>
      <sz val="10"/>
      <color rgb="FF3F3F76"/>
      <name val="Arial"/>
      <family val="2"/>
    </font>
    <font>
      <sz val="10"/>
      <color indexed="52"/>
      <name val="Arial"/>
      <family val="2"/>
    </font>
    <font>
      <sz val="11"/>
      <color indexed="52"/>
      <name val="Calibri"/>
      <family val="2"/>
    </font>
    <font>
      <sz val="10"/>
      <color rgb="FFFA7D00"/>
      <name val="Arial"/>
      <family val="2"/>
    </font>
    <font>
      <sz val="10"/>
      <color indexed="60"/>
      <name val="Arial"/>
      <family val="2"/>
    </font>
    <font>
      <sz val="11"/>
      <color indexed="60"/>
      <name val="Calibri"/>
      <family val="2"/>
    </font>
    <font>
      <sz val="10"/>
      <color rgb="FF9C6500"/>
      <name val="Arial"/>
      <family val="2"/>
    </font>
    <font>
      <b/>
      <sz val="10"/>
      <color indexed="63"/>
      <name val="Arial"/>
      <family val="2"/>
    </font>
    <font>
      <b/>
      <sz val="11"/>
      <color indexed="63"/>
      <name val="Calibri"/>
      <family val="2"/>
    </font>
    <font>
      <b/>
      <sz val="10"/>
      <color rgb="FF3F3F3F"/>
      <name val="Arial"/>
      <family val="2"/>
    </font>
    <font>
      <b/>
      <sz val="18"/>
      <color indexed="56"/>
      <name val="Cambria"/>
      <family val="2"/>
    </font>
    <font>
      <b/>
      <sz val="10"/>
      <color indexed="8"/>
      <name val="Arial"/>
      <family val="2"/>
    </font>
    <font>
      <b/>
      <sz val="11"/>
      <color indexed="8"/>
      <name val="Calibri"/>
      <family val="2"/>
    </font>
    <font>
      <b/>
      <sz val="10"/>
      <color theme="1"/>
      <name val="Arial"/>
      <family val="2"/>
    </font>
    <font>
      <sz val="10"/>
      <color indexed="10"/>
      <name val="Arial"/>
      <family val="2"/>
    </font>
    <font>
      <sz val="11"/>
      <color indexed="10"/>
      <name val="Calibri"/>
      <family val="2"/>
    </font>
    <font>
      <sz val="10"/>
      <color rgb="FFFF0000"/>
      <name val="Arial"/>
      <family val="2"/>
    </font>
    <font>
      <b/>
      <sz val="18"/>
      <color theme="3"/>
      <name val="Cambria"/>
      <family val="2"/>
      <scheme val="maj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2"/>
      <color theme="1"/>
      <name val="Arial"/>
      <family val="2"/>
    </font>
    <font>
      <sz val="12"/>
      <color rgb="FF9C6500"/>
      <name val="Arial"/>
      <family val="2"/>
    </font>
    <font>
      <sz val="12"/>
      <color rgb="FF006100"/>
      <name val="Arial"/>
      <family val="2"/>
    </font>
    <font>
      <sz val="12"/>
      <color rgb="FF9C0006"/>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s>
  <fills count="61">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1"/>
        <bgColor indexed="64"/>
      </patternFill>
    </fill>
  </fills>
  <borders count="4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0"/>
      </top>
      <bottom/>
      <diagonal/>
    </border>
  </borders>
  <cellStyleXfs count="58718">
    <xf numFmtId="0" fontId="0" fillId="0" borderId="0"/>
    <xf numFmtId="4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8" fontId="1" fillId="0" borderId="0"/>
    <xf numFmtId="44"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74" fontId="5" fillId="0" borderId="0"/>
    <xf numFmtId="174" fontId="5" fillId="0" borderId="0"/>
    <xf numFmtId="174" fontId="5" fillId="0" borderId="0"/>
    <xf numFmtId="174" fontId="5" fillId="0" borderId="0"/>
    <xf numFmtId="174" fontId="5" fillId="0" borderId="0"/>
    <xf numFmtId="175" fontId="5" fillId="0" borderId="0"/>
    <xf numFmtId="175" fontId="5" fillId="0" borderId="0"/>
    <xf numFmtId="175" fontId="5" fillId="0" borderId="0"/>
    <xf numFmtId="175" fontId="5" fillId="0" borderId="0"/>
    <xf numFmtId="175" fontId="5" fillId="0" borderId="0"/>
    <xf numFmtId="174" fontId="5" fillId="0" borderId="0"/>
    <xf numFmtId="174" fontId="5" fillId="0" borderId="0"/>
    <xf numFmtId="174" fontId="5" fillId="0" borderId="0"/>
    <xf numFmtId="14" fontId="5" fillId="0" borderId="0"/>
    <xf numFmtId="176" fontId="5" fillId="0" borderId="0"/>
    <xf numFmtId="176" fontId="5" fillId="0" borderId="0"/>
    <xf numFmtId="176" fontId="5" fillId="0" borderId="0"/>
    <xf numFmtId="176" fontId="5" fillId="0" borderId="0"/>
    <xf numFmtId="177" fontId="5" fillId="0" borderId="0"/>
    <xf numFmtId="177" fontId="5" fillId="0" borderId="0"/>
    <xf numFmtId="177" fontId="5" fillId="0" borderId="0"/>
    <xf numFmtId="177" fontId="5" fillId="0" borderId="0"/>
    <xf numFmtId="177" fontId="5" fillId="0" borderId="0"/>
    <xf numFmtId="14" fontId="5" fillId="0" borderId="0"/>
    <xf numFmtId="168" fontId="22" fillId="36" borderId="0" applyNumberFormat="0" applyBorder="0" applyAlignment="0" applyProtection="0"/>
    <xf numFmtId="168" fontId="23" fillId="36" borderId="0" applyNumberFormat="0" applyBorder="0" applyAlignment="0" applyProtection="0"/>
    <xf numFmtId="168" fontId="24" fillId="13" borderId="0" applyNumberFormat="0" applyBorder="0" applyAlignment="0" applyProtection="0"/>
    <xf numFmtId="168" fontId="23" fillId="36" borderId="0" applyNumberFormat="0" applyBorder="0" applyAlignment="0" applyProtection="0"/>
    <xf numFmtId="168" fontId="22" fillId="37" borderId="0" applyNumberFormat="0" applyBorder="0" applyAlignment="0" applyProtection="0"/>
    <xf numFmtId="168" fontId="23" fillId="37" borderId="0" applyNumberFormat="0" applyBorder="0" applyAlignment="0" applyProtection="0"/>
    <xf numFmtId="168" fontId="24" fillId="17" borderId="0" applyNumberFormat="0" applyBorder="0" applyAlignment="0" applyProtection="0"/>
    <xf numFmtId="168" fontId="23" fillId="37" borderId="0" applyNumberFormat="0" applyBorder="0" applyAlignment="0" applyProtection="0"/>
    <xf numFmtId="168" fontId="22" fillId="38" borderId="0" applyNumberFormat="0" applyBorder="0" applyAlignment="0" applyProtection="0"/>
    <xf numFmtId="168" fontId="23" fillId="38" borderId="0" applyNumberFormat="0" applyBorder="0" applyAlignment="0" applyProtection="0"/>
    <xf numFmtId="168" fontId="24" fillId="21" borderId="0" applyNumberFormat="0" applyBorder="0" applyAlignment="0" applyProtection="0"/>
    <xf numFmtId="168" fontId="23" fillId="38" borderId="0" applyNumberFormat="0" applyBorder="0" applyAlignment="0" applyProtection="0"/>
    <xf numFmtId="168" fontId="22" fillId="39" borderId="0" applyNumberFormat="0" applyBorder="0" applyAlignment="0" applyProtection="0"/>
    <xf numFmtId="168" fontId="23" fillId="39" borderId="0" applyNumberFormat="0" applyBorder="0" applyAlignment="0" applyProtection="0"/>
    <xf numFmtId="168" fontId="24" fillId="25" borderId="0" applyNumberFormat="0" applyBorder="0" applyAlignment="0" applyProtection="0"/>
    <xf numFmtId="168" fontId="23" fillId="39" borderId="0" applyNumberFormat="0" applyBorder="0" applyAlignment="0" applyProtection="0"/>
    <xf numFmtId="168" fontId="22" fillId="40" borderId="0" applyNumberFormat="0" applyBorder="0" applyAlignment="0" applyProtection="0"/>
    <xf numFmtId="168" fontId="23" fillId="40" borderId="0" applyNumberFormat="0" applyBorder="0" applyAlignment="0" applyProtection="0"/>
    <xf numFmtId="168" fontId="24" fillId="29" borderId="0" applyNumberFormat="0" applyBorder="0" applyAlignment="0" applyProtection="0"/>
    <xf numFmtId="168" fontId="23" fillId="40" borderId="0" applyNumberFormat="0" applyBorder="0" applyAlignment="0" applyProtection="0"/>
    <xf numFmtId="168" fontId="22" fillId="41" borderId="0" applyNumberFormat="0" applyBorder="0" applyAlignment="0" applyProtection="0"/>
    <xf numFmtId="168" fontId="23" fillId="41" borderId="0" applyNumberFormat="0" applyBorder="0" applyAlignment="0" applyProtection="0"/>
    <xf numFmtId="168" fontId="24" fillId="33" borderId="0" applyNumberFormat="0" applyBorder="0" applyAlignment="0" applyProtection="0"/>
    <xf numFmtId="168" fontId="23" fillId="41" borderId="0" applyNumberFormat="0" applyBorder="0" applyAlignment="0" applyProtection="0"/>
    <xf numFmtId="168" fontId="22" fillId="42" borderId="0" applyNumberFormat="0" applyBorder="0" applyAlignment="0" applyProtection="0"/>
    <xf numFmtId="168" fontId="23" fillId="42" borderId="0" applyNumberFormat="0" applyBorder="0" applyAlignment="0" applyProtection="0"/>
    <xf numFmtId="168" fontId="24" fillId="14" borderId="0" applyNumberFormat="0" applyBorder="0" applyAlignment="0" applyProtection="0"/>
    <xf numFmtId="168" fontId="23" fillId="42" borderId="0" applyNumberFormat="0" applyBorder="0" applyAlignment="0" applyProtection="0"/>
    <xf numFmtId="168" fontId="22" fillId="43" borderId="0" applyNumberFormat="0" applyBorder="0" applyAlignment="0" applyProtection="0"/>
    <xf numFmtId="168" fontId="23" fillId="43" borderId="0" applyNumberFormat="0" applyBorder="0" applyAlignment="0" applyProtection="0"/>
    <xf numFmtId="168" fontId="24" fillId="18" borderId="0" applyNumberFormat="0" applyBorder="0" applyAlignment="0" applyProtection="0"/>
    <xf numFmtId="168" fontId="23" fillId="43" borderId="0" applyNumberFormat="0" applyBorder="0" applyAlignment="0" applyProtection="0"/>
    <xf numFmtId="168" fontId="22" fillId="44" borderId="0" applyNumberFormat="0" applyBorder="0" applyAlignment="0" applyProtection="0"/>
    <xf numFmtId="168" fontId="23" fillId="44" borderId="0" applyNumberFormat="0" applyBorder="0" applyAlignment="0" applyProtection="0"/>
    <xf numFmtId="168" fontId="24" fillId="22" borderId="0" applyNumberFormat="0" applyBorder="0" applyAlignment="0" applyProtection="0"/>
    <xf numFmtId="168" fontId="23" fillId="44" borderId="0" applyNumberFormat="0" applyBorder="0" applyAlignment="0" applyProtection="0"/>
    <xf numFmtId="168" fontId="22" fillId="39" borderId="0" applyNumberFormat="0" applyBorder="0" applyAlignment="0" applyProtection="0"/>
    <xf numFmtId="168" fontId="23" fillId="39" borderId="0" applyNumberFormat="0" applyBorder="0" applyAlignment="0" applyProtection="0"/>
    <xf numFmtId="168" fontId="24" fillId="26" borderId="0" applyNumberFormat="0" applyBorder="0" applyAlignment="0" applyProtection="0"/>
    <xf numFmtId="168" fontId="23" fillId="39" borderId="0" applyNumberFormat="0" applyBorder="0" applyAlignment="0" applyProtection="0"/>
    <xf numFmtId="168" fontId="22" fillId="42" borderId="0" applyNumberFormat="0" applyBorder="0" applyAlignment="0" applyProtection="0"/>
    <xf numFmtId="168" fontId="23" fillId="42" borderId="0" applyNumberFormat="0" applyBorder="0" applyAlignment="0" applyProtection="0"/>
    <xf numFmtId="168" fontId="24" fillId="30" borderId="0" applyNumberFormat="0" applyBorder="0" applyAlignment="0" applyProtection="0"/>
    <xf numFmtId="168" fontId="23" fillId="42" borderId="0" applyNumberFormat="0" applyBorder="0" applyAlignment="0" applyProtection="0"/>
    <xf numFmtId="168" fontId="22" fillId="45" borderId="0" applyNumberFormat="0" applyBorder="0" applyAlignment="0" applyProtection="0"/>
    <xf numFmtId="168" fontId="23" fillId="45" borderId="0" applyNumberFormat="0" applyBorder="0" applyAlignment="0" applyProtection="0"/>
    <xf numFmtId="168" fontId="24" fillId="34" borderId="0" applyNumberFormat="0" applyBorder="0" applyAlignment="0" applyProtection="0"/>
    <xf numFmtId="168" fontId="23" fillId="45" borderId="0" applyNumberFormat="0" applyBorder="0" applyAlignment="0" applyProtection="0"/>
    <xf numFmtId="168" fontId="25" fillId="46" borderId="0" applyNumberFormat="0" applyBorder="0" applyAlignment="0" applyProtection="0"/>
    <xf numFmtId="168" fontId="26" fillId="46" borderId="0" applyNumberFormat="0" applyBorder="0" applyAlignment="0" applyProtection="0"/>
    <xf numFmtId="168" fontId="27" fillId="15" borderId="0" applyNumberFormat="0" applyBorder="0" applyAlignment="0" applyProtection="0"/>
    <xf numFmtId="168" fontId="26" fillId="46" borderId="0" applyNumberFormat="0" applyBorder="0" applyAlignment="0" applyProtection="0"/>
    <xf numFmtId="168" fontId="25" fillId="43" borderId="0" applyNumberFormat="0" applyBorder="0" applyAlignment="0" applyProtection="0"/>
    <xf numFmtId="168" fontId="26" fillId="43" borderId="0" applyNumberFormat="0" applyBorder="0" applyAlignment="0" applyProtection="0"/>
    <xf numFmtId="168" fontId="27" fillId="19" borderId="0" applyNumberFormat="0" applyBorder="0" applyAlignment="0" applyProtection="0"/>
    <xf numFmtId="168" fontId="26" fillId="43" borderId="0" applyNumberFormat="0" applyBorder="0" applyAlignment="0" applyProtection="0"/>
    <xf numFmtId="168" fontId="25" fillId="44" borderId="0" applyNumberFormat="0" applyBorder="0" applyAlignment="0" applyProtection="0"/>
    <xf numFmtId="168" fontId="26" fillId="44" borderId="0" applyNumberFormat="0" applyBorder="0" applyAlignment="0" applyProtection="0"/>
    <xf numFmtId="168" fontId="27" fillId="23" borderId="0" applyNumberFormat="0" applyBorder="0" applyAlignment="0" applyProtection="0"/>
    <xf numFmtId="168" fontId="26" fillId="44" borderId="0" applyNumberFormat="0" applyBorder="0" applyAlignment="0" applyProtection="0"/>
    <xf numFmtId="168" fontId="25" fillId="47" borderId="0" applyNumberFormat="0" applyBorder="0" applyAlignment="0" applyProtection="0"/>
    <xf numFmtId="168" fontId="26" fillId="47" borderId="0" applyNumberFormat="0" applyBorder="0" applyAlignment="0" applyProtection="0"/>
    <xf numFmtId="168" fontId="27" fillId="27" borderId="0" applyNumberFormat="0" applyBorder="0" applyAlignment="0" applyProtection="0"/>
    <xf numFmtId="168" fontId="26" fillId="47" borderId="0" applyNumberFormat="0" applyBorder="0" applyAlignment="0" applyProtection="0"/>
    <xf numFmtId="168" fontId="25" fillId="48" borderId="0" applyNumberFormat="0" applyBorder="0" applyAlignment="0" applyProtection="0"/>
    <xf numFmtId="168" fontId="26" fillId="48" borderId="0" applyNumberFormat="0" applyBorder="0" applyAlignment="0" applyProtection="0"/>
    <xf numFmtId="168" fontId="27" fillId="31" borderId="0" applyNumberFormat="0" applyBorder="0" applyAlignment="0" applyProtection="0"/>
    <xf numFmtId="168" fontId="26" fillId="48" borderId="0" applyNumberFormat="0" applyBorder="0" applyAlignment="0" applyProtection="0"/>
    <xf numFmtId="168" fontId="25" fillId="49" borderId="0" applyNumberFormat="0" applyBorder="0" applyAlignment="0" applyProtection="0"/>
    <xf numFmtId="168" fontId="26" fillId="49" borderId="0" applyNumberFormat="0" applyBorder="0" applyAlignment="0" applyProtection="0"/>
    <xf numFmtId="168" fontId="27" fillId="35" borderId="0" applyNumberFormat="0" applyBorder="0" applyAlignment="0" applyProtection="0"/>
    <xf numFmtId="168" fontId="26" fillId="49" borderId="0" applyNumberFormat="0" applyBorder="0" applyAlignment="0" applyProtection="0"/>
    <xf numFmtId="168" fontId="25" fillId="50" borderId="0" applyNumberFormat="0" applyBorder="0" applyAlignment="0" applyProtection="0"/>
    <xf numFmtId="168" fontId="26" fillId="50" borderId="0" applyNumberFormat="0" applyBorder="0" applyAlignment="0" applyProtection="0"/>
    <xf numFmtId="168" fontId="27" fillId="12" borderId="0" applyNumberFormat="0" applyBorder="0" applyAlignment="0" applyProtection="0"/>
    <xf numFmtId="168" fontId="26" fillId="50" borderId="0" applyNumberFormat="0" applyBorder="0" applyAlignment="0" applyProtection="0"/>
    <xf numFmtId="168" fontId="25" fillId="51" borderId="0" applyNumberFormat="0" applyBorder="0" applyAlignment="0" applyProtection="0"/>
    <xf numFmtId="168" fontId="26" fillId="51" borderId="0" applyNumberFormat="0" applyBorder="0" applyAlignment="0" applyProtection="0"/>
    <xf numFmtId="168" fontId="27" fillId="16" borderId="0" applyNumberFormat="0" applyBorder="0" applyAlignment="0" applyProtection="0"/>
    <xf numFmtId="168" fontId="26" fillId="51" borderId="0" applyNumberFormat="0" applyBorder="0" applyAlignment="0" applyProtection="0"/>
    <xf numFmtId="168" fontId="25" fillId="52" borderId="0" applyNumberFormat="0" applyBorder="0" applyAlignment="0" applyProtection="0"/>
    <xf numFmtId="168" fontId="26" fillId="52" borderId="0" applyNumberFormat="0" applyBorder="0" applyAlignment="0" applyProtection="0"/>
    <xf numFmtId="168" fontId="27" fillId="20" borderId="0" applyNumberFormat="0" applyBorder="0" applyAlignment="0" applyProtection="0"/>
    <xf numFmtId="168" fontId="26" fillId="52" borderId="0" applyNumberFormat="0" applyBorder="0" applyAlignment="0" applyProtection="0"/>
    <xf numFmtId="168" fontId="25" fillId="47" borderId="0" applyNumberFormat="0" applyBorder="0" applyAlignment="0" applyProtection="0"/>
    <xf numFmtId="168" fontId="26" fillId="47" borderId="0" applyNumberFormat="0" applyBorder="0" applyAlignment="0" applyProtection="0"/>
    <xf numFmtId="168" fontId="27" fillId="24" borderId="0" applyNumberFormat="0" applyBorder="0" applyAlignment="0" applyProtection="0"/>
    <xf numFmtId="168" fontId="26" fillId="47" borderId="0" applyNumberFormat="0" applyBorder="0" applyAlignment="0" applyProtection="0"/>
    <xf numFmtId="168" fontId="25" fillId="48" borderId="0" applyNumberFormat="0" applyBorder="0" applyAlignment="0" applyProtection="0"/>
    <xf numFmtId="168" fontId="26" fillId="48" borderId="0" applyNumberFormat="0" applyBorder="0" applyAlignment="0" applyProtection="0"/>
    <xf numFmtId="168" fontId="27" fillId="28" borderId="0" applyNumberFormat="0" applyBorder="0" applyAlignment="0" applyProtection="0"/>
    <xf numFmtId="168" fontId="26" fillId="48" borderId="0" applyNumberFormat="0" applyBorder="0" applyAlignment="0" applyProtection="0"/>
    <xf numFmtId="168" fontId="25" fillId="53" borderId="0" applyNumberFormat="0" applyBorder="0" applyAlignment="0" applyProtection="0"/>
    <xf numFmtId="168" fontId="26" fillId="53" borderId="0" applyNumberFormat="0" applyBorder="0" applyAlignment="0" applyProtection="0"/>
    <xf numFmtId="168" fontId="27" fillId="32" borderId="0" applyNumberFormat="0" applyBorder="0" applyAlignment="0" applyProtection="0"/>
    <xf numFmtId="168" fontId="26" fillId="53" borderId="0" applyNumberFormat="0" applyBorder="0" applyAlignment="0" applyProtection="0"/>
    <xf numFmtId="168" fontId="28" fillId="37" borderId="0" applyNumberFormat="0" applyBorder="0" applyAlignment="0" applyProtection="0"/>
    <xf numFmtId="168" fontId="29" fillId="37" borderId="0" applyNumberFormat="0" applyBorder="0" applyAlignment="0" applyProtection="0"/>
    <xf numFmtId="168" fontId="30" fillId="6" borderId="0" applyNumberFormat="0" applyBorder="0" applyAlignment="0" applyProtection="0"/>
    <xf numFmtId="168" fontId="29" fillId="37" borderId="0" applyNumberFormat="0" applyBorder="0" applyAlignment="0" applyProtection="0"/>
    <xf numFmtId="168" fontId="31" fillId="54" borderId="26" applyNumberFormat="0" applyAlignment="0" applyProtection="0"/>
    <xf numFmtId="168" fontId="32" fillId="54" borderId="26" applyNumberFormat="0" applyAlignment="0" applyProtection="0"/>
    <xf numFmtId="168" fontId="33" fillId="9" borderId="30" applyNumberFormat="0" applyAlignment="0" applyProtection="0"/>
    <xf numFmtId="168" fontId="32" fillId="54" borderId="26" applyNumberFormat="0" applyAlignment="0" applyProtection="0"/>
    <xf numFmtId="168" fontId="34" fillId="55" borderId="36" applyNumberFormat="0" applyAlignment="0" applyProtection="0"/>
    <xf numFmtId="168" fontId="35" fillId="55" borderId="36" applyNumberFormat="0" applyAlignment="0" applyProtection="0"/>
    <xf numFmtId="168" fontId="36" fillId="10" borderId="33" applyNumberFormat="0" applyAlignment="0" applyProtection="0"/>
    <xf numFmtId="168" fontId="35" fillId="55" borderId="36" applyNumberFormat="0" applyAlignment="0" applyProtection="0"/>
    <xf numFmtId="168" fontId="20" fillId="10" borderId="33" applyNumberFormat="0" applyAlignment="0" applyProtection="0"/>
    <xf numFmtId="43" fontId="5" fillId="0" borderId="0" applyFont="0" applyFill="0" applyBorder="0" applyAlignment="0" applyProtection="0"/>
    <xf numFmtId="173" fontId="5" fillId="0" borderId="0" applyFont="0" applyFill="0" applyBorder="0" applyAlignment="0" applyProtection="0"/>
    <xf numFmtId="167" fontId="5" fillId="0" borderId="0" applyFont="0" applyFill="0" applyBorder="0" applyAlignment="0" applyProtection="0"/>
    <xf numFmtId="43" fontId="23" fillId="0" borderId="0" applyFont="0" applyFill="0" applyBorder="0" applyAlignment="0" applyProtection="0"/>
    <xf numFmtId="173" fontId="5" fillId="0" borderId="0" applyFont="0" applyFill="0" applyBorder="0" applyAlignment="0" applyProtection="0"/>
    <xf numFmtId="170" fontId="5" fillId="0" borderId="0" applyFont="0" applyFill="0" applyBorder="0" applyAlignment="0" applyProtection="0"/>
    <xf numFmtId="173" fontId="5" fillId="0" borderId="0" applyFont="0" applyFill="0" applyBorder="0" applyAlignment="0" applyProtection="0"/>
    <xf numFmtId="170" fontId="5" fillId="0" borderId="0" applyFont="0" applyFill="0" applyBorder="0" applyAlignment="0" applyProtection="0"/>
    <xf numFmtId="173" fontId="5"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172" fontId="5" fillId="0" borderId="0" applyFont="0" applyFill="0" applyBorder="0" applyAlignment="0" applyProtection="0"/>
    <xf numFmtId="170"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3" fontId="5" fillId="0" borderId="0" applyFont="0" applyFill="0" applyBorder="0" applyAlignment="0" applyProtection="0"/>
    <xf numFmtId="175" fontId="21" fillId="0" borderId="0" applyFont="0" applyFill="0" applyBorder="0" applyAlignment="0" applyProtection="0"/>
    <xf numFmtId="170" fontId="5" fillId="0" borderId="0" applyFont="0" applyFill="0" applyBorder="0" applyAlignment="0" applyProtection="0"/>
    <xf numFmtId="43" fontId="2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2" fontId="5" fillId="0" borderId="0" applyFont="0" applyFill="0" applyBorder="0" applyAlignment="0" applyProtection="0"/>
    <xf numFmtId="170" fontId="5" fillId="0" borderId="0" applyFont="0" applyFill="0" applyBorder="0" applyAlignment="0" applyProtection="0"/>
    <xf numFmtId="17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3"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8" fontId="5" fillId="0" borderId="0" applyFont="0" applyFill="0" applyBorder="0" applyAlignment="0" applyProtection="0"/>
    <xf numFmtId="173" fontId="5" fillId="0" borderId="0" applyFont="0" applyFill="0" applyBorder="0" applyAlignment="0" applyProtection="0">
      <alignment vertical="center"/>
    </xf>
    <xf numFmtId="168" fontId="37" fillId="0" borderId="0" applyAlignment="0">
      <alignment vertical="top" wrapText="1"/>
      <protection locked="0"/>
    </xf>
    <xf numFmtId="174"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43" fontId="5" fillId="0" borderId="0" applyFont="0" applyFill="0" applyBorder="0" applyAlignment="0" applyProtection="0"/>
    <xf numFmtId="17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4" fontId="5" fillId="0" borderId="0" applyFont="0" applyFill="0" applyBorder="0" applyAlignment="0" applyProtection="0"/>
    <xf numFmtId="172" fontId="5" fillId="0" borderId="0" applyFont="0" applyFill="0" applyBorder="0" applyAlignment="0" applyProtection="0"/>
    <xf numFmtId="164" fontId="5" fillId="0" borderId="0" applyFont="0" applyFill="0" applyBorder="0" applyAlignment="0" applyProtection="0"/>
    <xf numFmtId="172" fontId="5" fillId="0" borderId="0" applyFont="0" applyFill="0" applyBorder="0" applyAlignment="0" applyProtection="0"/>
    <xf numFmtId="43" fontId="5" fillId="0" borderId="0" applyFont="0" applyFill="0" applyBorder="0" applyAlignment="0" applyProtection="0"/>
    <xf numFmtId="173" fontId="5" fillId="0" borderId="0" applyFont="0" applyFill="0" applyBorder="0" applyAlignment="0" applyProtection="0"/>
    <xf numFmtId="43" fontId="5" fillId="0" borderId="0" applyFont="0" applyFill="0" applyBorder="0" applyAlignment="0" applyProtection="0"/>
    <xf numFmtId="172"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171" fontId="5" fillId="0" borderId="0" applyFont="0" applyFill="0" applyBorder="0" applyAlignment="0" applyProtection="0"/>
    <xf numFmtId="44" fontId="23" fillId="0" borderId="0" applyFont="0" applyFill="0" applyBorder="0" applyAlignment="0" applyProtection="0"/>
    <xf numFmtId="173" fontId="5" fillId="0" borderId="0" applyFont="0" applyFill="0" applyBorder="0" applyAlignment="0" applyProtection="0"/>
    <xf numFmtId="44" fontId="10" fillId="0" borderId="0" applyFont="0" applyFill="0" applyBorder="0" applyAlignment="0" applyProtection="0"/>
    <xf numFmtId="172" fontId="5" fillId="0" borderId="0" applyFont="0" applyFill="0" applyBorder="0" applyAlignment="0" applyProtection="0"/>
    <xf numFmtId="44" fontId="10" fillId="0" borderId="0" applyFont="0" applyFill="0" applyBorder="0" applyAlignment="0" applyProtection="0"/>
    <xf numFmtId="17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2" fontId="5" fillId="0" borderId="0" applyFont="0" applyFill="0" applyBorder="0" applyAlignment="0" applyProtection="0"/>
    <xf numFmtId="180" fontId="21" fillId="0" borderId="0" applyFont="0" applyFill="0" applyBorder="0" applyAlignment="0" applyProtection="0"/>
    <xf numFmtId="171" fontId="5" fillId="0" borderId="0" applyFont="0" applyFill="0" applyBorder="0" applyAlignment="0" applyProtection="0"/>
    <xf numFmtId="168" fontId="37" fillId="0" borderId="0" applyNumberFormat="0" applyFill="0" applyBorder="0" applyProtection="0">
      <alignment horizontal="left" vertical="center"/>
      <protection locked="0"/>
    </xf>
    <xf numFmtId="44" fontId="5" fillId="0" borderId="0" applyFont="0" applyFill="0" applyBorder="0" applyAlignment="0" applyProtection="0"/>
    <xf numFmtId="173" fontId="5" fillId="0" borderId="0" applyFont="0" applyFill="0" applyBorder="0" applyAlignment="0" applyProtection="0"/>
    <xf numFmtId="44" fontId="23" fillId="0" borderId="0" applyFont="0" applyFill="0" applyBorder="0" applyAlignment="0" applyProtection="0"/>
    <xf numFmtId="171" fontId="5" fillId="0" borderId="0" applyFont="0" applyFill="0" applyBorder="0" applyAlignment="0" applyProtection="0"/>
    <xf numFmtId="44" fontId="5" fillId="0" borderId="0" applyFont="0" applyFill="0" applyBorder="0" applyAlignment="0" applyProtection="0"/>
    <xf numFmtId="164" fontId="21" fillId="0" borderId="0" applyFont="0" applyFill="0" applyBorder="0" applyAlignment="0" applyProtection="0"/>
    <xf numFmtId="181" fontId="5" fillId="0" borderId="0" applyFont="0" applyFill="0" applyBorder="0" applyAlignment="0" applyProtection="0"/>
    <xf numFmtId="172" fontId="5" fillId="0" borderId="0" applyFont="0" applyFill="0" applyBorder="0" applyAlignment="0" applyProtection="0"/>
    <xf numFmtId="44" fontId="23" fillId="0" borderId="0" applyFont="0" applyFill="0" applyBorder="0" applyAlignment="0" applyProtection="0"/>
    <xf numFmtId="170" fontId="5" fillId="0" borderId="0" applyFont="0" applyFill="0" applyBorder="0" applyAlignment="0" applyProtection="0"/>
    <xf numFmtId="171" fontId="5" fillId="0" borderId="0" applyFont="0" applyFill="0" applyBorder="0" applyAlignment="0" applyProtection="0"/>
    <xf numFmtId="172" fontId="5" fillId="0" borderId="0" applyFont="0" applyFill="0" applyBorder="0" applyAlignment="0" applyProtection="0"/>
    <xf numFmtId="174" fontId="5" fillId="0" borderId="0" applyFont="0" applyFill="0" applyBorder="0" applyAlignment="0" applyProtection="0"/>
    <xf numFmtId="171" fontId="5" fillId="0" borderId="0" applyFont="0" applyFill="0" applyBorder="0" applyAlignment="0" applyProtection="0"/>
    <xf numFmtId="170" fontId="5" fillId="0" borderId="0" applyFont="0" applyFill="0" applyBorder="0" applyAlignment="0" applyProtection="0"/>
    <xf numFmtId="172" fontId="5" fillId="0" borderId="0" applyFont="0" applyFill="0" applyBorder="0" applyAlignment="0" applyProtection="0"/>
    <xf numFmtId="170" fontId="5" fillId="0" borderId="0" applyFont="0" applyFill="0" applyBorder="0" applyAlignment="0" applyProtection="0"/>
    <xf numFmtId="171" fontId="5" fillId="0" borderId="0" applyFont="0" applyFill="0" applyBorder="0" applyAlignment="0" applyProtection="0"/>
    <xf numFmtId="44" fontId="5" fillId="0" borderId="0" applyFont="0" applyFill="0" applyBorder="0" applyAlignment="0" applyProtection="0"/>
    <xf numFmtId="171" fontId="5" fillId="0" borderId="0" applyFont="0" applyFill="0" applyBorder="0" applyAlignment="0" applyProtection="0"/>
    <xf numFmtId="172" fontId="5" fillId="0" borderId="0" applyFont="0" applyFill="0" applyBorder="0" applyAlignment="0" applyProtection="0"/>
    <xf numFmtId="171" fontId="5" fillId="0" borderId="0" applyFont="0" applyFill="0" applyBorder="0" applyAlignment="0" applyProtection="0"/>
    <xf numFmtId="172" fontId="5" fillId="0" borderId="0" applyFont="0" applyFill="0" applyBorder="0" applyAlignment="0" applyProtection="0"/>
    <xf numFmtId="171" fontId="5" fillId="0" borderId="0" applyFont="0" applyFill="0" applyBorder="0" applyAlignment="0" applyProtection="0"/>
    <xf numFmtId="172"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 fontId="38" fillId="0" borderId="0"/>
    <xf numFmtId="14" fontId="5" fillId="0" borderId="0" applyFont="0" applyFill="0" applyBorder="0" applyAlignment="0" applyProtection="0"/>
    <xf numFmtId="14" fontId="5" fillId="0" borderId="0" applyFont="0" applyFill="0" applyBorder="0" applyAlignment="0" applyProtection="0"/>
    <xf numFmtId="14" fontId="5" fillId="0" borderId="0" applyFont="0" applyFill="0" applyBorder="0" applyAlignment="0" applyProtection="0"/>
    <xf numFmtId="14" fontId="5" fillId="0" borderId="0" applyFont="0" applyFill="0" applyBorder="0" applyAlignment="0" applyProtection="0"/>
    <xf numFmtId="14"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39" fillId="0" borderId="0" applyNumberFormat="0" applyFill="0" applyBorder="0" applyAlignment="0" applyProtection="0"/>
    <xf numFmtId="168" fontId="40" fillId="0" borderId="0" applyNumberFormat="0" applyFill="0" applyBorder="0" applyAlignment="0" applyProtection="0"/>
    <xf numFmtId="168" fontId="41" fillId="0" borderId="0" applyNumberFormat="0" applyFill="0" applyBorder="0" applyAlignment="0" applyProtection="0"/>
    <xf numFmtId="168" fontId="40" fillId="0" borderId="0" applyNumberForma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168" fontId="19" fillId="5" borderId="0" applyNumberFormat="0" applyBorder="0" applyAlignment="0" applyProtection="0"/>
    <xf numFmtId="168" fontId="42" fillId="38" borderId="0" applyNumberFormat="0" applyBorder="0" applyAlignment="0" applyProtection="0"/>
    <xf numFmtId="168" fontId="43" fillId="5" borderId="0" applyNumberFormat="0" applyBorder="0" applyAlignment="0" applyProtection="0"/>
    <xf numFmtId="168" fontId="44" fillId="38" borderId="0" applyNumberFormat="0" applyBorder="0" applyAlignment="0" applyProtection="0"/>
    <xf numFmtId="168" fontId="42" fillId="38" borderId="0" applyNumberFormat="0" applyBorder="0" applyAlignment="0" applyProtection="0"/>
    <xf numFmtId="38" fontId="45" fillId="56" borderId="0" applyNumberFormat="0" applyBorder="0" applyAlignment="0" applyProtection="0"/>
    <xf numFmtId="38" fontId="45" fillId="56" borderId="0" applyNumberFormat="0" applyBorder="0" applyAlignment="0" applyProtection="0"/>
    <xf numFmtId="168" fontId="46" fillId="0" borderId="0"/>
    <xf numFmtId="168" fontId="11" fillId="0" borderId="19" applyNumberFormat="0" applyAlignment="0" applyProtection="0">
      <alignment horizontal="left" vertical="center"/>
    </xf>
    <xf numFmtId="168" fontId="11" fillId="0" borderId="23">
      <alignment horizontal="left" vertical="center"/>
    </xf>
    <xf numFmtId="168" fontId="47" fillId="0" borderId="37" applyNumberFormat="0" applyFill="0" applyAlignment="0" applyProtection="0"/>
    <xf numFmtId="168" fontId="48" fillId="0" borderId="37" applyNumberFormat="0" applyFill="0" applyAlignment="0" applyProtection="0"/>
    <xf numFmtId="168" fontId="17" fillId="0" borderId="27" applyNumberFormat="0" applyFill="0" applyAlignment="0" applyProtection="0"/>
    <xf numFmtId="168" fontId="48" fillId="0" borderId="37" applyNumberFormat="0" applyFill="0" applyAlignment="0" applyProtection="0"/>
    <xf numFmtId="168" fontId="49" fillId="0" borderId="27" applyNumberFormat="0" applyFill="0" applyAlignment="0" applyProtection="0"/>
    <xf numFmtId="168" fontId="50" fillId="0" borderId="0" applyNumberFormat="0" applyFont="0" applyFill="0" applyAlignment="0" applyProtection="0"/>
    <xf numFmtId="168" fontId="51" fillId="0" borderId="38" applyNumberFormat="0" applyFill="0" applyAlignment="0" applyProtection="0"/>
    <xf numFmtId="168" fontId="52" fillId="0" borderId="38" applyNumberFormat="0" applyFill="0" applyAlignment="0" applyProtection="0"/>
    <xf numFmtId="168" fontId="18" fillId="0" borderId="28" applyNumberFormat="0" applyFill="0" applyAlignment="0" applyProtection="0"/>
    <xf numFmtId="168" fontId="52" fillId="0" borderId="38" applyNumberFormat="0" applyFill="0" applyAlignment="0" applyProtection="0"/>
    <xf numFmtId="168" fontId="53" fillId="0" borderId="28" applyNumberFormat="0" applyFill="0" applyAlignment="0" applyProtection="0"/>
    <xf numFmtId="168" fontId="11" fillId="0" borderId="0" applyNumberFormat="0" applyFont="0" applyFill="0" applyAlignment="0" applyProtection="0"/>
    <xf numFmtId="168" fontId="54" fillId="0" borderId="39" applyNumberFormat="0" applyFill="0" applyAlignment="0" applyProtection="0"/>
    <xf numFmtId="168" fontId="55" fillId="0" borderId="39" applyNumberFormat="0" applyFill="0" applyAlignment="0" applyProtection="0"/>
    <xf numFmtId="168" fontId="56" fillId="0" borderId="29" applyNumberFormat="0" applyFill="0" applyAlignment="0" applyProtection="0"/>
    <xf numFmtId="168" fontId="55" fillId="0" borderId="39" applyNumberFormat="0" applyFill="0" applyAlignment="0" applyProtection="0"/>
    <xf numFmtId="168" fontId="54" fillId="0" borderId="0" applyNumberFormat="0" applyFill="0" applyBorder="0" applyAlignment="0" applyProtection="0"/>
    <xf numFmtId="168" fontId="55" fillId="0" borderId="0" applyNumberFormat="0" applyFill="0" applyBorder="0" applyAlignment="0" applyProtection="0"/>
    <xf numFmtId="168" fontId="56" fillId="0" borderId="0" applyNumberFormat="0" applyFill="0" applyBorder="0" applyAlignment="0" applyProtection="0"/>
    <xf numFmtId="168" fontId="55" fillId="0" borderId="0" applyNumberFormat="0" applyFill="0" applyBorder="0" applyAlignment="0" applyProtection="0"/>
    <xf numFmtId="168" fontId="57" fillId="0" borderId="0" applyNumberFormat="0" applyFill="0" applyBorder="0" applyAlignment="0" applyProtection="0">
      <alignment vertical="top"/>
      <protection locked="0"/>
    </xf>
    <xf numFmtId="168" fontId="57" fillId="0" borderId="0" applyNumberFormat="0" applyFill="0" applyBorder="0" applyAlignment="0" applyProtection="0">
      <alignment vertical="top"/>
      <protection locked="0"/>
    </xf>
    <xf numFmtId="168" fontId="58" fillId="0" borderId="0" applyNumberFormat="0" applyFill="0" applyBorder="0" applyAlignment="0" applyProtection="0"/>
    <xf numFmtId="168" fontId="59" fillId="0" borderId="0" applyNumberFormat="0" applyFill="0" applyBorder="0" applyAlignment="0" applyProtection="0">
      <alignment vertical="top"/>
      <protection locked="0"/>
    </xf>
    <xf numFmtId="168" fontId="60" fillId="0" borderId="0" applyNumberFormat="0" applyFill="0" applyBorder="0" applyAlignment="0" applyProtection="0"/>
    <xf numFmtId="168" fontId="60" fillId="0" borderId="0" applyNumberFormat="0" applyFill="0" applyBorder="0" applyAlignment="0" applyProtection="0"/>
    <xf numFmtId="10" fontId="45" fillId="57" borderId="2" applyNumberFormat="0" applyBorder="0" applyAlignment="0" applyProtection="0"/>
    <xf numFmtId="10" fontId="45" fillId="57" borderId="2" applyNumberFormat="0" applyBorder="0" applyAlignment="0" applyProtection="0"/>
    <xf numFmtId="168" fontId="61" fillId="41" borderId="26" applyNumberFormat="0" applyAlignment="0" applyProtection="0"/>
    <xf numFmtId="168" fontId="62" fillId="41" borderId="26" applyNumberFormat="0" applyAlignment="0" applyProtection="0"/>
    <xf numFmtId="168" fontId="63" fillId="8" borderId="30" applyNumberFormat="0" applyAlignment="0" applyProtection="0"/>
    <xf numFmtId="168" fontId="61" fillId="41" borderId="26" applyNumberFormat="0" applyAlignment="0" applyProtection="0"/>
    <xf numFmtId="168" fontId="62" fillId="41" borderId="26" applyNumberFormat="0" applyAlignment="0" applyProtection="0"/>
    <xf numFmtId="168" fontId="63" fillId="8" borderId="30" applyNumberFormat="0" applyAlignment="0" applyProtection="0"/>
    <xf numFmtId="168" fontId="61" fillId="41" borderId="26" applyNumberFormat="0" applyAlignment="0" applyProtection="0"/>
    <xf numFmtId="168" fontId="62" fillId="41" borderId="26" applyNumberFormat="0" applyAlignment="0" applyProtection="0"/>
    <xf numFmtId="168" fontId="61" fillId="41" borderId="26" applyNumberFormat="0" applyAlignment="0" applyProtection="0"/>
    <xf numFmtId="168" fontId="64" fillId="0" borderId="40" applyNumberFormat="0" applyFill="0" applyAlignment="0" applyProtection="0"/>
    <xf numFmtId="168" fontId="65" fillId="0" borderId="40" applyNumberFormat="0" applyFill="0" applyAlignment="0" applyProtection="0"/>
    <xf numFmtId="168" fontId="66" fillId="0" borderId="32" applyNumberFormat="0" applyFill="0" applyAlignment="0" applyProtection="0"/>
    <xf numFmtId="168" fontId="65" fillId="0" borderId="40" applyNumberFormat="0" applyFill="0" applyAlignment="0" applyProtection="0"/>
    <xf numFmtId="182" fontId="5" fillId="0" borderId="0"/>
    <xf numFmtId="182" fontId="5" fillId="0" borderId="0"/>
    <xf numFmtId="182" fontId="5" fillId="0" borderId="0"/>
    <xf numFmtId="182" fontId="5" fillId="0" borderId="0"/>
    <xf numFmtId="182" fontId="5" fillId="0" borderId="0"/>
    <xf numFmtId="171" fontId="5" fillId="0" borderId="0"/>
    <xf numFmtId="171" fontId="5" fillId="0" borderId="0"/>
    <xf numFmtId="171" fontId="5" fillId="0" borderId="0"/>
    <xf numFmtId="171" fontId="5" fillId="0" borderId="0"/>
    <xf numFmtId="171" fontId="5" fillId="0" borderId="0"/>
    <xf numFmtId="182" fontId="5" fillId="0" borderId="0"/>
    <xf numFmtId="182" fontId="5" fillId="0" borderId="0"/>
    <xf numFmtId="182" fontId="5" fillId="0" borderId="0"/>
    <xf numFmtId="168" fontId="67" fillId="58" borderId="0" applyNumberFormat="0" applyBorder="0" applyAlignment="0" applyProtection="0"/>
    <xf numFmtId="168" fontId="68" fillId="58" borderId="0" applyNumberFormat="0" applyBorder="0" applyAlignment="0" applyProtection="0"/>
    <xf numFmtId="168" fontId="69" fillId="7" borderId="0" applyNumberFormat="0" applyBorder="0" applyAlignment="0" applyProtection="0"/>
    <xf numFmtId="168" fontId="68" fillId="58" borderId="0" applyNumberFormat="0" applyBorder="0" applyAlignment="0" applyProtection="0"/>
    <xf numFmtId="183" fontId="5" fillId="0" borderId="0"/>
    <xf numFmtId="168" fontId="5" fillId="0" borderId="0"/>
    <xf numFmtId="183" fontId="5" fillId="0" borderId="0"/>
    <xf numFmtId="183" fontId="5" fillId="0" borderId="0"/>
    <xf numFmtId="183" fontId="5" fillId="0" borderId="0"/>
    <xf numFmtId="183" fontId="5" fillId="0" borderId="0"/>
    <xf numFmtId="168" fontId="5" fillId="0" borderId="0"/>
    <xf numFmtId="168" fontId="24" fillId="0" borderId="0"/>
    <xf numFmtId="168" fontId="5" fillId="0" borderId="0"/>
    <xf numFmtId="168" fontId="24" fillId="0" borderId="0"/>
    <xf numFmtId="168" fontId="24" fillId="0" borderId="0"/>
    <xf numFmtId="168" fontId="24" fillId="0" borderId="0"/>
    <xf numFmtId="168" fontId="5" fillId="0" borderId="0"/>
    <xf numFmtId="168" fontId="5" fillId="0" borderId="0"/>
    <xf numFmtId="168" fontId="5" fillId="0" borderId="0"/>
    <xf numFmtId="168" fontId="5" fillId="0" borderId="0"/>
    <xf numFmtId="168" fontId="5" fillId="0" borderId="0"/>
    <xf numFmtId="168" fontId="21" fillId="0" borderId="0"/>
    <xf numFmtId="168" fontId="1" fillId="0" borderId="0"/>
    <xf numFmtId="168" fontId="21" fillId="0" borderId="0"/>
    <xf numFmtId="168" fontId="5" fillId="0" borderId="0"/>
    <xf numFmtId="168" fontId="1" fillId="0" borderId="0"/>
    <xf numFmtId="168" fontId="5" fillId="0" borderId="0"/>
    <xf numFmtId="168" fontId="5" fillId="0" borderId="0"/>
    <xf numFmtId="168" fontId="5" fillId="0" borderId="0"/>
    <xf numFmtId="168" fontId="24" fillId="0" borderId="0"/>
    <xf numFmtId="168" fontId="5" fillId="0" borderId="0"/>
    <xf numFmtId="168" fontId="37" fillId="0" borderId="0" applyAlignment="0">
      <alignment vertical="top" wrapText="1"/>
      <protection locked="0"/>
    </xf>
    <xf numFmtId="168" fontId="5" fillId="0" borderId="0"/>
    <xf numFmtId="168" fontId="10" fillId="0" borderId="0"/>
    <xf numFmtId="168" fontId="5" fillId="0" borderId="0"/>
    <xf numFmtId="168" fontId="1" fillId="0" borderId="0"/>
    <xf numFmtId="168" fontId="22" fillId="0" borderId="0"/>
    <xf numFmtId="168" fontId="10" fillId="0" borderId="0"/>
    <xf numFmtId="168" fontId="23" fillId="0" borderId="0"/>
    <xf numFmtId="168" fontId="1" fillId="0" borderId="0"/>
    <xf numFmtId="168" fontId="10" fillId="0" borderId="0"/>
    <xf numFmtId="168" fontId="24" fillId="0" borderId="0"/>
    <xf numFmtId="168" fontId="10" fillId="0" borderId="0"/>
    <xf numFmtId="168" fontId="24" fillId="0" borderId="0"/>
    <xf numFmtId="168" fontId="5" fillId="0" borderId="0"/>
    <xf numFmtId="168" fontId="24" fillId="0" borderId="0"/>
    <xf numFmtId="168" fontId="5" fillId="0" borderId="0"/>
    <xf numFmtId="168" fontId="24" fillId="0" borderId="0"/>
    <xf numFmtId="168" fontId="5" fillId="59" borderId="41" applyNumberFormat="0" applyFont="0" applyAlignment="0" applyProtection="0"/>
    <xf numFmtId="168" fontId="5" fillId="59" borderId="41" applyNumberFormat="0" applyFont="0" applyAlignment="0" applyProtection="0"/>
    <xf numFmtId="168" fontId="5" fillId="59" borderId="41" applyNumberFormat="0" applyFont="0" applyAlignment="0" applyProtection="0"/>
    <xf numFmtId="168" fontId="23" fillId="11" borderId="34" applyNumberFormat="0" applyFont="0" applyAlignment="0" applyProtection="0"/>
    <xf numFmtId="168" fontId="23" fillId="59" borderId="41" applyNumberFormat="0" applyFont="0" applyAlignment="0" applyProtection="0"/>
    <xf numFmtId="168" fontId="22" fillId="11" borderId="34" applyNumberFormat="0" applyFont="0" applyAlignment="0" applyProtection="0"/>
    <xf numFmtId="168" fontId="5" fillId="59" borderId="41" applyNumberFormat="0" applyFont="0" applyAlignment="0" applyProtection="0"/>
    <xf numFmtId="168" fontId="5" fillId="59" borderId="41" applyNumberFormat="0" applyFont="0" applyAlignment="0" applyProtection="0"/>
    <xf numFmtId="168" fontId="5" fillId="59" borderId="41" applyNumberFormat="0" applyFont="0" applyAlignment="0" applyProtection="0"/>
    <xf numFmtId="168" fontId="23" fillId="59" borderId="41" applyNumberFormat="0" applyFont="0" applyAlignment="0" applyProtection="0"/>
    <xf numFmtId="168" fontId="5" fillId="59" borderId="41" applyNumberFormat="0" applyFont="0" applyAlignment="0" applyProtection="0"/>
    <xf numFmtId="168" fontId="70" fillId="54" borderId="42" applyNumberFormat="0" applyAlignment="0" applyProtection="0"/>
    <xf numFmtId="168" fontId="71" fillId="54" borderId="42" applyNumberFormat="0" applyAlignment="0" applyProtection="0"/>
    <xf numFmtId="168" fontId="72" fillId="9" borderId="31" applyNumberFormat="0" applyAlignment="0" applyProtection="0"/>
    <xf numFmtId="168" fontId="71" fillId="54" borderId="42" applyNumberFormat="0" applyAlignment="0" applyProtection="0"/>
    <xf numFmtId="168" fontId="34" fillId="6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 fontId="37" fillId="0" borderId="0" applyFill="0" applyBorder="0" applyProtection="0">
      <alignment horizontal="right" vertical="center"/>
      <protection locked="0"/>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168" fontId="73" fillId="0" borderId="0" applyNumberFormat="0" applyFill="0" applyBorder="0" applyAlignment="0" applyProtection="0"/>
    <xf numFmtId="168" fontId="74" fillId="0" borderId="43" applyNumberFormat="0" applyFill="0" applyAlignment="0" applyProtection="0"/>
    <xf numFmtId="168" fontId="75" fillId="0" borderId="43" applyNumberFormat="0" applyFill="0" applyAlignment="0" applyProtection="0"/>
    <xf numFmtId="168" fontId="16" fillId="0" borderId="35" applyNumberFormat="0" applyFill="0" applyAlignment="0" applyProtection="0"/>
    <xf numFmtId="168" fontId="75" fillId="0" borderId="43" applyNumberFormat="0" applyFill="0" applyAlignment="0" applyProtection="0"/>
    <xf numFmtId="168" fontId="76" fillId="0" borderId="35" applyNumberFormat="0" applyFill="0" applyAlignment="0" applyProtection="0"/>
    <xf numFmtId="168" fontId="5" fillId="0" borderId="44" applyNumberFormat="0" applyFont="0" applyBorder="0" applyAlignment="0" applyProtection="0"/>
    <xf numFmtId="168" fontId="5" fillId="0" borderId="44" applyNumberFormat="0" applyFont="0" applyBorder="0" applyAlignment="0" applyProtection="0"/>
    <xf numFmtId="168" fontId="77" fillId="0" borderId="0" applyNumberFormat="0" applyFill="0" applyBorder="0" applyAlignment="0" applyProtection="0"/>
    <xf numFmtId="168" fontId="78" fillId="0" borderId="0" applyNumberFormat="0" applyFill="0" applyBorder="0" applyAlignment="0" applyProtection="0"/>
    <xf numFmtId="168" fontId="79" fillId="0" borderId="0" applyNumberFormat="0" applyFill="0" applyBorder="0" applyAlignment="0" applyProtection="0"/>
    <xf numFmtId="168" fontId="78" fillId="0" borderId="0" applyNumberFormat="0" applyFill="0" applyBorder="0" applyAlignment="0" applyProtection="0"/>
    <xf numFmtId="0" fontId="80" fillId="0" borderId="0" applyNumberFormat="0" applyFill="0" applyBorder="0" applyAlignment="0" applyProtection="0"/>
    <xf numFmtId="173" fontId="1" fillId="0" borderId="0" applyFont="0" applyFill="0" applyBorder="0" applyAlignment="0" applyProtection="0"/>
    <xf numFmtId="172" fontId="1" fillId="0" borderId="0" applyFont="0" applyFill="0" applyBorder="0" applyAlignment="0" applyProtection="0"/>
    <xf numFmtId="0" fontId="5" fillId="0" borderId="0"/>
    <xf numFmtId="0" fontId="5" fillId="0" borderId="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44" fontId="1"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91" fillId="0" borderId="0" applyFont="0" applyFill="0" applyBorder="0" applyAlignment="0" applyProtection="0"/>
    <xf numFmtId="0" fontId="91" fillId="0" borderId="0"/>
    <xf numFmtId="0" fontId="91" fillId="0" borderId="0"/>
    <xf numFmtId="0" fontId="91" fillId="0" borderId="0"/>
    <xf numFmtId="0" fontId="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0" fontId="49" fillId="0" borderId="27" applyNumberFormat="0" applyFill="0" applyAlignment="0" applyProtection="0"/>
    <xf numFmtId="0" fontId="53" fillId="0" borderId="28" applyNumberFormat="0" applyFill="0" applyAlignment="0" applyProtection="0"/>
    <xf numFmtId="0" fontId="56" fillId="0" borderId="29" applyNumberFormat="0" applyFill="0" applyAlignment="0" applyProtection="0"/>
    <xf numFmtId="0" fontId="56" fillId="0" borderId="0" applyNumberFormat="0" applyFill="0" applyBorder="0" applyAlignment="0" applyProtection="0"/>
    <xf numFmtId="0" fontId="93" fillId="5" borderId="0" applyNumberFormat="0" applyBorder="0" applyAlignment="0" applyProtection="0"/>
    <xf numFmtId="0" fontId="94" fillId="6" borderId="0" applyNumberFormat="0" applyBorder="0" applyAlignment="0" applyProtection="0"/>
    <xf numFmtId="0" fontId="92" fillId="7" borderId="0" applyNumberFormat="0" applyBorder="0" applyAlignment="0" applyProtection="0"/>
    <xf numFmtId="0" fontId="95" fillId="8" borderId="30" applyNumberFormat="0" applyAlignment="0" applyProtection="0"/>
    <xf numFmtId="0" fontId="96" fillId="9" borderId="31" applyNumberFormat="0" applyAlignment="0" applyProtection="0"/>
    <xf numFmtId="0" fontId="97" fillId="9" borderId="30" applyNumberFormat="0" applyAlignment="0" applyProtection="0"/>
    <xf numFmtId="0" fontId="98" fillId="0" borderId="32" applyNumberFormat="0" applyFill="0" applyAlignment="0" applyProtection="0"/>
    <xf numFmtId="0" fontId="99" fillId="10" borderId="33" applyNumberFormat="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35" applyNumberFormat="0" applyFill="0" applyAlignment="0" applyProtection="0"/>
    <xf numFmtId="0" fontId="103" fillId="12"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103" fillId="15" borderId="0" applyNumberFormat="0" applyBorder="0" applyAlignment="0" applyProtection="0"/>
    <xf numFmtId="0" fontId="103" fillId="16"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103" fillId="19" borderId="0" applyNumberFormat="0" applyBorder="0" applyAlignment="0" applyProtection="0"/>
    <xf numFmtId="0" fontId="103" fillId="20"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103" fillId="23" borderId="0" applyNumberFormat="0" applyBorder="0" applyAlignment="0" applyProtection="0"/>
    <xf numFmtId="0" fontId="103" fillId="24"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103" fillId="27" borderId="0" applyNumberFormat="0" applyBorder="0" applyAlignment="0" applyProtection="0"/>
    <xf numFmtId="0" fontId="103" fillId="2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103" fillId="31" borderId="0" applyNumberFormat="0" applyBorder="0" applyAlignment="0" applyProtection="0"/>
    <xf numFmtId="0" fontId="103" fillId="32"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103" fillId="35" borderId="0" applyNumberFormat="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43" fontId="5" fillId="0" borderId="0" applyFont="0" applyFill="0" applyBorder="0" applyAlignment="0" applyProtection="0"/>
    <xf numFmtId="44" fontId="5" fillId="0" borderId="0" applyFont="0" applyFill="0" applyBorder="0" applyAlignment="0" applyProtection="0"/>
    <xf numFmtId="0" fontId="87" fillId="0" borderId="32" applyNumberFormat="0" applyFill="0" applyAlignment="0" applyProtection="0"/>
    <xf numFmtId="0" fontId="86" fillId="9" borderId="30" applyNumberFormat="0" applyAlignment="0" applyProtection="0"/>
    <xf numFmtId="0" fontId="18" fillId="0" borderId="28" applyNumberFormat="0" applyFill="0" applyAlignment="0" applyProtection="0"/>
    <xf numFmtId="0" fontId="81" fillId="0" borderId="0" applyNumberFormat="0" applyFill="0" applyBorder="0" applyAlignment="0" applyProtection="0"/>
    <xf numFmtId="0" fontId="84" fillId="8" borderId="30" applyNumberFormat="0" applyAlignment="0" applyProtection="0"/>
    <xf numFmtId="0" fontId="82" fillId="6" borderId="0" applyNumberFormat="0" applyBorder="0" applyAlignment="0" applyProtection="0"/>
    <xf numFmtId="0" fontId="85" fillId="9" borderId="31" applyNumberFormat="0" applyAlignment="0" applyProtection="0"/>
    <xf numFmtId="0" fontId="17" fillId="0" borderId="27" applyNumberFormat="0" applyFill="0" applyAlignment="0" applyProtection="0"/>
    <xf numFmtId="0" fontId="19" fillId="5" borderId="0" applyNumberFormat="0" applyBorder="0" applyAlignment="0" applyProtection="0"/>
    <xf numFmtId="0" fontId="83" fillId="7" borderId="0" applyNumberFormat="0" applyBorder="0" applyAlignment="0" applyProtection="0"/>
    <xf numFmtId="0" fontId="81" fillId="0" borderId="29" applyNumberFormat="0" applyFill="0" applyAlignment="0" applyProtection="0"/>
    <xf numFmtId="0" fontId="20" fillId="10" borderId="33" applyNumberFormat="0" applyAlignment="0" applyProtection="0"/>
    <xf numFmtId="0" fontId="88" fillId="0" borderId="0" applyNumberFormat="0" applyFill="0" applyBorder="0" applyAlignment="0" applyProtection="0"/>
    <xf numFmtId="0" fontId="1" fillId="11" borderId="34" applyNumberFormat="0" applyFont="0" applyAlignment="0" applyProtection="0"/>
    <xf numFmtId="0" fontId="89" fillId="0" borderId="0" applyNumberFormat="0" applyFill="0" applyBorder="0" applyAlignment="0" applyProtection="0"/>
    <xf numFmtId="0" fontId="16" fillId="0" borderId="35" applyNumberFormat="0" applyFill="0" applyAlignment="0" applyProtection="0"/>
    <xf numFmtId="0" fontId="90"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90" fillId="15" borderId="0" applyNumberFormat="0" applyBorder="0" applyAlignment="0" applyProtection="0"/>
    <xf numFmtId="0" fontId="90"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90" fillId="19" borderId="0" applyNumberFormat="0" applyBorder="0" applyAlignment="0" applyProtection="0"/>
    <xf numFmtId="0" fontId="90"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90" fillId="23" borderId="0" applyNumberFormat="0" applyBorder="0" applyAlignment="0" applyProtection="0"/>
    <xf numFmtId="0" fontId="90"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90" fillId="27" borderId="0" applyNumberFormat="0" applyBorder="0" applyAlignment="0" applyProtection="0"/>
    <xf numFmtId="0" fontId="90"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90" fillId="31" borderId="0" applyNumberFormat="0" applyBorder="0" applyAlignment="0" applyProtection="0"/>
    <xf numFmtId="0" fontId="90"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90" fillId="35" borderId="0" applyNumberFormat="0" applyBorder="0" applyAlignment="0" applyProtection="0"/>
    <xf numFmtId="0" fontId="91" fillId="11" borderId="34" applyNumberFormat="0" applyFont="0" applyAlignment="0" applyProtection="0"/>
    <xf numFmtId="0" fontId="91" fillId="11" borderId="34" applyNumberFormat="0" applyFont="0" applyAlignment="0" applyProtection="0"/>
    <xf numFmtId="43" fontId="5" fillId="0" borderId="0" applyFont="0" applyFill="0" applyBorder="0" applyAlignment="0" applyProtection="0"/>
    <xf numFmtId="0" fontId="91"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3" borderId="0" applyNumberFormat="0" applyBorder="0" applyAlignment="0" applyProtection="0"/>
    <xf numFmtId="0" fontId="91" fillId="14"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0" fontId="91" fillId="0" borderId="0"/>
    <xf numFmtId="0" fontId="91" fillId="11" borderId="34" applyNumberFormat="0" applyFont="0" applyAlignment="0" applyProtection="0"/>
    <xf numFmtId="0" fontId="91" fillId="18" borderId="0" applyNumberFormat="0" applyBorder="0" applyAlignment="0" applyProtection="0"/>
    <xf numFmtId="0" fontId="91" fillId="17" borderId="0" applyNumberFormat="0" applyBorder="0" applyAlignment="0" applyProtection="0"/>
    <xf numFmtId="0" fontId="91" fillId="14"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1" borderId="0" applyNumberFormat="0" applyBorder="0" applyAlignment="0" applyProtection="0"/>
    <xf numFmtId="0" fontId="91" fillId="30" borderId="0" applyNumberFormat="0" applyBorder="0" applyAlignment="0" applyProtection="0"/>
    <xf numFmtId="0" fontId="91" fillId="34" borderId="0" applyNumberFormat="0" applyBorder="0" applyAlignment="0" applyProtection="0"/>
    <xf numFmtId="0" fontId="91" fillId="25" borderId="0" applyNumberFormat="0" applyBorder="0" applyAlignment="0" applyProtection="0"/>
    <xf numFmtId="173" fontId="91" fillId="0" borderId="0" applyFont="0" applyFill="0" applyBorder="0" applyAlignment="0" applyProtection="0"/>
    <xf numFmtId="0" fontId="91" fillId="13"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26" borderId="0" applyNumberFormat="0" applyBorder="0" applyAlignment="0" applyProtection="0"/>
    <xf numFmtId="0" fontId="91" fillId="33"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4" borderId="0" applyNumberFormat="0" applyBorder="0" applyAlignment="0" applyProtection="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3" borderId="0" applyNumberFormat="0" applyBorder="0" applyAlignment="0" applyProtection="0"/>
    <xf numFmtId="0" fontId="91" fillId="14"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13" borderId="0" applyNumberFormat="0" applyBorder="0" applyAlignment="0" applyProtection="0"/>
    <xf numFmtId="0" fontId="91" fillId="14"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13" borderId="0" applyNumberFormat="0" applyBorder="0" applyAlignment="0" applyProtection="0"/>
    <xf numFmtId="0" fontId="91" fillId="14"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173" fontId="91" fillId="0" borderId="0" applyFont="0" applyFill="0" applyBorder="0" applyAlignment="0" applyProtection="0"/>
    <xf numFmtId="0" fontId="91" fillId="0" borderId="0"/>
    <xf numFmtId="0" fontId="91" fillId="0" borderId="0"/>
    <xf numFmtId="0" fontId="91" fillId="25" borderId="0" applyNumberFormat="0" applyBorder="0" applyAlignment="0" applyProtection="0"/>
    <xf numFmtId="0" fontId="91" fillId="17" borderId="0" applyNumberFormat="0" applyBorder="0" applyAlignment="0" applyProtection="0"/>
    <xf numFmtId="173" fontId="91" fillId="0" borderId="0" applyFont="0" applyFill="0" applyBorder="0" applyAlignment="0" applyProtection="0"/>
    <xf numFmtId="0" fontId="91" fillId="13"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18"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172" fontId="5" fillId="0" borderId="0" applyFont="0" applyFill="0" applyBorder="0" applyAlignment="0" applyProtection="0"/>
    <xf numFmtId="172" fontId="5" fillId="0" borderId="0" applyFont="0" applyFill="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17" fillId="0" borderId="27" applyNumberFormat="0" applyFill="0" applyAlignment="0" applyProtection="0"/>
    <xf numFmtId="0" fontId="18" fillId="0" borderId="28" applyNumberFormat="0" applyFill="0" applyAlignment="0" applyProtection="0"/>
    <xf numFmtId="0" fontId="81" fillId="0" borderId="29" applyNumberFormat="0" applyFill="0" applyAlignment="0" applyProtection="0"/>
    <xf numFmtId="0" fontId="81" fillId="0" borderId="0" applyNumberFormat="0" applyFill="0" applyBorder="0" applyAlignment="0" applyProtection="0"/>
    <xf numFmtId="0" fontId="19" fillId="5" borderId="0" applyNumberFormat="0" applyBorder="0" applyAlignment="0" applyProtection="0"/>
    <xf numFmtId="0" fontId="82" fillId="6" borderId="0" applyNumberFormat="0" applyBorder="0" applyAlignment="0" applyProtection="0"/>
    <xf numFmtId="0" fontId="83" fillId="7" borderId="0" applyNumberFormat="0" applyBorder="0" applyAlignment="0" applyProtection="0"/>
    <xf numFmtId="0" fontId="84" fillId="8" borderId="30" applyNumberFormat="0" applyAlignment="0" applyProtection="0"/>
    <xf numFmtId="0" fontId="85" fillId="9" borderId="31" applyNumberFormat="0" applyAlignment="0" applyProtection="0"/>
    <xf numFmtId="0" fontId="86" fillId="9" borderId="30" applyNumberFormat="0" applyAlignment="0" applyProtection="0"/>
    <xf numFmtId="0" fontId="87" fillId="0" borderId="32" applyNumberFormat="0" applyFill="0" applyAlignment="0" applyProtection="0"/>
    <xf numFmtId="0" fontId="20" fillId="10" borderId="33" applyNumberFormat="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16" fillId="0" borderId="35" applyNumberFormat="0" applyFill="0" applyAlignment="0" applyProtection="0"/>
    <xf numFmtId="0" fontId="90"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90" fillId="15" borderId="0" applyNumberFormat="0" applyBorder="0" applyAlignment="0" applyProtection="0"/>
    <xf numFmtId="0" fontId="90"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90" fillId="19" borderId="0" applyNumberFormat="0" applyBorder="0" applyAlignment="0" applyProtection="0"/>
    <xf numFmtId="0" fontId="90"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90" fillId="23" borderId="0" applyNumberFormat="0" applyBorder="0" applyAlignment="0" applyProtection="0"/>
    <xf numFmtId="0" fontId="90"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90" fillId="27" borderId="0" applyNumberFormat="0" applyBorder="0" applyAlignment="0" applyProtection="0"/>
    <xf numFmtId="0" fontId="90"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90" fillId="31" borderId="0" applyNumberFormat="0" applyBorder="0" applyAlignment="0" applyProtection="0"/>
    <xf numFmtId="0" fontId="90"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90" fillId="35" borderId="0" applyNumberFormat="0" applyBorder="0" applyAlignment="0" applyProtection="0"/>
    <xf numFmtId="0" fontId="17" fillId="0" borderId="27" applyNumberFormat="0" applyFill="0" applyAlignment="0" applyProtection="0"/>
    <xf numFmtId="0" fontId="91" fillId="14" borderId="0" applyNumberFormat="0" applyBorder="0" applyAlignment="0" applyProtection="0"/>
    <xf numFmtId="0" fontId="17" fillId="0" borderId="27" applyNumberFormat="0" applyFill="0" applyAlignment="0" applyProtection="0"/>
    <xf numFmtId="0" fontId="18" fillId="0" borderId="28" applyNumberFormat="0" applyFill="0" applyAlignment="0" applyProtection="0"/>
    <xf numFmtId="0" fontId="81" fillId="0" borderId="29" applyNumberFormat="0" applyFill="0" applyAlignment="0" applyProtection="0"/>
    <xf numFmtId="0" fontId="81" fillId="0" borderId="0" applyNumberFormat="0" applyFill="0" applyBorder="0" applyAlignment="0" applyProtection="0"/>
    <xf numFmtId="0" fontId="19" fillId="5" borderId="0" applyNumberFormat="0" applyBorder="0" applyAlignment="0" applyProtection="0"/>
    <xf numFmtId="0" fontId="82" fillId="6" borderId="0" applyNumberFormat="0" applyBorder="0" applyAlignment="0" applyProtection="0"/>
    <xf numFmtId="0" fontId="83" fillId="7" borderId="0" applyNumberFormat="0" applyBorder="0" applyAlignment="0" applyProtection="0"/>
    <xf numFmtId="0" fontId="84" fillId="8" borderId="30" applyNumberFormat="0" applyAlignment="0" applyProtection="0"/>
    <xf numFmtId="0" fontId="85" fillId="9" borderId="31" applyNumberFormat="0" applyAlignment="0" applyProtection="0"/>
    <xf numFmtId="0" fontId="86" fillId="9" borderId="30" applyNumberFormat="0" applyAlignment="0" applyProtection="0"/>
    <xf numFmtId="0" fontId="87" fillId="0" borderId="32" applyNumberFormat="0" applyFill="0" applyAlignment="0" applyProtection="0"/>
    <xf numFmtId="0" fontId="20" fillId="10" borderId="33" applyNumberFormat="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16" fillId="0" borderId="35" applyNumberFormat="0" applyFill="0" applyAlignment="0" applyProtection="0"/>
    <xf numFmtId="0" fontId="90"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90" fillId="15" borderId="0" applyNumberFormat="0" applyBorder="0" applyAlignment="0" applyProtection="0"/>
    <xf numFmtId="0" fontId="90"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90" fillId="19" borderId="0" applyNumberFormat="0" applyBorder="0" applyAlignment="0" applyProtection="0"/>
    <xf numFmtId="0" fontId="90"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90" fillId="23" borderId="0" applyNumberFormat="0" applyBorder="0" applyAlignment="0" applyProtection="0"/>
    <xf numFmtId="0" fontId="90"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90" fillId="27" borderId="0" applyNumberFormat="0" applyBorder="0" applyAlignment="0" applyProtection="0"/>
    <xf numFmtId="0" fontId="90"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90" fillId="31" borderId="0" applyNumberFormat="0" applyBorder="0" applyAlignment="0" applyProtection="0"/>
    <xf numFmtId="0" fontId="90"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90" fillId="35" borderId="0" applyNumberFormat="0" applyBorder="0" applyAlignment="0" applyProtection="0"/>
    <xf numFmtId="0" fontId="18" fillId="0" borderId="28" applyNumberFormat="0" applyFill="0" applyAlignment="0" applyProtection="0"/>
    <xf numFmtId="0" fontId="81" fillId="0" borderId="29" applyNumberFormat="0" applyFill="0" applyAlignment="0" applyProtection="0"/>
    <xf numFmtId="0" fontId="81" fillId="0" borderId="0" applyNumberFormat="0" applyFill="0" applyBorder="0" applyAlignment="0" applyProtection="0"/>
    <xf numFmtId="0" fontId="19" fillId="5" borderId="0" applyNumberFormat="0" applyBorder="0" applyAlignment="0" applyProtection="0"/>
    <xf numFmtId="0" fontId="82" fillId="6" borderId="0" applyNumberFormat="0" applyBorder="0" applyAlignment="0" applyProtection="0"/>
    <xf numFmtId="0" fontId="83" fillId="7" borderId="0" applyNumberFormat="0" applyBorder="0" applyAlignment="0" applyProtection="0"/>
    <xf numFmtId="0" fontId="84" fillId="8" borderId="30" applyNumberFormat="0" applyAlignment="0" applyProtection="0"/>
    <xf numFmtId="0" fontId="85" fillId="9" borderId="31" applyNumberFormat="0" applyAlignment="0" applyProtection="0"/>
    <xf numFmtId="0" fontId="86" fillId="9" borderId="30" applyNumberFormat="0" applyAlignment="0" applyProtection="0"/>
    <xf numFmtId="0" fontId="87" fillId="0" borderId="32" applyNumberFormat="0" applyFill="0" applyAlignment="0" applyProtection="0"/>
    <xf numFmtId="0" fontId="20" fillId="10" borderId="33" applyNumberFormat="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16" fillId="0" borderId="35" applyNumberFormat="0" applyFill="0" applyAlignment="0" applyProtection="0"/>
    <xf numFmtId="0" fontId="90"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90" fillId="15" borderId="0" applyNumberFormat="0" applyBorder="0" applyAlignment="0" applyProtection="0"/>
    <xf numFmtId="0" fontId="90"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90" fillId="19" borderId="0" applyNumberFormat="0" applyBorder="0" applyAlignment="0" applyProtection="0"/>
    <xf numFmtId="0" fontId="90"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90" fillId="23" borderId="0" applyNumberFormat="0" applyBorder="0" applyAlignment="0" applyProtection="0"/>
    <xf numFmtId="0" fontId="90"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90" fillId="27" borderId="0" applyNumberFormat="0" applyBorder="0" applyAlignment="0" applyProtection="0"/>
    <xf numFmtId="0" fontId="90"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90" fillId="31" borderId="0" applyNumberFormat="0" applyBorder="0" applyAlignment="0" applyProtection="0"/>
    <xf numFmtId="0" fontId="90"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90" fillId="35" borderId="0" applyNumberFormat="0" applyBorder="0" applyAlignment="0" applyProtection="0"/>
    <xf numFmtId="0" fontId="91" fillId="30"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21" borderId="0" applyNumberFormat="0" applyBorder="0" applyAlignment="0" applyProtection="0"/>
    <xf numFmtId="0" fontId="91" fillId="26" borderId="0" applyNumberFormat="0" applyBorder="0" applyAlignment="0" applyProtection="0"/>
    <xf numFmtId="0" fontId="91" fillId="30" borderId="0" applyNumberFormat="0" applyBorder="0" applyAlignment="0" applyProtection="0"/>
    <xf numFmtId="0" fontId="91" fillId="34" borderId="0" applyNumberFormat="0" applyBorder="0" applyAlignment="0" applyProtection="0"/>
    <xf numFmtId="0" fontId="91" fillId="29" borderId="0" applyNumberFormat="0" applyBorder="0" applyAlignment="0" applyProtection="0"/>
    <xf numFmtId="0" fontId="91" fillId="26" borderId="0" applyNumberFormat="0" applyBorder="0" applyAlignment="0" applyProtection="0"/>
    <xf numFmtId="0" fontId="91" fillId="33" borderId="0" applyNumberFormat="0" applyBorder="0" applyAlignment="0" applyProtection="0"/>
    <xf numFmtId="0" fontId="91" fillId="33"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5" fillId="0" borderId="0"/>
    <xf numFmtId="0" fontId="5" fillId="0" borderId="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34" borderId="0" applyNumberFormat="0" applyBorder="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25"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18" borderId="0" applyNumberFormat="0" applyBorder="0" applyAlignment="0" applyProtection="0"/>
    <xf numFmtId="0" fontId="91" fillId="25" borderId="0" applyNumberFormat="0" applyBorder="0" applyAlignment="0" applyProtection="0"/>
    <xf numFmtId="0" fontId="91" fillId="13"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1" borderId="0" applyNumberFormat="0" applyBorder="0" applyAlignment="0" applyProtection="0"/>
    <xf numFmtId="0" fontId="91" fillId="17" borderId="0" applyNumberFormat="0" applyBorder="0" applyAlignment="0" applyProtection="0"/>
    <xf numFmtId="0" fontId="91" fillId="14" borderId="0" applyNumberFormat="0" applyBorder="0" applyAlignment="0" applyProtection="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3" borderId="0" applyNumberFormat="0" applyBorder="0" applyAlignment="0" applyProtection="0"/>
    <xf numFmtId="0" fontId="91" fillId="14"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8" borderId="0" applyNumberFormat="0" applyBorder="0" applyAlignment="0" applyProtection="0"/>
    <xf numFmtId="0" fontId="91" fillId="0" borderId="0"/>
    <xf numFmtId="0" fontId="91" fillId="21" borderId="0" applyNumberFormat="0" applyBorder="0" applyAlignment="0" applyProtection="0"/>
    <xf numFmtId="0" fontId="91" fillId="22"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3"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0" borderId="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25" borderId="0" applyNumberFormat="0" applyBorder="0" applyAlignment="0" applyProtection="0"/>
    <xf numFmtId="0" fontId="5"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7"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5" fillId="0" borderId="0"/>
    <xf numFmtId="0" fontId="91" fillId="29" borderId="0" applyNumberFormat="0" applyBorder="0" applyAlignment="0" applyProtection="0"/>
    <xf numFmtId="0" fontId="91" fillId="30" borderId="0" applyNumberFormat="0" applyBorder="0" applyAlignment="0" applyProtection="0"/>
    <xf numFmtId="0" fontId="91" fillId="26"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4"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7"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2"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1"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1"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3" borderId="0" applyNumberFormat="0" applyBorder="0" applyAlignment="0" applyProtection="0"/>
    <xf numFmtId="0" fontId="91" fillId="21"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7"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4" borderId="0" applyNumberFormat="0" applyBorder="0" applyAlignment="0" applyProtection="0"/>
    <xf numFmtId="0" fontId="91" fillId="22" borderId="0" applyNumberFormat="0" applyBorder="0" applyAlignment="0" applyProtection="0"/>
    <xf numFmtId="0" fontId="91" fillId="13" borderId="0" applyNumberFormat="0" applyBorder="0" applyAlignment="0" applyProtection="0"/>
    <xf numFmtId="0" fontId="91" fillId="21"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7"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4"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7"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4"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7"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30" borderId="0" applyNumberFormat="0" applyBorder="0" applyAlignment="0" applyProtection="0"/>
    <xf numFmtId="0" fontId="91" fillId="30" borderId="0" applyNumberFormat="0" applyBorder="0" applyAlignment="0" applyProtection="0"/>
    <xf numFmtId="0" fontId="91" fillId="25"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4"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34" borderId="0" applyNumberFormat="0" applyBorder="0" applyAlignment="0" applyProtection="0"/>
    <xf numFmtId="0" fontId="91" fillId="29" borderId="0" applyNumberFormat="0" applyBorder="0" applyAlignment="0" applyProtection="0"/>
    <xf numFmtId="0" fontId="91" fillId="26" borderId="0" applyNumberFormat="0" applyBorder="0" applyAlignment="0" applyProtection="0"/>
    <xf numFmtId="0" fontId="91" fillId="33" borderId="0" applyNumberFormat="0" applyBorder="0" applyAlignment="0" applyProtection="0"/>
    <xf numFmtId="0" fontId="91" fillId="18" borderId="0" applyNumberFormat="0" applyBorder="0" applyAlignment="0" applyProtection="0"/>
    <xf numFmtId="0" fontId="91" fillId="18" borderId="0" applyNumberFormat="0" applyBorder="0" applyAlignment="0" applyProtection="0"/>
    <xf numFmtId="0" fontId="91" fillId="14" borderId="0" applyNumberFormat="0" applyBorder="0" applyAlignment="0" applyProtection="0"/>
    <xf numFmtId="0" fontId="91" fillId="17" borderId="0" applyNumberFormat="0" applyBorder="0" applyAlignment="0" applyProtection="0"/>
    <xf numFmtId="0" fontId="91" fillId="22" borderId="0" applyNumberFormat="0" applyBorder="0" applyAlignment="0" applyProtection="0"/>
    <xf numFmtId="0" fontId="91" fillId="22" borderId="0" applyNumberFormat="0" applyBorder="0" applyAlignment="0" applyProtection="0"/>
    <xf numFmtId="0" fontId="91" fillId="33" borderId="0" applyNumberFormat="0" applyBorder="0" applyAlignment="0" applyProtection="0"/>
    <xf numFmtId="0" fontId="91" fillId="29" borderId="0" applyNumberFormat="0" applyBorder="0" applyAlignment="0" applyProtection="0"/>
    <xf numFmtId="0" fontId="91" fillId="17"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1"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13" borderId="0" applyNumberFormat="0" applyBorder="0" applyAlignment="0" applyProtection="0"/>
    <xf numFmtId="0" fontId="91" fillId="34" borderId="0" applyNumberFormat="0" applyBorder="0" applyAlignment="0" applyProtection="0"/>
    <xf numFmtId="0" fontId="91" fillId="30"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21" borderId="0" applyNumberFormat="0" applyBorder="0" applyAlignment="0" applyProtection="0"/>
    <xf numFmtId="0" fontId="91" fillId="26" borderId="0" applyNumberFormat="0" applyBorder="0" applyAlignment="0" applyProtection="0"/>
    <xf numFmtId="0" fontId="91" fillId="30" borderId="0" applyNumberFormat="0" applyBorder="0" applyAlignment="0" applyProtection="0"/>
    <xf numFmtId="0" fontId="91" fillId="34" borderId="0" applyNumberFormat="0" applyBorder="0" applyAlignment="0" applyProtection="0"/>
    <xf numFmtId="0" fontId="91" fillId="29" borderId="0" applyNumberFormat="0" applyBorder="0" applyAlignment="0" applyProtection="0"/>
    <xf numFmtId="0" fontId="91" fillId="26" borderId="0" applyNumberFormat="0" applyBorder="0" applyAlignment="0" applyProtection="0"/>
    <xf numFmtId="0" fontId="91" fillId="33" borderId="0" applyNumberFormat="0" applyBorder="0" applyAlignment="0" applyProtection="0"/>
    <xf numFmtId="0" fontId="91" fillId="33"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4"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34" borderId="0" applyNumberFormat="0" applyBorder="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25"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18" borderId="0" applyNumberFormat="0" applyBorder="0" applyAlignment="0" applyProtection="0"/>
    <xf numFmtId="0" fontId="91" fillId="25" borderId="0" applyNumberFormat="0" applyBorder="0" applyAlignment="0" applyProtection="0"/>
    <xf numFmtId="0" fontId="91" fillId="13"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1" borderId="0" applyNumberFormat="0" applyBorder="0" applyAlignment="0" applyProtection="0"/>
    <xf numFmtId="0" fontId="91" fillId="17" borderId="0" applyNumberFormat="0" applyBorder="0" applyAlignment="0" applyProtection="0"/>
    <xf numFmtId="0" fontId="91" fillId="14" borderId="0" applyNumberFormat="0" applyBorder="0" applyAlignment="0" applyProtection="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3" borderId="0" applyNumberFormat="0" applyBorder="0" applyAlignment="0" applyProtection="0"/>
    <xf numFmtId="0" fontId="91" fillId="14"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8" borderId="0" applyNumberFormat="0" applyBorder="0" applyAlignment="0" applyProtection="0"/>
    <xf numFmtId="0" fontId="91" fillId="0" borderId="0"/>
    <xf numFmtId="0" fontId="91" fillId="21" borderId="0" applyNumberFormat="0" applyBorder="0" applyAlignment="0" applyProtection="0"/>
    <xf numFmtId="0" fontId="91" fillId="22"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3"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0" borderId="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25"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7"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6"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4"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7"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2"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1"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30"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21" borderId="0" applyNumberFormat="0" applyBorder="0" applyAlignment="0" applyProtection="0"/>
    <xf numFmtId="0" fontId="91" fillId="26" borderId="0" applyNumberFormat="0" applyBorder="0" applyAlignment="0" applyProtection="0"/>
    <xf numFmtId="0" fontId="91" fillId="30" borderId="0" applyNumberFormat="0" applyBorder="0" applyAlignment="0" applyProtection="0"/>
    <xf numFmtId="0" fontId="91" fillId="34" borderId="0" applyNumberFormat="0" applyBorder="0" applyAlignment="0" applyProtection="0"/>
    <xf numFmtId="0" fontId="91" fillId="29" borderId="0" applyNumberFormat="0" applyBorder="0" applyAlignment="0" applyProtection="0"/>
    <xf numFmtId="0" fontId="91" fillId="26" borderId="0" applyNumberFormat="0" applyBorder="0" applyAlignment="0" applyProtection="0"/>
    <xf numFmtId="0" fontId="91" fillId="33" borderId="0" applyNumberFormat="0" applyBorder="0" applyAlignment="0" applyProtection="0"/>
    <xf numFmtId="0" fontId="91" fillId="33"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34" borderId="0" applyNumberFormat="0" applyBorder="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25"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18" borderId="0" applyNumberFormat="0" applyBorder="0" applyAlignment="0" applyProtection="0"/>
    <xf numFmtId="0" fontId="91" fillId="25" borderId="0" applyNumberFormat="0" applyBorder="0" applyAlignment="0" applyProtection="0"/>
    <xf numFmtId="0" fontId="91" fillId="13"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1" borderId="0" applyNumberFormat="0" applyBorder="0" applyAlignment="0" applyProtection="0"/>
    <xf numFmtId="0" fontId="91" fillId="17" borderId="0" applyNumberFormat="0" applyBorder="0" applyAlignment="0" applyProtection="0"/>
    <xf numFmtId="0" fontId="91" fillId="14" borderId="0" applyNumberFormat="0" applyBorder="0" applyAlignment="0" applyProtection="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3" borderId="0" applyNumberFormat="0" applyBorder="0" applyAlignment="0" applyProtection="0"/>
    <xf numFmtId="0" fontId="91" fillId="14"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8" borderId="0" applyNumberFormat="0" applyBorder="0" applyAlignment="0" applyProtection="0"/>
    <xf numFmtId="0" fontId="91" fillId="0" borderId="0"/>
    <xf numFmtId="0" fontId="91" fillId="21" borderId="0" applyNumberFormat="0" applyBorder="0" applyAlignment="0" applyProtection="0"/>
    <xf numFmtId="0" fontId="91" fillId="22"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3"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0" borderId="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25"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7"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6"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4"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7"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2"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1"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30"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21" borderId="0" applyNumberFormat="0" applyBorder="0" applyAlignment="0" applyProtection="0"/>
    <xf numFmtId="0" fontId="91" fillId="26" borderId="0" applyNumberFormat="0" applyBorder="0" applyAlignment="0" applyProtection="0"/>
    <xf numFmtId="0" fontId="91" fillId="30" borderId="0" applyNumberFormat="0" applyBorder="0" applyAlignment="0" applyProtection="0"/>
    <xf numFmtId="0" fontId="91" fillId="34" borderId="0" applyNumberFormat="0" applyBorder="0" applyAlignment="0" applyProtection="0"/>
    <xf numFmtId="0" fontId="91" fillId="29" borderId="0" applyNumberFormat="0" applyBorder="0" applyAlignment="0" applyProtection="0"/>
    <xf numFmtId="0" fontId="91" fillId="26" borderId="0" applyNumberFormat="0" applyBorder="0" applyAlignment="0" applyProtection="0"/>
    <xf numFmtId="0" fontId="91" fillId="33" borderId="0" applyNumberFormat="0" applyBorder="0" applyAlignment="0" applyProtection="0"/>
    <xf numFmtId="0" fontId="91" fillId="33"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34" borderId="0" applyNumberFormat="0" applyBorder="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25"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18" borderId="0" applyNumberFormat="0" applyBorder="0" applyAlignment="0" applyProtection="0"/>
    <xf numFmtId="0" fontId="91" fillId="25" borderId="0" applyNumberFormat="0" applyBorder="0" applyAlignment="0" applyProtection="0"/>
    <xf numFmtId="0" fontId="91" fillId="13"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1" borderId="0" applyNumberFormat="0" applyBorder="0" applyAlignment="0" applyProtection="0"/>
    <xf numFmtId="0" fontId="91" fillId="17" borderId="0" applyNumberFormat="0" applyBorder="0" applyAlignment="0" applyProtection="0"/>
    <xf numFmtId="0" fontId="91" fillId="14" borderId="0" applyNumberFormat="0" applyBorder="0" applyAlignment="0" applyProtection="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3" borderId="0" applyNumberFormat="0" applyBorder="0" applyAlignment="0" applyProtection="0"/>
    <xf numFmtId="0" fontId="91" fillId="14"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8" borderId="0" applyNumberFormat="0" applyBorder="0" applyAlignment="0" applyProtection="0"/>
    <xf numFmtId="0" fontId="91" fillId="0" borderId="0"/>
    <xf numFmtId="0" fontId="91" fillId="21" borderId="0" applyNumberFormat="0" applyBorder="0" applyAlignment="0" applyProtection="0"/>
    <xf numFmtId="0" fontId="91" fillId="22"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3"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0" borderId="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0" borderId="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1" borderId="34" applyNumberFormat="0" applyFont="0" applyAlignment="0" applyProtection="0"/>
    <xf numFmtId="0" fontId="91" fillId="25" borderId="0" applyNumberFormat="0" applyBorder="0" applyAlignment="0" applyProtection="0"/>
    <xf numFmtId="0" fontId="91" fillId="26" borderId="0" applyNumberFormat="0" applyBorder="0" applyAlignment="0" applyProtection="0"/>
    <xf numFmtId="0" fontId="91" fillId="25"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3"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7"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6"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4" borderId="0" applyNumberFormat="0" applyBorder="0" applyAlignment="0" applyProtection="0"/>
    <xf numFmtId="0" fontId="91" fillId="18"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7"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2"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1"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3"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0" borderId="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0" borderId="0"/>
    <xf numFmtId="0" fontId="91" fillId="0" borderId="0"/>
    <xf numFmtId="0" fontId="91" fillId="11" borderId="34" applyNumberFormat="0" applyFont="0" applyAlignment="0" applyProtection="0"/>
    <xf numFmtId="0" fontId="91" fillId="0" borderId="0"/>
    <xf numFmtId="0" fontId="91" fillId="11" borderId="34" applyNumberFormat="0" applyFont="0" applyAlignment="0" applyProtection="0"/>
    <xf numFmtId="0" fontId="91" fillId="11" borderId="34" applyNumberFormat="0" applyFont="0" applyAlignment="0" applyProtection="0"/>
    <xf numFmtId="0" fontId="91" fillId="21"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21" borderId="0" applyNumberFormat="0" applyBorder="0" applyAlignment="0" applyProtection="0"/>
    <xf numFmtId="0" fontId="91" fillId="14"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3" borderId="0" applyNumberFormat="0" applyBorder="0" applyAlignment="0" applyProtection="0"/>
    <xf numFmtId="0" fontId="91" fillId="13"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13" borderId="0" applyNumberFormat="0" applyBorder="0" applyAlignment="0" applyProtection="0"/>
    <xf numFmtId="0" fontId="91" fillId="21"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7"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4" borderId="0" applyNumberFormat="0" applyBorder="0" applyAlignment="0" applyProtection="0"/>
    <xf numFmtId="0" fontId="91" fillId="22" borderId="0" applyNumberFormat="0" applyBorder="0" applyAlignment="0" applyProtection="0"/>
    <xf numFmtId="0" fontId="91" fillId="13" borderId="0" applyNumberFormat="0" applyBorder="0" applyAlignment="0" applyProtection="0"/>
    <xf numFmtId="0" fontId="91" fillId="21"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7"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4"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7"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14"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1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17"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5" fillId="0" borderId="0"/>
    <xf numFmtId="0" fontId="91" fillId="0" borderId="0"/>
    <xf numFmtId="0" fontId="91" fillId="0" borderId="0"/>
    <xf numFmtId="0" fontId="91" fillId="0" borderId="0"/>
    <xf numFmtId="43" fontId="5" fillId="0" borderId="0" applyFont="0" applyFill="0" applyBorder="0" applyAlignment="0" applyProtection="0"/>
    <xf numFmtId="0" fontId="49" fillId="0" borderId="27" applyNumberFormat="0" applyFill="0" applyAlignment="0" applyProtection="0"/>
    <xf numFmtId="0" fontId="53" fillId="0" borderId="28" applyNumberFormat="0" applyFill="0" applyAlignment="0" applyProtection="0"/>
    <xf numFmtId="0" fontId="56" fillId="0" borderId="29" applyNumberFormat="0" applyFill="0" applyAlignment="0" applyProtection="0"/>
    <xf numFmtId="0" fontId="56" fillId="0" borderId="0" applyNumberFormat="0" applyFill="0" applyBorder="0" applyAlignment="0" applyProtection="0"/>
    <xf numFmtId="0" fontId="93" fillId="5" borderId="0" applyNumberFormat="0" applyBorder="0" applyAlignment="0" applyProtection="0"/>
    <xf numFmtId="0" fontId="94" fillId="6" borderId="0" applyNumberFormat="0" applyBorder="0" applyAlignment="0" applyProtection="0"/>
    <xf numFmtId="0" fontId="92" fillId="7" borderId="0" applyNumberFormat="0" applyBorder="0" applyAlignment="0" applyProtection="0"/>
    <xf numFmtId="0" fontId="95" fillId="8" borderId="30" applyNumberFormat="0" applyAlignment="0" applyProtection="0"/>
    <xf numFmtId="0" fontId="96" fillId="9" borderId="31" applyNumberFormat="0" applyAlignment="0" applyProtection="0"/>
    <xf numFmtId="0" fontId="97" fillId="9" borderId="30" applyNumberFormat="0" applyAlignment="0" applyProtection="0"/>
    <xf numFmtId="0" fontId="98" fillId="0" borderId="32" applyNumberFormat="0" applyFill="0" applyAlignment="0" applyProtection="0"/>
    <xf numFmtId="0" fontId="99" fillId="10" borderId="33" applyNumberFormat="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35" applyNumberFormat="0" applyFill="0" applyAlignment="0" applyProtection="0"/>
    <xf numFmtId="0" fontId="103" fillId="12" borderId="0" applyNumberFormat="0" applyBorder="0" applyAlignment="0" applyProtection="0"/>
    <xf numFmtId="0" fontId="103" fillId="15" borderId="0" applyNumberFormat="0" applyBorder="0" applyAlignment="0" applyProtection="0"/>
    <xf numFmtId="0" fontId="103" fillId="16" borderId="0" applyNumberFormat="0" applyBorder="0" applyAlignment="0" applyProtection="0"/>
    <xf numFmtId="0" fontId="103" fillId="19" borderId="0" applyNumberFormat="0" applyBorder="0" applyAlignment="0" applyProtection="0"/>
    <xf numFmtId="0" fontId="103" fillId="20" borderId="0" applyNumberFormat="0" applyBorder="0" applyAlignment="0" applyProtection="0"/>
    <xf numFmtId="0" fontId="103" fillId="23" borderId="0" applyNumberFormat="0" applyBorder="0" applyAlignment="0" applyProtection="0"/>
    <xf numFmtId="0" fontId="103" fillId="24" borderId="0" applyNumberFormat="0" applyBorder="0" applyAlignment="0" applyProtection="0"/>
    <xf numFmtId="0" fontId="103" fillId="27" borderId="0" applyNumberFormat="0" applyBorder="0" applyAlignment="0" applyProtection="0"/>
    <xf numFmtId="0" fontId="103" fillId="28" borderId="0" applyNumberFormat="0" applyBorder="0" applyAlignment="0" applyProtection="0"/>
    <xf numFmtId="0" fontId="103" fillId="31" borderId="0" applyNumberFormat="0" applyBorder="0" applyAlignment="0" applyProtection="0"/>
    <xf numFmtId="0" fontId="103" fillId="32" borderId="0" applyNumberFormat="0" applyBorder="0" applyAlignment="0" applyProtection="0"/>
    <xf numFmtId="0" fontId="103" fillId="35" borderId="0" applyNumberFormat="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43" fontId="5" fillId="0" borderId="0" applyFont="0" applyFill="0" applyBorder="0" applyAlignment="0" applyProtection="0"/>
    <xf numFmtId="44" fontId="5"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3" fontId="5" fillId="0" borderId="0" applyFont="0" applyFill="0" applyBorder="0" applyAlignment="0" applyProtection="0"/>
    <xf numFmtId="0" fontId="91" fillId="0" borderId="0"/>
    <xf numFmtId="43" fontId="5" fillId="0" borderId="0" applyFont="0" applyFill="0" applyBorder="0" applyAlignment="0" applyProtection="0"/>
    <xf numFmtId="44" fontId="5"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13" borderId="0" applyNumberFormat="0" applyBorder="0" applyAlignment="0" applyProtection="0"/>
    <xf numFmtId="173" fontId="5" fillId="0" borderId="0" applyFont="0" applyFill="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4"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91" fillId="33" borderId="0" applyNumberFormat="0" applyBorder="0" applyAlignment="0" applyProtection="0"/>
    <xf numFmtId="0" fontId="91" fillId="34" borderId="0" applyNumberFormat="0" applyBorder="0" applyAlignment="0" applyProtection="0"/>
    <xf numFmtId="0" fontId="91" fillId="21" borderId="0" applyNumberFormat="0" applyBorder="0" applyAlignment="0" applyProtection="0"/>
    <xf numFmtId="0" fontId="91" fillId="30" borderId="0" applyNumberFormat="0" applyBorder="0" applyAlignment="0" applyProtection="0"/>
    <xf numFmtId="0" fontId="91" fillId="34" borderId="0" applyNumberFormat="0" applyBorder="0" applyAlignment="0" applyProtection="0"/>
    <xf numFmtId="0" fontId="91" fillId="25" borderId="0" applyNumberFormat="0" applyBorder="0" applyAlignment="0" applyProtection="0"/>
    <xf numFmtId="173" fontId="91" fillId="0" borderId="0" applyFont="0" applyFill="0" applyBorder="0" applyAlignment="0" applyProtection="0"/>
    <xf numFmtId="0" fontId="91" fillId="13" borderId="0" applyNumberFormat="0" applyBorder="0" applyAlignment="0" applyProtection="0"/>
    <xf numFmtId="0" fontId="91" fillId="22" borderId="0" applyNumberFormat="0" applyBorder="0" applyAlignment="0" applyProtection="0"/>
    <xf numFmtId="0" fontId="91" fillId="29" borderId="0" applyNumberFormat="0" applyBorder="0" applyAlignment="0" applyProtection="0"/>
    <xf numFmtId="0" fontId="91" fillId="26" borderId="0" applyNumberFormat="0" applyBorder="0" applyAlignment="0" applyProtection="0"/>
    <xf numFmtId="0" fontId="91" fillId="33"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91" fillId="14" borderId="0" applyNumberFormat="0" applyBorder="0" applyAlignment="0" applyProtection="0"/>
    <xf numFmtId="0" fontId="91" fillId="0" borderId="0"/>
    <xf numFmtId="173" fontId="91" fillId="0" borderId="0" applyFont="0" applyFill="0" applyBorder="0" applyAlignment="0" applyProtection="0"/>
    <xf numFmtId="0" fontId="9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5"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91" fillId="0" borderId="0"/>
    <xf numFmtId="173" fontId="91" fillId="0" borderId="0" applyFont="0" applyFill="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9" fontId="91" fillId="0" borderId="0" applyFont="0" applyFill="0" applyBorder="0" applyAlignment="0" applyProtection="0"/>
    <xf numFmtId="172" fontId="91" fillId="0" borderId="0" applyFont="0" applyFill="0" applyBorder="0" applyAlignment="0" applyProtection="0"/>
    <xf numFmtId="0" fontId="5"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91" fillId="0"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5" fillId="0"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5" fillId="0" borderId="0"/>
    <xf numFmtId="0" fontId="5" fillId="0" borderId="0"/>
    <xf numFmtId="0" fontId="1" fillId="11" borderId="34" applyNumberFormat="0" applyFont="0" applyAlignment="0" applyProtection="0"/>
    <xf numFmtId="0" fontId="9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4" borderId="0" applyNumberFormat="0" applyBorder="0" applyAlignment="0" applyProtection="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0"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91" fillId="0"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91" fillId="0"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34" applyNumberFormat="0" applyFont="0" applyAlignment="0" applyProtection="0"/>
    <xf numFmtId="0" fontId="1" fillId="11" borderId="34" applyNumberFormat="0" applyFont="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34"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2" fillId="0" borderId="0"/>
    <xf numFmtId="173" fontId="2" fillId="0" borderId="0" applyFont="0" applyFill="0" applyBorder="0" applyAlignment="0" applyProtection="0"/>
    <xf numFmtId="172"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71">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7" fillId="0" borderId="2" xfId="0" applyFont="1" applyBorder="1" applyAlignment="1">
      <alignment horizontal="left" vertical="center"/>
    </xf>
    <xf numFmtId="0" fontId="7" fillId="0" borderId="2" xfId="0" applyFont="1" applyBorder="1" applyAlignment="1">
      <alignment horizontal="center" vertical="center"/>
    </xf>
    <xf numFmtId="9" fontId="7" fillId="0" borderId="2" xfId="3" applyFont="1" applyBorder="1" applyAlignment="1">
      <alignment horizontal="right" vertical="center"/>
    </xf>
    <xf numFmtId="164" fontId="7" fillId="0" borderId="2" xfId="3" applyNumberFormat="1" applyFont="1" applyBorder="1" applyAlignment="1">
      <alignment horizontal="right" vertical="center"/>
    </xf>
    <xf numFmtId="0" fontId="3" fillId="0" borderId="0" xfId="0" applyFont="1" applyAlignment="1">
      <alignment wrapText="1"/>
    </xf>
    <xf numFmtId="0" fontId="2" fillId="2" borderId="2" xfId="0" applyFont="1" applyFill="1" applyBorder="1"/>
    <xf numFmtId="0" fontId="2" fillId="0" borderId="2" xfId="0" applyFont="1" applyBorder="1"/>
    <xf numFmtId="0" fontId="3" fillId="0" borderId="4" xfId="0" applyFont="1" applyBorder="1" applyAlignment="1">
      <alignment horizontal="center" wrapText="1"/>
    </xf>
    <xf numFmtId="0" fontId="2" fillId="0" borderId="7" xfId="0" applyFont="1" applyBorder="1"/>
    <xf numFmtId="0" fontId="6" fillId="0" borderId="0" xfId="0" applyFont="1" applyFill="1" applyBorder="1" applyAlignment="1">
      <alignment horizontal="left" vertical="center"/>
    </xf>
    <xf numFmtId="165" fontId="2" fillId="0" borderId="2" xfId="1" applyNumberFormat="1" applyFont="1" applyFill="1" applyBorder="1"/>
    <xf numFmtId="165" fontId="2" fillId="0" borderId="8" xfId="1" applyNumberFormat="1" applyFont="1" applyBorder="1"/>
    <xf numFmtId="165" fontId="2" fillId="0" borderId="2" xfId="1" applyNumberFormat="1" applyFont="1" applyBorder="1"/>
    <xf numFmtId="0" fontId="3" fillId="0" borderId="2" xfId="0" applyFont="1" applyBorder="1" applyAlignment="1">
      <alignment wrapText="1"/>
    </xf>
    <xf numFmtId="166" fontId="2" fillId="0" borderId="2" xfId="0" applyNumberFormat="1" applyFont="1" applyBorder="1" applyAlignment="1">
      <alignment wrapText="1"/>
    </xf>
    <xf numFmtId="166" fontId="2" fillId="0" borderId="2" xfId="0" applyNumberFormat="1" applyFont="1" applyBorder="1"/>
    <xf numFmtId="0" fontId="6" fillId="0" borderId="0" xfId="0" applyFont="1" applyBorder="1" applyAlignment="1">
      <alignment vertical="center"/>
    </xf>
    <xf numFmtId="0" fontId="8" fillId="0" borderId="0" xfId="0" applyFont="1" applyBorder="1" applyAlignment="1">
      <alignment vertical="center"/>
    </xf>
    <xf numFmtId="0" fontId="6" fillId="2" borderId="2" xfId="0" applyFont="1" applyFill="1" applyBorder="1" applyAlignment="1">
      <alignment horizontal="left" vertical="center"/>
    </xf>
    <xf numFmtId="0" fontId="6" fillId="2" borderId="2" xfId="0" applyFont="1" applyFill="1" applyBorder="1" applyAlignment="1">
      <alignment horizontal="center" vertical="center"/>
    </xf>
    <xf numFmtId="44" fontId="2" fillId="0" borderId="0" xfId="1" applyFont="1"/>
    <xf numFmtId="0" fontId="3" fillId="0" borderId="13" xfId="0" applyFont="1" applyBorder="1" applyAlignment="1">
      <alignment horizontal="center" wrapText="1"/>
    </xf>
    <xf numFmtId="0" fontId="2" fillId="0" borderId="3" xfId="0" applyFont="1" applyBorder="1"/>
    <xf numFmtId="166" fontId="2" fillId="0" borderId="3" xfId="0" applyNumberFormat="1" applyFont="1" applyBorder="1"/>
    <xf numFmtId="0" fontId="2" fillId="0" borderId="0" xfId="0" applyFont="1" applyBorder="1"/>
    <xf numFmtId="166" fontId="2" fillId="0" borderId="0" xfId="0" applyNumberFormat="1" applyFont="1" applyBorder="1"/>
    <xf numFmtId="0" fontId="2" fillId="0" borderId="10" xfId="0" applyFont="1" applyBorder="1"/>
    <xf numFmtId="166" fontId="2" fillId="0" borderId="10" xfId="0" applyNumberFormat="1" applyFont="1" applyBorder="1"/>
    <xf numFmtId="0" fontId="3" fillId="0" borderId="0" xfId="0" applyFont="1" applyFill="1" applyBorder="1" applyAlignment="1"/>
    <xf numFmtId="9" fontId="2" fillId="0" borderId="0" xfId="4" applyFont="1" applyBorder="1"/>
    <xf numFmtId="0" fontId="2" fillId="0" borderId="0" xfId="0" applyFont="1" applyFill="1"/>
    <xf numFmtId="0" fontId="3" fillId="0" borderId="0" xfId="0" applyFont="1" applyFill="1" applyBorder="1" applyAlignment="1">
      <alignment wrapText="1"/>
    </xf>
    <xf numFmtId="0" fontId="3" fillId="0" borderId="16" xfId="0" applyFont="1" applyBorder="1"/>
    <xf numFmtId="165" fontId="3" fillId="0" borderId="16" xfId="1" applyNumberFormat="1" applyFont="1" applyBorder="1"/>
    <xf numFmtId="165" fontId="3" fillId="0" borderId="17" xfId="1" applyNumberFormat="1" applyFont="1" applyBorder="1"/>
    <xf numFmtId="0" fontId="10" fillId="0" borderId="0" xfId="0" applyFont="1"/>
    <xf numFmtId="0" fontId="10" fillId="0" borderId="0" xfId="0" applyFont="1" applyAlignment="1">
      <alignment wrapText="1"/>
    </xf>
    <xf numFmtId="0" fontId="10" fillId="0" borderId="0" xfId="0" applyFont="1" applyAlignment="1">
      <alignment vertical="top"/>
    </xf>
    <xf numFmtId="0" fontId="9" fillId="0" borderId="0" xfId="0" applyFont="1" applyAlignment="1">
      <alignment vertical="top"/>
    </xf>
    <xf numFmtId="0" fontId="11" fillId="0" borderId="0" xfId="0" applyFont="1" applyAlignment="1">
      <alignment vertical="top"/>
    </xf>
    <xf numFmtId="0" fontId="10" fillId="0" borderId="0" xfId="0" applyFont="1" applyFill="1" applyAlignment="1"/>
    <xf numFmtId="0" fontId="2" fillId="2" borderId="2" xfId="0" applyFont="1" applyFill="1" applyBorder="1" applyAlignment="1">
      <alignment wrapText="1"/>
    </xf>
    <xf numFmtId="0" fontId="8" fillId="0" borderId="0" xfId="0" applyFont="1"/>
    <xf numFmtId="0" fontId="6" fillId="0" borderId="2" xfId="0" applyFont="1" applyBorder="1" applyAlignment="1">
      <alignment horizontal="center" wrapText="1"/>
    </xf>
    <xf numFmtId="0" fontId="7" fillId="0" borderId="2" xfId="0" applyFont="1" applyFill="1" applyBorder="1" applyAlignment="1">
      <alignment wrapText="1"/>
    </xf>
    <xf numFmtId="0" fontId="3" fillId="0" borderId="18" xfId="0" applyFont="1" applyBorder="1" applyAlignment="1">
      <alignment wrapText="1"/>
    </xf>
    <xf numFmtId="167" fontId="2" fillId="0" borderId="2" xfId="5" applyNumberFormat="1" applyFont="1" applyFill="1" applyBorder="1"/>
    <xf numFmtId="0" fontId="2" fillId="0" borderId="0" xfId="0" applyFont="1" applyFill="1" applyBorder="1" applyAlignment="1">
      <alignment wrapText="1"/>
    </xf>
    <xf numFmtId="0" fontId="2" fillId="0" borderId="2" xfId="0" applyFont="1" applyBorder="1" applyAlignment="1">
      <alignment horizontal="right"/>
    </xf>
    <xf numFmtId="0" fontId="6" fillId="3" borderId="2" xfId="0" applyFont="1" applyFill="1" applyBorder="1" applyAlignment="1">
      <alignment horizontal="left" vertical="center"/>
    </xf>
    <xf numFmtId="44" fontId="2" fillId="0" borderId="0" xfId="1" applyFont="1" applyBorder="1"/>
    <xf numFmtId="0" fontId="13" fillId="0" borderId="0" xfId="0" applyFont="1" applyBorder="1"/>
    <xf numFmtId="44" fontId="12" fillId="0" borderId="0" xfId="1" applyFont="1" applyBorder="1"/>
    <xf numFmtId="9" fontId="12" fillId="0" borderId="0" xfId="4" applyFont="1" applyBorder="1"/>
    <xf numFmtId="167" fontId="2" fillId="2" borderId="2" xfId="5" applyNumberFormat="1" applyFont="1" applyFill="1" applyBorder="1"/>
    <xf numFmtId="164" fontId="2" fillId="0" borderId="24" xfId="4" applyNumberFormat="1" applyFont="1" applyBorder="1"/>
    <xf numFmtId="0" fontId="6" fillId="0" borderId="12" xfId="0" applyFont="1" applyBorder="1" applyAlignment="1">
      <alignment horizontal="center" wrapText="1"/>
    </xf>
    <xf numFmtId="0" fontId="6" fillId="0" borderId="21" xfId="0" applyFont="1" applyBorder="1" applyAlignment="1">
      <alignment horizontal="center" wrapText="1"/>
    </xf>
    <xf numFmtId="0" fontId="6" fillId="0" borderId="5" xfId="0" applyFont="1" applyBorder="1" applyAlignment="1">
      <alignment horizontal="center" wrapText="1"/>
    </xf>
    <xf numFmtId="0" fontId="6" fillId="0" borderId="5" xfId="0" quotePrefix="1" applyFont="1" applyBorder="1" applyAlignment="1">
      <alignment horizontal="center" wrapText="1"/>
    </xf>
    <xf numFmtId="0" fontId="6" fillId="0" borderId="6" xfId="0" quotePrefix="1" applyFont="1" applyBorder="1" applyAlignment="1">
      <alignment horizontal="center" wrapText="1"/>
    </xf>
    <xf numFmtId="0" fontId="6" fillId="0" borderId="13" xfId="0" applyFont="1" applyBorder="1" applyAlignment="1">
      <alignment horizontal="center" wrapText="1"/>
    </xf>
    <xf numFmtId="0" fontId="6" fillId="0" borderId="14" xfId="0" applyFont="1" applyBorder="1" applyAlignment="1">
      <alignment horizontal="center" wrapText="1"/>
    </xf>
    <xf numFmtId="0" fontId="7" fillId="0" borderId="0" xfId="0" applyFont="1" applyAlignment="1">
      <alignment horizontal="right"/>
    </xf>
    <xf numFmtId="0" fontId="7" fillId="0" borderId="2" xfId="0" applyFont="1" applyFill="1" applyBorder="1" applyAlignment="1">
      <alignment horizontal="right"/>
    </xf>
    <xf numFmtId="0" fontId="6" fillId="0" borderId="0" xfId="0" applyFont="1"/>
    <xf numFmtId="0" fontId="6" fillId="0" borderId="0" xfId="0" applyFont="1" applyAlignment="1">
      <alignment wrapText="1"/>
    </xf>
    <xf numFmtId="0" fontId="8" fillId="0" borderId="0" xfId="0" applyFont="1" applyBorder="1"/>
    <xf numFmtId="9" fontId="6" fillId="0" borderId="2" xfId="4" applyFont="1" applyBorder="1" applyAlignment="1">
      <alignment horizontal="center" wrapText="1"/>
    </xf>
    <xf numFmtId="0" fontId="6" fillId="0" borderId="2" xfId="0" applyFont="1" applyBorder="1"/>
    <xf numFmtId="0" fontId="3" fillId="0" borderId="2" xfId="0" applyFont="1" applyBorder="1" applyAlignment="1">
      <alignment horizontal="center" wrapText="1"/>
    </xf>
    <xf numFmtId="44" fontId="6" fillId="0" borderId="13" xfId="1" applyFont="1" applyBorder="1"/>
    <xf numFmtId="44" fontId="6" fillId="0" borderId="13" xfId="1" applyFont="1" applyBorder="1" applyAlignment="1">
      <alignment horizontal="center"/>
    </xf>
    <xf numFmtId="0" fontId="7" fillId="0" borderId="0" xfId="0" applyFont="1" applyFill="1"/>
    <xf numFmtId="0" fontId="7" fillId="0" borderId="22" xfId="0" applyFont="1" applyFill="1" applyBorder="1" applyAlignment="1"/>
    <xf numFmtId="0" fontId="6" fillId="0" borderId="20" xfId="0" applyFont="1" applyFill="1" applyBorder="1" applyAlignment="1">
      <alignment horizontal="center" wrapText="1"/>
    </xf>
    <xf numFmtId="0" fontId="6" fillId="0" borderId="19" xfId="0" applyFont="1" applyFill="1" applyBorder="1" applyAlignment="1">
      <alignment horizontal="center" wrapText="1"/>
    </xf>
    <xf numFmtId="0" fontId="10" fillId="0" borderId="0" xfId="0" applyFont="1" applyAlignment="1">
      <alignment horizontal="center"/>
    </xf>
    <xf numFmtId="0" fontId="10" fillId="0" borderId="0" xfId="0" applyFont="1" applyAlignment="1"/>
    <xf numFmtId="0" fontId="5" fillId="0" borderId="0" xfId="0" applyFont="1" applyAlignment="1">
      <alignment horizontal="center"/>
    </xf>
    <xf numFmtId="0" fontId="5" fillId="0" borderId="0" xfId="0" applyFont="1" applyAlignment="1">
      <alignment horizontal="left"/>
    </xf>
    <xf numFmtId="0" fontId="10" fillId="0" borderId="0" xfId="0" applyFont="1" applyAlignment="1">
      <alignment horizontal="right"/>
    </xf>
    <xf numFmtId="0" fontId="15" fillId="0" borderId="0" xfId="0" applyFont="1" applyAlignment="1"/>
    <xf numFmtId="0" fontId="14" fillId="0" borderId="0" xfId="0" applyFont="1" applyAlignment="1">
      <alignment horizontal="left"/>
    </xf>
    <xf numFmtId="0" fontId="15" fillId="0" borderId="0" xfId="0" applyFont="1" applyAlignment="1">
      <alignment vertical="top" wrapText="1"/>
    </xf>
    <xf numFmtId="0" fontId="15" fillId="0" borderId="0" xfId="0"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167" fontId="2" fillId="2" borderId="1" xfId="5" applyNumberFormat="1" applyFont="1" applyFill="1" applyBorder="1"/>
    <xf numFmtId="167" fontId="2" fillId="2" borderId="11" xfId="5" applyNumberFormat="1" applyFont="1" applyFill="1" applyBorder="1"/>
    <xf numFmtId="0" fontId="3" fillId="2" borderId="3" xfId="0" applyFont="1" applyFill="1" applyBorder="1" applyAlignment="1">
      <alignment horizontal="center"/>
    </xf>
    <xf numFmtId="167" fontId="3" fillId="0" borderId="16" xfId="5" applyNumberFormat="1" applyFont="1" applyBorder="1"/>
    <xf numFmtId="165" fontId="2" fillId="2" borderId="2" xfId="1" applyNumberFormat="1" applyFont="1" applyFill="1" applyBorder="1"/>
    <xf numFmtId="165" fontId="2" fillId="0" borderId="0" xfId="1" applyNumberFormat="1" applyFont="1"/>
    <xf numFmtId="165" fontId="2" fillId="0" borderId="10" xfId="1" applyNumberFormat="1" applyFont="1" applyBorder="1"/>
    <xf numFmtId="0" fontId="3" fillId="0" borderId="2" xfId="0" applyFont="1" applyFill="1" applyBorder="1" applyAlignment="1">
      <alignment horizontal="center" wrapText="1"/>
    </xf>
    <xf numFmtId="0" fontId="3" fillId="0" borderId="2" xfId="0" applyFont="1" applyBorder="1" applyAlignment="1">
      <alignment horizontal="center"/>
    </xf>
    <xf numFmtId="0" fontId="6" fillId="0" borderId="2" xfId="0" applyFont="1" applyBorder="1" applyAlignment="1">
      <alignment horizontal="center"/>
    </xf>
    <xf numFmtId="0" fontId="12" fillId="0" borderId="0" xfId="0" applyFont="1"/>
    <xf numFmtId="164" fontId="7" fillId="0" borderId="2" xfId="4" applyNumberFormat="1" applyFont="1" applyFill="1" applyBorder="1"/>
    <xf numFmtId="164" fontId="7" fillId="0" borderId="16" xfId="4" applyNumberFormat="1" applyFont="1" applyFill="1" applyBorder="1"/>
    <xf numFmtId="165" fontId="7" fillId="2" borderId="2" xfId="1" applyNumberFormat="1" applyFont="1" applyFill="1" applyBorder="1" applyAlignment="1">
      <alignment wrapText="1"/>
    </xf>
    <xf numFmtId="165" fontId="7" fillId="2" borderId="2" xfId="1" applyNumberFormat="1" applyFont="1" applyFill="1" applyBorder="1"/>
    <xf numFmtId="165" fontId="7" fillId="0" borderId="2" xfId="1" applyNumberFormat="1" applyFont="1" applyFill="1" applyBorder="1"/>
    <xf numFmtId="165" fontId="7" fillId="2" borderId="16" xfId="1" applyNumberFormat="1" applyFont="1" applyFill="1" applyBorder="1"/>
    <xf numFmtId="166" fontId="2" fillId="2" borderId="2" xfId="0" applyNumberFormat="1" applyFont="1" applyFill="1" applyBorder="1"/>
    <xf numFmtId="0" fontId="2" fillId="2" borderId="2" xfId="0" applyFont="1" applyFill="1" applyBorder="1" applyAlignment="1">
      <alignment horizontal="center"/>
    </xf>
    <xf numFmtId="0" fontId="2" fillId="2" borderId="9" xfId="0" applyFont="1" applyFill="1" applyBorder="1" applyAlignment="1">
      <alignment horizontal="center"/>
    </xf>
    <xf numFmtId="165" fontId="2" fillId="2" borderId="2" xfId="1" applyNumberFormat="1" applyFont="1" applyFill="1" applyBorder="1" applyAlignment="1">
      <alignment horizontal="center"/>
    </xf>
    <xf numFmtId="43" fontId="2" fillId="0" borderId="0" xfId="5" applyFont="1"/>
    <xf numFmtId="0" fontId="7" fillId="2" borderId="2" xfId="0" applyFont="1" applyFill="1" applyBorder="1" applyAlignment="1">
      <alignment horizontal="left"/>
    </xf>
    <xf numFmtId="167" fontId="7" fillId="0" borderId="16" xfId="5" applyNumberFormat="1" applyFont="1" applyFill="1" applyBorder="1" applyAlignment="1">
      <alignment vertical="center"/>
    </xf>
    <xf numFmtId="167" fontId="7" fillId="2" borderId="25" xfId="5" applyNumberFormat="1" applyFont="1" applyFill="1" applyBorder="1" applyAlignment="1">
      <alignment vertical="center"/>
    </xf>
    <xf numFmtId="167" fontId="7" fillId="2" borderId="2" xfId="5" applyNumberFormat="1" applyFont="1" applyFill="1" applyBorder="1" applyAlignment="1">
      <alignment vertical="center"/>
    </xf>
    <xf numFmtId="167" fontId="2" fillId="0" borderId="0" xfId="0" applyNumberFormat="1" applyFont="1" applyFill="1"/>
    <xf numFmtId="165" fontId="2" fillId="0" borderId="0" xfId="0" applyNumberFormat="1" applyFont="1"/>
    <xf numFmtId="165" fontId="7" fillId="0" borderId="0" xfId="0" applyNumberFormat="1" applyFont="1" applyFill="1"/>
    <xf numFmtId="44" fontId="2" fillId="0" borderId="0" xfId="0" applyNumberFormat="1" applyFont="1"/>
    <xf numFmtId="0" fontId="6" fillId="0" borderId="0" xfId="0" applyFont="1" applyBorder="1"/>
    <xf numFmtId="165" fontId="7" fillId="0" borderId="0" xfId="0" applyNumberFormat="1" applyFont="1" applyFill="1" applyBorder="1"/>
    <xf numFmtId="165" fontId="2" fillId="0" borderId="0" xfId="1" applyNumberFormat="1" applyFont="1" applyFill="1"/>
    <xf numFmtId="165" fontId="3" fillId="2" borderId="2" xfId="1" applyNumberFormat="1" applyFont="1" applyFill="1" applyBorder="1"/>
    <xf numFmtId="0" fontId="6" fillId="0" borderId="15" xfId="0" applyFont="1" applyBorder="1" applyAlignment="1">
      <alignment wrapText="1"/>
    </xf>
    <xf numFmtId="0" fontId="7" fillId="4" borderId="2" xfId="0" applyFont="1" applyFill="1" applyBorder="1" applyAlignment="1">
      <alignment wrapText="1"/>
    </xf>
    <xf numFmtId="165" fontId="6" fillId="0" borderId="13" xfId="1" applyNumberFormat="1" applyFont="1" applyBorder="1"/>
    <xf numFmtId="165" fontId="7" fillId="4" borderId="2" xfId="1" applyNumberFormat="1" applyFont="1" applyFill="1" applyBorder="1"/>
    <xf numFmtId="165" fontId="6" fillId="4" borderId="13" xfId="1" applyNumberFormat="1" applyFont="1" applyFill="1" applyBorder="1"/>
    <xf numFmtId="0" fontId="10" fillId="0" borderId="0" xfId="0" applyFont="1" applyAlignment="1">
      <alignment horizontal="left" wrapText="1"/>
    </xf>
    <xf numFmtId="0" fontId="10" fillId="0" borderId="0" xfId="0" applyFont="1" applyAlignment="1">
      <alignment horizontal="left"/>
    </xf>
    <xf numFmtId="0" fontId="6" fillId="0" borderId="0" xfId="0" applyFont="1" applyAlignment="1"/>
    <xf numFmtId="0" fontId="10" fillId="0" borderId="0" xfId="0" applyFont="1" applyAlignment="1">
      <alignment horizontal="left" vertical="center"/>
    </xf>
    <xf numFmtId="0" fontId="14" fillId="0" borderId="0" xfId="0" applyFont="1" applyAlignment="1">
      <alignment horizontal="left" vertical="top"/>
    </xf>
    <xf numFmtId="0" fontId="11" fillId="0" borderId="0" xfId="0" applyFont="1" applyAlignment="1">
      <alignment horizontal="right"/>
    </xf>
    <xf numFmtId="43" fontId="2" fillId="0" borderId="0" xfId="5" applyFont="1" applyBorder="1"/>
    <xf numFmtId="0" fontId="2" fillId="3" borderId="2" xfId="0" applyFont="1" applyFill="1" applyBorder="1" applyAlignment="1">
      <alignment horizontal="right"/>
    </xf>
    <xf numFmtId="167" fontId="2" fillId="0" borderId="0" xfId="0" applyNumberFormat="1" applyFont="1"/>
    <xf numFmtId="10" fontId="2" fillId="0" borderId="0" xfId="4" applyNumberFormat="1" applyFont="1"/>
    <xf numFmtId="167" fontId="2" fillId="0" borderId="0" xfId="4" applyNumberFormat="1" applyFont="1"/>
    <xf numFmtId="167" fontId="7" fillId="0" borderId="0" xfId="0" applyNumberFormat="1" applyFont="1"/>
    <xf numFmtId="167" fontId="7" fillId="0" borderId="0" xfId="5" applyNumberFormat="1" applyFont="1" applyFill="1"/>
    <xf numFmtId="167" fontId="2" fillId="0" borderId="0" xfId="5" applyNumberFormat="1" applyFont="1"/>
    <xf numFmtId="167" fontId="2" fillId="0" borderId="0" xfId="5" applyNumberFormat="1" applyFont="1" applyBorder="1"/>
    <xf numFmtId="0" fontId="10" fillId="0" borderId="0" xfId="0" applyFont="1" applyAlignment="1">
      <alignment horizontal="left"/>
    </xf>
    <xf numFmtId="0" fontId="10" fillId="0" borderId="0" xfId="0" applyFont="1" applyAlignment="1">
      <alignment horizontal="left" wrapText="1"/>
    </xf>
    <xf numFmtId="0" fontId="14" fillId="0" borderId="0" xfId="0" applyFont="1" applyAlignment="1">
      <alignment horizontal="left" wrapText="1"/>
    </xf>
    <xf numFmtId="0" fontId="10" fillId="0" borderId="0" xfId="0" applyFont="1" applyAlignment="1">
      <alignment horizontal="left" vertical="top" wrapText="1"/>
    </xf>
    <xf numFmtId="0" fontId="3" fillId="0" borderId="2" xfId="0" applyFont="1" applyBorder="1" applyAlignment="1">
      <alignment horizontal="center"/>
    </xf>
    <xf numFmtId="0" fontId="6" fillId="0" borderId="9" xfId="0" applyFont="1" applyBorder="1" applyAlignment="1">
      <alignment horizontal="center"/>
    </xf>
    <xf numFmtId="0" fontId="6" fillId="0" borderId="23" xfId="0" applyFont="1" applyBorder="1" applyAlignment="1">
      <alignment horizontal="center"/>
    </xf>
    <xf numFmtId="0" fontId="6" fillId="0" borderId="1" xfId="0" applyFont="1" applyBorder="1" applyAlignment="1">
      <alignment horizontal="center"/>
    </xf>
    <xf numFmtId="0" fontId="2" fillId="2" borderId="9" xfId="0" applyFont="1" applyFill="1" applyBorder="1" applyAlignment="1">
      <alignment horizontal="left"/>
    </xf>
    <xf numFmtId="0" fontId="2" fillId="2" borderId="23" xfId="0" applyFont="1" applyFill="1" applyBorder="1" applyAlignment="1">
      <alignment horizontal="left"/>
    </xf>
    <xf numFmtId="0" fontId="2" fillId="2" borderId="1" xfId="0" applyFont="1" applyFill="1" applyBorder="1" applyAlignment="1">
      <alignment horizontal="left"/>
    </xf>
    <xf numFmtId="0" fontId="6" fillId="0" borderId="2" xfId="0" applyFont="1" applyBorder="1" applyAlignment="1">
      <alignment horizontal="left" vertical="center"/>
    </xf>
    <xf numFmtId="0" fontId="2" fillId="0" borderId="9" xfId="0" applyFont="1" applyBorder="1" applyAlignment="1">
      <alignment horizontal="center"/>
    </xf>
    <xf numFmtId="0" fontId="2" fillId="0" borderId="1" xfId="0" applyFont="1" applyBorder="1" applyAlignment="1">
      <alignment horizontal="center"/>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6" fillId="0" borderId="2" xfId="0" applyFont="1" applyBorder="1" applyAlignment="1">
      <alignment horizontal="center"/>
    </xf>
    <xf numFmtId="0" fontId="2" fillId="2" borderId="2" xfId="0" applyFont="1" applyFill="1" applyBorder="1" applyAlignment="1">
      <alignment horizontal="left" wrapText="1"/>
    </xf>
    <xf numFmtId="0" fontId="2" fillId="2" borderId="9" xfId="0" applyFont="1" applyFill="1" applyBorder="1" applyAlignment="1">
      <alignment horizontal="left" wrapText="1"/>
    </xf>
    <xf numFmtId="0" fontId="2" fillId="2" borderId="23" xfId="0" applyFont="1" applyFill="1" applyBorder="1" applyAlignment="1">
      <alignment horizontal="left" wrapText="1"/>
    </xf>
    <xf numFmtId="0" fontId="2" fillId="2" borderId="1" xfId="0" applyFont="1" applyFill="1" applyBorder="1" applyAlignment="1">
      <alignment horizontal="left" wrapText="1"/>
    </xf>
    <xf numFmtId="0" fontId="3" fillId="0" borderId="9" xfId="0" applyFont="1" applyBorder="1" applyAlignment="1">
      <alignment horizontal="left" wrapText="1"/>
    </xf>
    <xf numFmtId="0" fontId="3" fillId="0" borderId="23" xfId="0" applyFont="1" applyBorder="1" applyAlignment="1">
      <alignment horizontal="left" wrapText="1"/>
    </xf>
    <xf numFmtId="0" fontId="3" fillId="0" borderId="1" xfId="0" applyFont="1" applyBorder="1" applyAlignment="1">
      <alignment horizontal="left" wrapText="1"/>
    </xf>
  </cellXfs>
  <cellStyles count="58718">
    <cellStyle name="$" xfId="10"/>
    <cellStyle name="$ 2" xfId="11"/>
    <cellStyle name="$ 2 2" xfId="12"/>
    <cellStyle name="$ 3" xfId="13"/>
    <cellStyle name="$ 4" xfId="14"/>
    <cellStyle name="$.00" xfId="15"/>
    <cellStyle name="$.00 2" xfId="16"/>
    <cellStyle name="$.00 2 2" xfId="17"/>
    <cellStyle name="$.00 3" xfId="18"/>
    <cellStyle name="$.00 4" xfId="19"/>
    <cellStyle name="$_2. 2011-2014  Rev_ FCast_IRM 2012_COS2013_Ongoing Operations_with CDM" xfId="20"/>
    <cellStyle name="$_2. 2011-2014  Rev_ FCast_IRM 2012_COS2013_Ongoing Operations_with CDM_1. Creation and Assumptions Budget_Revised with CDM" xfId="21"/>
    <cellStyle name="$_Oct 2010 SM PILs Recognition" xfId="22"/>
    <cellStyle name="$M" xfId="23"/>
    <cellStyle name="$M 2" xfId="24"/>
    <cellStyle name="$M 2 2" xfId="25"/>
    <cellStyle name="$M 3" xfId="26"/>
    <cellStyle name="$M 4" xfId="27"/>
    <cellStyle name="$M.00" xfId="28"/>
    <cellStyle name="$M.00 2" xfId="29"/>
    <cellStyle name="$M.00 2 2" xfId="30"/>
    <cellStyle name="$M.00 3" xfId="31"/>
    <cellStyle name="$M.00 4" xfId="32"/>
    <cellStyle name="$M_10. Management Fee Allocation Oct11" xfId="33"/>
    <cellStyle name="20% - Accent1 10" xfId="1052"/>
    <cellStyle name="20% - Accent1 10 2" xfId="1736"/>
    <cellStyle name="20% - Accent1 10 3" xfId="2309"/>
    <cellStyle name="20% - Accent1 10 4" xfId="2882"/>
    <cellStyle name="20% - Accent1 11" xfId="1066"/>
    <cellStyle name="20% - Accent1 11 2" xfId="1750"/>
    <cellStyle name="20% - Accent1 11 3" xfId="2323"/>
    <cellStyle name="20% - Accent1 11 4" xfId="2896"/>
    <cellStyle name="20% - Accent1 12" xfId="1084"/>
    <cellStyle name="20% - Accent1 12 2" xfId="1768"/>
    <cellStyle name="20% - Accent1 12 3" xfId="2341"/>
    <cellStyle name="20% - Accent1 12 4" xfId="2914"/>
    <cellStyle name="20% - Accent1 13" xfId="1098"/>
    <cellStyle name="20% - Accent1 13 2" xfId="1782"/>
    <cellStyle name="20% - Accent1 13 3" xfId="2355"/>
    <cellStyle name="20% - Accent1 13 4" xfId="2928"/>
    <cellStyle name="20% - Accent1 14" xfId="1112"/>
    <cellStyle name="20% - Accent1 14 2" xfId="1796"/>
    <cellStyle name="20% - Accent1 14 3" xfId="2369"/>
    <cellStyle name="20% - Accent1 14 4" xfId="2942"/>
    <cellStyle name="20% - Accent1 15" xfId="1125"/>
    <cellStyle name="20% - Accent1 15 2" xfId="1809"/>
    <cellStyle name="20% - Accent1 15 3" xfId="2382"/>
    <cellStyle name="20% - Accent1 15 4" xfId="2955"/>
    <cellStyle name="20% - Accent1 16" xfId="1139"/>
    <cellStyle name="20% - Accent1 16 2" xfId="1823"/>
    <cellStyle name="20% - Accent1 16 3" xfId="2396"/>
    <cellStyle name="20% - Accent1 16 4" xfId="2969"/>
    <cellStyle name="20% - Accent1 17" xfId="1153"/>
    <cellStyle name="20% - Accent1 17 2" xfId="1837"/>
    <cellStyle name="20% - Accent1 17 3" xfId="2410"/>
    <cellStyle name="20% - Accent1 17 4" xfId="2983"/>
    <cellStyle name="20% - Accent1 18" xfId="1167"/>
    <cellStyle name="20% - Accent1 18 2" xfId="1851"/>
    <cellStyle name="20% - Accent1 18 3" xfId="2424"/>
    <cellStyle name="20% - Accent1 18 4" xfId="2997"/>
    <cellStyle name="20% - Accent1 19" xfId="1181"/>
    <cellStyle name="20% - Accent1 19 2" xfId="1864"/>
    <cellStyle name="20% - Accent1 19 3" xfId="2437"/>
    <cellStyle name="20% - Accent1 19 4" xfId="3010"/>
    <cellStyle name="20% - Accent1 2" xfId="34"/>
    <cellStyle name="20% - Accent1 2 10" xfId="3579"/>
    <cellStyle name="20% - Accent1 2 10 10" xfId="21311"/>
    <cellStyle name="20% - Accent1 2 10 11" xfId="21779"/>
    <cellStyle name="20% - Accent1 2 10 12" xfId="39481"/>
    <cellStyle name="20% - Accent1 2 10 13" xfId="57181"/>
    <cellStyle name="20% - Accent1 2 10 14" xfId="57640"/>
    <cellStyle name="20% - Accent1 2 10 15" xfId="58082"/>
    <cellStyle name="20% - Accent1 2 10 16" xfId="58525"/>
    <cellStyle name="20% - Accent1 2 10 2" xfId="3972"/>
    <cellStyle name="20% - Accent1 2 10 2 2" xfId="4673"/>
    <cellStyle name="20% - Accent1 2 10 2 2 2" xfId="7215"/>
    <cellStyle name="20% - Accent1 2 10 2 2 2 2" xfId="16061"/>
    <cellStyle name="20% - Accent1 2 10 2 2 2 2 2" xfId="34213"/>
    <cellStyle name="20% - Accent1 2 10 2 2 2 2 3" xfId="51915"/>
    <cellStyle name="20% - Accent1 2 10 2 2 2 3" xfId="25371"/>
    <cellStyle name="20% - Accent1 2 10 2 2 2 4" xfId="43073"/>
    <cellStyle name="20% - Accent1 2 10 2 2 3" xfId="9315"/>
    <cellStyle name="20% - Accent1 2 10 2 2 3 2" xfId="18161"/>
    <cellStyle name="20% - Accent1 2 10 2 2 3 2 2" xfId="36313"/>
    <cellStyle name="20% - Accent1 2 10 2 2 3 2 3" xfId="54015"/>
    <cellStyle name="20% - Accent1 2 10 2 2 3 3" xfId="27471"/>
    <cellStyle name="20% - Accent1 2 10 2 2 3 4" xfId="45173"/>
    <cellStyle name="20% - Accent1 2 10 2 2 4" xfId="11415"/>
    <cellStyle name="20% - Accent1 2 10 2 2 4 2" xfId="20261"/>
    <cellStyle name="20% - Accent1 2 10 2 2 4 2 2" xfId="38413"/>
    <cellStyle name="20% - Accent1 2 10 2 2 4 2 3" xfId="56115"/>
    <cellStyle name="20% - Accent1 2 10 2 2 4 3" xfId="29571"/>
    <cellStyle name="20% - Accent1 2 10 2 2 4 4" xfId="47273"/>
    <cellStyle name="20% - Accent1 2 10 2 2 5" xfId="13519"/>
    <cellStyle name="20% - Accent1 2 10 2 2 5 2" xfId="31671"/>
    <cellStyle name="20% - Accent1 2 10 2 2 5 3" xfId="49373"/>
    <cellStyle name="20% - Accent1 2 10 2 2 6" xfId="22829"/>
    <cellStyle name="20% - Accent1 2 10 2 2 7" xfId="40531"/>
    <cellStyle name="20% - Accent1 2 10 2 3" xfId="5372"/>
    <cellStyle name="20% - Accent1 2 10 2 3 2" xfId="7914"/>
    <cellStyle name="20% - Accent1 2 10 2 3 2 2" xfId="16760"/>
    <cellStyle name="20% - Accent1 2 10 2 3 2 2 2" xfId="34912"/>
    <cellStyle name="20% - Accent1 2 10 2 3 2 2 3" xfId="52614"/>
    <cellStyle name="20% - Accent1 2 10 2 3 2 3" xfId="26070"/>
    <cellStyle name="20% - Accent1 2 10 2 3 2 4" xfId="43772"/>
    <cellStyle name="20% - Accent1 2 10 2 3 3" xfId="10014"/>
    <cellStyle name="20% - Accent1 2 10 2 3 3 2" xfId="18860"/>
    <cellStyle name="20% - Accent1 2 10 2 3 3 2 2" xfId="37012"/>
    <cellStyle name="20% - Accent1 2 10 2 3 3 2 3" xfId="54714"/>
    <cellStyle name="20% - Accent1 2 10 2 3 3 3" xfId="28170"/>
    <cellStyle name="20% - Accent1 2 10 2 3 3 4" xfId="45872"/>
    <cellStyle name="20% - Accent1 2 10 2 3 4" xfId="12114"/>
    <cellStyle name="20% - Accent1 2 10 2 3 4 2" xfId="20960"/>
    <cellStyle name="20% - Accent1 2 10 2 3 4 2 2" xfId="39112"/>
    <cellStyle name="20% - Accent1 2 10 2 3 4 2 3" xfId="56814"/>
    <cellStyle name="20% - Accent1 2 10 2 3 4 3" xfId="30270"/>
    <cellStyle name="20% - Accent1 2 10 2 3 4 4" xfId="47972"/>
    <cellStyle name="20% - Accent1 2 10 2 3 5" xfId="14218"/>
    <cellStyle name="20% - Accent1 2 10 2 3 5 2" xfId="32370"/>
    <cellStyle name="20% - Accent1 2 10 2 3 5 3" xfId="50072"/>
    <cellStyle name="20% - Accent1 2 10 2 3 6" xfId="23528"/>
    <cellStyle name="20% - Accent1 2 10 2 3 7" xfId="41230"/>
    <cellStyle name="20% - Accent1 2 10 2 4" xfId="6516"/>
    <cellStyle name="20% - Accent1 2 10 2 4 2" xfId="15362"/>
    <cellStyle name="20% - Accent1 2 10 2 4 2 2" xfId="33514"/>
    <cellStyle name="20% - Accent1 2 10 2 4 2 3" xfId="51216"/>
    <cellStyle name="20% - Accent1 2 10 2 4 3" xfId="24672"/>
    <cellStyle name="20% - Accent1 2 10 2 4 4" xfId="42374"/>
    <cellStyle name="20% - Accent1 2 10 2 5" xfId="8616"/>
    <cellStyle name="20% - Accent1 2 10 2 5 2" xfId="17462"/>
    <cellStyle name="20% - Accent1 2 10 2 5 2 2" xfId="35614"/>
    <cellStyle name="20% - Accent1 2 10 2 5 2 3" xfId="53316"/>
    <cellStyle name="20% - Accent1 2 10 2 5 3" xfId="26772"/>
    <cellStyle name="20% - Accent1 2 10 2 5 4" xfId="44474"/>
    <cellStyle name="20% - Accent1 2 10 2 6" xfId="10716"/>
    <cellStyle name="20% - Accent1 2 10 2 6 2" xfId="19562"/>
    <cellStyle name="20% - Accent1 2 10 2 6 2 2" xfId="37714"/>
    <cellStyle name="20% - Accent1 2 10 2 6 2 3" xfId="55416"/>
    <cellStyle name="20% - Accent1 2 10 2 6 3" xfId="28872"/>
    <cellStyle name="20% - Accent1 2 10 2 6 4" xfId="46574"/>
    <cellStyle name="20% - Accent1 2 10 2 7" xfId="12820"/>
    <cellStyle name="20% - Accent1 2 10 2 7 2" xfId="30972"/>
    <cellStyle name="20% - Accent1 2 10 2 7 3" xfId="48674"/>
    <cellStyle name="20% - Accent1 2 10 2 8" xfId="22130"/>
    <cellStyle name="20% - Accent1 2 10 2 9" xfId="39832"/>
    <cellStyle name="20% - Accent1 2 10 3" xfId="4322"/>
    <cellStyle name="20% - Accent1 2 10 3 2" xfId="6864"/>
    <cellStyle name="20% - Accent1 2 10 3 2 2" xfId="15710"/>
    <cellStyle name="20% - Accent1 2 10 3 2 2 2" xfId="33862"/>
    <cellStyle name="20% - Accent1 2 10 3 2 2 3" xfId="51564"/>
    <cellStyle name="20% - Accent1 2 10 3 2 3" xfId="25020"/>
    <cellStyle name="20% - Accent1 2 10 3 2 4" xfId="42722"/>
    <cellStyle name="20% - Accent1 2 10 3 3" xfId="8964"/>
    <cellStyle name="20% - Accent1 2 10 3 3 2" xfId="17810"/>
    <cellStyle name="20% - Accent1 2 10 3 3 2 2" xfId="35962"/>
    <cellStyle name="20% - Accent1 2 10 3 3 2 3" xfId="53664"/>
    <cellStyle name="20% - Accent1 2 10 3 3 3" xfId="27120"/>
    <cellStyle name="20% - Accent1 2 10 3 3 4" xfId="44822"/>
    <cellStyle name="20% - Accent1 2 10 3 4" xfId="11064"/>
    <cellStyle name="20% - Accent1 2 10 3 4 2" xfId="19910"/>
    <cellStyle name="20% - Accent1 2 10 3 4 2 2" xfId="38062"/>
    <cellStyle name="20% - Accent1 2 10 3 4 2 3" xfId="55764"/>
    <cellStyle name="20% - Accent1 2 10 3 4 3" xfId="29220"/>
    <cellStyle name="20% - Accent1 2 10 3 4 4" xfId="46922"/>
    <cellStyle name="20% - Accent1 2 10 3 5" xfId="13168"/>
    <cellStyle name="20% - Accent1 2 10 3 5 2" xfId="31320"/>
    <cellStyle name="20% - Accent1 2 10 3 5 3" xfId="49022"/>
    <cellStyle name="20% - Accent1 2 10 3 6" xfId="22478"/>
    <cellStyle name="20% - Accent1 2 10 3 7" xfId="40180"/>
    <cellStyle name="20% - Accent1 2 10 4" xfId="5021"/>
    <cellStyle name="20% - Accent1 2 10 4 2" xfId="7563"/>
    <cellStyle name="20% - Accent1 2 10 4 2 2" xfId="16409"/>
    <cellStyle name="20% - Accent1 2 10 4 2 2 2" xfId="34561"/>
    <cellStyle name="20% - Accent1 2 10 4 2 2 3" xfId="52263"/>
    <cellStyle name="20% - Accent1 2 10 4 2 3" xfId="25719"/>
    <cellStyle name="20% - Accent1 2 10 4 2 4" xfId="43421"/>
    <cellStyle name="20% - Accent1 2 10 4 3" xfId="9663"/>
    <cellStyle name="20% - Accent1 2 10 4 3 2" xfId="18509"/>
    <cellStyle name="20% - Accent1 2 10 4 3 2 2" xfId="36661"/>
    <cellStyle name="20% - Accent1 2 10 4 3 2 3" xfId="54363"/>
    <cellStyle name="20% - Accent1 2 10 4 3 3" xfId="27819"/>
    <cellStyle name="20% - Accent1 2 10 4 3 4" xfId="45521"/>
    <cellStyle name="20% - Accent1 2 10 4 4" xfId="11763"/>
    <cellStyle name="20% - Accent1 2 10 4 4 2" xfId="20609"/>
    <cellStyle name="20% - Accent1 2 10 4 4 2 2" xfId="38761"/>
    <cellStyle name="20% - Accent1 2 10 4 4 2 3" xfId="56463"/>
    <cellStyle name="20% - Accent1 2 10 4 4 3" xfId="29919"/>
    <cellStyle name="20% - Accent1 2 10 4 4 4" xfId="47621"/>
    <cellStyle name="20% - Accent1 2 10 4 5" xfId="13867"/>
    <cellStyle name="20% - Accent1 2 10 4 5 2" xfId="32019"/>
    <cellStyle name="20% - Accent1 2 10 4 5 3" xfId="49721"/>
    <cellStyle name="20% - Accent1 2 10 4 6" xfId="23177"/>
    <cellStyle name="20% - Accent1 2 10 4 7" xfId="40879"/>
    <cellStyle name="20% - Accent1 2 10 5" xfId="5723"/>
    <cellStyle name="20% - Accent1 2 10 5 2" xfId="14569"/>
    <cellStyle name="20% - Accent1 2 10 5 2 2" xfId="32721"/>
    <cellStyle name="20% - Accent1 2 10 5 2 3" xfId="50423"/>
    <cellStyle name="20% - Accent1 2 10 5 3" xfId="23879"/>
    <cellStyle name="20% - Accent1 2 10 5 4" xfId="41581"/>
    <cellStyle name="20% - Accent1 2 10 6" xfId="6165"/>
    <cellStyle name="20% - Accent1 2 10 6 2" xfId="15011"/>
    <cellStyle name="20% - Accent1 2 10 6 2 2" xfId="33163"/>
    <cellStyle name="20% - Accent1 2 10 6 2 3" xfId="50865"/>
    <cellStyle name="20% - Accent1 2 10 6 3" xfId="24321"/>
    <cellStyle name="20% - Accent1 2 10 6 4" xfId="42023"/>
    <cellStyle name="20% - Accent1 2 10 7" xfId="8265"/>
    <cellStyle name="20% - Accent1 2 10 7 2" xfId="17111"/>
    <cellStyle name="20% - Accent1 2 10 7 2 2" xfId="35263"/>
    <cellStyle name="20% - Accent1 2 10 7 2 3" xfId="52965"/>
    <cellStyle name="20% - Accent1 2 10 7 3" xfId="26421"/>
    <cellStyle name="20% - Accent1 2 10 7 4" xfId="44123"/>
    <cellStyle name="20% - Accent1 2 10 8" xfId="10365"/>
    <cellStyle name="20% - Accent1 2 10 8 2" xfId="19211"/>
    <cellStyle name="20% - Accent1 2 10 8 2 2" xfId="37363"/>
    <cellStyle name="20% - Accent1 2 10 8 2 3" xfId="55065"/>
    <cellStyle name="20% - Accent1 2 10 8 3" xfId="28521"/>
    <cellStyle name="20% - Accent1 2 10 8 4" xfId="46223"/>
    <cellStyle name="20% - Accent1 2 10 9" xfId="12469"/>
    <cellStyle name="20% - Accent1 2 10 9 2" xfId="30621"/>
    <cellStyle name="20% - Accent1 2 10 9 3" xfId="48323"/>
    <cellStyle name="20% - Accent1 2 11" xfId="3650"/>
    <cellStyle name="20% - Accent1 2 11 10" xfId="21341"/>
    <cellStyle name="20% - Accent1 2 11 11" xfId="21809"/>
    <cellStyle name="20% - Accent1 2 11 12" xfId="39511"/>
    <cellStyle name="20% - Accent1 2 11 13" xfId="57211"/>
    <cellStyle name="20% - Accent1 2 11 14" xfId="57670"/>
    <cellStyle name="20% - Accent1 2 11 15" xfId="58112"/>
    <cellStyle name="20% - Accent1 2 11 16" xfId="58555"/>
    <cellStyle name="20% - Accent1 2 11 2" xfId="4002"/>
    <cellStyle name="20% - Accent1 2 11 2 2" xfId="4703"/>
    <cellStyle name="20% - Accent1 2 11 2 2 2" xfId="7245"/>
    <cellStyle name="20% - Accent1 2 11 2 2 2 2" xfId="16091"/>
    <cellStyle name="20% - Accent1 2 11 2 2 2 2 2" xfId="34243"/>
    <cellStyle name="20% - Accent1 2 11 2 2 2 2 3" xfId="51945"/>
    <cellStyle name="20% - Accent1 2 11 2 2 2 3" xfId="25401"/>
    <cellStyle name="20% - Accent1 2 11 2 2 2 4" xfId="43103"/>
    <cellStyle name="20% - Accent1 2 11 2 2 3" xfId="9345"/>
    <cellStyle name="20% - Accent1 2 11 2 2 3 2" xfId="18191"/>
    <cellStyle name="20% - Accent1 2 11 2 2 3 2 2" xfId="36343"/>
    <cellStyle name="20% - Accent1 2 11 2 2 3 2 3" xfId="54045"/>
    <cellStyle name="20% - Accent1 2 11 2 2 3 3" xfId="27501"/>
    <cellStyle name="20% - Accent1 2 11 2 2 3 4" xfId="45203"/>
    <cellStyle name="20% - Accent1 2 11 2 2 4" xfId="11445"/>
    <cellStyle name="20% - Accent1 2 11 2 2 4 2" xfId="20291"/>
    <cellStyle name="20% - Accent1 2 11 2 2 4 2 2" xfId="38443"/>
    <cellStyle name="20% - Accent1 2 11 2 2 4 2 3" xfId="56145"/>
    <cellStyle name="20% - Accent1 2 11 2 2 4 3" xfId="29601"/>
    <cellStyle name="20% - Accent1 2 11 2 2 4 4" xfId="47303"/>
    <cellStyle name="20% - Accent1 2 11 2 2 5" xfId="13549"/>
    <cellStyle name="20% - Accent1 2 11 2 2 5 2" xfId="31701"/>
    <cellStyle name="20% - Accent1 2 11 2 2 5 3" xfId="49403"/>
    <cellStyle name="20% - Accent1 2 11 2 2 6" xfId="22859"/>
    <cellStyle name="20% - Accent1 2 11 2 2 7" xfId="40561"/>
    <cellStyle name="20% - Accent1 2 11 2 3" xfId="5402"/>
    <cellStyle name="20% - Accent1 2 11 2 3 2" xfId="7944"/>
    <cellStyle name="20% - Accent1 2 11 2 3 2 2" xfId="16790"/>
    <cellStyle name="20% - Accent1 2 11 2 3 2 2 2" xfId="34942"/>
    <cellStyle name="20% - Accent1 2 11 2 3 2 2 3" xfId="52644"/>
    <cellStyle name="20% - Accent1 2 11 2 3 2 3" xfId="26100"/>
    <cellStyle name="20% - Accent1 2 11 2 3 2 4" xfId="43802"/>
    <cellStyle name="20% - Accent1 2 11 2 3 3" xfId="10044"/>
    <cellStyle name="20% - Accent1 2 11 2 3 3 2" xfId="18890"/>
    <cellStyle name="20% - Accent1 2 11 2 3 3 2 2" xfId="37042"/>
    <cellStyle name="20% - Accent1 2 11 2 3 3 2 3" xfId="54744"/>
    <cellStyle name="20% - Accent1 2 11 2 3 3 3" xfId="28200"/>
    <cellStyle name="20% - Accent1 2 11 2 3 3 4" xfId="45902"/>
    <cellStyle name="20% - Accent1 2 11 2 3 4" xfId="12144"/>
    <cellStyle name="20% - Accent1 2 11 2 3 4 2" xfId="20990"/>
    <cellStyle name="20% - Accent1 2 11 2 3 4 2 2" xfId="39142"/>
    <cellStyle name="20% - Accent1 2 11 2 3 4 2 3" xfId="56844"/>
    <cellStyle name="20% - Accent1 2 11 2 3 4 3" xfId="30300"/>
    <cellStyle name="20% - Accent1 2 11 2 3 4 4" xfId="48002"/>
    <cellStyle name="20% - Accent1 2 11 2 3 5" xfId="14248"/>
    <cellStyle name="20% - Accent1 2 11 2 3 5 2" xfId="32400"/>
    <cellStyle name="20% - Accent1 2 11 2 3 5 3" xfId="50102"/>
    <cellStyle name="20% - Accent1 2 11 2 3 6" xfId="23558"/>
    <cellStyle name="20% - Accent1 2 11 2 3 7" xfId="41260"/>
    <cellStyle name="20% - Accent1 2 11 2 4" xfId="6546"/>
    <cellStyle name="20% - Accent1 2 11 2 4 2" xfId="15392"/>
    <cellStyle name="20% - Accent1 2 11 2 4 2 2" xfId="33544"/>
    <cellStyle name="20% - Accent1 2 11 2 4 2 3" xfId="51246"/>
    <cellStyle name="20% - Accent1 2 11 2 4 3" xfId="24702"/>
    <cellStyle name="20% - Accent1 2 11 2 4 4" xfId="42404"/>
    <cellStyle name="20% - Accent1 2 11 2 5" xfId="8646"/>
    <cellStyle name="20% - Accent1 2 11 2 5 2" xfId="17492"/>
    <cellStyle name="20% - Accent1 2 11 2 5 2 2" xfId="35644"/>
    <cellStyle name="20% - Accent1 2 11 2 5 2 3" xfId="53346"/>
    <cellStyle name="20% - Accent1 2 11 2 5 3" xfId="26802"/>
    <cellStyle name="20% - Accent1 2 11 2 5 4" xfId="44504"/>
    <cellStyle name="20% - Accent1 2 11 2 6" xfId="10746"/>
    <cellStyle name="20% - Accent1 2 11 2 6 2" xfId="19592"/>
    <cellStyle name="20% - Accent1 2 11 2 6 2 2" xfId="37744"/>
    <cellStyle name="20% - Accent1 2 11 2 6 2 3" xfId="55446"/>
    <cellStyle name="20% - Accent1 2 11 2 6 3" xfId="28902"/>
    <cellStyle name="20% - Accent1 2 11 2 6 4" xfId="46604"/>
    <cellStyle name="20% - Accent1 2 11 2 7" xfId="12850"/>
    <cellStyle name="20% - Accent1 2 11 2 7 2" xfId="31002"/>
    <cellStyle name="20% - Accent1 2 11 2 7 3" xfId="48704"/>
    <cellStyle name="20% - Accent1 2 11 2 8" xfId="22160"/>
    <cellStyle name="20% - Accent1 2 11 2 9" xfId="39862"/>
    <cellStyle name="20% - Accent1 2 11 3" xfId="4352"/>
    <cellStyle name="20% - Accent1 2 11 3 2" xfId="6894"/>
    <cellStyle name="20% - Accent1 2 11 3 2 2" xfId="15740"/>
    <cellStyle name="20% - Accent1 2 11 3 2 2 2" xfId="33892"/>
    <cellStyle name="20% - Accent1 2 11 3 2 2 3" xfId="51594"/>
    <cellStyle name="20% - Accent1 2 11 3 2 3" xfId="25050"/>
    <cellStyle name="20% - Accent1 2 11 3 2 4" xfId="42752"/>
    <cellStyle name="20% - Accent1 2 11 3 3" xfId="8994"/>
    <cellStyle name="20% - Accent1 2 11 3 3 2" xfId="17840"/>
    <cellStyle name="20% - Accent1 2 11 3 3 2 2" xfId="35992"/>
    <cellStyle name="20% - Accent1 2 11 3 3 2 3" xfId="53694"/>
    <cellStyle name="20% - Accent1 2 11 3 3 3" xfId="27150"/>
    <cellStyle name="20% - Accent1 2 11 3 3 4" xfId="44852"/>
    <cellStyle name="20% - Accent1 2 11 3 4" xfId="11094"/>
    <cellStyle name="20% - Accent1 2 11 3 4 2" xfId="19940"/>
    <cellStyle name="20% - Accent1 2 11 3 4 2 2" xfId="38092"/>
    <cellStyle name="20% - Accent1 2 11 3 4 2 3" xfId="55794"/>
    <cellStyle name="20% - Accent1 2 11 3 4 3" xfId="29250"/>
    <cellStyle name="20% - Accent1 2 11 3 4 4" xfId="46952"/>
    <cellStyle name="20% - Accent1 2 11 3 5" xfId="13198"/>
    <cellStyle name="20% - Accent1 2 11 3 5 2" xfId="31350"/>
    <cellStyle name="20% - Accent1 2 11 3 5 3" xfId="49052"/>
    <cellStyle name="20% - Accent1 2 11 3 6" xfId="22508"/>
    <cellStyle name="20% - Accent1 2 11 3 7" xfId="40210"/>
    <cellStyle name="20% - Accent1 2 11 4" xfId="5051"/>
    <cellStyle name="20% - Accent1 2 11 4 2" xfId="7593"/>
    <cellStyle name="20% - Accent1 2 11 4 2 2" xfId="16439"/>
    <cellStyle name="20% - Accent1 2 11 4 2 2 2" xfId="34591"/>
    <cellStyle name="20% - Accent1 2 11 4 2 2 3" xfId="52293"/>
    <cellStyle name="20% - Accent1 2 11 4 2 3" xfId="25749"/>
    <cellStyle name="20% - Accent1 2 11 4 2 4" xfId="43451"/>
    <cellStyle name="20% - Accent1 2 11 4 3" xfId="9693"/>
    <cellStyle name="20% - Accent1 2 11 4 3 2" xfId="18539"/>
    <cellStyle name="20% - Accent1 2 11 4 3 2 2" xfId="36691"/>
    <cellStyle name="20% - Accent1 2 11 4 3 2 3" xfId="54393"/>
    <cellStyle name="20% - Accent1 2 11 4 3 3" xfId="27849"/>
    <cellStyle name="20% - Accent1 2 11 4 3 4" xfId="45551"/>
    <cellStyle name="20% - Accent1 2 11 4 4" xfId="11793"/>
    <cellStyle name="20% - Accent1 2 11 4 4 2" xfId="20639"/>
    <cellStyle name="20% - Accent1 2 11 4 4 2 2" xfId="38791"/>
    <cellStyle name="20% - Accent1 2 11 4 4 2 3" xfId="56493"/>
    <cellStyle name="20% - Accent1 2 11 4 4 3" xfId="29949"/>
    <cellStyle name="20% - Accent1 2 11 4 4 4" xfId="47651"/>
    <cellStyle name="20% - Accent1 2 11 4 5" xfId="13897"/>
    <cellStyle name="20% - Accent1 2 11 4 5 2" xfId="32049"/>
    <cellStyle name="20% - Accent1 2 11 4 5 3" xfId="49751"/>
    <cellStyle name="20% - Accent1 2 11 4 6" xfId="23207"/>
    <cellStyle name="20% - Accent1 2 11 4 7" xfId="40909"/>
    <cellStyle name="20% - Accent1 2 11 5" xfId="5753"/>
    <cellStyle name="20% - Accent1 2 11 5 2" xfId="14599"/>
    <cellStyle name="20% - Accent1 2 11 5 2 2" xfId="32751"/>
    <cellStyle name="20% - Accent1 2 11 5 2 3" xfId="50453"/>
    <cellStyle name="20% - Accent1 2 11 5 3" xfId="23909"/>
    <cellStyle name="20% - Accent1 2 11 5 4" xfId="41611"/>
    <cellStyle name="20% - Accent1 2 11 6" xfId="6195"/>
    <cellStyle name="20% - Accent1 2 11 6 2" xfId="15041"/>
    <cellStyle name="20% - Accent1 2 11 6 2 2" xfId="33193"/>
    <cellStyle name="20% - Accent1 2 11 6 2 3" xfId="50895"/>
    <cellStyle name="20% - Accent1 2 11 6 3" xfId="24351"/>
    <cellStyle name="20% - Accent1 2 11 6 4" xfId="42053"/>
    <cellStyle name="20% - Accent1 2 11 7" xfId="8295"/>
    <cellStyle name="20% - Accent1 2 11 7 2" xfId="17141"/>
    <cellStyle name="20% - Accent1 2 11 7 2 2" xfId="35293"/>
    <cellStyle name="20% - Accent1 2 11 7 2 3" xfId="52995"/>
    <cellStyle name="20% - Accent1 2 11 7 3" xfId="26451"/>
    <cellStyle name="20% - Accent1 2 11 7 4" xfId="44153"/>
    <cellStyle name="20% - Accent1 2 11 8" xfId="10395"/>
    <cellStyle name="20% - Accent1 2 11 8 2" xfId="19241"/>
    <cellStyle name="20% - Accent1 2 11 8 2 2" xfId="37393"/>
    <cellStyle name="20% - Accent1 2 11 8 2 3" xfId="55095"/>
    <cellStyle name="20% - Accent1 2 11 8 3" xfId="28551"/>
    <cellStyle name="20% - Accent1 2 11 8 4" xfId="46253"/>
    <cellStyle name="20% - Accent1 2 11 9" xfId="12499"/>
    <cellStyle name="20% - Accent1 2 11 9 2" xfId="30651"/>
    <cellStyle name="20% - Accent1 2 11 9 3" xfId="48353"/>
    <cellStyle name="20% - Accent1 2 12" xfId="3697"/>
    <cellStyle name="20% - Accent1 2 12 10" xfId="21855"/>
    <cellStyle name="20% - Accent1 2 12 11" xfId="39557"/>
    <cellStyle name="20% - Accent1 2 12 12" xfId="57255"/>
    <cellStyle name="20% - Accent1 2 12 13" xfId="57714"/>
    <cellStyle name="20% - Accent1 2 12 14" xfId="58156"/>
    <cellStyle name="20% - Accent1 2 12 15" xfId="58599"/>
    <cellStyle name="20% - Accent1 2 12 2" xfId="4398"/>
    <cellStyle name="20% - Accent1 2 12 2 2" xfId="6940"/>
    <cellStyle name="20% - Accent1 2 12 2 2 2" xfId="15786"/>
    <cellStyle name="20% - Accent1 2 12 2 2 2 2" xfId="33938"/>
    <cellStyle name="20% - Accent1 2 12 2 2 2 3" xfId="51640"/>
    <cellStyle name="20% - Accent1 2 12 2 2 3" xfId="25096"/>
    <cellStyle name="20% - Accent1 2 12 2 2 4" xfId="42798"/>
    <cellStyle name="20% - Accent1 2 12 2 3" xfId="9040"/>
    <cellStyle name="20% - Accent1 2 12 2 3 2" xfId="17886"/>
    <cellStyle name="20% - Accent1 2 12 2 3 2 2" xfId="36038"/>
    <cellStyle name="20% - Accent1 2 12 2 3 2 3" xfId="53740"/>
    <cellStyle name="20% - Accent1 2 12 2 3 3" xfId="27196"/>
    <cellStyle name="20% - Accent1 2 12 2 3 4" xfId="44898"/>
    <cellStyle name="20% - Accent1 2 12 2 4" xfId="11140"/>
    <cellStyle name="20% - Accent1 2 12 2 4 2" xfId="19986"/>
    <cellStyle name="20% - Accent1 2 12 2 4 2 2" xfId="38138"/>
    <cellStyle name="20% - Accent1 2 12 2 4 2 3" xfId="55840"/>
    <cellStyle name="20% - Accent1 2 12 2 4 3" xfId="29296"/>
    <cellStyle name="20% - Accent1 2 12 2 4 4" xfId="46998"/>
    <cellStyle name="20% - Accent1 2 12 2 5" xfId="13244"/>
    <cellStyle name="20% - Accent1 2 12 2 5 2" xfId="31396"/>
    <cellStyle name="20% - Accent1 2 12 2 5 3" xfId="49098"/>
    <cellStyle name="20% - Accent1 2 12 2 6" xfId="22554"/>
    <cellStyle name="20% - Accent1 2 12 2 7" xfId="40256"/>
    <cellStyle name="20% - Accent1 2 12 3" xfId="5097"/>
    <cellStyle name="20% - Accent1 2 12 3 2" xfId="7639"/>
    <cellStyle name="20% - Accent1 2 12 3 2 2" xfId="16485"/>
    <cellStyle name="20% - Accent1 2 12 3 2 2 2" xfId="34637"/>
    <cellStyle name="20% - Accent1 2 12 3 2 2 3" xfId="52339"/>
    <cellStyle name="20% - Accent1 2 12 3 2 3" xfId="25795"/>
    <cellStyle name="20% - Accent1 2 12 3 2 4" xfId="43497"/>
    <cellStyle name="20% - Accent1 2 12 3 3" xfId="9739"/>
    <cellStyle name="20% - Accent1 2 12 3 3 2" xfId="18585"/>
    <cellStyle name="20% - Accent1 2 12 3 3 2 2" xfId="36737"/>
    <cellStyle name="20% - Accent1 2 12 3 3 2 3" xfId="54439"/>
    <cellStyle name="20% - Accent1 2 12 3 3 3" xfId="27895"/>
    <cellStyle name="20% - Accent1 2 12 3 3 4" xfId="45597"/>
    <cellStyle name="20% - Accent1 2 12 3 4" xfId="11839"/>
    <cellStyle name="20% - Accent1 2 12 3 4 2" xfId="20685"/>
    <cellStyle name="20% - Accent1 2 12 3 4 2 2" xfId="38837"/>
    <cellStyle name="20% - Accent1 2 12 3 4 2 3" xfId="56539"/>
    <cellStyle name="20% - Accent1 2 12 3 4 3" xfId="29995"/>
    <cellStyle name="20% - Accent1 2 12 3 4 4" xfId="47697"/>
    <cellStyle name="20% - Accent1 2 12 3 5" xfId="13943"/>
    <cellStyle name="20% - Accent1 2 12 3 5 2" xfId="32095"/>
    <cellStyle name="20% - Accent1 2 12 3 5 3" xfId="49797"/>
    <cellStyle name="20% - Accent1 2 12 3 6" xfId="23253"/>
    <cellStyle name="20% - Accent1 2 12 3 7" xfId="40955"/>
    <cellStyle name="20% - Accent1 2 12 4" xfId="5797"/>
    <cellStyle name="20% - Accent1 2 12 4 2" xfId="14643"/>
    <cellStyle name="20% - Accent1 2 12 4 2 2" xfId="32795"/>
    <cellStyle name="20% - Accent1 2 12 4 2 3" xfId="50497"/>
    <cellStyle name="20% - Accent1 2 12 4 3" xfId="23953"/>
    <cellStyle name="20% - Accent1 2 12 4 4" xfId="41655"/>
    <cellStyle name="20% - Accent1 2 12 5" xfId="6241"/>
    <cellStyle name="20% - Accent1 2 12 5 2" xfId="15087"/>
    <cellStyle name="20% - Accent1 2 12 5 2 2" xfId="33239"/>
    <cellStyle name="20% - Accent1 2 12 5 2 3" xfId="50941"/>
    <cellStyle name="20% - Accent1 2 12 5 3" xfId="24397"/>
    <cellStyle name="20% - Accent1 2 12 5 4" xfId="42099"/>
    <cellStyle name="20% - Accent1 2 12 6" xfId="8341"/>
    <cellStyle name="20% - Accent1 2 12 6 2" xfId="17187"/>
    <cellStyle name="20% - Accent1 2 12 6 2 2" xfId="35339"/>
    <cellStyle name="20% - Accent1 2 12 6 2 3" xfId="53041"/>
    <cellStyle name="20% - Accent1 2 12 6 3" xfId="26497"/>
    <cellStyle name="20% - Accent1 2 12 6 4" xfId="44199"/>
    <cellStyle name="20% - Accent1 2 12 7" xfId="10441"/>
    <cellStyle name="20% - Accent1 2 12 7 2" xfId="19287"/>
    <cellStyle name="20% - Accent1 2 12 7 2 2" xfId="37439"/>
    <cellStyle name="20% - Accent1 2 12 7 2 3" xfId="55141"/>
    <cellStyle name="20% - Accent1 2 12 7 3" xfId="28597"/>
    <cellStyle name="20% - Accent1 2 12 7 4" xfId="46299"/>
    <cellStyle name="20% - Accent1 2 12 8" xfId="12545"/>
    <cellStyle name="20% - Accent1 2 12 8 2" xfId="30697"/>
    <cellStyle name="20% - Accent1 2 12 8 3" xfId="48399"/>
    <cellStyle name="20% - Accent1 2 12 9" xfId="21385"/>
    <cellStyle name="20% - Accent1 2 13" xfId="4046"/>
    <cellStyle name="20% - Accent1 2 13 10" xfId="57309"/>
    <cellStyle name="20% - Accent1 2 13 11" xfId="57768"/>
    <cellStyle name="20% - Accent1 2 13 12" xfId="58210"/>
    <cellStyle name="20% - Accent1 2 13 13" xfId="58653"/>
    <cellStyle name="20% - Accent1 2 13 2" xfId="5851"/>
    <cellStyle name="20% - Accent1 2 13 2 2" xfId="14697"/>
    <cellStyle name="20% - Accent1 2 13 2 2 2" xfId="32849"/>
    <cellStyle name="20% - Accent1 2 13 2 2 3" xfId="50551"/>
    <cellStyle name="20% - Accent1 2 13 2 3" xfId="24007"/>
    <cellStyle name="20% - Accent1 2 13 2 4" xfId="41709"/>
    <cellStyle name="20% - Accent1 2 13 3" xfId="6590"/>
    <cellStyle name="20% - Accent1 2 13 3 2" xfId="15436"/>
    <cellStyle name="20% - Accent1 2 13 3 2 2" xfId="33588"/>
    <cellStyle name="20% - Accent1 2 13 3 2 3" xfId="51290"/>
    <cellStyle name="20% - Accent1 2 13 3 3" xfId="24746"/>
    <cellStyle name="20% - Accent1 2 13 3 4" xfId="42448"/>
    <cellStyle name="20% - Accent1 2 13 4" xfId="8690"/>
    <cellStyle name="20% - Accent1 2 13 4 2" xfId="17536"/>
    <cellStyle name="20% - Accent1 2 13 4 2 2" xfId="35688"/>
    <cellStyle name="20% - Accent1 2 13 4 2 3" xfId="53390"/>
    <cellStyle name="20% - Accent1 2 13 4 3" xfId="26846"/>
    <cellStyle name="20% - Accent1 2 13 4 4" xfId="44548"/>
    <cellStyle name="20% - Accent1 2 13 5" xfId="10790"/>
    <cellStyle name="20% - Accent1 2 13 5 2" xfId="19636"/>
    <cellStyle name="20% - Accent1 2 13 5 2 2" xfId="37788"/>
    <cellStyle name="20% - Accent1 2 13 5 2 3" xfId="55490"/>
    <cellStyle name="20% - Accent1 2 13 5 3" xfId="28946"/>
    <cellStyle name="20% - Accent1 2 13 5 4" xfId="46648"/>
    <cellStyle name="20% - Accent1 2 13 6" xfId="12894"/>
    <cellStyle name="20% - Accent1 2 13 6 2" xfId="31046"/>
    <cellStyle name="20% - Accent1 2 13 6 3" xfId="48748"/>
    <cellStyle name="20% - Accent1 2 13 7" xfId="21439"/>
    <cellStyle name="20% - Accent1 2 13 8" xfId="22204"/>
    <cellStyle name="20% - Accent1 2 13 9" xfId="39906"/>
    <cellStyle name="20% - Accent1 2 14" xfId="4747"/>
    <cellStyle name="20% - Accent1 2 14 2" xfId="7289"/>
    <cellStyle name="20% - Accent1 2 14 2 2" xfId="16135"/>
    <cellStyle name="20% - Accent1 2 14 2 2 2" xfId="34287"/>
    <cellStyle name="20% - Accent1 2 14 2 2 3" xfId="51989"/>
    <cellStyle name="20% - Accent1 2 14 2 3" xfId="25445"/>
    <cellStyle name="20% - Accent1 2 14 2 4" xfId="43147"/>
    <cellStyle name="20% - Accent1 2 14 3" xfId="9389"/>
    <cellStyle name="20% - Accent1 2 14 3 2" xfId="18235"/>
    <cellStyle name="20% - Accent1 2 14 3 2 2" xfId="36387"/>
    <cellStyle name="20% - Accent1 2 14 3 2 3" xfId="54089"/>
    <cellStyle name="20% - Accent1 2 14 3 3" xfId="27545"/>
    <cellStyle name="20% - Accent1 2 14 3 4" xfId="45247"/>
    <cellStyle name="20% - Accent1 2 14 4" xfId="11489"/>
    <cellStyle name="20% - Accent1 2 14 4 2" xfId="20335"/>
    <cellStyle name="20% - Accent1 2 14 4 2 2" xfId="38487"/>
    <cellStyle name="20% - Accent1 2 14 4 2 3" xfId="56189"/>
    <cellStyle name="20% - Accent1 2 14 4 3" xfId="29645"/>
    <cellStyle name="20% - Accent1 2 14 4 4" xfId="47347"/>
    <cellStyle name="20% - Accent1 2 14 5" xfId="13593"/>
    <cellStyle name="20% - Accent1 2 14 5 2" xfId="31745"/>
    <cellStyle name="20% - Accent1 2 14 5 3" xfId="49447"/>
    <cellStyle name="20% - Accent1 2 14 6" xfId="22903"/>
    <cellStyle name="20% - Accent1 2 14 7" xfId="40605"/>
    <cellStyle name="20% - Accent1 2 15" xfId="5448"/>
    <cellStyle name="20% - Accent1 2 15 2" xfId="14294"/>
    <cellStyle name="20% - Accent1 2 15 2 2" xfId="32446"/>
    <cellStyle name="20% - Accent1 2 15 2 3" xfId="50148"/>
    <cellStyle name="20% - Accent1 2 15 3" xfId="23604"/>
    <cellStyle name="20% - Accent1 2 15 4" xfId="41306"/>
    <cellStyle name="20% - Accent1 2 16" xfId="5891"/>
    <cellStyle name="20% - Accent1 2 16 2" xfId="14737"/>
    <cellStyle name="20% - Accent1 2 16 2 2" xfId="32889"/>
    <cellStyle name="20% - Accent1 2 16 2 3" xfId="50591"/>
    <cellStyle name="20% - Accent1 2 16 3" xfId="24047"/>
    <cellStyle name="20% - Accent1 2 16 4" xfId="41749"/>
    <cellStyle name="20% - Accent1 2 17" xfId="7991"/>
    <cellStyle name="20% - Accent1 2 17 2" xfId="16837"/>
    <cellStyle name="20% - Accent1 2 17 2 2" xfId="34989"/>
    <cellStyle name="20% - Accent1 2 17 2 3" xfId="52691"/>
    <cellStyle name="20% - Accent1 2 17 3" xfId="26147"/>
    <cellStyle name="20% - Accent1 2 17 4" xfId="43849"/>
    <cellStyle name="20% - Accent1 2 18" xfId="10091"/>
    <cellStyle name="20% - Accent1 2 18 2" xfId="18937"/>
    <cellStyle name="20% - Accent1 2 18 2 2" xfId="37089"/>
    <cellStyle name="20% - Accent1 2 18 2 3" xfId="54791"/>
    <cellStyle name="20% - Accent1 2 18 3" xfId="28247"/>
    <cellStyle name="20% - Accent1 2 18 4" xfId="45949"/>
    <cellStyle name="20% - Accent1 2 19" xfId="12194"/>
    <cellStyle name="20% - Accent1 2 19 2" xfId="30347"/>
    <cellStyle name="20% - Accent1 2 19 3" xfId="48049"/>
    <cellStyle name="20% - Accent1 2 2" xfId="35"/>
    <cellStyle name="20% - Accent1 2 2 2" xfId="1562"/>
    <cellStyle name="20% - Accent1 2 2 3" xfId="2135"/>
    <cellStyle name="20% - Accent1 2 2 4" xfId="2708"/>
    <cellStyle name="20% - Accent1 2 2 5" xfId="878"/>
    <cellStyle name="20% - Accent1 2 2 6" xfId="649"/>
    <cellStyle name="20% - Accent1 2 20" xfId="21036"/>
    <cellStyle name="20% - Accent1 2 20 2" xfId="39190"/>
    <cellStyle name="20% - Accent1 2 20 3" xfId="56891"/>
    <cellStyle name="20% - Accent1 2 21" xfId="21505"/>
    <cellStyle name="20% - Accent1 2 22" xfId="39207"/>
    <cellStyle name="20% - Accent1 2 23" xfId="56905"/>
    <cellStyle name="20% - Accent1 2 24" xfId="57365"/>
    <cellStyle name="20% - Accent1 2 25" xfId="57807"/>
    <cellStyle name="20% - Accent1 2 26" xfId="58249"/>
    <cellStyle name="20% - Accent1 2 27" xfId="536"/>
    <cellStyle name="20% - Accent1 2 3" xfId="36"/>
    <cellStyle name="20% - Accent1 2 3 2" xfId="1643"/>
    <cellStyle name="20% - Accent1 2 3 3" xfId="2216"/>
    <cellStyle name="20% - Accent1 2 3 4" xfId="2789"/>
    <cellStyle name="20% - Accent1 2 3 5" xfId="959"/>
    <cellStyle name="20% - Accent1 2 4" xfId="957"/>
    <cellStyle name="20% - Accent1 2 4 2" xfId="1641"/>
    <cellStyle name="20% - Accent1 2 4 3" xfId="2214"/>
    <cellStyle name="20% - Accent1 2 4 4" xfId="2787"/>
    <cellStyle name="20% - Accent1 2 5" xfId="1234"/>
    <cellStyle name="20% - Accent1 2 5 2" xfId="1916"/>
    <cellStyle name="20% - Accent1 2 5 3" xfId="2489"/>
    <cellStyle name="20% - Accent1 2 5 4" xfId="3062"/>
    <cellStyle name="20% - Accent1 2 6" xfId="1340"/>
    <cellStyle name="20% - Accent1 2 6 2" xfId="2022"/>
    <cellStyle name="20% - Accent1 2 6 3" xfId="2595"/>
    <cellStyle name="20% - Accent1 2 6 4" xfId="3168"/>
    <cellStyle name="20% - Accent1 2 7" xfId="3258"/>
    <cellStyle name="20% - Accent1 2 7 10" xfId="12258"/>
    <cellStyle name="20% - Accent1 2 7 10 2" xfId="30410"/>
    <cellStyle name="20% - Accent1 2 7 10 3" xfId="48112"/>
    <cellStyle name="20% - Accent1 2 7 11" xfId="21100"/>
    <cellStyle name="20% - Accent1 2 7 12" xfId="21568"/>
    <cellStyle name="20% - Accent1 2 7 13" xfId="39270"/>
    <cellStyle name="20% - Accent1 2 7 14" xfId="56970"/>
    <cellStyle name="20% - Accent1 2 7 15" xfId="57429"/>
    <cellStyle name="20% - Accent1 2 7 16" xfId="57871"/>
    <cellStyle name="20% - Accent1 2 7 17" xfId="58314"/>
    <cellStyle name="20% - Accent1 2 7 2" xfId="3430"/>
    <cellStyle name="20% - Accent1 2 7 2 10" xfId="21202"/>
    <cellStyle name="20% - Accent1 2 7 2 11" xfId="21670"/>
    <cellStyle name="20% - Accent1 2 7 2 12" xfId="39372"/>
    <cellStyle name="20% - Accent1 2 7 2 13" xfId="57072"/>
    <cellStyle name="20% - Accent1 2 7 2 14" xfId="57531"/>
    <cellStyle name="20% - Accent1 2 7 2 15" xfId="57973"/>
    <cellStyle name="20% - Accent1 2 7 2 16" xfId="58416"/>
    <cellStyle name="20% - Accent1 2 7 2 2" xfId="3863"/>
    <cellStyle name="20% - Accent1 2 7 2 2 2" xfId="4564"/>
    <cellStyle name="20% - Accent1 2 7 2 2 2 2" xfId="7106"/>
    <cellStyle name="20% - Accent1 2 7 2 2 2 2 2" xfId="15952"/>
    <cellStyle name="20% - Accent1 2 7 2 2 2 2 2 2" xfId="34104"/>
    <cellStyle name="20% - Accent1 2 7 2 2 2 2 2 3" xfId="51806"/>
    <cellStyle name="20% - Accent1 2 7 2 2 2 2 3" xfId="25262"/>
    <cellStyle name="20% - Accent1 2 7 2 2 2 2 4" xfId="42964"/>
    <cellStyle name="20% - Accent1 2 7 2 2 2 3" xfId="9206"/>
    <cellStyle name="20% - Accent1 2 7 2 2 2 3 2" xfId="18052"/>
    <cellStyle name="20% - Accent1 2 7 2 2 2 3 2 2" xfId="36204"/>
    <cellStyle name="20% - Accent1 2 7 2 2 2 3 2 3" xfId="53906"/>
    <cellStyle name="20% - Accent1 2 7 2 2 2 3 3" xfId="27362"/>
    <cellStyle name="20% - Accent1 2 7 2 2 2 3 4" xfId="45064"/>
    <cellStyle name="20% - Accent1 2 7 2 2 2 4" xfId="11306"/>
    <cellStyle name="20% - Accent1 2 7 2 2 2 4 2" xfId="20152"/>
    <cellStyle name="20% - Accent1 2 7 2 2 2 4 2 2" xfId="38304"/>
    <cellStyle name="20% - Accent1 2 7 2 2 2 4 2 3" xfId="56006"/>
    <cellStyle name="20% - Accent1 2 7 2 2 2 4 3" xfId="29462"/>
    <cellStyle name="20% - Accent1 2 7 2 2 2 4 4" xfId="47164"/>
    <cellStyle name="20% - Accent1 2 7 2 2 2 5" xfId="13410"/>
    <cellStyle name="20% - Accent1 2 7 2 2 2 5 2" xfId="31562"/>
    <cellStyle name="20% - Accent1 2 7 2 2 2 5 3" xfId="49264"/>
    <cellStyle name="20% - Accent1 2 7 2 2 2 6" xfId="22720"/>
    <cellStyle name="20% - Accent1 2 7 2 2 2 7" xfId="40422"/>
    <cellStyle name="20% - Accent1 2 7 2 2 3" xfId="5263"/>
    <cellStyle name="20% - Accent1 2 7 2 2 3 2" xfId="7805"/>
    <cellStyle name="20% - Accent1 2 7 2 2 3 2 2" xfId="16651"/>
    <cellStyle name="20% - Accent1 2 7 2 2 3 2 2 2" xfId="34803"/>
    <cellStyle name="20% - Accent1 2 7 2 2 3 2 2 3" xfId="52505"/>
    <cellStyle name="20% - Accent1 2 7 2 2 3 2 3" xfId="25961"/>
    <cellStyle name="20% - Accent1 2 7 2 2 3 2 4" xfId="43663"/>
    <cellStyle name="20% - Accent1 2 7 2 2 3 3" xfId="9905"/>
    <cellStyle name="20% - Accent1 2 7 2 2 3 3 2" xfId="18751"/>
    <cellStyle name="20% - Accent1 2 7 2 2 3 3 2 2" xfId="36903"/>
    <cellStyle name="20% - Accent1 2 7 2 2 3 3 2 3" xfId="54605"/>
    <cellStyle name="20% - Accent1 2 7 2 2 3 3 3" xfId="28061"/>
    <cellStyle name="20% - Accent1 2 7 2 2 3 3 4" xfId="45763"/>
    <cellStyle name="20% - Accent1 2 7 2 2 3 4" xfId="12005"/>
    <cellStyle name="20% - Accent1 2 7 2 2 3 4 2" xfId="20851"/>
    <cellStyle name="20% - Accent1 2 7 2 2 3 4 2 2" xfId="39003"/>
    <cellStyle name="20% - Accent1 2 7 2 2 3 4 2 3" xfId="56705"/>
    <cellStyle name="20% - Accent1 2 7 2 2 3 4 3" xfId="30161"/>
    <cellStyle name="20% - Accent1 2 7 2 2 3 4 4" xfId="47863"/>
    <cellStyle name="20% - Accent1 2 7 2 2 3 5" xfId="14109"/>
    <cellStyle name="20% - Accent1 2 7 2 2 3 5 2" xfId="32261"/>
    <cellStyle name="20% - Accent1 2 7 2 2 3 5 3" xfId="49963"/>
    <cellStyle name="20% - Accent1 2 7 2 2 3 6" xfId="23419"/>
    <cellStyle name="20% - Accent1 2 7 2 2 3 7" xfId="41121"/>
    <cellStyle name="20% - Accent1 2 7 2 2 4" xfId="6407"/>
    <cellStyle name="20% - Accent1 2 7 2 2 4 2" xfId="15253"/>
    <cellStyle name="20% - Accent1 2 7 2 2 4 2 2" xfId="33405"/>
    <cellStyle name="20% - Accent1 2 7 2 2 4 2 3" xfId="51107"/>
    <cellStyle name="20% - Accent1 2 7 2 2 4 3" xfId="24563"/>
    <cellStyle name="20% - Accent1 2 7 2 2 4 4" xfId="42265"/>
    <cellStyle name="20% - Accent1 2 7 2 2 5" xfId="8507"/>
    <cellStyle name="20% - Accent1 2 7 2 2 5 2" xfId="17353"/>
    <cellStyle name="20% - Accent1 2 7 2 2 5 2 2" xfId="35505"/>
    <cellStyle name="20% - Accent1 2 7 2 2 5 2 3" xfId="53207"/>
    <cellStyle name="20% - Accent1 2 7 2 2 5 3" xfId="26663"/>
    <cellStyle name="20% - Accent1 2 7 2 2 5 4" xfId="44365"/>
    <cellStyle name="20% - Accent1 2 7 2 2 6" xfId="10607"/>
    <cellStyle name="20% - Accent1 2 7 2 2 6 2" xfId="19453"/>
    <cellStyle name="20% - Accent1 2 7 2 2 6 2 2" xfId="37605"/>
    <cellStyle name="20% - Accent1 2 7 2 2 6 2 3" xfId="55307"/>
    <cellStyle name="20% - Accent1 2 7 2 2 6 3" xfId="28763"/>
    <cellStyle name="20% - Accent1 2 7 2 2 6 4" xfId="46465"/>
    <cellStyle name="20% - Accent1 2 7 2 2 7" xfId="12711"/>
    <cellStyle name="20% - Accent1 2 7 2 2 7 2" xfId="30863"/>
    <cellStyle name="20% - Accent1 2 7 2 2 7 3" xfId="48565"/>
    <cellStyle name="20% - Accent1 2 7 2 2 8" xfId="22021"/>
    <cellStyle name="20% - Accent1 2 7 2 2 9" xfId="39723"/>
    <cellStyle name="20% - Accent1 2 7 2 3" xfId="4213"/>
    <cellStyle name="20% - Accent1 2 7 2 3 2" xfId="6755"/>
    <cellStyle name="20% - Accent1 2 7 2 3 2 2" xfId="15601"/>
    <cellStyle name="20% - Accent1 2 7 2 3 2 2 2" xfId="33753"/>
    <cellStyle name="20% - Accent1 2 7 2 3 2 2 3" xfId="51455"/>
    <cellStyle name="20% - Accent1 2 7 2 3 2 3" xfId="24911"/>
    <cellStyle name="20% - Accent1 2 7 2 3 2 4" xfId="42613"/>
    <cellStyle name="20% - Accent1 2 7 2 3 3" xfId="8855"/>
    <cellStyle name="20% - Accent1 2 7 2 3 3 2" xfId="17701"/>
    <cellStyle name="20% - Accent1 2 7 2 3 3 2 2" xfId="35853"/>
    <cellStyle name="20% - Accent1 2 7 2 3 3 2 3" xfId="53555"/>
    <cellStyle name="20% - Accent1 2 7 2 3 3 3" xfId="27011"/>
    <cellStyle name="20% - Accent1 2 7 2 3 3 4" xfId="44713"/>
    <cellStyle name="20% - Accent1 2 7 2 3 4" xfId="10955"/>
    <cellStyle name="20% - Accent1 2 7 2 3 4 2" xfId="19801"/>
    <cellStyle name="20% - Accent1 2 7 2 3 4 2 2" xfId="37953"/>
    <cellStyle name="20% - Accent1 2 7 2 3 4 2 3" xfId="55655"/>
    <cellStyle name="20% - Accent1 2 7 2 3 4 3" xfId="29111"/>
    <cellStyle name="20% - Accent1 2 7 2 3 4 4" xfId="46813"/>
    <cellStyle name="20% - Accent1 2 7 2 3 5" xfId="13059"/>
    <cellStyle name="20% - Accent1 2 7 2 3 5 2" xfId="31211"/>
    <cellStyle name="20% - Accent1 2 7 2 3 5 3" xfId="48913"/>
    <cellStyle name="20% - Accent1 2 7 2 3 6" xfId="22369"/>
    <cellStyle name="20% - Accent1 2 7 2 3 7" xfId="40071"/>
    <cellStyle name="20% - Accent1 2 7 2 4" xfId="4912"/>
    <cellStyle name="20% - Accent1 2 7 2 4 2" xfId="7454"/>
    <cellStyle name="20% - Accent1 2 7 2 4 2 2" xfId="16300"/>
    <cellStyle name="20% - Accent1 2 7 2 4 2 2 2" xfId="34452"/>
    <cellStyle name="20% - Accent1 2 7 2 4 2 2 3" xfId="52154"/>
    <cellStyle name="20% - Accent1 2 7 2 4 2 3" xfId="25610"/>
    <cellStyle name="20% - Accent1 2 7 2 4 2 4" xfId="43312"/>
    <cellStyle name="20% - Accent1 2 7 2 4 3" xfId="9554"/>
    <cellStyle name="20% - Accent1 2 7 2 4 3 2" xfId="18400"/>
    <cellStyle name="20% - Accent1 2 7 2 4 3 2 2" xfId="36552"/>
    <cellStyle name="20% - Accent1 2 7 2 4 3 2 3" xfId="54254"/>
    <cellStyle name="20% - Accent1 2 7 2 4 3 3" xfId="27710"/>
    <cellStyle name="20% - Accent1 2 7 2 4 3 4" xfId="45412"/>
    <cellStyle name="20% - Accent1 2 7 2 4 4" xfId="11654"/>
    <cellStyle name="20% - Accent1 2 7 2 4 4 2" xfId="20500"/>
    <cellStyle name="20% - Accent1 2 7 2 4 4 2 2" xfId="38652"/>
    <cellStyle name="20% - Accent1 2 7 2 4 4 2 3" xfId="56354"/>
    <cellStyle name="20% - Accent1 2 7 2 4 4 3" xfId="29810"/>
    <cellStyle name="20% - Accent1 2 7 2 4 4 4" xfId="47512"/>
    <cellStyle name="20% - Accent1 2 7 2 4 5" xfId="13758"/>
    <cellStyle name="20% - Accent1 2 7 2 4 5 2" xfId="31910"/>
    <cellStyle name="20% - Accent1 2 7 2 4 5 3" xfId="49612"/>
    <cellStyle name="20% - Accent1 2 7 2 4 6" xfId="23068"/>
    <cellStyle name="20% - Accent1 2 7 2 4 7" xfId="40770"/>
    <cellStyle name="20% - Accent1 2 7 2 5" xfId="5614"/>
    <cellStyle name="20% - Accent1 2 7 2 5 2" xfId="14460"/>
    <cellStyle name="20% - Accent1 2 7 2 5 2 2" xfId="32612"/>
    <cellStyle name="20% - Accent1 2 7 2 5 2 3" xfId="50314"/>
    <cellStyle name="20% - Accent1 2 7 2 5 3" xfId="23770"/>
    <cellStyle name="20% - Accent1 2 7 2 5 4" xfId="41472"/>
    <cellStyle name="20% - Accent1 2 7 2 6" xfId="6056"/>
    <cellStyle name="20% - Accent1 2 7 2 6 2" xfId="14902"/>
    <cellStyle name="20% - Accent1 2 7 2 6 2 2" xfId="33054"/>
    <cellStyle name="20% - Accent1 2 7 2 6 2 3" xfId="50756"/>
    <cellStyle name="20% - Accent1 2 7 2 6 3" xfId="24212"/>
    <cellStyle name="20% - Accent1 2 7 2 6 4" xfId="41914"/>
    <cellStyle name="20% - Accent1 2 7 2 7" xfId="8156"/>
    <cellStyle name="20% - Accent1 2 7 2 7 2" xfId="17002"/>
    <cellStyle name="20% - Accent1 2 7 2 7 2 2" xfId="35154"/>
    <cellStyle name="20% - Accent1 2 7 2 7 2 3" xfId="52856"/>
    <cellStyle name="20% - Accent1 2 7 2 7 3" xfId="26312"/>
    <cellStyle name="20% - Accent1 2 7 2 7 4" xfId="44014"/>
    <cellStyle name="20% - Accent1 2 7 2 8" xfId="10256"/>
    <cellStyle name="20% - Accent1 2 7 2 8 2" xfId="19102"/>
    <cellStyle name="20% - Accent1 2 7 2 8 2 2" xfId="37254"/>
    <cellStyle name="20% - Accent1 2 7 2 8 2 3" xfId="54956"/>
    <cellStyle name="20% - Accent1 2 7 2 8 3" xfId="28412"/>
    <cellStyle name="20% - Accent1 2 7 2 8 4" xfId="46114"/>
    <cellStyle name="20% - Accent1 2 7 2 9" xfId="12360"/>
    <cellStyle name="20% - Accent1 2 7 2 9 2" xfId="30512"/>
    <cellStyle name="20% - Accent1 2 7 2 9 3" xfId="48214"/>
    <cellStyle name="20% - Accent1 2 7 3" xfId="3761"/>
    <cellStyle name="20% - Accent1 2 7 3 2" xfId="4462"/>
    <cellStyle name="20% - Accent1 2 7 3 2 2" xfId="7004"/>
    <cellStyle name="20% - Accent1 2 7 3 2 2 2" xfId="15850"/>
    <cellStyle name="20% - Accent1 2 7 3 2 2 2 2" xfId="34002"/>
    <cellStyle name="20% - Accent1 2 7 3 2 2 2 3" xfId="51704"/>
    <cellStyle name="20% - Accent1 2 7 3 2 2 3" xfId="25160"/>
    <cellStyle name="20% - Accent1 2 7 3 2 2 4" xfId="42862"/>
    <cellStyle name="20% - Accent1 2 7 3 2 3" xfId="9104"/>
    <cellStyle name="20% - Accent1 2 7 3 2 3 2" xfId="17950"/>
    <cellStyle name="20% - Accent1 2 7 3 2 3 2 2" xfId="36102"/>
    <cellStyle name="20% - Accent1 2 7 3 2 3 2 3" xfId="53804"/>
    <cellStyle name="20% - Accent1 2 7 3 2 3 3" xfId="27260"/>
    <cellStyle name="20% - Accent1 2 7 3 2 3 4" xfId="44962"/>
    <cellStyle name="20% - Accent1 2 7 3 2 4" xfId="11204"/>
    <cellStyle name="20% - Accent1 2 7 3 2 4 2" xfId="20050"/>
    <cellStyle name="20% - Accent1 2 7 3 2 4 2 2" xfId="38202"/>
    <cellStyle name="20% - Accent1 2 7 3 2 4 2 3" xfId="55904"/>
    <cellStyle name="20% - Accent1 2 7 3 2 4 3" xfId="29360"/>
    <cellStyle name="20% - Accent1 2 7 3 2 4 4" xfId="47062"/>
    <cellStyle name="20% - Accent1 2 7 3 2 5" xfId="13308"/>
    <cellStyle name="20% - Accent1 2 7 3 2 5 2" xfId="31460"/>
    <cellStyle name="20% - Accent1 2 7 3 2 5 3" xfId="49162"/>
    <cellStyle name="20% - Accent1 2 7 3 2 6" xfId="22618"/>
    <cellStyle name="20% - Accent1 2 7 3 2 7" xfId="40320"/>
    <cellStyle name="20% - Accent1 2 7 3 3" xfId="5161"/>
    <cellStyle name="20% - Accent1 2 7 3 3 2" xfId="7703"/>
    <cellStyle name="20% - Accent1 2 7 3 3 2 2" xfId="16549"/>
    <cellStyle name="20% - Accent1 2 7 3 3 2 2 2" xfId="34701"/>
    <cellStyle name="20% - Accent1 2 7 3 3 2 2 3" xfId="52403"/>
    <cellStyle name="20% - Accent1 2 7 3 3 2 3" xfId="25859"/>
    <cellStyle name="20% - Accent1 2 7 3 3 2 4" xfId="43561"/>
    <cellStyle name="20% - Accent1 2 7 3 3 3" xfId="9803"/>
    <cellStyle name="20% - Accent1 2 7 3 3 3 2" xfId="18649"/>
    <cellStyle name="20% - Accent1 2 7 3 3 3 2 2" xfId="36801"/>
    <cellStyle name="20% - Accent1 2 7 3 3 3 2 3" xfId="54503"/>
    <cellStyle name="20% - Accent1 2 7 3 3 3 3" xfId="27959"/>
    <cellStyle name="20% - Accent1 2 7 3 3 3 4" xfId="45661"/>
    <cellStyle name="20% - Accent1 2 7 3 3 4" xfId="11903"/>
    <cellStyle name="20% - Accent1 2 7 3 3 4 2" xfId="20749"/>
    <cellStyle name="20% - Accent1 2 7 3 3 4 2 2" xfId="38901"/>
    <cellStyle name="20% - Accent1 2 7 3 3 4 2 3" xfId="56603"/>
    <cellStyle name="20% - Accent1 2 7 3 3 4 3" xfId="30059"/>
    <cellStyle name="20% - Accent1 2 7 3 3 4 4" xfId="47761"/>
    <cellStyle name="20% - Accent1 2 7 3 3 5" xfId="14007"/>
    <cellStyle name="20% - Accent1 2 7 3 3 5 2" xfId="32159"/>
    <cellStyle name="20% - Accent1 2 7 3 3 5 3" xfId="49861"/>
    <cellStyle name="20% - Accent1 2 7 3 3 6" xfId="23317"/>
    <cellStyle name="20% - Accent1 2 7 3 3 7" xfId="41019"/>
    <cellStyle name="20% - Accent1 2 7 3 4" xfId="6305"/>
    <cellStyle name="20% - Accent1 2 7 3 4 2" xfId="15151"/>
    <cellStyle name="20% - Accent1 2 7 3 4 2 2" xfId="33303"/>
    <cellStyle name="20% - Accent1 2 7 3 4 2 3" xfId="51005"/>
    <cellStyle name="20% - Accent1 2 7 3 4 3" xfId="24461"/>
    <cellStyle name="20% - Accent1 2 7 3 4 4" xfId="42163"/>
    <cellStyle name="20% - Accent1 2 7 3 5" xfId="8405"/>
    <cellStyle name="20% - Accent1 2 7 3 5 2" xfId="17251"/>
    <cellStyle name="20% - Accent1 2 7 3 5 2 2" xfId="35403"/>
    <cellStyle name="20% - Accent1 2 7 3 5 2 3" xfId="53105"/>
    <cellStyle name="20% - Accent1 2 7 3 5 3" xfId="26561"/>
    <cellStyle name="20% - Accent1 2 7 3 5 4" xfId="44263"/>
    <cellStyle name="20% - Accent1 2 7 3 6" xfId="10505"/>
    <cellStyle name="20% - Accent1 2 7 3 6 2" xfId="19351"/>
    <cellStyle name="20% - Accent1 2 7 3 6 2 2" xfId="37503"/>
    <cellStyle name="20% - Accent1 2 7 3 6 2 3" xfId="55205"/>
    <cellStyle name="20% - Accent1 2 7 3 6 3" xfId="28661"/>
    <cellStyle name="20% - Accent1 2 7 3 6 4" xfId="46363"/>
    <cellStyle name="20% - Accent1 2 7 3 7" xfId="12609"/>
    <cellStyle name="20% - Accent1 2 7 3 7 2" xfId="30761"/>
    <cellStyle name="20% - Accent1 2 7 3 7 3" xfId="48463"/>
    <cellStyle name="20% - Accent1 2 7 3 8" xfId="21919"/>
    <cellStyle name="20% - Accent1 2 7 3 9" xfId="39621"/>
    <cellStyle name="20% - Accent1 2 7 4" xfId="4111"/>
    <cellStyle name="20% - Accent1 2 7 4 2" xfId="6653"/>
    <cellStyle name="20% - Accent1 2 7 4 2 2" xfId="15499"/>
    <cellStyle name="20% - Accent1 2 7 4 2 2 2" xfId="33651"/>
    <cellStyle name="20% - Accent1 2 7 4 2 2 3" xfId="51353"/>
    <cellStyle name="20% - Accent1 2 7 4 2 3" xfId="24809"/>
    <cellStyle name="20% - Accent1 2 7 4 2 4" xfId="42511"/>
    <cellStyle name="20% - Accent1 2 7 4 3" xfId="8753"/>
    <cellStyle name="20% - Accent1 2 7 4 3 2" xfId="17599"/>
    <cellStyle name="20% - Accent1 2 7 4 3 2 2" xfId="35751"/>
    <cellStyle name="20% - Accent1 2 7 4 3 2 3" xfId="53453"/>
    <cellStyle name="20% - Accent1 2 7 4 3 3" xfId="26909"/>
    <cellStyle name="20% - Accent1 2 7 4 3 4" xfId="44611"/>
    <cellStyle name="20% - Accent1 2 7 4 4" xfId="10853"/>
    <cellStyle name="20% - Accent1 2 7 4 4 2" xfId="19699"/>
    <cellStyle name="20% - Accent1 2 7 4 4 2 2" xfId="37851"/>
    <cellStyle name="20% - Accent1 2 7 4 4 2 3" xfId="55553"/>
    <cellStyle name="20% - Accent1 2 7 4 4 3" xfId="29009"/>
    <cellStyle name="20% - Accent1 2 7 4 4 4" xfId="46711"/>
    <cellStyle name="20% - Accent1 2 7 4 5" xfId="12957"/>
    <cellStyle name="20% - Accent1 2 7 4 5 2" xfId="31109"/>
    <cellStyle name="20% - Accent1 2 7 4 5 3" xfId="48811"/>
    <cellStyle name="20% - Accent1 2 7 4 6" xfId="22267"/>
    <cellStyle name="20% - Accent1 2 7 4 7" xfId="39969"/>
    <cellStyle name="20% - Accent1 2 7 5" xfId="4810"/>
    <cellStyle name="20% - Accent1 2 7 5 2" xfId="7352"/>
    <cellStyle name="20% - Accent1 2 7 5 2 2" xfId="16198"/>
    <cellStyle name="20% - Accent1 2 7 5 2 2 2" xfId="34350"/>
    <cellStyle name="20% - Accent1 2 7 5 2 2 3" xfId="52052"/>
    <cellStyle name="20% - Accent1 2 7 5 2 3" xfId="25508"/>
    <cellStyle name="20% - Accent1 2 7 5 2 4" xfId="43210"/>
    <cellStyle name="20% - Accent1 2 7 5 3" xfId="9452"/>
    <cellStyle name="20% - Accent1 2 7 5 3 2" xfId="18298"/>
    <cellStyle name="20% - Accent1 2 7 5 3 2 2" xfId="36450"/>
    <cellStyle name="20% - Accent1 2 7 5 3 2 3" xfId="54152"/>
    <cellStyle name="20% - Accent1 2 7 5 3 3" xfId="27608"/>
    <cellStyle name="20% - Accent1 2 7 5 3 4" xfId="45310"/>
    <cellStyle name="20% - Accent1 2 7 5 4" xfId="11552"/>
    <cellStyle name="20% - Accent1 2 7 5 4 2" xfId="20398"/>
    <cellStyle name="20% - Accent1 2 7 5 4 2 2" xfId="38550"/>
    <cellStyle name="20% - Accent1 2 7 5 4 2 3" xfId="56252"/>
    <cellStyle name="20% - Accent1 2 7 5 4 3" xfId="29708"/>
    <cellStyle name="20% - Accent1 2 7 5 4 4" xfId="47410"/>
    <cellStyle name="20% - Accent1 2 7 5 5" xfId="13656"/>
    <cellStyle name="20% - Accent1 2 7 5 5 2" xfId="31808"/>
    <cellStyle name="20% - Accent1 2 7 5 5 3" xfId="49510"/>
    <cellStyle name="20% - Accent1 2 7 5 6" xfId="22966"/>
    <cellStyle name="20% - Accent1 2 7 5 7" xfId="40668"/>
    <cellStyle name="20% - Accent1 2 7 6" xfId="5512"/>
    <cellStyle name="20% - Accent1 2 7 6 2" xfId="14358"/>
    <cellStyle name="20% - Accent1 2 7 6 2 2" xfId="32510"/>
    <cellStyle name="20% - Accent1 2 7 6 2 3" xfId="50212"/>
    <cellStyle name="20% - Accent1 2 7 6 3" xfId="23668"/>
    <cellStyle name="20% - Accent1 2 7 6 4" xfId="41370"/>
    <cellStyle name="20% - Accent1 2 7 7" xfId="5954"/>
    <cellStyle name="20% - Accent1 2 7 7 2" xfId="14800"/>
    <cellStyle name="20% - Accent1 2 7 7 2 2" xfId="32952"/>
    <cellStyle name="20% - Accent1 2 7 7 2 3" xfId="50654"/>
    <cellStyle name="20% - Accent1 2 7 7 3" xfId="24110"/>
    <cellStyle name="20% - Accent1 2 7 7 4" xfId="41812"/>
    <cellStyle name="20% - Accent1 2 7 8" xfId="8054"/>
    <cellStyle name="20% - Accent1 2 7 8 2" xfId="16900"/>
    <cellStyle name="20% - Accent1 2 7 8 2 2" xfId="35052"/>
    <cellStyle name="20% - Accent1 2 7 8 2 3" xfId="52754"/>
    <cellStyle name="20% - Accent1 2 7 8 3" xfId="26210"/>
    <cellStyle name="20% - Accent1 2 7 8 4" xfId="43912"/>
    <cellStyle name="20% - Accent1 2 7 9" xfId="10154"/>
    <cellStyle name="20% - Accent1 2 7 9 2" xfId="19000"/>
    <cellStyle name="20% - Accent1 2 7 9 2 2" xfId="37152"/>
    <cellStyle name="20% - Accent1 2 7 9 2 3" xfId="54854"/>
    <cellStyle name="20% - Accent1 2 7 9 3" xfId="28310"/>
    <cellStyle name="20% - Accent1 2 7 9 4" xfId="46012"/>
    <cellStyle name="20% - Accent1 2 8" xfId="3296"/>
    <cellStyle name="20% - Accent1 2 8 10" xfId="21138"/>
    <cellStyle name="20% - Accent1 2 8 11" xfId="21606"/>
    <cellStyle name="20% - Accent1 2 8 12" xfId="39308"/>
    <cellStyle name="20% - Accent1 2 8 13" xfId="57008"/>
    <cellStyle name="20% - Accent1 2 8 14" xfId="57467"/>
    <cellStyle name="20% - Accent1 2 8 15" xfId="57909"/>
    <cellStyle name="20% - Accent1 2 8 16" xfId="58352"/>
    <cellStyle name="20% - Accent1 2 8 2" xfId="3799"/>
    <cellStyle name="20% - Accent1 2 8 2 2" xfId="4500"/>
    <cellStyle name="20% - Accent1 2 8 2 2 2" xfId="7042"/>
    <cellStyle name="20% - Accent1 2 8 2 2 2 2" xfId="15888"/>
    <cellStyle name="20% - Accent1 2 8 2 2 2 2 2" xfId="34040"/>
    <cellStyle name="20% - Accent1 2 8 2 2 2 2 3" xfId="51742"/>
    <cellStyle name="20% - Accent1 2 8 2 2 2 3" xfId="25198"/>
    <cellStyle name="20% - Accent1 2 8 2 2 2 4" xfId="42900"/>
    <cellStyle name="20% - Accent1 2 8 2 2 3" xfId="9142"/>
    <cellStyle name="20% - Accent1 2 8 2 2 3 2" xfId="17988"/>
    <cellStyle name="20% - Accent1 2 8 2 2 3 2 2" xfId="36140"/>
    <cellStyle name="20% - Accent1 2 8 2 2 3 2 3" xfId="53842"/>
    <cellStyle name="20% - Accent1 2 8 2 2 3 3" xfId="27298"/>
    <cellStyle name="20% - Accent1 2 8 2 2 3 4" xfId="45000"/>
    <cellStyle name="20% - Accent1 2 8 2 2 4" xfId="11242"/>
    <cellStyle name="20% - Accent1 2 8 2 2 4 2" xfId="20088"/>
    <cellStyle name="20% - Accent1 2 8 2 2 4 2 2" xfId="38240"/>
    <cellStyle name="20% - Accent1 2 8 2 2 4 2 3" xfId="55942"/>
    <cellStyle name="20% - Accent1 2 8 2 2 4 3" xfId="29398"/>
    <cellStyle name="20% - Accent1 2 8 2 2 4 4" xfId="47100"/>
    <cellStyle name="20% - Accent1 2 8 2 2 5" xfId="13346"/>
    <cellStyle name="20% - Accent1 2 8 2 2 5 2" xfId="31498"/>
    <cellStyle name="20% - Accent1 2 8 2 2 5 3" xfId="49200"/>
    <cellStyle name="20% - Accent1 2 8 2 2 6" xfId="22656"/>
    <cellStyle name="20% - Accent1 2 8 2 2 7" xfId="40358"/>
    <cellStyle name="20% - Accent1 2 8 2 3" xfId="5199"/>
    <cellStyle name="20% - Accent1 2 8 2 3 2" xfId="7741"/>
    <cellStyle name="20% - Accent1 2 8 2 3 2 2" xfId="16587"/>
    <cellStyle name="20% - Accent1 2 8 2 3 2 2 2" xfId="34739"/>
    <cellStyle name="20% - Accent1 2 8 2 3 2 2 3" xfId="52441"/>
    <cellStyle name="20% - Accent1 2 8 2 3 2 3" xfId="25897"/>
    <cellStyle name="20% - Accent1 2 8 2 3 2 4" xfId="43599"/>
    <cellStyle name="20% - Accent1 2 8 2 3 3" xfId="9841"/>
    <cellStyle name="20% - Accent1 2 8 2 3 3 2" xfId="18687"/>
    <cellStyle name="20% - Accent1 2 8 2 3 3 2 2" xfId="36839"/>
    <cellStyle name="20% - Accent1 2 8 2 3 3 2 3" xfId="54541"/>
    <cellStyle name="20% - Accent1 2 8 2 3 3 3" xfId="27997"/>
    <cellStyle name="20% - Accent1 2 8 2 3 3 4" xfId="45699"/>
    <cellStyle name="20% - Accent1 2 8 2 3 4" xfId="11941"/>
    <cellStyle name="20% - Accent1 2 8 2 3 4 2" xfId="20787"/>
    <cellStyle name="20% - Accent1 2 8 2 3 4 2 2" xfId="38939"/>
    <cellStyle name="20% - Accent1 2 8 2 3 4 2 3" xfId="56641"/>
    <cellStyle name="20% - Accent1 2 8 2 3 4 3" xfId="30097"/>
    <cellStyle name="20% - Accent1 2 8 2 3 4 4" xfId="47799"/>
    <cellStyle name="20% - Accent1 2 8 2 3 5" xfId="14045"/>
    <cellStyle name="20% - Accent1 2 8 2 3 5 2" xfId="32197"/>
    <cellStyle name="20% - Accent1 2 8 2 3 5 3" xfId="49899"/>
    <cellStyle name="20% - Accent1 2 8 2 3 6" xfId="23355"/>
    <cellStyle name="20% - Accent1 2 8 2 3 7" xfId="41057"/>
    <cellStyle name="20% - Accent1 2 8 2 4" xfId="6343"/>
    <cellStyle name="20% - Accent1 2 8 2 4 2" xfId="15189"/>
    <cellStyle name="20% - Accent1 2 8 2 4 2 2" xfId="33341"/>
    <cellStyle name="20% - Accent1 2 8 2 4 2 3" xfId="51043"/>
    <cellStyle name="20% - Accent1 2 8 2 4 3" xfId="24499"/>
    <cellStyle name="20% - Accent1 2 8 2 4 4" xfId="42201"/>
    <cellStyle name="20% - Accent1 2 8 2 5" xfId="8443"/>
    <cellStyle name="20% - Accent1 2 8 2 5 2" xfId="17289"/>
    <cellStyle name="20% - Accent1 2 8 2 5 2 2" xfId="35441"/>
    <cellStyle name="20% - Accent1 2 8 2 5 2 3" xfId="53143"/>
    <cellStyle name="20% - Accent1 2 8 2 5 3" xfId="26599"/>
    <cellStyle name="20% - Accent1 2 8 2 5 4" xfId="44301"/>
    <cellStyle name="20% - Accent1 2 8 2 6" xfId="10543"/>
    <cellStyle name="20% - Accent1 2 8 2 6 2" xfId="19389"/>
    <cellStyle name="20% - Accent1 2 8 2 6 2 2" xfId="37541"/>
    <cellStyle name="20% - Accent1 2 8 2 6 2 3" xfId="55243"/>
    <cellStyle name="20% - Accent1 2 8 2 6 3" xfId="28699"/>
    <cellStyle name="20% - Accent1 2 8 2 6 4" xfId="46401"/>
    <cellStyle name="20% - Accent1 2 8 2 7" xfId="12647"/>
    <cellStyle name="20% - Accent1 2 8 2 7 2" xfId="30799"/>
    <cellStyle name="20% - Accent1 2 8 2 7 3" xfId="48501"/>
    <cellStyle name="20% - Accent1 2 8 2 8" xfId="21957"/>
    <cellStyle name="20% - Accent1 2 8 2 9" xfId="39659"/>
    <cellStyle name="20% - Accent1 2 8 3" xfId="4149"/>
    <cellStyle name="20% - Accent1 2 8 3 2" xfId="6691"/>
    <cellStyle name="20% - Accent1 2 8 3 2 2" xfId="15537"/>
    <cellStyle name="20% - Accent1 2 8 3 2 2 2" xfId="33689"/>
    <cellStyle name="20% - Accent1 2 8 3 2 2 3" xfId="51391"/>
    <cellStyle name="20% - Accent1 2 8 3 2 3" xfId="24847"/>
    <cellStyle name="20% - Accent1 2 8 3 2 4" xfId="42549"/>
    <cellStyle name="20% - Accent1 2 8 3 3" xfId="8791"/>
    <cellStyle name="20% - Accent1 2 8 3 3 2" xfId="17637"/>
    <cellStyle name="20% - Accent1 2 8 3 3 2 2" xfId="35789"/>
    <cellStyle name="20% - Accent1 2 8 3 3 2 3" xfId="53491"/>
    <cellStyle name="20% - Accent1 2 8 3 3 3" xfId="26947"/>
    <cellStyle name="20% - Accent1 2 8 3 3 4" xfId="44649"/>
    <cellStyle name="20% - Accent1 2 8 3 4" xfId="10891"/>
    <cellStyle name="20% - Accent1 2 8 3 4 2" xfId="19737"/>
    <cellStyle name="20% - Accent1 2 8 3 4 2 2" xfId="37889"/>
    <cellStyle name="20% - Accent1 2 8 3 4 2 3" xfId="55591"/>
    <cellStyle name="20% - Accent1 2 8 3 4 3" xfId="29047"/>
    <cellStyle name="20% - Accent1 2 8 3 4 4" xfId="46749"/>
    <cellStyle name="20% - Accent1 2 8 3 5" xfId="12995"/>
    <cellStyle name="20% - Accent1 2 8 3 5 2" xfId="31147"/>
    <cellStyle name="20% - Accent1 2 8 3 5 3" xfId="48849"/>
    <cellStyle name="20% - Accent1 2 8 3 6" xfId="22305"/>
    <cellStyle name="20% - Accent1 2 8 3 7" xfId="40007"/>
    <cellStyle name="20% - Accent1 2 8 4" xfId="4848"/>
    <cellStyle name="20% - Accent1 2 8 4 2" xfId="7390"/>
    <cellStyle name="20% - Accent1 2 8 4 2 2" xfId="16236"/>
    <cellStyle name="20% - Accent1 2 8 4 2 2 2" xfId="34388"/>
    <cellStyle name="20% - Accent1 2 8 4 2 2 3" xfId="52090"/>
    <cellStyle name="20% - Accent1 2 8 4 2 3" xfId="25546"/>
    <cellStyle name="20% - Accent1 2 8 4 2 4" xfId="43248"/>
    <cellStyle name="20% - Accent1 2 8 4 3" xfId="9490"/>
    <cellStyle name="20% - Accent1 2 8 4 3 2" xfId="18336"/>
    <cellStyle name="20% - Accent1 2 8 4 3 2 2" xfId="36488"/>
    <cellStyle name="20% - Accent1 2 8 4 3 2 3" xfId="54190"/>
    <cellStyle name="20% - Accent1 2 8 4 3 3" xfId="27646"/>
    <cellStyle name="20% - Accent1 2 8 4 3 4" xfId="45348"/>
    <cellStyle name="20% - Accent1 2 8 4 4" xfId="11590"/>
    <cellStyle name="20% - Accent1 2 8 4 4 2" xfId="20436"/>
    <cellStyle name="20% - Accent1 2 8 4 4 2 2" xfId="38588"/>
    <cellStyle name="20% - Accent1 2 8 4 4 2 3" xfId="56290"/>
    <cellStyle name="20% - Accent1 2 8 4 4 3" xfId="29746"/>
    <cellStyle name="20% - Accent1 2 8 4 4 4" xfId="47448"/>
    <cellStyle name="20% - Accent1 2 8 4 5" xfId="13694"/>
    <cellStyle name="20% - Accent1 2 8 4 5 2" xfId="31846"/>
    <cellStyle name="20% - Accent1 2 8 4 5 3" xfId="49548"/>
    <cellStyle name="20% - Accent1 2 8 4 6" xfId="23004"/>
    <cellStyle name="20% - Accent1 2 8 4 7" xfId="40706"/>
    <cellStyle name="20% - Accent1 2 8 5" xfId="5550"/>
    <cellStyle name="20% - Accent1 2 8 5 2" xfId="14396"/>
    <cellStyle name="20% - Accent1 2 8 5 2 2" xfId="32548"/>
    <cellStyle name="20% - Accent1 2 8 5 2 3" xfId="50250"/>
    <cellStyle name="20% - Accent1 2 8 5 3" xfId="23706"/>
    <cellStyle name="20% - Accent1 2 8 5 4" xfId="41408"/>
    <cellStyle name="20% - Accent1 2 8 6" xfId="5992"/>
    <cellStyle name="20% - Accent1 2 8 6 2" xfId="14838"/>
    <cellStyle name="20% - Accent1 2 8 6 2 2" xfId="32990"/>
    <cellStyle name="20% - Accent1 2 8 6 2 3" xfId="50692"/>
    <cellStyle name="20% - Accent1 2 8 6 3" xfId="24148"/>
    <cellStyle name="20% - Accent1 2 8 6 4" xfId="41850"/>
    <cellStyle name="20% - Accent1 2 8 7" xfId="8092"/>
    <cellStyle name="20% - Accent1 2 8 7 2" xfId="16938"/>
    <cellStyle name="20% - Accent1 2 8 7 2 2" xfId="35090"/>
    <cellStyle name="20% - Accent1 2 8 7 2 3" xfId="52792"/>
    <cellStyle name="20% - Accent1 2 8 7 3" xfId="26248"/>
    <cellStyle name="20% - Accent1 2 8 7 4" xfId="43950"/>
    <cellStyle name="20% - Accent1 2 8 8" xfId="10192"/>
    <cellStyle name="20% - Accent1 2 8 8 2" xfId="19038"/>
    <cellStyle name="20% - Accent1 2 8 8 2 2" xfId="37190"/>
    <cellStyle name="20% - Accent1 2 8 8 2 3" xfId="54892"/>
    <cellStyle name="20% - Accent1 2 8 8 3" xfId="28348"/>
    <cellStyle name="20% - Accent1 2 8 8 4" xfId="46050"/>
    <cellStyle name="20% - Accent1 2 8 9" xfId="12296"/>
    <cellStyle name="20% - Accent1 2 8 9 2" xfId="30448"/>
    <cellStyle name="20% - Accent1 2 8 9 3" xfId="48150"/>
    <cellStyle name="20% - Accent1 2 9" xfId="3497"/>
    <cellStyle name="20% - Accent1 2 9 10" xfId="21269"/>
    <cellStyle name="20% - Accent1 2 9 11" xfId="21737"/>
    <cellStyle name="20% - Accent1 2 9 12" xfId="39439"/>
    <cellStyle name="20% - Accent1 2 9 13" xfId="57139"/>
    <cellStyle name="20% - Accent1 2 9 14" xfId="57598"/>
    <cellStyle name="20% - Accent1 2 9 15" xfId="58040"/>
    <cellStyle name="20% - Accent1 2 9 16" xfId="58483"/>
    <cellStyle name="20% - Accent1 2 9 2" xfId="3930"/>
    <cellStyle name="20% - Accent1 2 9 2 2" xfId="4631"/>
    <cellStyle name="20% - Accent1 2 9 2 2 2" xfId="7173"/>
    <cellStyle name="20% - Accent1 2 9 2 2 2 2" xfId="16019"/>
    <cellStyle name="20% - Accent1 2 9 2 2 2 2 2" xfId="34171"/>
    <cellStyle name="20% - Accent1 2 9 2 2 2 2 3" xfId="51873"/>
    <cellStyle name="20% - Accent1 2 9 2 2 2 3" xfId="25329"/>
    <cellStyle name="20% - Accent1 2 9 2 2 2 4" xfId="43031"/>
    <cellStyle name="20% - Accent1 2 9 2 2 3" xfId="9273"/>
    <cellStyle name="20% - Accent1 2 9 2 2 3 2" xfId="18119"/>
    <cellStyle name="20% - Accent1 2 9 2 2 3 2 2" xfId="36271"/>
    <cellStyle name="20% - Accent1 2 9 2 2 3 2 3" xfId="53973"/>
    <cellStyle name="20% - Accent1 2 9 2 2 3 3" xfId="27429"/>
    <cellStyle name="20% - Accent1 2 9 2 2 3 4" xfId="45131"/>
    <cellStyle name="20% - Accent1 2 9 2 2 4" xfId="11373"/>
    <cellStyle name="20% - Accent1 2 9 2 2 4 2" xfId="20219"/>
    <cellStyle name="20% - Accent1 2 9 2 2 4 2 2" xfId="38371"/>
    <cellStyle name="20% - Accent1 2 9 2 2 4 2 3" xfId="56073"/>
    <cellStyle name="20% - Accent1 2 9 2 2 4 3" xfId="29529"/>
    <cellStyle name="20% - Accent1 2 9 2 2 4 4" xfId="47231"/>
    <cellStyle name="20% - Accent1 2 9 2 2 5" xfId="13477"/>
    <cellStyle name="20% - Accent1 2 9 2 2 5 2" xfId="31629"/>
    <cellStyle name="20% - Accent1 2 9 2 2 5 3" xfId="49331"/>
    <cellStyle name="20% - Accent1 2 9 2 2 6" xfId="22787"/>
    <cellStyle name="20% - Accent1 2 9 2 2 7" xfId="40489"/>
    <cellStyle name="20% - Accent1 2 9 2 3" xfId="5330"/>
    <cellStyle name="20% - Accent1 2 9 2 3 2" xfId="7872"/>
    <cellStyle name="20% - Accent1 2 9 2 3 2 2" xfId="16718"/>
    <cellStyle name="20% - Accent1 2 9 2 3 2 2 2" xfId="34870"/>
    <cellStyle name="20% - Accent1 2 9 2 3 2 2 3" xfId="52572"/>
    <cellStyle name="20% - Accent1 2 9 2 3 2 3" xfId="26028"/>
    <cellStyle name="20% - Accent1 2 9 2 3 2 4" xfId="43730"/>
    <cellStyle name="20% - Accent1 2 9 2 3 3" xfId="9972"/>
    <cellStyle name="20% - Accent1 2 9 2 3 3 2" xfId="18818"/>
    <cellStyle name="20% - Accent1 2 9 2 3 3 2 2" xfId="36970"/>
    <cellStyle name="20% - Accent1 2 9 2 3 3 2 3" xfId="54672"/>
    <cellStyle name="20% - Accent1 2 9 2 3 3 3" xfId="28128"/>
    <cellStyle name="20% - Accent1 2 9 2 3 3 4" xfId="45830"/>
    <cellStyle name="20% - Accent1 2 9 2 3 4" xfId="12072"/>
    <cellStyle name="20% - Accent1 2 9 2 3 4 2" xfId="20918"/>
    <cellStyle name="20% - Accent1 2 9 2 3 4 2 2" xfId="39070"/>
    <cellStyle name="20% - Accent1 2 9 2 3 4 2 3" xfId="56772"/>
    <cellStyle name="20% - Accent1 2 9 2 3 4 3" xfId="30228"/>
    <cellStyle name="20% - Accent1 2 9 2 3 4 4" xfId="47930"/>
    <cellStyle name="20% - Accent1 2 9 2 3 5" xfId="14176"/>
    <cellStyle name="20% - Accent1 2 9 2 3 5 2" xfId="32328"/>
    <cellStyle name="20% - Accent1 2 9 2 3 5 3" xfId="50030"/>
    <cellStyle name="20% - Accent1 2 9 2 3 6" xfId="23486"/>
    <cellStyle name="20% - Accent1 2 9 2 3 7" xfId="41188"/>
    <cellStyle name="20% - Accent1 2 9 2 4" xfId="6474"/>
    <cellStyle name="20% - Accent1 2 9 2 4 2" xfId="15320"/>
    <cellStyle name="20% - Accent1 2 9 2 4 2 2" xfId="33472"/>
    <cellStyle name="20% - Accent1 2 9 2 4 2 3" xfId="51174"/>
    <cellStyle name="20% - Accent1 2 9 2 4 3" xfId="24630"/>
    <cellStyle name="20% - Accent1 2 9 2 4 4" xfId="42332"/>
    <cellStyle name="20% - Accent1 2 9 2 5" xfId="8574"/>
    <cellStyle name="20% - Accent1 2 9 2 5 2" xfId="17420"/>
    <cellStyle name="20% - Accent1 2 9 2 5 2 2" xfId="35572"/>
    <cellStyle name="20% - Accent1 2 9 2 5 2 3" xfId="53274"/>
    <cellStyle name="20% - Accent1 2 9 2 5 3" xfId="26730"/>
    <cellStyle name="20% - Accent1 2 9 2 5 4" xfId="44432"/>
    <cellStyle name="20% - Accent1 2 9 2 6" xfId="10674"/>
    <cellStyle name="20% - Accent1 2 9 2 6 2" xfId="19520"/>
    <cellStyle name="20% - Accent1 2 9 2 6 2 2" xfId="37672"/>
    <cellStyle name="20% - Accent1 2 9 2 6 2 3" xfId="55374"/>
    <cellStyle name="20% - Accent1 2 9 2 6 3" xfId="28830"/>
    <cellStyle name="20% - Accent1 2 9 2 6 4" xfId="46532"/>
    <cellStyle name="20% - Accent1 2 9 2 7" xfId="12778"/>
    <cellStyle name="20% - Accent1 2 9 2 7 2" xfId="30930"/>
    <cellStyle name="20% - Accent1 2 9 2 7 3" xfId="48632"/>
    <cellStyle name="20% - Accent1 2 9 2 8" xfId="22088"/>
    <cellStyle name="20% - Accent1 2 9 2 9" xfId="39790"/>
    <cellStyle name="20% - Accent1 2 9 3" xfId="4280"/>
    <cellStyle name="20% - Accent1 2 9 3 2" xfId="6822"/>
    <cellStyle name="20% - Accent1 2 9 3 2 2" xfId="15668"/>
    <cellStyle name="20% - Accent1 2 9 3 2 2 2" xfId="33820"/>
    <cellStyle name="20% - Accent1 2 9 3 2 2 3" xfId="51522"/>
    <cellStyle name="20% - Accent1 2 9 3 2 3" xfId="24978"/>
    <cellStyle name="20% - Accent1 2 9 3 2 4" xfId="42680"/>
    <cellStyle name="20% - Accent1 2 9 3 3" xfId="8922"/>
    <cellStyle name="20% - Accent1 2 9 3 3 2" xfId="17768"/>
    <cellStyle name="20% - Accent1 2 9 3 3 2 2" xfId="35920"/>
    <cellStyle name="20% - Accent1 2 9 3 3 2 3" xfId="53622"/>
    <cellStyle name="20% - Accent1 2 9 3 3 3" xfId="27078"/>
    <cellStyle name="20% - Accent1 2 9 3 3 4" xfId="44780"/>
    <cellStyle name="20% - Accent1 2 9 3 4" xfId="11022"/>
    <cellStyle name="20% - Accent1 2 9 3 4 2" xfId="19868"/>
    <cellStyle name="20% - Accent1 2 9 3 4 2 2" xfId="38020"/>
    <cellStyle name="20% - Accent1 2 9 3 4 2 3" xfId="55722"/>
    <cellStyle name="20% - Accent1 2 9 3 4 3" xfId="29178"/>
    <cellStyle name="20% - Accent1 2 9 3 4 4" xfId="46880"/>
    <cellStyle name="20% - Accent1 2 9 3 5" xfId="13126"/>
    <cellStyle name="20% - Accent1 2 9 3 5 2" xfId="31278"/>
    <cellStyle name="20% - Accent1 2 9 3 5 3" xfId="48980"/>
    <cellStyle name="20% - Accent1 2 9 3 6" xfId="22436"/>
    <cellStyle name="20% - Accent1 2 9 3 7" xfId="40138"/>
    <cellStyle name="20% - Accent1 2 9 4" xfId="4979"/>
    <cellStyle name="20% - Accent1 2 9 4 2" xfId="7521"/>
    <cellStyle name="20% - Accent1 2 9 4 2 2" xfId="16367"/>
    <cellStyle name="20% - Accent1 2 9 4 2 2 2" xfId="34519"/>
    <cellStyle name="20% - Accent1 2 9 4 2 2 3" xfId="52221"/>
    <cellStyle name="20% - Accent1 2 9 4 2 3" xfId="25677"/>
    <cellStyle name="20% - Accent1 2 9 4 2 4" xfId="43379"/>
    <cellStyle name="20% - Accent1 2 9 4 3" xfId="9621"/>
    <cellStyle name="20% - Accent1 2 9 4 3 2" xfId="18467"/>
    <cellStyle name="20% - Accent1 2 9 4 3 2 2" xfId="36619"/>
    <cellStyle name="20% - Accent1 2 9 4 3 2 3" xfId="54321"/>
    <cellStyle name="20% - Accent1 2 9 4 3 3" xfId="27777"/>
    <cellStyle name="20% - Accent1 2 9 4 3 4" xfId="45479"/>
    <cellStyle name="20% - Accent1 2 9 4 4" xfId="11721"/>
    <cellStyle name="20% - Accent1 2 9 4 4 2" xfId="20567"/>
    <cellStyle name="20% - Accent1 2 9 4 4 2 2" xfId="38719"/>
    <cellStyle name="20% - Accent1 2 9 4 4 2 3" xfId="56421"/>
    <cellStyle name="20% - Accent1 2 9 4 4 3" xfId="29877"/>
    <cellStyle name="20% - Accent1 2 9 4 4 4" xfId="47579"/>
    <cellStyle name="20% - Accent1 2 9 4 5" xfId="13825"/>
    <cellStyle name="20% - Accent1 2 9 4 5 2" xfId="31977"/>
    <cellStyle name="20% - Accent1 2 9 4 5 3" xfId="49679"/>
    <cellStyle name="20% - Accent1 2 9 4 6" xfId="23135"/>
    <cellStyle name="20% - Accent1 2 9 4 7" xfId="40837"/>
    <cellStyle name="20% - Accent1 2 9 5" xfId="5681"/>
    <cellStyle name="20% - Accent1 2 9 5 2" xfId="14527"/>
    <cellStyle name="20% - Accent1 2 9 5 2 2" xfId="32679"/>
    <cellStyle name="20% - Accent1 2 9 5 2 3" xfId="50381"/>
    <cellStyle name="20% - Accent1 2 9 5 3" xfId="23837"/>
    <cellStyle name="20% - Accent1 2 9 5 4" xfId="41539"/>
    <cellStyle name="20% - Accent1 2 9 6" xfId="6123"/>
    <cellStyle name="20% - Accent1 2 9 6 2" xfId="14969"/>
    <cellStyle name="20% - Accent1 2 9 6 2 2" xfId="33121"/>
    <cellStyle name="20% - Accent1 2 9 6 2 3" xfId="50823"/>
    <cellStyle name="20% - Accent1 2 9 6 3" xfId="24279"/>
    <cellStyle name="20% - Accent1 2 9 6 4" xfId="41981"/>
    <cellStyle name="20% - Accent1 2 9 7" xfId="8223"/>
    <cellStyle name="20% - Accent1 2 9 7 2" xfId="17069"/>
    <cellStyle name="20% - Accent1 2 9 7 2 2" xfId="35221"/>
    <cellStyle name="20% - Accent1 2 9 7 2 3" xfId="52923"/>
    <cellStyle name="20% - Accent1 2 9 7 3" xfId="26379"/>
    <cellStyle name="20% - Accent1 2 9 7 4" xfId="44081"/>
    <cellStyle name="20% - Accent1 2 9 8" xfId="10323"/>
    <cellStyle name="20% - Accent1 2 9 8 2" xfId="19169"/>
    <cellStyle name="20% - Accent1 2 9 8 2 2" xfId="37321"/>
    <cellStyle name="20% - Accent1 2 9 8 2 3" xfId="55023"/>
    <cellStyle name="20% - Accent1 2 9 8 3" xfId="28479"/>
    <cellStyle name="20% - Accent1 2 9 8 4" xfId="46181"/>
    <cellStyle name="20% - Accent1 2 9 9" xfId="12427"/>
    <cellStyle name="20% - Accent1 2 9 9 2" xfId="30579"/>
    <cellStyle name="20% - Accent1 2 9 9 3" xfId="48281"/>
    <cellStyle name="20% - Accent1 20" xfId="1065"/>
    <cellStyle name="20% - Accent1 20 2" xfId="1749"/>
    <cellStyle name="20% - Accent1 20 3" xfId="2322"/>
    <cellStyle name="20% - Accent1 20 4" xfId="2895"/>
    <cellStyle name="20% - Accent1 21" xfId="1062"/>
    <cellStyle name="20% - Accent1 21 2" xfId="1746"/>
    <cellStyle name="20% - Accent1 21 3" xfId="2319"/>
    <cellStyle name="20% - Accent1 21 4" xfId="2892"/>
    <cellStyle name="20% - Accent1 22" xfId="1426"/>
    <cellStyle name="20% - Accent1 22 2" xfId="3356"/>
    <cellStyle name="20% - Accent1 23" xfId="1433"/>
    <cellStyle name="20% - Accent1 23 2" xfId="3363"/>
    <cellStyle name="20% - Accent1 24" xfId="1432"/>
    <cellStyle name="20% - Accent1 24 2" xfId="3362"/>
    <cellStyle name="20% - Accent1 25" xfId="1436"/>
    <cellStyle name="20% - Accent1 25 2" xfId="3366"/>
    <cellStyle name="20% - Accent1 26" xfId="1448"/>
    <cellStyle name="20% - Accent1 26 2" xfId="3378"/>
    <cellStyle name="20% - Accent1 27" xfId="1488"/>
    <cellStyle name="20% - Accent1 28" xfId="1560"/>
    <cellStyle name="20% - Accent1 29" xfId="1520"/>
    <cellStyle name="20% - Accent1 3" xfId="37"/>
    <cellStyle name="20% - Accent1 3 10" xfId="736"/>
    <cellStyle name="20% - Accent1 3 10 10" xfId="21517"/>
    <cellStyle name="20% - Accent1 3 10 11" xfId="39219"/>
    <cellStyle name="20% - Accent1 3 10 12" xfId="57261"/>
    <cellStyle name="20% - Accent1 3 10 13" xfId="57720"/>
    <cellStyle name="20% - Accent1 3 10 14" xfId="58162"/>
    <cellStyle name="20% - Accent1 3 10 15" xfId="58605"/>
    <cellStyle name="20% - Accent1 3 10 2" xfId="4060"/>
    <cellStyle name="20% - Accent1 3 10 2 2" xfId="6602"/>
    <cellStyle name="20% - Accent1 3 10 2 2 2" xfId="15448"/>
    <cellStyle name="20% - Accent1 3 10 2 2 2 2" xfId="33600"/>
    <cellStyle name="20% - Accent1 3 10 2 2 2 3" xfId="51302"/>
    <cellStyle name="20% - Accent1 3 10 2 2 3" xfId="24758"/>
    <cellStyle name="20% - Accent1 3 10 2 2 4" xfId="42460"/>
    <cellStyle name="20% - Accent1 3 10 2 3" xfId="8702"/>
    <cellStyle name="20% - Accent1 3 10 2 3 2" xfId="17548"/>
    <cellStyle name="20% - Accent1 3 10 2 3 2 2" xfId="35700"/>
    <cellStyle name="20% - Accent1 3 10 2 3 2 3" xfId="53402"/>
    <cellStyle name="20% - Accent1 3 10 2 3 3" xfId="26858"/>
    <cellStyle name="20% - Accent1 3 10 2 3 4" xfId="44560"/>
    <cellStyle name="20% - Accent1 3 10 2 4" xfId="10802"/>
    <cellStyle name="20% - Accent1 3 10 2 4 2" xfId="19648"/>
    <cellStyle name="20% - Accent1 3 10 2 4 2 2" xfId="37800"/>
    <cellStyle name="20% - Accent1 3 10 2 4 2 3" xfId="55502"/>
    <cellStyle name="20% - Accent1 3 10 2 4 3" xfId="28958"/>
    <cellStyle name="20% - Accent1 3 10 2 4 4" xfId="46660"/>
    <cellStyle name="20% - Accent1 3 10 2 5" xfId="12906"/>
    <cellStyle name="20% - Accent1 3 10 2 5 2" xfId="31058"/>
    <cellStyle name="20% - Accent1 3 10 2 5 3" xfId="48760"/>
    <cellStyle name="20% - Accent1 3 10 2 6" xfId="22216"/>
    <cellStyle name="20% - Accent1 3 10 2 7" xfId="39918"/>
    <cellStyle name="20% - Accent1 3 10 3" xfId="4759"/>
    <cellStyle name="20% - Accent1 3 10 3 2" xfId="7301"/>
    <cellStyle name="20% - Accent1 3 10 3 2 2" xfId="16147"/>
    <cellStyle name="20% - Accent1 3 10 3 2 2 2" xfId="34299"/>
    <cellStyle name="20% - Accent1 3 10 3 2 2 3" xfId="52001"/>
    <cellStyle name="20% - Accent1 3 10 3 2 3" xfId="25457"/>
    <cellStyle name="20% - Accent1 3 10 3 2 4" xfId="43159"/>
    <cellStyle name="20% - Accent1 3 10 3 3" xfId="9401"/>
    <cellStyle name="20% - Accent1 3 10 3 3 2" xfId="18247"/>
    <cellStyle name="20% - Accent1 3 10 3 3 2 2" xfId="36399"/>
    <cellStyle name="20% - Accent1 3 10 3 3 2 3" xfId="54101"/>
    <cellStyle name="20% - Accent1 3 10 3 3 3" xfId="27557"/>
    <cellStyle name="20% - Accent1 3 10 3 3 4" xfId="45259"/>
    <cellStyle name="20% - Accent1 3 10 3 4" xfId="11501"/>
    <cellStyle name="20% - Accent1 3 10 3 4 2" xfId="20347"/>
    <cellStyle name="20% - Accent1 3 10 3 4 2 2" xfId="38499"/>
    <cellStyle name="20% - Accent1 3 10 3 4 2 3" xfId="56201"/>
    <cellStyle name="20% - Accent1 3 10 3 4 3" xfId="29657"/>
    <cellStyle name="20% - Accent1 3 10 3 4 4" xfId="47359"/>
    <cellStyle name="20% - Accent1 3 10 3 5" xfId="13605"/>
    <cellStyle name="20% - Accent1 3 10 3 5 2" xfId="31757"/>
    <cellStyle name="20% - Accent1 3 10 3 5 3" xfId="49459"/>
    <cellStyle name="20% - Accent1 3 10 3 6" xfId="22915"/>
    <cellStyle name="20% - Accent1 3 10 3 7" xfId="40617"/>
    <cellStyle name="20% - Accent1 3 10 4" xfId="5803"/>
    <cellStyle name="20% - Accent1 3 10 4 2" xfId="14649"/>
    <cellStyle name="20% - Accent1 3 10 4 2 2" xfId="32801"/>
    <cellStyle name="20% - Accent1 3 10 4 2 3" xfId="50503"/>
    <cellStyle name="20% - Accent1 3 10 4 3" xfId="23959"/>
    <cellStyle name="20% - Accent1 3 10 4 4" xfId="41661"/>
    <cellStyle name="20% - Accent1 3 10 5" xfId="5903"/>
    <cellStyle name="20% - Accent1 3 10 5 2" xfId="14749"/>
    <cellStyle name="20% - Accent1 3 10 5 2 2" xfId="32901"/>
    <cellStyle name="20% - Accent1 3 10 5 2 3" xfId="50603"/>
    <cellStyle name="20% - Accent1 3 10 5 3" xfId="24059"/>
    <cellStyle name="20% - Accent1 3 10 5 4" xfId="41761"/>
    <cellStyle name="20% - Accent1 3 10 6" xfId="8003"/>
    <cellStyle name="20% - Accent1 3 10 6 2" xfId="16849"/>
    <cellStyle name="20% - Accent1 3 10 6 2 2" xfId="35001"/>
    <cellStyle name="20% - Accent1 3 10 6 2 3" xfId="52703"/>
    <cellStyle name="20% - Accent1 3 10 6 3" xfId="26159"/>
    <cellStyle name="20% - Accent1 3 10 6 4" xfId="43861"/>
    <cellStyle name="20% - Accent1 3 10 7" xfId="10103"/>
    <cellStyle name="20% - Accent1 3 10 7 2" xfId="18949"/>
    <cellStyle name="20% - Accent1 3 10 7 2 2" xfId="37101"/>
    <cellStyle name="20% - Accent1 3 10 7 2 3" xfId="54803"/>
    <cellStyle name="20% - Accent1 3 10 7 3" xfId="28259"/>
    <cellStyle name="20% - Accent1 3 10 7 4" xfId="45961"/>
    <cellStyle name="20% - Accent1 3 10 8" xfId="12207"/>
    <cellStyle name="20% - Accent1 3 10 8 2" xfId="30359"/>
    <cellStyle name="20% - Accent1 3 10 8 3" xfId="48061"/>
    <cellStyle name="20% - Accent1 3 10 9" xfId="21391"/>
    <cellStyle name="20% - Accent1 3 11" xfId="3710"/>
    <cellStyle name="20% - Accent1 3 11 10" xfId="21868"/>
    <cellStyle name="20% - Accent1 3 11 11" xfId="39570"/>
    <cellStyle name="20% - Accent1 3 11 12" xfId="57315"/>
    <cellStyle name="20% - Accent1 3 11 13" xfId="57774"/>
    <cellStyle name="20% - Accent1 3 11 14" xfId="58216"/>
    <cellStyle name="20% - Accent1 3 11 15" xfId="58659"/>
    <cellStyle name="20% - Accent1 3 11 2" xfId="4411"/>
    <cellStyle name="20% - Accent1 3 11 2 2" xfId="6953"/>
    <cellStyle name="20% - Accent1 3 11 2 2 2" xfId="15799"/>
    <cellStyle name="20% - Accent1 3 11 2 2 2 2" xfId="33951"/>
    <cellStyle name="20% - Accent1 3 11 2 2 2 3" xfId="51653"/>
    <cellStyle name="20% - Accent1 3 11 2 2 3" xfId="25109"/>
    <cellStyle name="20% - Accent1 3 11 2 2 4" xfId="42811"/>
    <cellStyle name="20% - Accent1 3 11 2 3" xfId="9053"/>
    <cellStyle name="20% - Accent1 3 11 2 3 2" xfId="17899"/>
    <cellStyle name="20% - Accent1 3 11 2 3 2 2" xfId="36051"/>
    <cellStyle name="20% - Accent1 3 11 2 3 2 3" xfId="53753"/>
    <cellStyle name="20% - Accent1 3 11 2 3 3" xfId="27209"/>
    <cellStyle name="20% - Accent1 3 11 2 3 4" xfId="44911"/>
    <cellStyle name="20% - Accent1 3 11 2 4" xfId="11153"/>
    <cellStyle name="20% - Accent1 3 11 2 4 2" xfId="19999"/>
    <cellStyle name="20% - Accent1 3 11 2 4 2 2" xfId="38151"/>
    <cellStyle name="20% - Accent1 3 11 2 4 2 3" xfId="55853"/>
    <cellStyle name="20% - Accent1 3 11 2 4 3" xfId="29309"/>
    <cellStyle name="20% - Accent1 3 11 2 4 4" xfId="47011"/>
    <cellStyle name="20% - Accent1 3 11 2 5" xfId="13257"/>
    <cellStyle name="20% - Accent1 3 11 2 5 2" xfId="31409"/>
    <cellStyle name="20% - Accent1 3 11 2 5 3" xfId="49111"/>
    <cellStyle name="20% - Accent1 3 11 2 6" xfId="22567"/>
    <cellStyle name="20% - Accent1 3 11 2 7" xfId="40269"/>
    <cellStyle name="20% - Accent1 3 11 3" xfId="5110"/>
    <cellStyle name="20% - Accent1 3 11 3 2" xfId="7652"/>
    <cellStyle name="20% - Accent1 3 11 3 2 2" xfId="16498"/>
    <cellStyle name="20% - Accent1 3 11 3 2 2 2" xfId="34650"/>
    <cellStyle name="20% - Accent1 3 11 3 2 2 3" xfId="52352"/>
    <cellStyle name="20% - Accent1 3 11 3 2 3" xfId="25808"/>
    <cellStyle name="20% - Accent1 3 11 3 2 4" xfId="43510"/>
    <cellStyle name="20% - Accent1 3 11 3 3" xfId="9752"/>
    <cellStyle name="20% - Accent1 3 11 3 3 2" xfId="18598"/>
    <cellStyle name="20% - Accent1 3 11 3 3 2 2" xfId="36750"/>
    <cellStyle name="20% - Accent1 3 11 3 3 2 3" xfId="54452"/>
    <cellStyle name="20% - Accent1 3 11 3 3 3" xfId="27908"/>
    <cellStyle name="20% - Accent1 3 11 3 3 4" xfId="45610"/>
    <cellStyle name="20% - Accent1 3 11 3 4" xfId="11852"/>
    <cellStyle name="20% - Accent1 3 11 3 4 2" xfId="20698"/>
    <cellStyle name="20% - Accent1 3 11 3 4 2 2" xfId="38850"/>
    <cellStyle name="20% - Accent1 3 11 3 4 2 3" xfId="56552"/>
    <cellStyle name="20% - Accent1 3 11 3 4 3" xfId="30008"/>
    <cellStyle name="20% - Accent1 3 11 3 4 4" xfId="47710"/>
    <cellStyle name="20% - Accent1 3 11 3 5" xfId="13956"/>
    <cellStyle name="20% - Accent1 3 11 3 5 2" xfId="32108"/>
    <cellStyle name="20% - Accent1 3 11 3 5 3" xfId="49810"/>
    <cellStyle name="20% - Accent1 3 11 3 6" xfId="23266"/>
    <cellStyle name="20% - Accent1 3 11 3 7" xfId="40968"/>
    <cellStyle name="20% - Accent1 3 11 4" xfId="5857"/>
    <cellStyle name="20% - Accent1 3 11 4 2" xfId="14703"/>
    <cellStyle name="20% - Accent1 3 11 4 2 2" xfId="32855"/>
    <cellStyle name="20% - Accent1 3 11 4 2 3" xfId="50557"/>
    <cellStyle name="20% - Accent1 3 11 4 3" xfId="24013"/>
    <cellStyle name="20% - Accent1 3 11 4 4" xfId="41715"/>
    <cellStyle name="20% - Accent1 3 11 5" xfId="6254"/>
    <cellStyle name="20% - Accent1 3 11 5 2" xfId="15100"/>
    <cellStyle name="20% - Accent1 3 11 5 2 2" xfId="33252"/>
    <cellStyle name="20% - Accent1 3 11 5 2 3" xfId="50954"/>
    <cellStyle name="20% - Accent1 3 11 5 3" xfId="24410"/>
    <cellStyle name="20% - Accent1 3 11 5 4" xfId="42112"/>
    <cellStyle name="20% - Accent1 3 11 6" xfId="8354"/>
    <cellStyle name="20% - Accent1 3 11 6 2" xfId="17200"/>
    <cellStyle name="20% - Accent1 3 11 6 2 2" xfId="35352"/>
    <cellStyle name="20% - Accent1 3 11 6 2 3" xfId="53054"/>
    <cellStyle name="20% - Accent1 3 11 6 3" xfId="26510"/>
    <cellStyle name="20% - Accent1 3 11 6 4" xfId="44212"/>
    <cellStyle name="20% - Accent1 3 11 7" xfId="10454"/>
    <cellStyle name="20% - Accent1 3 11 7 2" xfId="19300"/>
    <cellStyle name="20% - Accent1 3 11 7 2 2" xfId="37452"/>
    <cellStyle name="20% - Accent1 3 11 7 2 3" xfId="55154"/>
    <cellStyle name="20% - Accent1 3 11 7 3" xfId="28610"/>
    <cellStyle name="20% - Accent1 3 11 7 4" xfId="46312"/>
    <cellStyle name="20% - Accent1 3 11 8" xfId="12558"/>
    <cellStyle name="20% - Accent1 3 11 8 2" xfId="30710"/>
    <cellStyle name="20% - Accent1 3 11 8 3" xfId="48412"/>
    <cellStyle name="20% - Accent1 3 11 9" xfId="21445"/>
    <cellStyle name="20% - Accent1 3 12" xfId="5461"/>
    <cellStyle name="20% - Accent1 3 12 2" xfId="14307"/>
    <cellStyle name="20% - Accent1 3 12 2 2" xfId="32459"/>
    <cellStyle name="20% - Accent1 3 12 2 3" xfId="50161"/>
    <cellStyle name="20% - Accent1 3 12 3" xfId="23617"/>
    <cellStyle name="20% - Accent1 3 12 4" xfId="41319"/>
    <cellStyle name="20% - Accent1 3 13" xfId="21049"/>
    <cellStyle name="20% - Accent1 3 14" xfId="56919"/>
    <cellStyle name="20% - Accent1 3 15" xfId="57378"/>
    <cellStyle name="20% - Accent1 3 16" xfId="57820"/>
    <cellStyle name="20% - Accent1 3 17" xfId="58262"/>
    <cellStyle name="20% - Accent1 3 18" xfId="580"/>
    <cellStyle name="20% - Accent1 3 2" xfId="663"/>
    <cellStyle name="20% - Accent1 3 2 2" xfId="1561"/>
    <cellStyle name="20% - Accent1 3 2 3" xfId="2134"/>
    <cellStyle name="20% - Accent1 3 2 4" xfId="2707"/>
    <cellStyle name="20% - Accent1 3 2 5" xfId="877"/>
    <cellStyle name="20% - Accent1 3 3" xfId="958"/>
    <cellStyle name="20% - Accent1 3 3 2" xfId="1642"/>
    <cellStyle name="20% - Accent1 3 3 3" xfId="2215"/>
    <cellStyle name="20% - Accent1 3 3 4" xfId="2788"/>
    <cellStyle name="20% - Accent1 3 4" xfId="981"/>
    <cellStyle name="20% - Accent1 3 4 2" xfId="1665"/>
    <cellStyle name="20% - Accent1 3 4 3" xfId="2238"/>
    <cellStyle name="20% - Accent1 3 4 4" xfId="2811"/>
    <cellStyle name="20% - Accent1 3 5" xfId="1233"/>
    <cellStyle name="20% - Accent1 3 5 2" xfId="1915"/>
    <cellStyle name="20% - Accent1 3 5 3" xfId="2488"/>
    <cellStyle name="20% - Accent1 3 5 4" xfId="3061"/>
    <cellStyle name="20% - Accent1 3 6" xfId="1339"/>
    <cellStyle name="20% - Accent1 3 6 2" xfId="2021"/>
    <cellStyle name="20% - Accent1 3 6 3" xfId="2594"/>
    <cellStyle name="20% - Accent1 3 6 4" xfId="3167"/>
    <cellStyle name="20% - Accent1 3 7" xfId="3264"/>
    <cellStyle name="20% - Accent1 3 7 10" xfId="12264"/>
    <cellStyle name="20% - Accent1 3 7 10 2" xfId="30416"/>
    <cellStyle name="20% - Accent1 3 7 10 3" xfId="48118"/>
    <cellStyle name="20% - Accent1 3 7 11" xfId="21106"/>
    <cellStyle name="20% - Accent1 3 7 12" xfId="21574"/>
    <cellStyle name="20% - Accent1 3 7 13" xfId="39276"/>
    <cellStyle name="20% - Accent1 3 7 14" xfId="56976"/>
    <cellStyle name="20% - Accent1 3 7 15" xfId="57435"/>
    <cellStyle name="20% - Accent1 3 7 16" xfId="57877"/>
    <cellStyle name="20% - Accent1 3 7 17" xfId="58320"/>
    <cellStyle name="20% - Accent1 3 7 2" xfId="3436"/>
    <cellStyle name="20% - Accent1 3 7 2 10" xfId="21208"/>
    <cellStyle name="20% - Accent1 3 7 2 11" xfId="21676"/>
    <cellStyle name="20% - Accent1 3 7 2 12" xfId="39378"/>
    <cellStyle name="20% - Accent1 3 7 2 13" xfId="57078"/>
    <cellStyle name="20% - Accent1 3 7 2 14" xfId="57537"/>
    <cellStyle name="20% - Accent1 3 7 2 15" xfId="57979"/>
    <cellStyle name="20% - Accent1 3 7 2 16" xfId="58422"/>
    <cellStyle name="20% - Accent1 3 7 2 2" xfId="3869"/>
    <cellStyle name="20% - Accent1 3 7 2 2 2" xfId="4570"/>
    <cellStyle name="20% - Accent1 3 7 2 2 2 2" xfId="7112"/>
    <cellStyle name="20% - Accent1 3 7 2 2 2 2 2" xfId="15958"/>
    <cellStyle name="20% - Accent1 3 7 2 2 2 2 2 2" xfId="34110"/>
    <cellStyle name="20% - Accent1 3 7 2 2 2 2 2 3" xfId="51812"/>
    <cellStyle name="20% - Accent1 3 7 2 2 2 2 3" xfId="25268"/>
    <cellStyle name="20% - Accent1 3 7 2 2 2 2 4" xfId="42970"/>
    <cellStyle name="20% - Accent1 3 7 2 2 2 3" xfId="9212"/>
    <cellStyle name="20% - Accent1 3 7 2 2 2 3 2" xfId="18058"/>
    <cellStyle name="20% - Accent1 3 7 2 2 2 3 2 2" xfId="36210"/>
    <cellStyle name="20% - Accent1 3 7 2 2 2 3 2 3" xfId="53912"/>
    <cellStyle name="20% - Accent1 3 7 2 2 2 3 3" xfId="27368"/>
    <cellStyle name="20% - Accent1 3 7 2 2 2 3 4" xfId="45070"/>
    <cellStyle name="20% - Accent1 3 7 2 2 2 4" xfId="11312"/>
    <cellStyle name="20% - Accent1 3 7 2 2 2 4 2" xfId="20158"/>
    <cellStyle name="20% - Accent1 3 7 2 2 2 4 2 2" xfId="38310"/>
    <cellStyle name="20% - Accent1 3 7 2 2 2 4 2 3" xfId="56012"/>
    <cellStyle name="20% - Accent1 3 7 2 2 2 4 3" xfId="29468"/>
    <cellStyle name="20% - Accent1 3 7 2 2 2 4 4" xfId="47170"/>
    <cellStyle name="20% - Accent1 3 7 2 2 2 5" xfId="13416"/>
    <cellStyle name="20% - Accent1 3 7 2 2 2 5 2" xfId="31568"/>
    <cellStyle name="20% - Accent1 3 7 2 2 2 5 3" xfId="49270"/>
    <cellStyle name="20% - Accent1 3 7 2 2 2 6" xfId="22726"/>
    <cellStyle name="20% - Accent1 3 7 2 2 2 7" xfId="40428"/>
    <cellStyle name="20% - Accent1 3 7 2 2 3" xfId="5269"/>
    <cellStyle name="20% - Accent1 3 7 2 2 3 2" xfId="7811"/>
    <cellStyle name="20% - Accent1 3 7 2 2 3 2 2" xfId="16657"/>
    <cellStyle name="20% - Accent1 3 7 2 2 3 2 2 2" xfId="34809"/>
    <cellStyle name="20% - Accent1 3 7 2 2 3 2 2 3" xfId="52511"/>
    <cellStyle name="20% - Accent1 3 7 2 2 3 2 3" xfId="25967"/>
    <cellStyle name="20% - Accent1 3 7 2 2 3 2 4" xfId="43669"/>
    <cellStyle name="20% - Accent1 3 7 2 2 3 3" xfId="9911"/>
    <cellStyle name="20% - Accent1 3 7 2 2 3 3 2" xfId="18757"/>
    <cellStyle name="20% - Accent1 3 7 2 2 3 3 2 2" xfId="36909"/>
    <cellStyle name="20% - Accent1 3 7 2 2 3 3 2 3" xfId="54611"/>
    <cellStyle name="20% - Accent1 3 7 2 2 3 3 3" xfId="28067"/>
    <cellStyle name="20% - Accent1 3 7 2 2 3 3 4" xfId="45769"/>
    <cellStyle name="20% - Accent1 3 7 2 2 3 4" xfId="12011"/>
    <cellStyle name="20% - Accent1 3 7 2 2 3 4 2" xfId="20857"/>
    <cellStyle name="20% - Accent1 3 7 2 2 3 4 2 2" xfId="39009"/>
    <cellStyle name="20% - Accent1 3 7 2 2 3 4 2 3" xfId="56711"/>
    <cellStyle name="20% - Accent1 3 7 2 2 3 4 3" xfId="30167"/>
    <cellStyle name="20% - Accent1 3 7 2 2 3 4 4" xfId="47869"/>
    <cellStyle name="20% - Accent1 3 7 2 2 3 5" xfId="14115"/>
    <cellStyle name="20% - Accent1 3 7 2 2 3 5 2" xfId="32267"/>
    <cellStyle name="20% - Accent1 3 7 2 2 3 5 3" xfId="49969"/>
    <cellStyle name="20% - Accent1 3 7 2 2 3 6" xfId="23425"/>
    <cellStyle name="20% - Accent1 3 7 2 2 3 7" xfId="41127"/>
    <cellStyle name="20% - Accent1 3 7 2 2 4" xfId="6413"/>
    <cellStyle name="20% - Accent1 3 7 2 2 4 2" xfId="15259"/>
    <cellStyle name="20% - Accent1 3 7 2 2 4 2 2" xfId="33411"/>
    <cellStyle name="20% - Accent1 3 7 2 2 4 2 3" xfId="51113"/>
    <cellStyle name="20% - Accent1 3 7 2 2 4 3" xfId="24569"/>
    <cellStyle name="20% - Accent1 3 7 2 2 4 4" xfId="42271"/>
    <cellStyle name="20% - Accent1 3 7 2 2 5" xfId="8513"/>
    <cellStyle name="20% - Accent1 3 7 2 2 5 2" xfId="17359"/>
    <cellStyle name="20% - Accent1 3 7 2 2 5 2 2" xfId="35511"/>
    <cellStyle name="20% - Accent1 3 7 2 2 5 2 3" xfId="53213"/>
    <cellStyle name="20% - Accent1 3 7 2 2 5 3" xfId="26669"/>
    <cellStyle name="20% - Accent1 3 7 2 2 5 4" xfId="44371"/>
    <cellStyle name="20% - Accent1 3 7 2 2 6" xfId="10613"/>
    <cellStyle name="20% - Accent1 3 7 2 2 6 2" xfId="19459"/>
    <cellStyle name="20% - Accent1 3 7 2 2 6 2 2" xfId="37611"/>
    <cellStyle name="20% - Accent1 3 7 2 2 6 2 3" xfId="55313"/>
    <cellStyle name="20% - Accent1 3 7 2 2 6 3" xfId="28769"/>
    <cellStyle name="20% - Accent1 3 7 2 2 6 4" xfId="46471"/>
    <cellStyle name="20% - Accent1 3 7 2 2 7" xfId="12717"/>
    <cellStyle name="20% - Accent1 3 7 2 2 7 2" xfId="30869"/>
    <cellStyle name="20% - Accent1 3 7 2 2 7 3" xfId="48571"/>
    <cellStyle name="20% - Accent1 3 7 2 2 8" xfId="22027"/>
    <cellStyle name="20% - Accent1 3 7 2 2 9" xfId="39729"/>
    <cellStyle name="20% - Accent1 3 7 2 3" xfId="4219"/>
    <cellStyle name="20% - Accent1 3 7 2 3 2" xfId="6761"/>
    <cellStyle name="20% - Accent1 3 7 2 3 2 2" xfId="15607"/>
    <cellStyle name="20% - Accent1 3 7 2 3 2 2 2" xfId="33759"/>
    <cellStyle name="20% - Accent1 3 7 2 3 2 2 3" xfId="51461"/>
    <cellStyle name="20% - Accent1 3 7 2 3 2 3" xfId="24917"/>
    <cellStyle name="20% - Accent1 3 7 2 3 2 4" xfId="42619"/>
    <cellStyle name="20% - Accent1 3 7 2 3 3" xfId="8861"/>
    <cellStyle name="20% - Accent1 3 7 2 3 3 2" xfId="17707"/>
    <cellStyle name="20% - Accent1 3 7 2 3 3 2 2" xfId="35859"/>
    <cellStyle name="20% - Accent1 3 7 2 3 3 2 3" xfId="53561"/>
    <cellStyle name="20% - Accent1 3 7 2 3 3 3" xfId="27017"/>
    <cellStyle name="20% - Accent1 3 7 2 3 3 4" xfId="44719"/>
    <cellStyle name="20% - Accent1 3 7 2 3 4" xfId="10961"/>
    <cellStyle name="20% - Accent1 3 7 2 3 4 2" xfId="19807"/>
    <cellStyle name="20% - Accent1 3 7 2 3 4 2 2" xfId="37959"/>
    <cellStyle name="20% - Accent1 3 7 2 3 4 2 3" xfId="55661"/>
    <cellStyle name="20% - Accent1 3 7 2 3 4 3" xfId="29117"/>
    <cellStyle name="20% - Accent1 3 7 2 3 4 4" xfId="46819"/>
    <cellStyle name="20% - Accent1 3 7 2 3 5" xfId="13065"/>
    <cellStyle name="20% - Accent1 3 7 2 3 5 2" xfId="31217"/>
    <cellStyle name="20% - Accent1 3 7 2 3 5 3" xfId="48919"/>
    <cellStyle name="20% - Accent1 3 7 2 3 6" xfId="22375"/>
    <cellStyle name="20% - Accent1 3 7 2 3 7" xfId="40077"/>
    <cellStyle name="20% - Accent1 3 7 2 4" xfId="4918"/>
    <cellStyle name="20% - Accent1 3 7 2 4 2" xfId="7460"/>
    <cellStyle name="20% - Accent1 3 7 2 4 2 2" xfId="16306"/>
    <cellStyle name="20% - Accent1 3 7 2 4 2 2 2" xfId="34458"/>
    <cellStyle name="20% - Accent1 3 7 2 4 2 2 3" xfId="52160"/>
    <cellStyle name="20% - Accent1 3 7 2 4 2 3" xfId="25616"/>
    <cellStyle name="20% - Accent1 3 7 2 4 2 4" xfId="43318"/>
    <cellStyle name="20% - Accent1 3 7 2 4 3" xfId="9560"/>
    <cellStyle name="20% - Accent1 3 7 2 4 3 2" xfId="18406"/>
    <cellStyle name="20% - Accent1 3 7 2 4 3 2 2" xfId="36558"/>
    <cellStyle name="20% - Accent1 3 7 2 4 3 2 3" xfId="54260"/>
    <cellStyle name="20% - Accent1 3 7 2 4 3 3" xfId="27716"/>
    <cellStyle name="20% - Accent1 3 7 2 4 3 4" xfId="45418"/>
    <cellStyle name="20% - Accent1 3 7 2 4 4" xfId="11660"/>
    <cellStyle name="20% - Accent1 3 7 2 4 4 2" xfId="20506"/>
    <cellStyle name="20% - Accent1 3 7 2 4 4 2 2" xfId="38658"/>
    <cellStyle name="20% - Accent1 3 7 2 4 4 2 3" xfId="56360"/>
    <cellStyle name="20% - Accent1 3 7 2 4 4 3" xfId="29816"/>
    <cellStyle name="20% - Accent1 3 7 2 4 4 4" xfId="47518"/>
    <cellStyle name="20% - Accent1 3 7 2 4 5" xfId="13764"/>
    <cellStyle name="20% - Accent1 3 7 2 4 5 2" xfId="31916"/>
    <cellStyle name="20% - Accent1 3 7 2 4 5 3" xfId="49618"/>
    <cellStyle name="20% - Accent1 3 7 2 4 6" xfId="23074"/>
    <cellStyle name="20% - Accent1 3 7 2 4 7" xfId="40776"/>
    <cellStyle name="20% - Accent1 3 7 2 5" xfId="5620"/>
    <cellStyle name="20% - Accent1 3 7 2 5 2" xfId="14466"/>
    <cellStyle name="20% - Accent1 3 7 2 5 2 2" xfId="32618"/>
    <cellStyle name="20% - Accent1 3 7 2 5 2 3" xfId="50320"/>
    <cellStyle name="20% - Accent1 3 7 2 5 3" xfId="23776"/>
    <cellStyle name="20% - Accent1 3 7 2 5 4" xfId="41478"/>
    <cellStyle name="20% - Accent1 3 7 2 6" xfId="6062"/>
    <cellStyle name="20% - Accent1 3 7 2 6 2" xfId="14908"/>
    <cellStyle name="20% - Accent1 3 7 2 6 2 2" xfId="33060"/>
    <cellStyle name="20% - Accent1 3 7 2 6 2 3" xfId="50762"/>
    <cellStyle name="20% - Accent1 3 7 2 6 3" xfId="24218"/>
    <cellStyle name="20% - Accent1 3 7 2 6 4" xfId="41920"/>
    <cellStyle name="20% - Accent1 3 7 2 7" xfId="8162"/>
    <cellStyle name="20% - Accent1 3 7 2 7 2" xfId="17008"/>
    <cellStyle name="20% - Accent1 3 7 2 7 2 2" xfId="35160"/>
    <cellStyle name="20% - Accent1 3 7 2 7 2 3" xfId="52862"/>
    <cellStyle name="20% - Accent1 3 7 2 7 3" xfId="26318"/>
    <cellStyle name="20% - Accent1 3 7 2 7 4" xfId="44020"/>
    <cellStyle name="20% - Accent1 3 7 2 8" xfId="10262"/>
    <cellStyle name="20% - Accent1 3 7 2 8 2" xfId="19108"/>
    <cellStyle name="20% - Accent1 3 7 2 8 2 2" xfId="37260"/>
    <cellStyle name="20% - Accent1 3 7 2 8 2 3" xfId="54962"/>
    <cellStyle name="20% - Accent1 3 7 2 8 3" xfId="28418"/>
    <cellStyle name="20% - Accent1 3 7 2 8 4" xfId="46120"/>
    <cellStyle name="20% - Accent1 3 7 2 9" xfId="12366"/>
    <cellStyle name="20% - Accent1 3 7 2 9 2" xfId="30518"/>
    <cellStyle name="20% - Accent1 3 7 2 9 3" xfId="48220"/>
    <cellStyle name="20% - Accent1 3 7 3" xfId="3767"/>
    <cellStyle name="20% - Accent1 3 7 3 2" xfId="4468"/>
    <cellStyle name="20% - Accent1 3 7 3 2 2" xfId="7010"/>
    <cellStyle name="20% - Accent1 3 7 3 2 2 2" xfId="15856"/>
    <cellStyle name="20% - Accent1 3 7 3 2 2 2 2" xfId="34008"/>
    <cellStyle name="20% - Accent1 3 7 3 2 2 2 3" xfId="51710"/>
    <cellStyle name="20% - Accent1 3 7 3 2 2 3" xfId="25166"/>
    <cellStyle name="20% - Accent1 3 7 3 2 2 4" xfId="42868"/>
    <cellStyle name="20% - Accent1 3 7 3 2 3" xfId="9110"/>
    <cellStyle name="20% - Accent1 3 7 3 2 3 2" xfId="17956"/>
    <cellStyle name="20% - Accent1 3 7 3 2 3 2 2" xfId="36108"/>
    <cellStyle name="20% - Accent1 3 7 3 2 3 2 3" xfId="53810"/>
    <cellStyle name="20% - Accent1 3 7 3 2 3 3" xfId="27266"/>
    <cellStyle name="20% - Accent1 3 7 3 2 3 4" xfId="44968"/>
    <cellStyle name="20% - Accent1 3 7 3 2 4" xfId="11210"/>
    <cellStyle name="20% - Accent1 3 7 3 2 4 2" xfId="20056"/>
    <cellStyle name="20% - Accent1 3 7 3 2 4 2 2" xfId="38208"/>
    <cellStyle name="20% - Accent1 3 7 3 2 4 2 3" xfId="55910"/>
    <cellStyle name="20% - Accent1 3 7 3 2 4 3" xfId="29366"/>
    <cellStyle name="20% - Accent1 3 7 3 2 4 4" xfId="47068"/>
    <cellStyle name="20% - Accent1 3 7 3 2 5" xfId="13314"/>
    <cellStyle name="20% - Accent1 3 7 3 2 5 2" xfId="31466"/>
    <cellStyle name="20% - Accent1 3 7 3 2 5 3" xfId="49168"/>
    <cellStyle name="20% - Accent1 3 7 3 2 6" xfId="22624"/>
    <cellStyle name="20% - Accent1 3 7 3 2 7" xfId="40326"/>
    <cellStyle name="20% - Accent1 3 7 3 3" xfId="5167"/>
    <cellStyle name="20% - Accent1 3 7 3 3 2" xfId="7709"/>
    <cellStyle name="20% - Accent1 3 7 3 3 2 2" xfId="16555"/>
    <cellStyle name="20% - Accent1 3 7 3 3 2 2 2" xfId="34707"/>
    <cellStyle name="20% - Accent1 3 7 3 3 2 2 3" xfId="52409"/>
    <cellStyle name="20% - Accent1 3 7 3 3 2 3" xfId="25865"/>
    <cellStyle name="20% - Accent1 3 7 3 3 2 4" xfId="43567"/>
    <cellStyle name="20% - Accent1 3 7 3 3 3" xfId="9809"/>
    <cellStyle name="20% - Accent1 3 7 3 3 3 2" xfId="18655"/>
    <cellStyle name="20% - Accent1 3 7 3 3 3 2 2" xfId="36807"/>
    <cellStyle name="20% - Accent1 3 7 3 3 3 2 3" xfId="54509"/>
    <cellStyle name="20% - Accent1 3 7 3 3 3 3" xfId="27965"/>
    <cellStyle name="20% - Accent1 3 7 3 3 3 4" xfId="45667"/>
    <cellStyle name="20% - Accent1 3 7 3 3 4" xfId="11909"/>
    <cellStyle name="20% - Accent1 3 7 3 3 4 2" xfId="20755"/>
    <cellStyle name="20% - Accent1 3 7 3 3 4 2 2" xfId="38907"/>
    <cellStyle name="20% - Accent1 3 7 3 3 4 2 3" xfId="56609"/>
    <cellStyle name="20% - Accent1 3 7 3 3 4 3" xfId="30065"/>
    <cellStyle name="20% - Accent1 3 7 3 3 4 4" xfId="47767"/>
    <cellStyle name="20% - Accent1 3 7 3 3 5" xfId="14013"/>
    <cellStyle name="20% - Accent1 3 7 3 3 5 2" xfId="32165"/>
    <cellStyle name="20% - Accent1 3 7 3 3 5 3" xfId="49867"/>
    <cellStyle name="20% - Accent1 3 7 3 3 6" xfId="23323"/>
    <cellStyle name="20% - Accent1 3 7 3 3 7" xfId="41025"/>
    <cellStyle name="20% - Accent1 3 7 3 4" xfId="6311"/>
    <cellStyle name="20% - Accent1 3 7 3 4 2" xfId="15157"/>
    <cellStyle name="20% - Accent1 3 7 3 4 2 2" xfId="33309"/>
    <cellStyle name="20% - Accent1 3 7 3 4 2 3" xfId="51011"/>
    <cellStyle name="20% - Accent1 3 7 3 4 3" xfId="24467"/>
    <cellStyle name="20% - Accent1 3 7 3 4 4" xfId="42169"/>
    <cellStyle name="20% - Accent1 3 7 3 5" xfId="8411"/>
    <cellStyle name="20% - Accent1 3 7 3 5 2" xfId="17257"/>
    <cellStyle name="20% - Accent1 3 7 3 5 2 2" xfId="35409"/>
    <cellStyle name="20% - Accent1 3 7 3 5 2 3" xfId="53111"/>
    <cellStyle name="20% - Accent1 3 7 3 5 3" xfId="26567"/>
    <cellStyle name="20% - Accent1 3 7 3 5 4" xfId="44269"/>
    <cellStyle name="20% - Accent1 3 7 3 6" xfId="10511"/>
    <cellStyle name="20% - Accent1 3 7 3 6 2" xfId="19357"/>
    <cellStyle name="20% - Accent1 3 7 3 6 2 2" xfId="37509"/>
    <cellStyle name="20% - Accent1 3 7 3 6 2 3" xfId="55211"/>
    <cellStyle name="20% - Accent1 3 7 3 6 3" xfId="28667"/>
    <cellStyle name="20% - Accent1 3 7 3 6 4" xfId="46369"/>
    <cellStyle name="20% - Accent1 3 7 3 7" xfId="12615"/>
    <cellStyle name="20% - Accent1 3 7 3 7 2" xfId="30767"/>
    <cellStyle name="20% - Accent1 3 7 3 7 3" xfId="48469"/>
    <cellStyle name="20% - Accent1 3 7 3 8" xfId="21925"/>
    <cellStyle name="20% - Accent1 3 7 3 9" xfId="39627"/>
    <cellStyle name="20% - Accent1 3 7 4" xfId="4117"/>
    <cellStyle name="20% - Accent1 3 7 4 2" xfId="6659"/>
    <cellStyle name="20% - Accent1 3 7 4 2 2" xfId="15505"/>
    <cellStyle name="20% - Accent1 3 7 4 2 2 2" xfId="33657"/>
    <cellStyle name="20% - Accent1 3 7 4 2 2 3" xfId="51359"/>
    <cellStyle name="20% - Accent1 3 7 4 2 3" xfId="24815"/>
    <cellStyle name="20% - Accent1 3 7 4 2 4" xfId="42517"/>
    <cellStyle name="20% - Accent1 3 7 4 3" xfId="8759"/>
    <cellStyle name="20% - Accent1 3 7 4 3 2" xfId="17605"/>
    <cellStyle name="20% - Accent1 3 7 4 3 2 2" xfId="35757"/>
    <cellStyle name="20% - Accent1 3 7 4 3 2 3" xfId="53459"/>
    <cellStyle name="20% - Accent1 3 7 4 3 3" xfId="26915"/>
    <cellStyle name="20% - Accent1 3 7 4 3 4" xfId="44617"/>
    <cellStyle name="20% - Accent1 3 7 4 4" xfId="10859"/>
    <cellStyle name="20% - Accent1 3 7 4 4 2" xfId="19705"/>
    <cellStyle name="20% - Accent1 3 7 4 4 2 2" xfId="37857"/>
    <cellStyle name="20% - Accent1 3 7 4 4 2 3" xfId="55559"/>
    <cellStyle name="20% - Accent1 3 7 4 4 3" xfId="29015"/>
    <cellStyle name="20% - Accent1 3 7 4 4 4" xfId="46717"/>
    <cellStyle name="20% - Accent1 3 7 4 5" xfId="12963"/>
    <cellStyle name="20% - Accent1 3 7 4 5 2" xfId="31115"/>
    <cellStyle name="20% - Accent1 3 7 4 5 3" xfId="48817"/>
    <cellStyle name="20% - Accent1 3 7 4 6" xfId="22273"/>
    <cellStyle name="20% - Accent1 3 7 4 7" xfId="39975"/>
    <cellStyle name="20% - Accent1 3 7 5" xfId="4816"/>
    <cellStyle name="20% - Accent1 3 7 5 2" xfId="7358"/>
    <cellStyle name="20% - Accent1 3 7 5 2 2" xfId="16204"/>
    <cellStyle name="20% - Accent1 3 7 5 2 2 2" xfId="34356"/>
    <cellStyle name="20% - Accent1 3 7 5 2 2 3" xfId="52058"/>
    <cellStyle name="20% - Accent1 3 7 5 2 3" xfId="25514"/>
    <cellStyle name="20% - Accent1 3 7 5 2 4" xfId="43216"/>
    <cellStyle name="20% - Accent1 3 7 5 3" xfId="9458"/>
    <cellStyle name="20% - Accent1 3 7 5 3 2" xfId="18304"/>
    <cellStyle name="20% - Accent1 3 7 5 3 2 2" xfId="36456"/>
    <cellStyle name="20% - Accent1 3 7 5 3 2 3" xfId="54158"/>
    <cellStyle name="20% - Accent1 3 7 5 3 3" xfId="27614"/>
    <cellStyle name="20% - Accent1 3 7 5 3 4" xfId="45316"/>
    <cellStyle name="20% - Accent1 3 7 5 4" xfId="11558"/>
    <cellStyle name="20% - Accent1 3 7 5 4 2" xfId="20404"/>
    <cellStyle name="20% - Accent1 3 7 5 4 2 2" xfId="38556"/>
    <cellStyle name="20% - Accent1 3 7 5 4 2 3" xfId="56258"/>
    <cellStyle name="20% - Accent1 3 7 5 4 3" xfId="29714"/>
    <cellStyle name="20% - Accent1 3 7 5 4 4" xfId="47416"/>
    <cellStyle name="20% - Accent1 3 7 5 5" xfId="13662"/>
    <cellStyle name="20% - Accent1 3 7 5 5 2" xfId="31814"/>
    <cellStyle name="20% - Accent1 3 7 5 5 3" xfId="49516"/>
    <cellStyle name="20% - Accent1 3 7 5 6" xfId="22972"/>
    <cellStyle name="20% - Accent1 3 7 5 7" xfId="40674"/>
    <cellStyle name="20% - Accent1 3 7 6" xfId="5518"/>
    <cellStyle name="20% - Accent1 3 7 6 2" xfId="14364"/>
    <cellStyle name="20% - Accent1 3 7 6 2 2" xfId="32516"/>
    <cellStyle name="20% - Accent1 3 7 6 2 3" xfId="50218"/>
    <cellStyle name="20% - Accent1 3 7 6 3" xfId="23674"/>
    <cellStyle name="20% - Accent1 3 7 6 4" xfId="41376"/>
    <cellStyle name="20% - Accent1 3 7 7" xfId="5960"/>
    <cellStyle name="20% - Accent1 3 7 7 2" xfId="14806"/>
    <cellStyle name="20% - Accent1 3 7 7 2 2" xfId="32958"/>
    <cellStyle name="20% - Accent1 3 7 7 2 3" xfId="50660"/>
    <cellStyle name="20% - Accent1 3 7 7 3" xfId="24116"/>
    <cellStyle name="20% - Accent1 3 7 7 4" xfId="41818"/>
    <cellStyle name="20% - Accent1 3 7 8" xfId="8060"/>
    <cellStyle name="20% - Accent1 3 7 8 2" xfId="16906"/>
    <cellStyle name="20% - Accent1 3 7 8 2 2" xfId="35058"/>
    <cellStyle name="20% - Accent1 3 7 8 2 3" xfId="52760"/>
    <cellStyle name="20% - Accent1 3 7 8 3" xfId="26216"/>
    <cellStyle name="20% - Accent1 3 7 8 4" xfId="43918"/>
    <cellStyle name="20% - Accent1 3 7 9" xfId="10160"/>
    <cellStyle name="20% - Accent1 3 7 9 2" xfId="19006"/>
    <cellStyle name="20% - Accent1 3 7 9 2 2" xfId="37158"/>
    <cellStyle name="20% - Accent1 3 7 9 2 3" xfId="54860"/>
    <cellStyle name="20% - Accent1 3 7 9 3" xfId="28316"/>
    <cellStyle name="20% - Accent1 3 7 9 4" xfId="46018"/>
    <cellStyle name="20% - Accent1 3 8" xfId="3309"/>
    <cellStyle name="20% - Accent1 3 8 10" xfId="21151"/>
    <cellStyle name="20% - Accent1 3 8 11" xfId="21619"/>
    <cellStyle name="20% - Accent1 3 8 12" xfId="39321"/>
    <cellStyle name="20% - Accent1 3 8 13" xfId="57021"/>
    <cellStyle name="20% - Accent1 3 8 14" xfId="57480"/>
    <cellStyle name="20% - Accent1 3 8 15" xfId="57922"/>
    <cellStyle name="20% - Accent1 3 8 16" xfId="58365"/>
    <cellStyle name="20% - Accent1 3 8 2" xfId="3812"/>
    <cellStyle name="20% - Accent1 3 8 2 2" xfId="4513"/>
    <cellStyle name="20% - Accent1 3 8 2 2 2" xfId="7055"/>
    <cellStyle name="20% - Accent1 3 8 2 2 2 2" xfId="15901"/>
    <cellStyle name="20% - Accent1 3 8 2 2 2 2 2" xfId="34053"/>
    <cellStyle name="20% - Accent1 3 8 2 2 2 2 3" xfId="51755"/>
    <cellStyle name="20% - Accent1 3 8 2 2 2 3" xfId="25211"/>
    <cellStyle name="20% - Accent1 3 8 2 2 2 4" xfId="42913"/>
    <cellStyle name="20% - Accent1 3 8 2 2 3" xfId="9155"/>
    <cellStyle name="20% - Accent1 3 8 2 2 3 2" xfId="18001"/>
    <cellStyle name="20% - Accent1 3 8 2 2 3 2 2" xfId="36153"/>
    <cellStyle name="20% - Accent1 3 8 2 2 3 2 3" xfId="53855"/>
    <cellStyle name="20% - Accent1 3 8 2 2 3 3" xfId="27311"/>
    <cellStyle name="20% - Accent1 3 8 2 2 3 4" xfId="45013"/>
    <cellStyle name="20% - Accent1 3 8 2 2 4" xfId="11255"/>
    <cellStyle name="20% - Accent1 3 8 2 2 4 2" xfId="20101"/>
    <cellStyle name="20% - Accent1 3 8 2 2 4 2 2" xfId="38253"/>
    <cellStyle name="20% - Accent1 3 8 2 2 4 2 3" xfId="55955"/>
    <cellStyle name="20% - Accent1 3 8 2 2 4 3" xfId="29411"/>
    <cellStyle name="20% - Accent1 3 8 2 2 4 4" xfId="47113"/>
    <cellStyle name="20% - Accent1 3 8 2 2 5" xfId="13359"/>
    <cellStyle name="20% - Accent1 3 8 2 2 5 2" xfId="31511"/>
    <cellStyle name="20% - Accent1 3 8 2 2 5 3" xfId="49213"/>
    <cellStyle name="20% - Accent1 3 8 2 2 6" xfId="22669"/>
    <cellStyle name="20% - Accent1 3 8 2 2 7" xfId="40371"/>
    <cellStyle name="20% - Accent1 3 8 2 3" xfId="5212"/>
    <cellStyle name="20% - Accent1 3 8 2 3 2" xfId="7754"/>
    <cellStyle name="20% - Accent1 3 8 2 3 2 2" xfId="16600"/>
    <cellStyle name="20% - Accent1 3 8 2 3 2 2 2" xfId="34752"/>
    <cellStyle name="20% - Accent1 3 8 2 3 2 2 3" xfId="52454"/>
    <cellStyle name="20% - Accent1 3 8 2 3 2 3" xfId="25910"/>
    <cellStyle name="20% - Accent1 3 8 2 3 2 4" xfId="43612"/>
    <cellStyle name="20% - Accent1 3 8 2 3 3" xfId="9854"/>
    <cellStyle name="20% - Accent1 3 8 2 3 3 2" xfId="18700"/>
    <cellStyle name="20% - Accent1 3 8 2 3 3 2 2" xfId="36852"/>
    <cellStyle name="20% - Accent1 3 8 2 3 3 2 3" xfId="54554"/>
    <cellStyle name="20% - Accent1 3 8 2 3 3 3" xfId="28010"/>
    <cellStyle name="20% - Accent1 3 8 2 3 3 4" xfId="45712"/>
    <cellStyle name="20% - Accent1 3 8 2 3 4" xfId="11954"/>
    <cellStyle name="20% - Accent1 3 8 2 3 4 2" xfId="20800"/>
    <cellStyle name="20% - Accent1 3 8 2 3 4 2 2" xfId="38952"/>
    <cellStyle name="20% - Accent1 3 8 2 3 4 2 3" xfId="56654"/>
    <cellStyle name="20% - Accent1 3 8 2 3 4 3" xfId="30110"/>
    <cellStyle name="20% - Accent1 3 8 2 3 4 4" xfId="47812"/>
    <cellStyle name="20% - Accent1 3 8 2 3 5" xfId="14058"/>
    <cellStyle name="20% - Accent1 3 8 2 3 5 2" xfId="32210"/>
    <cellStyle name="20% - Accent1 3 8 2 3 5 3" xfId="49912"/>
    <cellStyle name="20% - Accent1 3 8 2 3 6" xfId="23368"/>
    <cellStyle name="20% - Accent1 3 8 2 3 7" xfId="41070"/>
    <cellStyle name="20% - Accent1 3 8 2 4" xfId="6356"/>
    <cellStyle name="20% - Accent1 3 8 2 4 2" xfId="15202"/>
    <cellStyle name="20% - Accent1 3 8 2 4 2 2" xfId="33354"/>
    <cellStyle name="20% - Accent1 3 8 2 4 2 3" xfId="51056"/>
    <cellStyle name="20% - Accent1 3 8 2 4 3" xfId="24512"/>
    <cellStyle name="20% - Accent1 3 8 2 4 4" xfId="42214"/>
    <cellStyle name="20% - Accent1 3 8 2 5" xfId="8456"/>
    <cellStyle name="20% - Accent1 3 8 2 5 2" xfId="17302"/>
    <cellStyle name="20% - Accent1 3 8 2 5 2 2" xfId="35454"/>
    <cellStyle name="20% - Accent1 3 8 2 5 2 3" xfId="53156"/>
    <cellStyle name="20% - Accent1 3 8 2 5 3" xfId="26612"/>
    <cellStyle name="20% - Accent1 3 8 2 5 4" xfId="44314"/>
    <cellStyle name="20% - Accent1 3 8 2 6" xfId="10556"/>
    <cellStyle name="20% - Accent1 3 8 2 6 2" xfId="19402"/>
    <cellStyle name="20% - Accent1 3 8 2 6 2 2" xfId="37554"/>
    <cellStyle name="20% - Accent1 3 8 2 6 2 3" xfId="55256"/>
    <cellStyle name="20% - Accent1 3 8 2 6 3" xfId="28712"/>
    <cellStyle name="20% - Accent1 3 8 2 6 4" xfId="46414"/>
    <cellStyle name="20% - Accent1 3 8 2 7" xfId="12660"/>
    <cellStyle name="20% - Accent1 3 8 2 7 2" xfId="30812"/>
    <cellStyle name="20% - Accent1 3 8 2 7 3" xfId="48514"/>
    <cellStyle name="20% - Accent1 3 8 2 8" xfId="21970"/>
    <cellStyle name="20% - Accent1 3 8 2 9" xfId="39672"/>
    <cellStyle name="20% - Accent1 3 8 3" xfId="4162"/>
    <cellStyle name="20% - Accent1 3 8 3 2" xfId="6704"/>
    <cellStyle name="20% - Accent1 3 8 3 2 2" xfId="15550"/>
    <cellStyle name="20% - Accent1 3 8 3 2 2 2" xfId="33702"/>
    <cellStyle name="20% - Accent1 3 8 3 2 2 3" xfId="51404"/>
    <cellStyle name="20% - Accent1 3 8 3 2 3" xfId="24860"/>
    <cellStyle name="20% - Accent1 3 8 3 2 4" xfId="42562"/>
    <cellStyle name="20% - Accent1 3 8 3 3" xfId="8804"/>
    <cellStyle name="20% - Accent1 3 8 3 3 2" xfId="17650"/>
    <cellStyle name="20% - Accent1 3 8 3 3 2 2" xfId="35802"/>
    <cellStyle name="20% - Accent1 3 8 3 3 2 3" xfId="53504"/>
    <cellStyle name="20% - Accent1 3 8 3 3 3" xfId="26960"/>
    <cellStyle name="20% - Accent1 3 8 3 3 4" xfId="44662"/>
    <cellStyle name="20% - Accent1 3 8 3 4" xfId="10904"/>
    <cellStyle name="20% - Accent1 3 8 3 4 2" xfId="19750"/>
    <cellStyle name="20% - Accent1 3 8 3 4 2 2" xfId="37902"/>
    <cellStyle name="20% - Accent1 3 8 3 4 2 3" xfId="55604"/>
    <cellStyle name="20% - Accent1 3 8 3 4 3" xfId="29060"/>
    <cellStyle name="20% - Accent1 3 8 3 4 4" xfId="46762"/>
    <cellStyle name="20% - Accent1 3 8 3 5" xfId="13008"/>
    <cellStyle name="20% - Accent1 3 8 3 5 2" xfId="31160"/>
    <cellStyle name="20% - Accent1 3 8 3 5 3" xfId="48862"/>
    <cellStyle name="20% - Accent1 3 8 3 6" xfId="22318"/>
    <cellStyle name="20% - Accent1 3 8 3 7" xfId="40020"/>
    <cellStyle name="20% - Accent1 3 8 4" xfId="4861"/>
    <cellStyle name="20% - Accent1 3 8 4 2" xfId="7403"/>
    <cellStyle name="20% - Accent1 3 8 4 2 2" xfId="16249"/>
    <cellStyle name="20% - Accent1 3 8 4 2 2 2" xfId="34401"/>
    <cellStyle name="20% - Accent1 3 8 4 2 2 3" xfId="52103"/>
    <cellStyle name="20% - Accent1 3 8 4 2 3" xfId="25559"/>
    <cellStyle name="20% - Accent1 3 8 4 2 4" xfId="43261"/>
    <cellStyle name="20% - Accent1 3 8 4 3" xfId="9503"/>
    <cellStyle name="20% - Accent1 3 8 4 3 2" xfId="18349"/>
    <cellStyle name="20% - Accent1 3 8 4 3 2 2" xfId="36501"/>
    <cellStyle name="20% - Accent1 3 8 4 3 2 3" xfId="54203"/>
    <cellStyle name="20% - Accent1 3 8 4 3 3" xfId="27659"/>
    <cellStyle name="20% - Accent1 3 8 4 3 4" xfId="45361"/>
    <cellStyle name="20% - Accent1 3 8 4 4" xfId="11603"/>
    <cellStyle name="20% - Accent1 3 8 4 4 2" xfId="20449"/>
    <cellStyle name="20% - Accent1 3 8 4 4 2 2" xfId="38601"/>
    <cellStyle name="20% - Accent1 3 8 4 4 2 3" xfId="56303"/>
    <cellStyle name="20% - Accent1 3 8 4 4 3" xfId="29759"/>
    <cellStyle name="20% - Accent1 3 8 4 4 4" xfId="47461"/>
    <cellStyle name="20% - Accent1 3 8 4 5" xfId="13707"/>
    <cellStyle name="20% - Accent1 3 8 4 5 2" xfId="31859"/>
    <cellStyle name="20% - Accent1 3 8 4 5 3" xfId="49561"/>
    <cellStyle name="20% - Accent1 3 8 4 6" xfId="23017"/>
    <cellStyle name="20% - Accent1 3 8 4 7" xfId="40719"/>
    <cellStyle name="20% - Accent1 3 8 5" xfId="5563"/>
    <cellStyle name="20% - Accent1 3 8 5 2" xfId="14409"/>
    <cellStyle name="20% - Accent1 3 8 5 2 2" xfId="32561"/>
    <cellStyle name="20% - Accent1 3 8 5 2 3" xfId="50263"/>
    <cellStyle name="20% - Accent1 3 8 5 3" xfId="23719"/>
    <cellStyle name="20% - Accent1 3 8 5 4" xfId="41421"/>
    <cellStyle name="20% - Accent1 3 8 6" xfId="6005"/>
    <cellStyle name="20% - Accent1 3 8 6 2" xfId="14851"/>
    <cellStyle name="20% - Accent1 3 8 6 2 2" xfId="33003"/>
    <cellStyle name="20% - Accent1 3 8 6 2 3" xfId="50705"/>
    <cellStyle name="20% - Accent1 3 8 6 3" xfId="24161"/>
    <cellStyle name="20% - Accent1 3 8 6 4" xfId="41863"/>
    <cellStyle name="20% - Accent1 3 8 7" xfId="8105"/>
    <cellStyle name="20% - Accent1 3 8 7 2" xfId="16951"/>
    <cellStyle name="20% - Accent1 3 8 7 2 2" xfId="35103"/>
    <cellStyle name="20% - Accent1 3 8 7 2 3" xfId="52805"/>
    <cellStyle name="20% - Accent1 3 8 7 3" xfId="26261"/>
    <cellStyle name="20% - Accent1 3 8 7 4" xfId="43963"/>
    <cellStyle name="20% - Accent1 3 8 8" xfId="10205"/>
    <cellStyle name="20% - Accent1 3 8 8 2" xfId="19051"/>
    <cellStyle name="20% - Accent1 3 8 8 2 2" xfId="37203"/>
    <cellStyle name="20% - Accent1 3 8 8 2 3" xfId="54905"/>
    <cellStyle name="20% - Accent1 3 8 8 3" xfId="28361"/>
    <cellStyle name="20% - Accent1 3 8 8 4" xfId="46063"/>
    <cellStyle name="20% - Accent1 3 8 9" xfId="12309"/>
    <cellStyle name="20% - Accent1 3 8 9 2" xfId="30461"/>
    <cellStyle name="20% - Accent1 3 8 9 3" xfId="48163"/>
    <cellStyle name="20% - Accent1 3 9" xfId="3503"/>
    <cellStyle name="20% - Accent1 3 9 10" xfId="21275"/>
    <cellStyle name="20% - Accent1 3 9 11" xfId="21743"/>
    <cellStyle name="20% - Accent1 3 9 12" xfId="39445"/>
    <cellStyle name="20% - Accent1 3 9 13" xfId="57145"/>
    <cellStyle name="20% - Accent1 3 9 14" xfId="57604"/>
    <cellStyle name="20% - Accent1 3 9 15" xfId="58046"/>
    <cellStyle name="20% - Accent1 3 9 16" xfId="58489"/>
    <cellStyle name="20% - Accent1 3 9 2" xfId="3936"/>
    <cellStyle name="20% - Accent1 3 9 2 2" xfId="4637"/>
    <cellStyle name="20% - Accent1 3 9 2 2 2" xfId="7179"/>
    <cellStyle name="20% - Accent1 3 9 2 2 2 2" xfId="16025"/>
    <cellStyle name="20% - Accent1 3 9 2 2 2 2 2" xfId="34177"/>
    <cellStyle name="20% - Accent1 3 9 2 2 2 2 3" xfId="51879"/>
    <cellStyle name="20% - Accent1 3 9 2 2 2 3" xfId="25335"/>
    <cellStyle name="20% - Accent1 3 9 2 2 2 4" xfId="43037"/>
    <cellStyle name="20% - Accent1 3 9 2 2 3" xfId="9279"/>
    <cellStyle name="20% - Accent1 3 9 2 2 3 2" xfId="18125"/>
    <cellStyle name="20% - Accent1 3 9 2 2 3 2 2" xfId="36277"/>
    <cellStyle name="20% - Accent1 3 9 2 2 3 2 3" xfId="53979"/>
    <cellStyle name="20% - Accent1 3 9 2 2 3 3" xfId="27435"/>
    <cellStyle name="20% - Accent1 3 9 2 2 3 4" xfId="45137"/>
    <cellStyle name="20% - Accent1 3 9 2 2 4" xfId="11379"/>
    <cellStyle name="20% - Accent1 3 9 2 2 4 2" xfId="20225"/>
    <cellStyle name="20% - Accent1 3 9 2 2 4 2 2" xfId="38377"/>
    <cellStyle name="20% - Accent1 3 9 2 2 4 2 3" xfId="56079"/>
    <cellStyle name="20% - Accent1 3 9 2 2 4 3" xfId="29535"/>
    <cellStyle name="20% - Accent1 3 9 2 2 4 4" xfId="47237"/>
    <cellStyle name="20% - Accent1 3 9 2 2 5" xfId="13483"/>
    <cellStyle name="20% - Accent1 3 9 2 2 5 2" xfId="31635"/>
    <cellStyle name="20% - Accent1 3 9 2 2 5 3" xfId="49337"/>
    <cellStyle name="20% - Accent1 3 9 2 2 6" xfId="22793"/>
    <cellStyle name="20% - Accent1 3 9 2 2 7" xfId="40495"/>
    <cellStyle name="20% - Accent1 3 9 2 3" xfId="5336"/>
    <cellStyle name="20% - Accent1 3 9 2 3 2" xfId="7878"/>
    <cellStyle name="20% - Accent1 3 9 2 3 2 2" xfId="16724"/>
    <cellStyle name="20% - Accent1 3 9 2 3 2 2 2" xfId="34876"/>
    <cellStyle name="20% - Accent1 3 9 2 3 2 2 3" xfId="52578"/>
    <cellStyle name="20% - Accent1 3 9 2 3 2 3" xfId="26034"/>
    <cellStyle name="20% - Accent1 3 9 2 3 2 4" xfId="43736"/>
    <cellStyle name="20% - Accent1 3 9 2 3 3" xfId="9978"/>
    <cellStyle name="20% - Accent1 3 9 2 3 3 2" xfId="18824"/>
    <cellStyle name="20% - Accent1 3 9 2 3 3 2 2" xfId="36976"/>
    <cellStyle name="20% - Accent1 3 9 2 3 3 2 3" xfId="54678"/>
    <cellStyle name="20% - Accent1 3 9 2 3 3 3" xfId="28134"/>
    <cellStyle name="20% - Accent1 3 9 2 3 3 4" xfId="45836"/>
    <cellStyle name="20% - Accent1 3 9 2 3 4" xfId="12078"/>
    <cellStyle name="20% - Accent1 3 9 2 3 4 2" xfId="20924"/>
    <cellStyle name="20% - Accent1 3 9 2 3 4 2 2" xfId="39076"/>
    <cellStyle name="20% - Accent1 3 9 2 3 4 2 3" xfId="56778"/>
    <cellStyle name="20% - Accent1 3 9 2 3 4 3" xfId="30234"/>
    <cellStyle name="20% - Accent1 3 9 2 3 4 4" xfId="47936"/>
    <cellStyle name="20% - Accent1 3 9 2 3 5" xfId="14182"/>
    <cellStyle name="20% - Accent1 3 9 2 3 5 2" xfId="32334"/>
    <cellStyle name="20% - Accent1 3 9 2 3 5 3" xfId="50036"/>
    <cellStyle name="20% - Accent1 3 9 2 3 6" xfId="23492"/>
    <cellStyle name="20% - Accent1 3 9 2 3 7" xfId="41194"/>
    <cellStyle name="20% - Accent1 3 9 2 4" xfId="6480"/>
    <cellStyle name="20% - Accent1 3 9 2 4 2" xfId="15326"/>
    <cellStyle name="20% - Accent1 3 9 2 4 2 2" xfId="33478"/>
    <cellStyle name="20% - Accent1 3 9 2 4 2 3" xfId="51180"/>
    <cellStyle name="20% - Accent1 3 9 2 4 3" xfId="24636"/>
    <cellStyle name="20% - Accent1 3 9 2 4 4" xfId="42338"/>
    <cellStyle name="20% - Accent1 3 9 2 5" xfId="8580"/>
    <cellStyle name="20% - Accent1 3 9 2 5 2" xfId="17426"/>
    <cellStyle name="20% - Accent1 3 9 2 5 2 2" xfId="35578"/>
    <cellStyle name="20% - Accent1 3 9 2 5 2 3" xfId="53280"/>
    <cellStyle name="20% - Accent1 3 9 2 5 3" xfId="26736"/>
    <cellStyle name="20% - Accent1 3 9 2 5 4" xfId="44438"/>
    <cellStyle name="20% - Accent1 3 9 2 6" xfId="10680"/>
    <cellStyle name="20% - Accent1 3 9 2 6 2" xfId="19526"/>
    <cellStyle name="20% - Accent1 3 9 2 6 2 2" xfId="37678"/>
    <cellStyle name="20% - Accent1 3 9 2 6 2 3" xfId="55380"/>
    <cellStyle name="20% - Accent1 3 9 2 6 3" xfId="28836"/>
    <cellStyle name="20% - Accent1 3 9 2 6 4" xfId="46538"/>
    <cellStyle name="20% - Accent1 3 9 2 7" xfId="12784"/>
    <cellStyle name="20% - Accent1 3 9 2 7 2" xfId="30936"/>
    <cellStyle name="20% - Accent1 3 9 2 7 3" xfId="48638"/>
    <cellStyle name="20% - Accent1 3 9 2 8" xfId="22094"/>
    <cellStyle name="20% - Accent1 3 9 2 9" xfId="39796"/>
    <cellStyle name="20% - Accent1 3 9 3" xfId="4286"/>
    <cellStyle name="20% - Accent1 3 9 3 2" xfId="6828"/>
    <cellStyle name="20% - Accent1 3 9 3 2 2" xfId="15674"/>
    <cellStyle name="20% - Accent1 3 9 3 2 2 2" xfId="33826"/>
    <cellStyle name="20% - Accent1 3 9 3 2 2 3" xfId="51528"/>
    <cellStyle name="20% - Accent1 3 9 3 2 3" xfId="24984"/>
    <cellStyle name="20% - Accent1 3 9 3 2 4" xfId="42686"/>
    <cellStyle name="20% - Accent1 3 9 3 3" xfId="8928"/>
    <cellStyle name="20% - Accent1 3 9 3 3 2" xfId="17774"/>
    <cellStyle name="20% - Accent1 3 9 3 3 2 2" xfId="35926"/>
    <cellStyle name="20% - Accent1 3 9 3 3 2 3" xfId="53628"/>
    <cellStyle name="20% - Accent1 3 9 3 3 3" xfId="27084"/>
    <cellStyle name="20% - Accent1 3 9 3 3 4" xfId="44786"/>
    <cellStyle name="20% - Accent1 3 9 3 4" xfId="11028"/>
    <cellStyle name="20% - Accent1 3 9 3 4 2" xfId="19874"/>
    <cellStyle name="20% - Accent1 3 9 3 4 2 2" xfId="38026"/>
    <cellStyle name="20% - Accent1 3 9 3 4 2 3" xfId="55728"/>
    <cellStyle name="20% - Accent1 3 9 3 4 3" xfId="29184"/>
    <cellStyle name="20% - Accent1 3 9 3 4 4" xfId="46886"/>
    <cellStyle name="20% - Accent1 3 9 3 5" xfId="13132"/>
    <cellStyle name="20% - Accent1 3 9 3 5 2" xfId="31284"/>
    <cellStyle name="20% - Accent1 3 9 3 5 3" xfId="48986"/>
    <cellStyle name="20% - Accent1 3 9 3 6" xfId="22442"/>
    <cellStyle name="20% - Accent1 3 9 3 7" xfId="40144"/>
    <cellStyle name="20% - Accent1 3 9 4" xfId="4985"/>
    <cellStyle name="20% - Accent1 3 9 4 2" xfId="7527"/>
    <cellStyle name="20% - Accent1 3 9 4 2 2" xfId="16373"/>
    <cellStyle name="20% - Accent1 3 9 4 2 2 2" xfId="34525"/>
    <cellStyle name="20% - Accent1 3 9 4 2 2 3" xfId="52227"/>
    <cellStyle name="20% - Accent1 3 9 4 2 3" xfId="25683"/>
    <cellStyle name="20% - Accent1 3 9 4 2 4" xfId="43385"/>
    <cellStyle name="20% - Accent1 3 9 4 3" xfId="9627"/>
    <cellStyle name="20% - Accent1 3 9 4 3 2" xfId="18473"/>
    <cellStyle name="20% - Accent1 3 9 4 3 2 2" xfId="36625"/>
    <cellStyle name="20% - Accent1 3 9 4 3 2 3" xfId="54327"/>
    <cellStyle name="20% - Accent1 3 9 4 3 3" xfId="27783"/>
    <cellStyle name="20% - Accent1 3 9 4 3 4" xfId="45485"/>
    <cellStyle name="20% - Accent1 3 9 4 4" xfId="11727"/>
    <cellStyle name="20% - Accent1 3 9 4 4 2" xfId="20573"/>
    <cellStyle name="20% - Accent1 3 9 4 4 2 2" xfId="38725"/>
    <cellStyle name="20% - Accent1 3 9 4 4 2 3" xfId="56427"/>
    <cellStyle name="20% - Accent1 3 9 4 4 3" xfId="29883"/>
    <cellStyle name="20% - Accent1 3 9 4 4 4" xfId="47585"/>
    <cellStyle name="20% - Accent1 3 9 4 5" xfId="13831"/>
    <cellStyle name="20% - Accent1 3 9 4 5 2" xfId="31983"/>
    <cellStyle name="20% - Accent1 3 9 4 5 3" xfId="49685"/>
    <cellStyle name="20% - Accent1 3 9 4 6" xfId="23141"/>
    <cellStyle name="20% - Accent1 3 9 4 7" xfId="40843"/>
    <cellStyle name="20% - Accent1 3 9 5" xfId="5687"/>
    <cellStyle name="20% - Accent1 3 9 5 2" xfId="14533"/>
    <cellStyle name="20% - Accent1 3 9 5 2 2" xfId="32685"/>
    <cellStyle name="20% - Accent1 3 9 5 2 3" xfId="50387"/>
    <cellStyle name="20% - Accent1 3 9 5 3" xfId="23843"/>
    <cellStyle name="20% - Accent1 3 9 5 4" xfId="41545"/>
    <cellStyle name="20% - Accent1 3 9 6" xfId="6129"/>
    <cellStyle name="20% - Accent1 3 9 6 2" xfId="14975"/>
    <cellStyle name="20% - Accent1 3 9 6 2 2" xfId="33127"/>
    <cellStyle name="20% - Accent1 3 9 6 2 3" xfId="50829"/>
    <cellStyle name="20% - Accent1 3 9 6 3" xfId="24285"/>
    <cellStyle name="20% - Accent1 3 9 6 4" xfId="41987"/>
    <cellStyle name="20% - Accent1 3 9 7" xfId="8229"/>
    <cellStyle name="20% - Accent1 3 9 7 2" xfId="17075"/>
    <cellStyle name="20% - Accent1 3 9 7 2 2" xfId="35227"/>
    <cellStyle name="20% - Accent1 3 9 7 2 3" xfId="52929"/>
    <cellStyle name="20% - Accent1 3 9 7 3" xfId="26385"/>
    <cellStyle name="20% - Accent1 3 9 7 4" xfId="44087"/>
    <cellStyle name="20% - Accent1 3 9 8" xfId="10329"/>
    <cellStyle name="20% - Accent1 3 9 8 2" xfId="19175"/>
    <cellStyle name="20% - Accent1 3 9 8 2 2" xfId="37327"/>
    <cellStyle name="20% - Accent1 3 9 8 2 3" xfId="55029"/>
    <cellStyle name="20% - Accent1 3 9 8 3" xfId="28485"/>
    <cellStyle name="20% - Accent1 3 9 8 4" xfId="46187"/>
    <cellStyle name="20% - Accent1 3 9 9" xfId="12433"/>
    <cellStyle name="20% - Accent1 3 9 9 2" xfId="30585"/>
    <cellStyle name="20% - Accent1 3 9 9 3" xfId="48287"/>
    <cellStyle name="20% - Accent1 30" xfId="3243"/>
    <cellStyle name="20% - Accent1 30 10" xfId="12243"/>
    <cellStyle name="20% - Accent1 30 10 2" xfId="30395"/>
    <cellStyle name="20% - Accent1 30 10 3" xfId="48097"/>
    <cellStyle name="20% - Accent1 30 11" xfId="21085"/>
    <cellStyle name="20% - Accent1 30 12" xfId="21553"/>
    <cellStyle name="20% - Accent1 30 13" xfId="39255"/>
    <cellStyle name="20% - Accent1 30 14" xfId="56955"/>
    <cellStyle name="20% - Accent1 30 15" xfId="57414"/>
    <cellStyle name="20% - Accent1 30 16" xfId="57856"/>
    <cellStyle name="20% - Accent1 30 17" xfId="58299"/>
    <cellStyle name="20% - Accent1 30 2" xfId="3415"/>
    <cellStyle name="20% - Accent1 30 2 10" xfId="21187"/>
    <cellStyle name="20% - Accent1 30 2 11" xfId="21655"/>
    <cellStyle name="20% - Accent1 30 2 12" xfId="39357"/>
    <cellStyle name="20% - Accent1 30 2 13" xfId="57057"/>
    <cellStyle name="20% - Accent1 30 2 14" xfId="57516"/>
    <cellStyle name="20% - Accent1 30 2 15" xfId="57958"/>
    <cellStyle name="20% - Accent1 30 2 16" xfId="58401"/>
    <cellStyle name="20% - Accent1 30 2 2" xfId="3848"/>
    <cellStyle name="20% - Accent1 30 2 2 2" xfId="4549"/>
    <cellStyle name="20% - Accent1 30 2 2 2 2" xfId="7091"/>
    <cellStyle name="20% - Accent1 30 2 2 2 2 2" xfId="15937"/>
    <cellStyle name="20% - Accent1 30 2 2 2 2 2 2" xfId="34089"/>
    <cellStyle name="20% - Accent1 30 2 2 2 2 2 3" xfId="51791"/>
    <cellStyle name="20% - Accent1 30 2 2 2 2 3" xfId="25247"/>
    <cellStyle name="20% - Accent1 30 2 2 2 2 4" xfId="42949"/>
    <cellStyle name="20% - Accent1 30 2 2 2 3" xfId="9191"/>
    <cellStyle name="20% - Accent1 30 2 2 2 3 2" xfId="18037"/>
    <cellStyle name="20% - Accent1 30 2 2 2 3 2 2" xfId="36189"/>
    <cellStyle name="20% - Accent1 30 2 2 2 3 2 3" xfId="53891"/>
    <cellStyle name="20% - Accent1 30 2 2 2 3 3" xfId="27347"/>
    <cellStyle name="20% - Accent1 30 2 2 2 3 4" xfId="45049"/>
    <cellStyle name="20% - Accent1 30 2 2 2 4" xfId="11291"/>
    <cellStyle name="20% - Accent1 30 2 2 2 4 2" xfId="20137"/>
    <cellStyle name="20% - Accent1 30 2 2 2 4 2 2" xfId="38289"/>
    <cellStyle name="20% - Accent1 30 2 2 2 4 2 3" xfId="55991"/>
    <cellStyle name="20% - Accent1 30 2 2 2 4 3" xfId="29447"/>
    <cellStyle name="20% - Accent1 30 2 2 2 4 4" xfId="47149"/>
    <cellStyle name="20% - Accent1 30 2 2 2 5" xfId="13395"/>
    <cellStyle name="20% - Accent1 30 2 2 2 5 2" xfId="31547"/>
    <cellStyle name="20% - Accent1 30 2 2 2 5 3" xfId="49249"/>
    <cellStyle name="20% - Accent1 30 2 2 2 6" xfId="22705"/>
    <cellStyle name="20% - Accent1 30 2 2 2 7" xfId="40407"/>
    <cellStyle name="20% - Accent1 30 2 2 3" xfId="5248"/>
    <cellStyle name="20% - Accent1 30 2 2 3 2" xfId="7790"/>
    <cellStyle name="20% - Accent1 30 2 2 3 2 2" xfId="16636"/>
    <cellStyle name="20% - Accent1 30 2 2 3 2 2 2" xfId="34788"/>
    <cellStyle name="20% - Accent1 30 2 2 3 2 2 3" xfId="52490"/>
    <cellStyle name="20% - Accent1 30 2 2 3 2 3" xfId="25946"/>
    <cellStyle name="20% - Accent1 30 2 2 3 2 4" xfId="43648"/>
    <cellStyle name="20% - Accent1 30 2 2 3 3" xfId="9890"/>
    <cellStyle name="20% - Accent1 30 2 2 3 3 2" xfId="18736"/>
    <cellStyle name="20% - Accent1 30 2 2 3 3 2 2" xfId="36888"/>
    <cellStyle name="20% - Accent1 30 2 2 3 3 2 3" xfId="54590"/>
    <cellStyle name="20% - Accent1 30 2 2 3 3 3" xfId="28046"/>
    <cellStyle name="20% - Accent1 30 2 2 3 3 4" xfId="45748"/>
    <cellStyle name="20% - Accent1 30 2 2 3 4" xfId="11990"/>
    <cellStyle name="20% - Accent1 30 2 2 3 4 2" xfId="20836"/>
    <cellStyle name="20% - Accent1 30 2 2 3 4 2 2" xfId="38988"/>
    <cellStyle name="20% - Accent1 30 2 2 3 4 2 3" xfId="56690"/>
    <cellStyle name="20% - Accent1 30 2 2 3 4 3" xfId="30146"/>
    <cellStyle name="20% - Accent1 30 2 2 3 4 4" xfId="47848"/>
    <cellStyle name="20% - Accent1 30 2 2 3 5" xfId="14094"/>
    <cellStyle name="20% - Accent1 30 2 2 3 5 2" xfId="32246"/>
    <cellStyle name="20% - Accent1 30 2 2 3 5 3" xfId="49948"/>
    <cellStyle name="20% - Accent1 30 2 2 3 6" xfId="23404"/>
    <cellStyle name="20% - Accent1 30 2 2 3 7" xfId="41106"/>
    <cellStyle name="20% - Accent1 30 2 2 4" xfId="6392"/>
    <cellStyle name="20% - Accent1 30 2 2 4 2" xfId="15238"/>
    <cellStyle name="20% - Accent1 30 2 2 4 2 2" xfId="33390"/>
    <cellStyle name="20% - Accent1 30 2 2 4 2 3" xfId="51092"/>
    <cellStyle name="20% - Accent1 30 2 2 4 3" xfId="24548"/>
    <cellStyle name="20% - Accent1 30 2 2 4 4" xfId="42250"/>
    <cellStyle name="20% - Accent1 30 2 2 5" xfId="8492"/>
    <cellStyle name="20% - Accent1 30 2 2 5 2" xfId="17338"/>
    <cellStyle name="20% - Accent1 30 2 2 5 2 2" xfId="35490"/>
    <cellStyle name="20% - Accent1 30 2 2 5 2 3" xfId="53192"/>
    <cellStyle name="20% - Accent1 30 2 2 5 3" xfId="26648"/>
    <cellStyle name="20% - Accent1 30 2 2 5 4" xfId="44350"/>
    <cellStyle name="20% - Accent1 30 2 2 6" xfId="10592"/>
    <cellStyle name="20% - Accent1 30 2 2 6 2" xfId="19438"/>
    <cellStyle name="20% - Accent1 30 2 2 6 2 2" xfId="37590"/>
    <cellStyle name="20% - Accent1 30 2 2 6 2 3" xfId="55292"/>
    <cellStyle name="20% - Accent1 30 2 2 6 3" xfId="28748"/>
    <cellStyle name="20% - Accent1 30 2 2 6 4" xfId="46450"/>
    <cellStyle name="20% - Accent1 30 2 2 7" xfId="12696"/>
    <cellStyle name="20% - Accent1 30 2 2 7 2" xfId="30848"/>
    <cellStyle name="20% - Accent1 30 2 2 7 3" xfId="48550"/>
    <cellStyle name="20% - Accent1 30 2 2 8" xfId="22006"/>
    <cellStyle name="20% - Accent1 30 2 2 9" xfId="39708"/>
    <cellStyle name="20% - Accent1 30 2 3" xfId="4198"/>
    <cellStyle name="20% - Accent1 30 2 3 2" xfId="6740"/>
    <cellStyle name="20% - Accent1 30 2 3 2 2" xfId="15586"/>
    <cellStyle name="20% - Accent1 30 2 3 2 2 2" xfId="33738"/>
    <cellStyle name="20% - Accent1 30 2 3 2 2 3" xfId="51440"/>
    <cellStyle name="20% - Accent1 30 2 3 2 3" xfId="24896"/>
    <cellStyle name="20% - Accent1 30 2 3 2 4" xfId="42598"/>
    <cellStyle name="20% - Accent1 30 2 3 3" xfId="8840"/>
    <cellStyle name="20% - Accent1 30 2 3 3 2" xfId="17686"/>
    <cellStyle name="20% - Accent1 30 2 3 3 2 2" xfId="35838"/>
    <cellStyle name="20% - Accent1 30 2 3 3 2 3" xfId="53540"/>
    <cellStyle name="20% - Accent1 30 2 3 3 3" xfId="26996"/>
    <cellStyle name="20% - Accent1 30 2 3 3 4" xfId="44698"/>
    <cellStyle name="20% - Accent1 30 2 3 4" xfId="10940"/>
    <cellStyle name="20% - Accent1 30 2 3 4 2" xfId="19786"/>
    <cellStyle name="20% - Accent1 30 2 3 4 2 2" xfId="37938"/>
    <cellStyle name="20% - Accent1 30 2 3 4 2 3" xfId="55640"/>
    <cellStyle name="20% - Accent1 30 2 3 4 3" xfId="29096"/>
    <cellStyle name="20% - Accent1 30 2 3 4 4" xfId="46798"/>
    <cellStyle name="20% - Accent1 30 2 3 5" xfId="13044"/>
    <cellStyle name="20% - Accent1 30 2 3 5 2" xfId="31196"/>
    <cellStyle name="20% - Accent1 30 2 3 5 3" xfId="48898"/>
    <cellStyle name="20% - Accent1 30 2 3 6" xfId="22354"/>
    <cellStyle name="20% - Accent1 30 2 3 7" xfId="40056"/>
    <cellStyle name="20% - Accent1 30 2 4" xfId="4897"/>
    <cellStyle name="20% - Accent1 30 2 4 2" xfId="7439"/>
    <cellStyle name="20% - Accent1 30 2 4 2 2" xfId="16285"/>
    <cellStyle name="20% - Accent1 30 2 4 2 2 2" xfId="34437"/>
    <cellStyle name="20% - Accent1 30 2 4 2 2 3" xfId="52139"/>
    <cellStyle name="20% - Accent1 30 2 4 2 3" xfId="25595"/>
    <cellStyle name="20% - Accent1 30 2 4 2 4" xfId="43297"/>
    <cellStyle name="20% - Accent1 30 2 4 3" xfId="9539"/>
    <cellStyle name="20% - Accent1 30 2 4 3 2" xfId="18385"/>
    <cellStyle name="20% - Accent1 30 2 4 3 2 2" xfId="36537"/>
    <cellStyle name="20% - Accent1 30 2 4 3 2 3" xfId="54239"/>
    <cellStyle name="20% - Accent1 30 2 4 3 3" xfId="27695"/>
    <cellStyle name="20% - Accent1 30 2 4 3 4" xfId="45397"/>
    <cellStyle name="20% - Accent1 30 2 4 4" xfId="11639"/>
    <cellStyle name="20% - Accent1 30 2 4 4 2" xfId="20485"/>
    <cellStyle name="20% - Accent1 30 2 4 4 2 2" xfId="38637"/>
    <cellStyle name="20% - Accent1 30 2 4 4 2 3" xfId="56339"/>
    <cellStyle name="20% - Accent1 30 2 4 4 3" xfId="29795"/>
    <cellStyle name="20% - Accent1 30 2 4 4 4" xfId="47497"/>
    <cellStyle name="20% - Accent1 30 2 4 5" xfId="13743"/>
    <cellStyle name="20% - Accent1 30 2 4 5 2" xfId="31895"/>
    <cellStyle name="20% - Accent1 30 2 4 5 3" xfId="49597"/>
    <cellStyle name="20% - Accent1 30 2 4 6" xfId="23053"/>
    <cellStyle name="20% - Accent1 30 2 4 7" xfId="40755"/>
    <cellStyle name="20% - Accent1 30 2 5" xfId="5599"/>
    <cellStyle name="20% - Accent1 30 2 5 2" xfId="14445"/>
    <cellStyle name="20% - Accent1 30 2 5 2 2" xfId="32597"/>
    <cellStyle name="20% - Accent1 30 2 5 2 3" xfId="50299"/>
    <cellStyle name="20% - Accent1 30 2 5 3" xfId="23755"/>
    <cellStyle name="20% - Accent1 30 2 5 4" xfId="41457"/>
    <cellStyle name="20% - Accent1 30 2 6" xfId="6041"/>
    <cellStyle name="20% - Accent1 30 2 6 2" xfId="14887"/>
    <cellStyle name="20% - Accent1 30 2 6 2 2" xfId="33039"/>
    <cellStyle name="20% - Accent1 30 2 6 2 3" xfId="50741"/>
    <cellStyle name="20% - Accent1 30 2 6 3" xfId="24197"/>
    <cellStyle name="20% - Accent1 30 2 6 4" xfId="41899"/>
    <cellStyle name="20% - Accent1 30 2 7" xfId="8141"/>
    <cellStyle name="20% - Accent1 30 2 7 2" xfId="16987"/>
    <cellStyle name="20% - Accent1 30 2 7 2 2" xfId="35139"/>
    <cellStyle name="20% - Accent1 30 2 7 2 3" xfId="52841"/>
    <cellStyle name="20% - Accent1 30 2 7 3" xfId="26297"/>
    <cellStyle name="20% - Accent1 30 2 7 4" xfId="43999"/>
    <cellStyle name="20% - Accent1 30 2 8" xfId="10241"/>
    <cellStyle name="20% - Accent1 30 2 8 2" xfId="19087"/>
    <cellStyle name="20% - Accent1 30 2 8 2 2" xfId="37239"/>
    <cellStyle name="20% - Accent1 30 2 8 2 3" xfId="54941"/>
    <cellStyle name="20% - Accent1 30 2 8 3" xfId="28397"/>
    <cellStyle name="20% - Accent1 30 2 8 4" xfId="46099"/>
    <cellStyle name="20% - Accent1 30 2 9" xfId="12345"/>
    <cellStyle name="20% - Accent1 30 2 9 2" xfId="30497"/>
    <cellStyle name="20% - Accent1 30 2 9 3" xfId="48199"/>
    <cellStyle name="20% - Accent1 30 3" xfId="3746"/>
    <cellStyle name="20% - Accent1 30 3 2" xfId="4447"/>
    <cellStyle name="20% - Accent1 30 3 2 2" xfId="6989"/>
    <cellStyle name="20% - Accent1 30 3 2 2 2" xfId="15835"/>
    <cellStyle name="20% - Accent1 30 3 2 2 2 2" xfId="33987"/>
    <cellStyle name="20% - Accent1 30 3 2 2 2 3" xfId="51689"/>
    <cellStyle name="20% - Accent1 30 3 2 2 3" xfId="25145"/>
    <cellStyle name="20% - Accent1 30 3 2 2 4" xfId="42847"/>
    <cellStyle name="20% - Accent1 30 3 2 3" xfId="9089"/>
    <cellStyle name="20% - Accent1 30 3 2 3 2" xfId="17935"/>
    <cellStyle name="20% - Accent1 30 3 2 3 2 2" xfId="36087"/>
    <cellStyle name="20% - Accent1 30 3 2 3 2 3" xfId="53789"/>
    <cellStyle name="20% - Accent1 30 3 2 3 3" xfId="27245"/>
    <cellStyle name="20% - Accent1 30 3 2 3 4" xfId="44947"/>
    <cellStyle name="20% - Accent1 30 3 2 4" xfId="11189"/>
    <cellStyle name="20% - Accent1 30 3 2 4 2" xfId="20035"/>
    <cellStyle name="20% - Accent1 30 3 2 4 2 2" xfId="38187"/>
    <cellStyle name="20% - Accent1 30 3 2 4 2 3" xfId="55889"/>
    <cellStyle name="20% - Accent1 30 3 2 4 3" xfId="29345"/>
    <cellStyle name="20% - Accent1 30 3 2 4 4" xfId="47047"/>
    <cellStyle name="20% - Accent1 30 3 2 5" xfId="13293"/>
    <cellStyle name="20% - Accent1 30 3 2 5 2" xfId="31445"/>
    <cellStyle name="20% - Accent1 30 3 2 5 3" xfId="49147"/>
    <cellStyle name="20% - Accent1 30 3 2 6" xfId="22603"/>
    <cellStyle name="20% - Accent1 30 3 2 7" xfId="40305"/>
    <cellStyle name="20% - Accent1 30 3 3" xfId="5146"/>
    <cellStyle name="20% - Accent1 30 3 3 2" xfId="7688"/>
    <cellStyle name="20% - Accent1 30 3 3 2 2" xfId="16534"/>
    <cellStyle name="20% - Accent1 30 3 3 2 2 2" xfId="34686"/>
    <cellStyle name="20% - Accent1 30 3 3 2 2 3" xfId="52388"/>
    <cellStyle name="20% - Accent1 30 3 3 2 3" xfId="25844"/>
    <cellStyle name="20% - Accent1 30 3 3 2 4" xfId="43546"/>
    <cellStyle name="20% - Accent1 30 3 3 3" xfId="9788"/>
    <cellStyle name="20% - Accent1 30 3 3 3 2" xfId="18634"/>
    <cellStyle name="20% - Accent1 30 3 3 3 2 2" xfId="36786"/>
    <cellStyle name="20% - Accent1 30 3 3 3 2 3" xfId="54488"/>
    <cellStyle name="20% - Accent1 30 3 3 3 3" xfId="27944"/>
    <cellStyle name="20% - Accent1 30 3 3 3 4" xfId="45646"/>
    <cellStyle name="20% - Accent1 30 3 3 4" xfId="11888"/>
    <cellStyle name="20% - Accent1 30 3 3 4 2" xfId="20734"/>
    <cellStyle name="20% - Accent1 30 3 3 4 2 2" xfId="38886"/>
    <cellStyle name="20% - Accent1 30 3 3 4 2 3" xfId="56588"/>
    <cellStyle name="20% - Accent1 30 3 3 4 3" xfId="30044"/>
    <cellStyle name="20% - Accent1 30 3 3 4 4" xfId="47746"/>
    <cellStyle name="20% - Accent1 30 3 3 5" xfId="13992"/>
    <cellStyle name="20% - Accent1 30 3 3 5 2" xfId="32144"/>
    <cellStyle name="20% - Accent1 30 3 3 5 3" xfId="49846"/>
    <cellStyle name="20% - Accent1 30 3 3 6" xfId="23302"/>
    <cellStyle name="20% - Accent1 30 3 3 7" xfId="41004"/>
    <cellStyle name="20% - Accent1 30 3 4" xfId="6290"/>
    <cellStyle name="20% - Accent1 30 3 4 2" xfId="15136"/>
    <cellStyle name="20% - Accent1 30 3 4 2 2" xfId="33288"/>
    <cellStyle name="20% - Accent1 30 3 4 2 3" xfId="50990"/>
    <cellStyle name="20% - Accent1 30 3 4 3" xfId="24446"/>
    <cellStyle name="20% - Accent1 30 3 4 4" xfId="42148"/>
    <cellStyle name="20% - Accent1 30 3 5" xfId="8390"/>
    <cellStyle name="20% - Accent1 30 3 5 2" xfId="17236"/>
    <cellStyle name="20% - Accent1 30 3 5 2 2" xfId="35388"/>
    <cellStyle name="20% - Accent1 30 3 5 2 3" xfId="53090"/>
    <cellStyle name="20% - Accent1 30 3 5 3" xfId="26546"/>
    <cellStyle name="20% - Accent1 30 3 5 4" xfId="44248"/>
    <cellStyle name="20% - Accent1 30 3 6" xfId="10490"/>
    <cellStyle name="20% - Accent1 30 3 6 2" xfId="19336"/>
    <cellStyle name="20% - Accent1 30 3 6 2 2" xfId="37488"/>
    <cellStyle name="20% - Accent1 30 3 6 2 3" xfId="55190"/>
    <cellStyle name="20% - Accent1 30 3 6 3" xfId="28646"/>
    <cellStyle name="20% - Accent1 30 3 6 4" xfId="46348"/>
    <cellStyle name="20% - Accent1 30 3 7" xfId="12594"/>
    <cellStyle name="20% - Accent1 30 3 7 2" xfId="30746"/>
    <cellStyle name="20% - Accent1 30 3 7 3" xfId="48448"/>
    <cellStyle name="20% - Accent1 30 3 8" xfId="21904"/>
    <cellStyle name="20% - Accent1 30 3 9" xfId="39606"/>
    <cellStyle name="20% - Accent1 30 4" xfId="4096"/>
    <cellStyle name="20% - Accent1 30 4 2" xfId="6638"/>
    <cellStyle name="20% - Accent1 30 4 2 2" xfId="15484"/>
    <cellStyle name="20% - Accent1 30 4 2 2 2" xfId="33636"/>
    <cellStyle name="20% - Accent1 30 4 2 2 3" xfId="51338"/>
    <cellStyle name="20% - Accent1 30 4 2 3" xfId="24794"/>
    <cellStyle name="20% - Accent1 30 4 2 4" xfId="42496"/>
    <cellStyle name="20% - Accent1 30 4 3" xfId="8738"/>
    <cellStyle name="20% - Accent1 30 4 3 2" xfId="17584"/>
    <cellStyle name="20% - Accent1 30 4 3 2 2" xfId="35736"/>
    <cellStyle name="20% - Accent1 30 4 3 2 3" xfId="53438"/>
    <cellStyle name="20% - Accent1 30 4 3 3" xfId="26894"/>
    <cellStyle name="20% - Accent1 30 4 3 4" xfId="44596"/>
    <cellStyle name="20% - Accent1 30 4 4" xfId="10838"/>
    <cellStyle name="20% - Accent1 30 4 4 2" xfId="19684"/>
    <cellStyle name="20% - Accent1 30 4 4 2 2" xfId="37836"/>
    <cellStyle name="20% - Accent1 30 4 4 2 3" xfId="55538"/>
    <cellStyle name="20% - Accent1 30 4 4 3" xfId="28994"/>
    <cellStyle name="20% - Accent1 30 4 4 4" xfId="46696"/>
    <cellStyle name="20% - Accent1 30 4 5" xfId="12942"/>
    <cellStyle name="20% - Accent1 30 4 5 2" xfId="31094"/>
    <cellStyle name="20% - Accent1 30 4 5 3" xfId="48796"/>
    <cellStyle name="20% - Accent1 30 4 6" xfId="22252"/>
    <cellStyle name="20% - Accent1 30 4 7" xfId="39954"/>
    <cellStyle name="20% - Accent1 30 5" xfId="4795"/>
    <cellStyle name="20% - Accent1 30 5 2" xfId="7337"/>
    <cellStyle name="20% - Accent1 30 5 2 2" xfId="16183"/>
    <cellStyle name="20% - Accent1 30 5 2 2 2" xfId="34335"/>
    <cellStyle name="20% - Accent1 30 5 2 2 3" xfId="52037"/>
    <cellStyle name="20% - Accent1 30 5 2 3" xfId="25493"/>
    <cellStyle name="20% - Accent1 30 5 2 4" xfId="43195"/>
    <cellStyle name="20% - Accent1 30 5 3" xfId="9437"/>
    <cellStyle name="20% - Accent1 30 5 3 2" xfId="18283"/>
    <cellStyle name="20% - Accent1 30 5 3 2 2" xfId="36435"/>
    <cellStyle name="20% - Accent1 30 5 3 2 3" xfId="54137"/>
    <cellStyle name="20% - Accent1 30 5 3 3" xfId="27593"/>
    <cellStyle name="20% - Accent1 30 5 3 4" xfId="45295"/>
    <cellStyle name="20% - Accent1 30 5 4" xfId="11537"/>
    <cellStyle name="20% - Accent1 30 5 4 2" xfId="20383"/>
    <cellStyle name="20% - Accent1 30 5 4 2 2" xfId="38535"/>
    <cellStyle name="20% - Accent1 30 5 4 2 3" xfId="56237"/>
    <cellStyle name="20% - Accent1 30 5 4 3" xfId="29693"/>
    <cellStyle name="20% - Accent1 30 5 4 4" xfId="47395"/>
    <cellStyle name="20% - Accent1 30 5 5" xfId="13641"/>
    <cellStyle name="20% - Accent1 30 5 5 2" xfId="31793"/>
    <cellStyle name="20% - Accent1 30 5 5 3" xfId="49495"/>
    <cellStyle name="20% - Accent1 30 5 6" xfId="22951"/>
    <cellStyle name="20% - Accent1 30 5 7" xfId="40653"/>
    <cellStyle name="20% - Accent1 30 6" xfId="5497"/>
    <cellStyle name="20% - Accent1 30 6 2" xfId="14343"/>
    <cellStyle name="20% - Accent1 30 6 2 2" xfId="32495"/>
    <cellStyle name="20% - Accent1 30 6 2 3" xfId="50197"/>
    <cellStyle name="20% - Accent1 30 6 3" xfId="23653"/>
    <cellStyle name="20% - Accent1 30 6 4" xfId="41355"/>
    <cellStyle name="20% - Accent1 30 7" xfId="5939"/>
    <cellStyle name="20% - Accent1 30 7 2" xfId="14785"/>
    <cellStyle name="20% - Accent1 30 7 2 2" xfId="32937"/>
    <cellStyle name="20% - Accent1 30 7 2 3" xfId="50639"/>
    <cellStyle name="20% - Accent1 30 7 3" xfId="24095"/>
    <cellStyle name="20% - Accent1 30 7 4" xfId="41797"/>
    <cellStyle name="20% - Accent1 30 8" xfId="8039"/>
    <cellStyle name="20% - Accent1 30 8 2" xfId="16885"/>
    <cellStyle name="20% - Accent1 30 8 2 2" xfId="35037"/>
    <cellStyle name="20% - Accent1 30 8 2 3" xfId="52739"/>
    <cellStyle name="20% - Accent1 30 8 3" xfId="26195"/>
    <cellStyle name="20% - Accent1 30 8 4" xfId="43897"/>
    <cellStyle name="20% - Accent1 30 9" xfId="10139"/>
    <cellStyle name="20% - Accent1 30 9 2" xfId="18985"/>
    <cellStyle name="20% - Accent1 30 9 2 2" xfId="37137"/>
    <cellStyle name="20% - Accent1 30 9 2 3" xfId="54839"/>
    <cellStyle name="20% - Accent1 30 9 3" xfId="28295"/>
    <cellStyle name="20% - Accent1 30 9 4" xfId="45997"/>
    <cellStyle name="20% - Accent1 31" xfId="3284"/>
    <cellStyle name="20% - Accent1 31 10" xfId="12284"/>
    <cellStyle name="20% - Accent1 31 10 2" xfId="30436"/>
    <cellStyle name="20% - Accent1 31 10 3" xfId="48138"/>
    <cellStyle name="20% - Accent1 31 11" xfId="21126"/>
    <cellStyle name="20% - Accent1 31 12" xfId="21594"/>
    <cellStyle name="20% - Accent1 31 13" xfId="39296"/>
    <cellStyle name="20% - Accent1 31 14" xfId="56996"/>
    <cellStyle name="20% - Accent1 31 15" xfId="57455"/>
    <cellStyle name="20% - Accent1 31 16" xfId="57897"/>
    <cellStyle name="20% - Accent1 31 17" xfId="58340"/>
    <cellStyle name="20% - Accent1 31 2" xfId="3456"/>
    <cellStyle name="20% - Accent1 31 2 10" xfId="21228"/>
    <cellStyle name="20% - Accent1 31 2 11" xfId="21696"/>
    <cellStyle name="20% - Accent1 31 2 12" xfId="39398"/>
    <cellStyle name="20% - Accent1 31 2 13" xfId="57098"/>
    <cellStyle name="20% - Accent1 31 2 14" xfId="57557"/>
    <cellStyle name="20% - Accent1 31 2 15" xfId="57999"/>
    <cellStyle name="20% - Accent1 31 2 16" xfId="58442"/>
    <cellStyle name="20% - Accent1 31 2 2" xfId="3889"/>
    <cellStyle name="20% - Accent1 31 2 2 2" xfId="4590"/>
    <cellStyle name="20% - Accent1 31 2 2 2 2" xfId="7132"/>
    <cellStyle name="20% - Accent1 31 2 2 2 2 2" xfId="15978"/>
    <cellStyle name="20% - Accent1 31 2 2 2 2 2 2" xfId="34130"/>
    <cellStyle name="20% - Accent1 31 2 2 2 2 2 3" xfId="51832"/>
    <cellStyle name="20% - Accent1 31 2 2 2 2 3" xfId="25288"/>
    <cellStyle name="20% - Accent1 31 2 2 2 2 4" xfId="42990"/>
    <cellStyle name="20% - Accent1 31 2 2 2 3" xfId="9232"/>
    <cellStyle name="20% - Accent1 31 2 2 2 3 2" xfId="18078"/>
    <cellStyle name="20% - Accent1 31 2 2 2 3 2 2" xfId="36230"/>
    <cellStyle name="20% - Accent1 31 2 2 2 3 2 3" xfId="53932"/>
    <cellStyle name="20% - Accent1 31 2 2 2 3 3" xfId="27388"/>
    <cellStyle name="20% - Accent1 31 2 2 2 3 4" xfId="45090"/>
    <cellStyle name="20% - Accent1 31 2 2 2 4" xfId="11332"/>
    <cellStyle name="20% - Accent1 31 2 2 2 4 2" xfId="20178"/>
    <cellStyle name="20% - Accent1 31 2 2 2 4 2 2" xfId="38330"/>
    <cellStyle name="20% - Accent1 31 2 2 2 4 2 3" xfId="56032"/>
    <cellStyle name="20% - Accent1 31 2 2 2 4 3" xfId="29488"/>
    <cellStyle name="20% - Accent1 31 2 2 2 4 4" xfId="47190"/>
    <cellStyle name="20% - Accent1 31 2 2 2 5" xfId="13436"/>
    <cellStyle name="20% - Accent1 31 2 2 2 5 2" xfId="31588"/>
    <cellStyle name="20% - Accent1 31 2 2 2 5 3" xfId="49290"/>
    <cellStyle name="20% - Accent1 31 2 2 2 6" xfId="22746"/>
    <cellStyle name="20% - Accent1 31 2 2 2 7" xfId="40448"/>
    <cellStyle name="20% - Accent1 31 2 2 3" xfId="5289"/>
    <cellStyle name="20% - Accent1 31 2 2 3 2" xfId="7831"/>
    <cellStyle name="20% - Accent1 31 2 2 3 2 2" xfId="16677"/>
    <cellStyle name="20% - Accent1 31 2 2 3 2 2 2" xfId="34829"/>
    <cellStyle name="20% - Accent1 31 2 2 3 2 2 3" xfId="52531"/>
    <cellStyle name="20% - Accent1 31 2 2 3 2 3" xfId="25987"/>
    <cellStyle name="20% - Accent1 31 2 2 3 2 4" xfId="43689"/>
    <cellStyle name="20% - Accent1 31 2 2 3 3" xfId="9931"/>
    <cellStyle name="20% - Accent1 31 2 2 3 3 2" xfId="18777"/>
    <cellStyle name="20% - Accent1 31 2 2 3 3 2 2" xfId="36929"/>
    <cellStyle name="20% - Accent1 31 2 2 3 3 2 3" xfId="54631"/>
    <cellStyle name="20% - Accent1 31 2 2 3 3 3" xfId="28087"/>
    <cellStyle name="20% - Accent1 31 2 2 3 3 4" xfId="45789"/>
    <cellStyle name="20% - Accent1 31 2 2 3 4" xfId="12031"/>
    <cellStyle name="20% - Accent1 31 2 2 3 4 2" xfId="20877"/>
    <cellStyle name="20% - Accent1 31 2 2 3 4 2 2" xfId="39029"/>
    <cellStyle name="20% - Accent1 31 2 2 3 4 2 3" xfId="56731"/>
    <cellStyle name="20% - Accent1 31 2 2 3 4 3" xfId="30187"/>
    <cellStyle name="20% - Accent1 31 2 2 3 4 4" xfId="47889"/>
    <cellStyle name="20% - Accent1 31 2 2 3 5" xfId="14135"/>
    <cellStyle name="20% - Accent1 31 2 2 3 5 2" xfId="32287"/>
    <cellStyle name="20% - Accent1 31 2 2 3 5 3" xfId="49989"/>
    <cellStyle name="20% - Accent1 31 2 2 3 6" xfId="23445"/>
    <cellStyle name="20% - Accent1 31 2 2 3 7" xfId="41147"/>
    <cellStyle name="20% - Accent1 31 2 2 4" xfId="6433"/>
    <cellStyle name="20% - Accent1 31 2 2 4 2" xfId="15279"/>
    <cellStyle name="20% - Accent1 31 2 2 4 2 2" xfId="33431"/>
    <cellStyle name="20% - Accent1 31 2 2 4 2 3" xfId="51133"/>
    <cellStyle name="20% - Accent1 31 2 2 4 3" xfId="24589"/>
    <cellStyle name="20% - Accent1 31 2 2 4 4" xfId="42291"/>
    <cellStyle name="20% - Accent1 31 2 2 5" xfId="8533"/>
    <cellStyle name="20% - Accent1 31 2 2 5 2" xfId="17379"/>
    <cellStyle name="20% - Accent1 31 2 2 5 2 2" xfId="35531"/>
    <cellStyle name="20% - Accent1 31 2 2 5 2 3" xfId="53233"/>
    <cellStyle name="20% - Accent1 31 2 2 5 3" xfId="26689"/>
    <cellStyle name="20% - Accent1 31 2 2 5 4" xfId="44391"/>
    <cellStyle name="20% - Accent1 31 2 2 6" xfId="10633"/>
    <cellStyle name="20% - Accent1 31 2 2 6 2" xfId="19479"/>
    <cellStyle name="20% - Accent1 31 2 2 6 2 2" xfId="37631"/>
    <cellStyle name="20% - Accent1 31 2 2 6 2 3" xfId="55333"/>
    <cellStyle name="20% - Accent1 31 2 2 6 3" xfId="28789"/>
    <cellStyle name="20% - Accent1 31 2 2 6 4" xfId="46491"/>
    <cellStyle name="20% - Accent1 31 2 2 7" xfId="12737"/>
    <cellStyle name="20% - Accent1 31 2 2 7 2" xfId="30889"/>
    <cellStyle name="20% - Accent1 31 2 2 7 3" xfId="48591"/>
    <cellStyle name="20% - Accent1 31 2 2 8" xfId="22047"/>
    <cellStyle name="20% - Accent1 31 2 2 9" xfId="39749"/>
    <cellStyle name="20% - Accent1 31 2 3" xfId="4239"/>
    <cellStyle name="20% - Accent1 31 2 3 2" xfId="6781"/>
    <cellStyle name="20% - Accent1 31 2 3 2 2" xfId="15627"/>
    <cellStyle name="20% - Accent1 31 2 3 2 2 2" xfId="33779"/>
    <cellStyle name="20% - Accent1 31 2 3 2 2 3" xfId="51481"/>
    <cellStyle name="20% - Accent1 31 2 3 2 3" xfId="24937"/>
    <cellStyle name="20% - Accent1 31 2 3 2 4" xfId="42639"/>
    <cellStyle name="20% - Accent1 31 2 3 3" xfId="8881"/>
    <cellStyle name="20% - Accent1 31 2 3 3 2" xfId="17727"/>
    <cellStyle name="20% - Accent1 31 2 3 3 2 2" xfId="35879"/>
    <cellStyle name="20% - Accent1 31 2 3 3 2 3" xfId="53581"/>
    <cellStyle name="20% - Accent1 31 2 3 3 3" xfId="27037"/>
    <cellStyle name="20% - Accent1 31 2 3 3 4" xfId="44739"/>
    <cellStyle name="20% - Accent1 31 2 3 4" xfId="10981"/>
    <cellStyle name="20% - Accent1 31 2 3 4 2" xfId="19827"/>
    <cellStyle name="20% - Accent1 31 2 3 4 2 2" xfId="37979"/>
    <cellStyle name="20% - Accent1 31 2 3 4 2 3" xfId="55681"/>
    <cellStyle name="20% - Accent1 31 2 3 4 3" xfId="29137"/>
    <cellStyle name="20% - Accent1 31 2 3 4 4" xfId="46839"/>
    <cellStyle name="20% - Accent1 31 2 3 5" xfId="13085"/>
    <cellStyle name="20% - Accent1 31 2 3 5 2" xfId="31237"/>
    <cellStyle name="20% - Accent1 31 2 3 5 3" xfId="48939"/>
    <cellStyle name="20% - Accent1 31 2 3 6" xfId="22395"/>
    <cellStyle name="20% - Accent1 31 2 3 7" xfId="40097"/>
    <cellStyle name="20% - Accent1 31 2 4" xfId="4938"/>
    <cellStyle name="20% - Accent1 31 2 4 2" xfId="7480"/>
    <cellStyle name="20% - Accent1 31 2 4 2 2" xfId="16326"/>
    <cellStyle name="20% - Accent1 31 2 4 2 2 2" xfId="34478"/>
    <cellStyle name="20% - Accent1 31 2 4 2 2 3" xfId="52180"/>
    <cellStyle name="20% - Accent1 31 2 4 2 3" xfId="25636"/>
    <cellStyle name="20% - Accent1 31 2 4 2 4" xfId="43338"/>
    <cellStyle name="20% - Accent1 31 2 4 3" xfId="9580"/>
    <cellStyle name="20% - Accent1 31 2 4 3 2" xfId="18426"/>
    <cellStyle name="20% - Accent1 31 2 4 3 2 2" xfId="36578"/>
    <cellStyle name="20% - Accent1 31 2 4 3 2 3" xfId="54280"/>
    <cellStyle name="20% - Accent1 31 2 4 3 3" xfId="27736"/>
    <cellStyle name="20% - Accent1 31 2 4 3 4" xfId="45438"/>
    <cellStyle name="20% - Accent1 31 2 4 4" xfId="11680"/>
    <cellStyle name="20% - Accent1 31 2 4 4 2" xfId="20526"/>
    <cellStyle name="20% - Accent1 31 2 4 4 2 2" xfId="38678"/>
    <cellStyle name="20% - Accent1 31 2 4 4 2 3" xfId="56380"/>
    <cellStyle name="20% - Accent1 31 2 4 4 3" xfId="29836"/>
    <cellStyle name="20% - Accent1 31 2 4 4 4" xfId="47538"/>
    <cellStyle name="20% - Accent1 31 2 4 5" xfId="13784"/>
    <cellStyle name="20% - Accent1 31 2 4 5 2" xfId="31936"/>
    <cellStyle name="20% - Accent1 31 2 4 5 3" xfId="49638"/>
    <cellStyle name="20% - Accent1 31 2 4 6" xfId="23094"/>
    <cellStyle name="20% - Accent1 31 2 4 7" xfId="40796"/>
    <cellStyle name="20% - Accent1 31 2 5" xfId="5640"/>
    <cellStyle name="20% - Accent1 31 2 5 2" xfId="14486"/>
    <cellStyle name="20% - Accent1 31 2 5 2 2" xfId="32638"/>
    <cellStyle name="20% - Accent1 31 2 5 2 3" xfId="50340"/>
    <cellStyle name="20% - Accent1 31 2 5 3" xfId="23796"/>
    <cellStyle name="20% - Accent1 31 2 5 4" xfId="41498"/>
    <cellStyle name="20% - Accent1 31 2 6" xfId="6082"/>
    <cellStyle name="20% - Accent1 31 2 6 2" xfId="14928"/>
    <cellStyle name="20% - Accent1 31 2 6 2 2" xfId="33080"/>
    <cellStyle name="20% - Accent1 31 2 6 2 3" xfId="50782"/>
    <cellStyle name="20% - Accent1 31 2 6 3" xfId="24238"/>
    <cellStyle name="20% - Accent1 31 2 6 4" xfId="41940"/>
    <cellStyle name="20% - Accent1 31 2 7" xfId="8182"/>
    <cellStyle name="20% - Accent1 31 2 7 2" xfId="17028"/>
    <cellStyle name="20% - Accent1 31 2 7 2 2" xfId="35180"/>
    <cellStyle name="20% - Accent1 31 2 7 2 3" xfId="52882"/>
    <cellStyle name="20% - Accent1 31 2 7 3" xfId="26338"/>
    <cellStyle name="20% - Accent1 31 2 7 4" xfId="44040"/>
    <cellStyle name="20% - Accent1 31 2 8" xfId="10282"/>
    <cellStyle name="20% - Accent1 31 2 8 2" xfId="19128"/>
    <cellStyle name="20% - Accent1 31 2 8 2 2" xfId="37280"/>
    <cellStyle name="20% - Accent1 31 2 8 2 3" xfId="54982"/>
    <cellStyle name="20% - Accent1 31 2 8 3" xfId="28438"/>
    <cellStyle name="20% - Accent1 31 2 8 4" xfId="46140"/>
    <cellStyle name="20% - Accent1 31 2 9" xfId="12386"/>
    <cellStyle name="20% - Accent1 31 2 9 2" xfId="30538"/>
    <cellStyle name="20% - Accent1 31 2 9 3" xfId="48240"/>
    <cellStyle name="20% - Accent1 31 3" xfId="3787"/>
    <cellStyle name="20% - Accent1 31 3 2" xfId="4488"/>
    <cellStyle name="20% - Accent1 31 3 2 2" xfId="7030"/>
    <cellStyle name="20% - Accent1 31 3 2 2 2" xfId="15876"/>
    <cellStyle name="20% - Accent1 31 3 2 2 2 2" xfId="34028"/>
    <cellStyle name="20% - Accent1 31 3 2 2 2 3" xfId="51730"/>
    <cellStyle name="20% - Accent1 31 3 2 2 3" xfId="25186"/>
    <cellStyle name="20% - Accent1 31 3 2 2 4" xfId="42888"/>
    <cellStyle name="20% - Accent1 31 3 2 3" xfId="9130"/>
    <cellStyle name="20% - Accent1 31 3 2 3 2" xfId="17976"/>
    <cellStyle name="20% - Accent1 31 3 2 3 2 2" xfId="36128"/>
    <cellStyle name="20% - Accent1 31 3 2 3 2 3" xfId="53830"/>
    <cellStyle name="20% - Accent1 31 3 2 3 3" xfId="27286"/>
    <cellStyle name="20% - Accent1 31 3 2 3 4" xfId="44988"/>
    <cellStyle name="20% - Accent1 31 3 2 4" xfId="11230"/>
    <cellStyle name="20% - Accent1 31 3 2 4 2" xfId="20076"/>
    <cellStyle name="20% - Accent1 31 3 2 4 2 2" xfId="38228"/>
    <cellStyle name="20% - Accent1 31 3 2 4 2 3" xfId="55930"/>
    <cellStyle name="20% - Accent1 31 3 2 4 3" xfId="29386"/>
    <cellStyle name="20% - Accent1 31 3 2 4 4" xfId="47088"/>
    <cellStyle name="20% - Accent1 31 3 2 5" xfId="13334"/>
    <cellStyle name="20% - Accent1 31 3 2 5 2" xfId="31486"/>
    <cellStyle name="20% - Accent1 31 3 2 5 3" xfId="49188"/>
    <cellStyle name="20% - Accent1 31 3 2 6" xfId="22644"/>
    <cellStyle name="20% - Accent1 31 3 2 7" xfId="40346"/>
    <cellStyle name="20% - Accent1 31 3 3" xfId="5187"/>
    <cellStyle name="20% - Accent1 31 3 3 2" xfId="7729"/>
    <cellStyle name="20% - Accent1 31 3 3 2 2" xfId="16575"/>
    <cellStyle name="20% - Accent1 31 3 3 2 2 2" xfId="34727"/>
    <cellStyle name="20% - Accent1 31 3 3 2 2 3" xfId="52429"/>
    <cellStyle name="20% - Accent1 31 3 3 2 3" xfId="25885"/>
    <cellStyle name="20% - Accent1 31 3 3 2 4" xfId="43587"/>
    <cellStyle name="20% - Accent1 31 3 3 3" xfId="9829"/>
    <cellStyle name="20% - Accent1 31 3 3 3 2" xfId="18675"/>
    <cellStyle name="20% - Accent1 31 3 3 3 2 2" xfId="36827"/>
    <cellStyle name="20% - Accent1 31 3 3 3 2 3" xfId="54529"/>
    <cellStyle name="20% - Accent1 31 3 3 3 3" xfId="27985"/>
    <cellStyle name="20% - Accent1 31 3 3 3 4" xfId="45687"/>
    <cellStyle name="20% - Accent1 31 3 3 4" xfId="11929"/>
    <cellStyle name="20% - Accent1 31 3 3 4 2" xfId="20775"/>
    <cellStyle name="20% - Accent1 31 3 3 4 2 2" xfId="38927"/>
    <cellStyle name="20% - Accent1 31 3 3 4 2 3" xfId="56629"/>
    <cellStyle name="20% - Accent1 31 3 3 4 3" xfId="30085"/>
    <cellStyle name="20% - Accent1 31 3 3 4 4" xfId="47787"/>
    <cellStyle name="20% - Accent1 31 3 3 5" xfId="14033"/>
    <cellStyle name="20% - Accent1 31 3 3 5 2" xfId="32185"/>
    <cellStyle name="20% - Accent1 31 3 3 5 3" xfId="49887"/>
    <cellStyle name="20% - Accent1 31 3 3 6" xfId="23343"/>
    <cellStyle name="20% - Accent1 31 3 3 7" xfId="41045"/>
    <cellStyle name="20% - Accent1 31 3 4" xfId="6331"/>
    <cellStyle name="20% - Accent1 31 3 4 2" xfId="15177"/>
    <cellStyle name="20% - Accent1 31 3 4 2 2" xfId="33329"/>
    <cellStyle name="20% - Accent1 31 3 4 2 3" xfId="51031"/>
    <cellStyle name="20% - Accent1 31 3 4 3" xfId="24487"/>
    <cellStyle name="20% - Accent1 31 3 4 4" xfId="42189"/>
    <cellStyle name="20% - Accent1 31 3 5" xfId="8431"/>
    <cellStyle name="20% - Accent1 31 3 5 2" xfId="17277"/>
    <cellStyle name="20% - Accent1 31 3 5 2 2" xfId="35429"/>
    <cellStyle name="20% - Accent1 31 3 5 2 3" xfId="53131"/>
    <cellStyle name="20% - Accent1 31 3 5 3" xfId="26587"/>
    <cellStyle name="20% - Accent1 31 3 5 4" xfId="44289"/>
    <cellStyle name="20% - Accent1 31 3 6" xfId="10531"/>
    <cellStyle name="20% - Accent1 31 3 6 2" xfId="19377"/>
    <cellStyle name="20% - Accent1 31 3 6 2 2" xfId="37529"/>
    <cellStyle name="20% - Accent1 31 3 6 2 3" xfId="55231"/>
    <cellStyle name="20% - Accent1 31 3 6 3" xfId="28687"/>
    <cellStyle name="20% - Accent1 31 3 6 4" xfId="46389"/>
    <cellStyle name="20% - Accent1 31 3 7" xfId="12635"/>
    <cellStyle name="20% - Accent1 31 3 7 2" xfId="30787"/>
    <cellStyle name="20% - Accent1 31 3 7 3" xfId="48489"/>
    <cellStyle name="20% - Accent1 31 3 8" xfId="21945"/>
    <cellStyle name="20% - Accent1 31 3 9" xfId="39647"/>
    <cellStyle name="20% - Accent1 31 4" xfId="4137"/>
    <cellStyle name="20% - Accent1 31 4 2" xfId="6679"/>
    <cellStyle name="20% - Accent1 31 4 2 2" xfId="15525"/>
    <cellStyle name="20% - Accent1 31 4 2 2 2" xfId="33677"/>
    <cellStyle name="20% - Accent1 31 4 2 2 3" xfId="51379"/>
    <cellStyle name="20% - Accent1 31 4 2 3" xfId="24835"/>
    <cellStyle name="20% - Accent1 31 4 2 4" xfId="42537"/>
    <cellStyle name="20% - Accent1 31 4 3" xfId="8779"/>
    <cellStyle name="20% - Accent1 31 4 3 2" xfId="17625"/>
    <cellStyle name="20% - Accent1 31 4 3 2 2" xfId="35777"/>
    <cellStyle name="20% - Accent1 31 4 3 2 3" xfId="53479"/>
    <cellStyle name="20% - Accent1 31 4 3 3" xfId="26935"/>
    <cellStyle name="20% - Accent1 31 4 3 4" xfId="44637"/>
    <cellStyle name="20% - Accent1 31 4 4" xfId="10879"/>
    <cellStyle name="20% - Accent1 31 4 4 2" xfId="19725"/>
    <cellStyle name="20% - Accent1 31 4 4 2 2" xfId="37877"/>
    <cellStyle name="20% - Accent1 31 4 4 2 3" xfId="55579"/>
    <cellStyle name="20% - Accent1 31 4 4 3" xfId="29035"/>
    <cellStyle name="20% - Accent1 31 4 4 4" xfId="46737"/>
    <cellStyle name="20% - Accent1 31 4 5" xfId="12983"/>
    <cellStyle name="20% - Accent1 31 4 5 2" xfId="31135"/>
    <cellStyle name="20% - Accent1 31 4 5 3" xfId="48837"/>
    <cellStyle name="20% - Accent1 31 4 6" xfId="22293"/>
    <cellStyle name="20% - Accent1 31 4 7" xfId="39995"/>
    <cellStyle name="20% - Accent1 31 5" xfId="4836"/>
    <cellStyle name="20% - Accent1 31 5 2" xfId="7378"/>
    <cellStyle name="20% - Accent1 31 5 2 2" xfId="16224"/>
    <cellStyle name="20% - Accent1 31 5 2 2 2" xfId="34376"/>
    <cellStyle name="20% - Accent1 31 5 2 2 3" xfId="52078"/>
    <cellStyle name="20% - Accent1 31 5 2 3" xfId="25534"/>
    <cellStyle name="20% - Accent1 31 5 2 4" xfId="43236"/>
    <cellStyle name="20% - Accent1 31 5 3" xfId="9478"/>
    <cellStyle name="20% - Accent1 31 5 3 2" xfId="18324"/>
    <cellStyle name="20% - Accent1 31 5 3 2 2" xfId="36476"/>
    <cellStyle name="20% - Accent1 31 5 3 2 3" xfId="54178"/>
    <cellStyle name="20% - Accent1 31 5 3 3" xfId="27634"/>
    <cellStyle name="20% - Accent1 31 5 3 4" xfId="45336"/>
    <cellStyle name="20% - Accent1 31 5 4" xfId="11578"/>
    <cellStyle name="20% - Accent1 31 5 4 2" xfId="20424"/>
    <cellStyle name="20% - Accent1 31 5 4 2 2" xfId="38576"/>
    <cellStyle name="20% - Accent1 31 5 4 2 3" xfId="56278"/>
    <cellStyle name="20% - Accent1 31 5 4 3" xfId="29734"/>
    <cellStyle name="20% - Accent1 31 5 4 4" xfId="47436"/>
    <cellStyle name="20% - Accent1 31 5 5" xfId="13682"/>
    <cellStyle name="20% - Accent1 31 5 5 2" xfId="31834"/>
    <cellStyle name="20% - Accent1 31 5 5 3" xfId="49536"/>
    <cellStyle name="20% - Accent1 31 5 6" xfId="22992"/>
    <cellStyle name="20% - Accent1 31 5 7" xfId="40694"/>
    <cellStyle name="20% - Accent1 31 6" xfId="5538"/>
    <cellStyle name="20% - Accent1 31 6 2" xfId="14384"/>
    <cellStyle name="20% - Accent1 31 6 2 2" xfId="32536"/>
    <cellStyle name="20% - Accent1 31 6 2 3" xfId="50238"/>
    <cellStyle name="20% - Accent1 31 6 3" xfId="23694"/>
    <cellStyle name="20% - Accent1 31 6 4" xfId="41396"/>
    <cellStyle name="20% - Accent1 31 7" xfId="5980"/>
    <cellStyle name="20% - Accent1 31 7 2" xfId="14826"/>
    <cellStyle name="20% - Accent1 31 7 2 2" xfId="32978"/>
    <cellStyle name="20% - Accent1 31 7 2 3" xfId="50680"/>
    <cellStyle name="20% - Accent1 31 7 3" xfId="24136"/>
    <cellStyle name="20% - Accent1 31 7 4" xfId="41838"/>
    <cellStyle name="20% - Accent1 31 8" xfId="8080"/>
    <cellStyle name="20% - Accent1 31 8 2" xfId="16926"/>
    <cellStyle name="20% - Accent1 31 8 2 2" xfId="35078"/>
    <cellStyle name="20% - Accent1 31 8 2 3" xfId="52780"/>
    <cellStyle name="20% - Accent1 31 8 3" xfId="26236"/>
    <cellStyle name="20% - Accent1 31 8 4" xfId="43938"/>
    <cellStyle name="20% - Accent1 31 9" xfId="10180"/>
    <cellStyle name="20% - Accent1 31 9 2" xfId="19026"/>
    <cellStyle name="20% - Accent1 31 9 2 2" xfId="37178"/>
    <cellStyle name="20% - Accent1 31 9 2 3" xfId="54880"/>
    <cellStyle name="20% - Accent1 31 9 3" xfId="28336"/>
    <cellStyle name="20% - Accent1 31 9 4" xfId="46038"/>
    <cellStyle name="20% - Accent1 32" xfId="3470"/>
    <cellStyle name="20% - Accent1 32 10" xfId="21242"/>
    <cellStyle name="20% - Accent1 32 11" xfId="21710"/>
    <cellStyle name="20% - Accent1 32 12" xfId="39412"/>
    <cellStyle name="20% - Accent1 32 13" xfId="57112"/>
    <cellStyle name="20% - Accent1 32 14" xfId="57571"/>
    <cellStyle name="20% - Accent1 32 15" xfId="58013"/>
    <cellStyle name="20% - Accent1 32 16" xfId="58456"/>
    <cellStyle name="20% - Accent1 32 2" xfId="3903"/>
    <cellStyle name="20% - Accent1 32 2 2" xfId="4604"/>
    <cellStyle name="20% - Accent1 32 2 2 2" xfId="7146"/>
    <cellStyle name="20% - Accent1 32 2 2 2 2" xfId="15992"/>
    <cellStyle name="20% - Accent1 32 2 2 2 2 2" xfId="34144"/>
    <cellStyle name="20% - Accent1 32 2 2 2 2 3" xfId="51846"/>
    <cellStyle name="20% - Accent1 32 2 2 2 3" xfId="25302"/>
    <cellStyle name="20% - Accent1 32 2 2 2 4" xfId="43004"/>
    <cellStyle name="20% - Accent1 32 2 2 3" xfId="9246"/>
    <cellStyle name="20% - Accent1 32 2 2 3 2" xfId="18092"/>
    <cellStyle name="20% - Accent1 32 2 2 3 2 2" xfId="36244"/>
    <cellStyle name="20% - Accent1 32 2 2 3 2 3" xfId="53946"/>
    <cellStyle name="20% - Accent1 32 2 2 3 3" xfId="27402"/>
    <cellStyle name="20% - Accent1 32 2 2 3 4" xfId="45104"/>
    <cellStyle name="20% - Accent1 32 2 2 4" xfId="11346"/>
    <cellStyle name="20% - Accent1 32 2 2 4 2" xfId="20192"/>
    <cellStyle name="20% - Accent1 32 2 2 4 2 2" xfId="38344"/>
    <cellStyle name="20% - Accent1 32 2 2 4 2 3" xfId="56046"/>
    <cellStyle name="20% - Accent1 32 2 2 4 3" xfId="29502"/>
    <cellStyle name="20% - Accent1 32 2 2 4 4" xfId="47204"/>
    <cellStyle name="20% - Accent1 32 2 2 5" xfId="13450"/>
    <cellStyle name="20% - Accent1 32 2 2 5 2" xfId="31602"/>
    <cellStyle name="20% - Accent1 32 2 2 5 3" xfId="49304"/>
    <cellStyle name="20% - Accent1 32 2 2 6" xfId="22760"/>
    <cellStyle name="20% - Accent1 32 2 2 7" xfId="40462"/>
    <cellStyle name="20% - Accent1 32 2 3" xfId="5303"/>
    <cellStyle name="20% - Accent1 32 2 3 2" xfId="7845"/>
    <cellStyle name="20% - Accent1 32 2 3 2 2" xfId="16691"/>
    <cellStyle name="20% - Accent1 32 2 3 2 2 2" xfId="34843"/>
    <cellStyle name="20% - Accent1 32 2 3 2 2 3" xfId="52545"/>
    <cellStyle name="20% - Accent1 32 2 3 2 3" xfId="26001"/>
    <cellStyle name="20% - Accent1 32 2 3 2 4" xfId="43703"/>
    <cellStyle name="20% - Accent1 32 2 3 3" xfId="9945"/>
    <cellStyle name="20% - Accent1 32 2 3 3 2" xfId="18791"/>
    <cellStyle name="20% - Accent1 32 2 3 3 2 2" xfId="36943"/>
    <cellStyle name="20% - Accent1 32 2 3 3 2 3" xfId="54645"/>
    <cellStyle name="20% - Accent1 32 2 3 3 3" xfId="28101"/>
    <cellStyle name="20% - Accent1 32 2 3 3 4" xfId="45803"/>
    <cellStyle name="20% - Accent1 32 2 3 4" xfId="12045"/>
    <cellStyle name="20% - Accent1 32 2 3 4 2" xfId="20891"/>
    <cellStyle name="20% - Accent1 32 2 3 4 2 2" xfId="39043"/>
    <cellStyle name="20% - Accent1 32 2 3 4 2 3" xfId="56745"/>
    <cellStyle name="20% - Accent1 32 2 3 4 3" xfId="30201"/>
    <cellStyle name="20% - Accent1 32 2 3 4 4" xfId="47903"/>
    <cellStyle name="20% - Accent1 32 2 3 5" xfId="14149"/>
    <cellStyle name="20% - Accent1 32 2 3 5 2" xfId="32301"/>
    <cellStyle name="20% - Accent1 32 2 3 5 3" xfId="50003"/>
    <cellStyle name="20% - Accent1 32 2 3 6" xfId="23459"/>
    <cellStyle name="20% - Accent1 32 2 3 7" xfId="41161"/>
    <cellStyle name="20% - Accent1 32 2 4" xfId="6447"/>
    <cellStyle name="20% - Accent1 32 2 4 2" xfId="15293"/>
    <cellStyle name="20% - Accent1 32 2 4 2 2" xfId="33445"/>
    <cellStyle name="20% - Accent1 32 2 4 2 3" xfId="51147"/>
    <cellStyle name="20% - Accent1 32 2 4 3" xfId="24603"/>
    <cellStyle name="20% - Accent1 32 2 4 4" xfId="42305"/>
    <cellStyle name="20% - Accent1 32 2 5" xfId="8547"/>
    <cellStyle name="20% - Accent1 32 2 5 2" xfId="17393"/>
    <cellStyle name="20% - Accent1 32 2 5 2 2" xfId="35545"/>
    <cellStyle name="20% - Accent1 32 2 5 2 3" xfId="53247"/>
    <cellStyle name="20% - Accent1 32 2 5 3" xfId="26703"/>
    <cellStyle name="20% - Accent1 32 2 5 4" xfId="44405"/>
    <cellStyle name="20% - Accent1 32 2 6" xfId="10647"/>
    <cellStyle name="20% - Accent1 32 2 6 2" xfId="19493"/>
    <cellStyle name="20% - Accent1 32 2 6 2 2" xfId="37645"/>
    <cellStyle name="20% - Accent1 32 2 6 2 3" xfId="55347"/>
    <cellStyle name="20% - Accent1 32 2 6 3" xfId="28803"/>
    <cellStyle name="20% - Accent1 32 2 6 4" xfId="46505"/>
    <cellStyle name="20% - Accent1 32 2 7" xfId="12751"/>
    <cellStyle name="20% - Accent1 32 2 7 2" xfId="30903"/>
    <cellStyle name="20% - Accent1 32 2 7 3" xfId="48605"/>
    <cellStyle name="20% - Accent1 32 2 8" xfId="22061"/>
    <cellStyle name="20% - Accent1 32 2 9" xfId="39763"/>
    <cellStyle name="20% - Accent1 32 3" xfId="4253"/>
    <cellStyle name="20% - Accent1 32 3 2" xfId="6795"/>
    <cellStyle name="20% - Accent1 32 3 2 2" xfId="15641"/>
    <cellStyle name="20% - Accent1 32 3 2 2 2" xfId="33793"/>
    <cellStyle name="20% - Accent1 32 3 2 2 3" xfId="51495"/>
    <cellStyle name="20% - Accent1 32 3 2 3" xfId="24951"/>
    <cellStyle name="20% - Accent1 32 3 2 4" xfId="42653"/>
    <cellStyle name="20% - Accent1 32 3 3" xfId="8895"/>
    <cellStyle name="20% - Accent1 32 3 3 2" xfId="17741"/>
    <cellStyle name="20% - Accent1 32 3 3 2 2" xfId="35893"/>
    <cellStyle name="20% - Accent1 32 3 3 2 3" xfId="53595"/>
    <cellStyle name="20% - Accent1 32 3 3 3" xfId="27051"/>
    <cellStyle name="20% - Accent1 32 3 3 4" xfId="44753"/>
    <cellStyle name="20% - Accent1 32 3 4" xfId="10995"/>
    <cellStyle name="20% - Accent1 32 3 4 2" xfId="19841"/>
    <cellStyle name="20% - Accent1 32 3 4 2 2" xfId="37993"/>
    <cellStyle name="20% - Accent1 32 3 4 2 3" xfId="55695"/>
    <cellStyle name="20% - Accent1 32 3 4 3" xfId="29151"/>
    <cellStyle name="20% - Accent1 32 3 4 4" xfId="46853"/>
    <cellStyle name="20% - Accent1 32 3 5" xfId="13099"/>
    <cellStyle name="20% - Accent1 32 3 5 2" xfId="31251"/>
    <cellStyle name="20% - Accent1 32 3 5 3" xfId="48953"/>
    <cellStyle name="20% - Accent1 32 3 6" xfId="22409"/>
    <cellStyle name="20% - Accent1 32 3 7" xfId="40111"/>
    <cellStyle name="20% - Accent1 32 4" xfId="4952"/>
    <cellStyle name="20% - Accent1 32 4 2" xfId="7494"/>
    <cellStyle name="20% - Accent1 32 4 2 2" xfId="16340"/>
    <cellStyle name="20% - Accent1 32 4 2 2 2" xfId="34492"/>
    <cellStyle name="20% - Accent1 32 4 2 2 3" xfId="52194"/>
    <cellStyle name="20% - Accent1 32 4 2 3" xfId="25650"/>
    <cellStyle name="20% - Accent1 32 4 2 4" xfId="43352"/>
    <cellStyle name="20% - Accent1 32 4 3" xfId="9594"/>
    <cellStyle name="20% - Accent1 32 4 3 2" xfId="18440"/>
    <cellStyle name="20% - Accent1 32 4 3 2 2" xfId="36592"/>
    <cellStyle name="20% - Accent1 32 4 3 2 3" xfId="54294"/>
    <cellStyle name="20% - Accent1 32 4 3 3" xfId="27750"/>
    <cellStyle name="20% - Accent1 32 4 3 4" xfId="45452"/>
    <cellStyle name="20% - Accent1 32 4 4" xfId="11694"/>
    <cellStyle name="20% - Accent1 32 4 4 2" xfId="20540"/>
    <cellStyle name="20% - Accent1 32 4 4 2 2" xfId="38692"/>
    <cellStyle name="20% - Accent1 32 4 4 2 3" xfId="56394"/>
    <cellStyle name="20% - Accent1 32 4 4 3" xfId="29850"/>
    <cellStyle name="20% - Accent1 32 4 4 4" xfId="47552"/>
    <cellStyle name="20% - Accent1 32 4 5" xfId="13798"/>
    <cellStyle name="20% - Accent1 32 4 5 2" xfId="31950"/>
    <cellStyle name="20% - Accent1 32 4 5 3" xfId="49652"/>
    <cellStyle name="20% - Accent1 32 4 6" xfId="23108"/>
    <cellStyle name="20% - Accent1 32 4 7" xfId="40810"/>
    <cellStyle name="20% - Accent1 32 5" xfId="5654"/>
    <cellStyle name="20% - Accent1 32 5 2" xfId="14500"/>
    <cellStyle name="20% - Accent1 32 5 2 2" xfId="32652"/>
    <cellStyle name="20% - Accent1 32 5 2 3" xfId="50354"/>
    <cellStyle name="20% - Accent1 32 5 3" xfId="23810"/>
    <cellStyle name="20% - Accent1 32 5 4" xfId="41512"/>
    <cellStyle name="20% - Accent1 32 6" xfId="6096"/>
    <cellStyle name="20% - Accent1 32 6 2" xfId="14942"/>
    <cellStyle name="20% - Accent1 32 6 2 2" xfId="33094"/>
    <cellStyle name="20% - Accent1 32 6 2 3" xfId="50796"/>
    <cellStyle name="20% - Accent1 32 6 3" xfId="24252"/>
    <cellStyle name="20% - Accent1 32 6 4" xfId="41954"/>
    <cellStyle name="20% - Accent1 32 7" xfId="8196"/>
    <cellStyle name="20% - Accent1 32 7 2" xfId="17042"/>
    <cellStyle name="20% - Accent1 32 7 2 2" xfId="35194"/>
    <cellStyle name="20% - Accent1 32 7 2 3" xfId="52896"/>
    <cellStyle name="20% - Accent1 32 7 3" xfId="26352"/>
    <cellStyle name="20% - Accent1 32 7 4" xfId="44054"/>
    <cellStyle name="20% - Accent1 32 8" xfId="10296"/>
    <cellStyle name="20% - Accent1 32 8 2" xfId="19142"/>
    <cellStyle name="20% - Accent1 32 8 2 2" xfId="37294"/>
    <cellStyle name="20% - Accent1 32 8 2 3" xfId="54996"/>
    <cellStyle name="20% - Accent1 32 8 3" xfId="28452"/>
    <cellStyle name="20% - Accent1 32 8 4" xfId="46154"/>
    <cellStyle name="20% - Accent1 32 9" xfId="12400"/>
    <cellStyle name="20% - Accent1 32 9 2" xfId="30552"/>
    <cellStyle name="20% - Accent1 32 9 3" xfId="48254"/>
    <cellStyle name="20% - Accent1 33" xfId="3482"/>
    <cellStyle name="20% - Accent1 33 10" xfId="21254"/>
    <cellStyle name="20% - Accent1 33 11" xfId="21722"/>
    <cellStyle name="20% - Accent1 33 12" xfId="39424"/>
    <cellStyle name="20% - Accent1 33 13" xfId="57124"/>
    <cellStyle name="20% - Accent1 33 14" xfId="57583"/>
    <cellStyle name="20% - Accent1 33 15" xfId="58025"/>
    <cellStyle name="20% - Accent1 33 16" xfId="58468"/>
    <cellStyle name="20% - Accent1 33 2" xfId="3915"/>
    <cellStyle name="20% - Accent1 33 2 2" xfId="4616"/>
    <cellStyle name="20% - Accent1 33 2 2 2" xfId="7158"/>
    <cellStyle name="20% - Accent1 33 2 2 2 2" xfId="16004"/>
    <cellStyle name="20% - Accent1 33 2 2 2 2 2" xfId="34156"/>
    <cellStyle name="20% - Accent1 33 2 2 2 2 3" xfId="51858"/>
    <cellStyle name="20% - Accent1 33 2 2 2 3" xfId="25314"/>
    <cellStyle name="20% - Accent1 33 2 2 2 4" xfId="43016"/>
    <cellStyle name="20% - Accent1 33 2 2 3" xfId="9258"/>
    <cellStyle name="20% - Accent1 33 2 2 3 2" xfId="18104"/>
    <cellStyle name="20% - Accent1 33 2 2 3 2 2" xfId="36256"/>
    <cellStyle name="20% - Accent1 33 2 2 3 2 3" xfId="53958"/>
    <cellStyle name="20% - Accent1 33 2 2 3 3" xfId="27414"/>
    <cellStyle name="20% - Accent1 33 2 2 3 4" xfId="45116"/>
    <cellStyle name="20% - Accent1 33 2 2 4" xfId="11358"/>
    <cellStyle name="20% - Accent1 33 2 2 4 2" xfId="20204"/>
    <cellStyle name="20% - Accent1 33 2 2 4 2 2" xfId="38356"/>
    <cellStyle name="20% - Accent1 33 2 2 4 2 3" xfId="56058"/>
    <cellStyle name="20% - Accent1 33 2 2 4 3" xfId="29514"/>
    <cellStyle name="20% - Accent1 33 2 2 4 4" xfId="47216"/>
    <cellStyle name="20% - Accent1 33 2 2 5" xfId="13462"/>
    <cellStyle name="20% - Accent1 33 2 2 5 2" xfId="31614"/>
    <cellStyle name="20% - Accent1 33 2 2 5 3" xfId="49316"/>
    <cellStyle name="20% - Accent1 33 2 2 6" xfId="22772"/>
    <cellStyle name="20% - Accent1 33 2 2 7" xfId="40474"/>
    <cellStyle name="20% - Accent1 33 2 3" xfId="5315"/>
    <cellStyle name="20% - Accent1 33 2 3 2" xfId="7857"/>
    <cellStyle name="20% - Accent1 33 2 3 2 2" xfId="16703"/>
    <cellStyle name="20% - Accent1 33 2 3 2 2 2" xfId="34855"/>
    <cellStyle name="20% - Accent1 33 2 3 2 2 3" xfId="52557"/>
    <cellStyle name="20% - Accent1 33 2 3 2 3" xfId="26013"/>
    <cellStyle name="20% - Accent1 33 2 3 2 4" xfId="43715"/>
    <cellStyle name="20% - Accent1 33 2 3 3" xfId="9957"/>
    <cellStyle name="20% - Accent1 33 2 3 3 2" xfId="18803"/>
    <cellStyle name="20% - Accent1 33 2 3 3 2 2" xfId="36955"/>
    <cellStyle name="20% - Accent1 33 2 3 3 2 3" xfId="54657"/>
    <cellStyle name="20% - Accent1 33 2 3 3 3" xfId="28113"/>
    <cellStyle name="20% - Accent1 33 2 3 3 4" xfId="45815"/>
    <cellStyle name="20% - Accent1 33 2 3 4" xfId="12057"/>
    <cellStyle name="20% - Accent1 33 2 3 4 2" xfId="20903"/>
    <cellStyle name="20% - Accent1 33 2 3 4 2 2" xfId="39055"/>
    <cellStyle name="20% - Accent1 33 2 3 4 2 3" xfId="56757"/>
    <cellStyle name="20% - Accent1 33 2 3 4 3" xfId="30213"/>
    <cellStyle name="20% - Accent1 33 2 3 4 4" xfId="47915"/>
    <cellStyle name="20% - Accent1 33 2 3 5" xfId="14161"/>
    <cellStyle name="20% - Accent1 33 2 3 5 2" xfId="32313"/>
    <cellStyle name="20% - Accent1 33 2 3 5 3" xfId="50015"/>
    <cellStyle name="20% - Accent1 33 2 3 6" xfId="23471"/>
    <cellStyle name="20% - Accent1 33 2 3 7" xfId="41173"/>
    <cellStyle name="20% - Accent1 33 2 4" xfId="6459"/>
    <cellStyle name="20% - Accent1 33 2 4 2" xfId="15305"/>
    <cellStyle name="20% - Accent1 33 2 4 2 2" xfId="33457"/>
    <cellStyle name="20% - Accent1 33 2 4 2 3" xfId="51159"/>
    <cellStyle name="20% - Accent1 33 2 4 3" xfId="24615"/>
    <cellStyle name="20% - Accent1 33 2 4 4" xfId="42317"/>
    <cellStyle name="20% - Accent1 33 2 5" xfId="8559"/>
    <cellStyle name="20% - Accent1 33 2 5 2" xfId="17405"/>
    <cellStyle name="20% - Accent1 33 2 5 2 2" xfId="35557"/>
    <cellStyle name="20% - Accent1 33 2 5 2 3" xfId="53259"/>
    <cellStyle name="20% - Accent1 33 2 5 3" xfId="26715"/>
    <cellStyle name="20% - Accent1 33 2 5 4" xfId="44417"/>
    <cellStyle name="20% - Accent1 33 2 6" xfId="10659"/>
    <cellStyle name="20% - Accent1 33 2 6 2" xfId="19505"/>
    <cellStyle name="20% - Accent1 33 2 6 2 2" xfId="37657"/>
    <cellStyle name="20% - Accent1 33 2 6 2 3" xfId="55359"/>
    <cellStyle name="20% - Accent1 33 2 6 3" xfId="28815"/>
    <cellStyle name="20% - Accent1 33 2 6 4" xfId="46517"/>
    <cellStyle name="20% - Accent1 33 2 7" xfId="12763"/>
    <cellStyle name="20% - Accent1 33 2 7 2" xfId="30915"/>
    <cellStyle name="20% - Accent1 33 2 7 3" xfId="48617"/>
    <cellStyle name="20% - Accent1 33 2 8" xfId="22073"/>
    <cellStyle name="20% - Accent1 33 2 9" xfId="39775"/>
    <cellStyle name="20% - Accent1 33 3" xfId="4265"/>
    <cellStyle name="20% - Accent1 33 3 2" xfId="6807"/>
    <cellStyle name="20% - Accent1 33 3 2 2" xfId="15653"/>
    <cellStyle name="20% - Accent1 33 3 2 2 2" xfId="33805"/>
    <cellStyle name="20% - Accent1 33 3 2 2 3" xfId="51507"/>
    <cellStyle name="20% - Accent1 33 3 2 3" xfId="24963"/>
    <cellStyle name="20% - Accent1 33 3 2 4" xfId="42665"/>
    <cellStyle name="20% - Accent1 33 3 3" xfId="8907"/>
    <cellStyle name="20% - Accent1 33 3 3 2" xfId="17753"/>
    <cellStyle name="20% - Accent1 33 3 3 2 2" xfId="35905"/>
    <cellStyle name="20% - Accent1 33 3 3 2 3" xfId="53607"/>
    <cellStyle name="20% - Accent1 33 3 3 3" xfId="27063"/>
    <cellStyle name="20% - Accent1 33 3 3 4" xfId="44765"/>
    <cellStyle name="20% - Accent1 33 3 4" xfId="11007"/>
    <cellStyle name="20% - Accent1 33 3 4 2" xfId="19853"/>
    <cellStyle name="20% - Accent1 33 3 4 2 2" xfId="38005"/>
    <cellStyle name="20% - Accent1 33 3 4 2 3" xfId="55707"/>
    <cellStyle name="20% - Accent1 33 3 4 3" xfId="29163"/>
    <cellStyle name="20% - Accent1 33 3 4 4" xfId="46865"/>
    <cellStyle name="20% - Accent1 33 3 5" xfId="13111"/>
    <cellStyle name="20% - Accent1 33 3 5 2" xfId="31263"/>
    <cellStyle name="20% - Accent1 33 3 5 3" xfId="48965"/>
    <cellStyle name="20% - Accent1 33 3 6" xfId="22421"/>
    <cellStyle name="20% - Accent1 33 3 7" xfId="40123"/>
    <cellStyle name="20% - Accent1 33 4" xfId="4964"/>
    <cellStyle name="20% - Accent1 33 4 2" xfId="7506"/>
    <cellStyle name="20% - Accent1 33 4 2 2" xfId="16352"/>
    <cellStyle name="20% - Accent1 33 4 2 2 2" xfId="34504"/>
    <cellStyle name="20% - Accent1 33 4 2 2 3" xfId="52206"/>
    <cellStyle name="20% - Accent1 33 4 2 3" xfId="25662"/>
    <cellStyle name="20% - Accent1 33 4 2 4" xfId="43364"/>
    <cellStyle name="20% - Accent1 33 4 3" xfId="9606"/>
    <cellStyle name="20% - Accent1 33 4 3 2" xfId="18452"/>
    <cellStyle name="20% - Accent1 33 4 3 2 2" xfId="36604"/>
    <cellStyle name="20% - Accent1 33 4 3 2 3" xfId="54306"/>
    <cellStyle name="20% - Accent1 33 4 3 3" xfId="27762"/>
    <cellStyle name="20% - Accent1 33 4 3 4" xfId="45464"/>
    <cellStyle name="20% - Accent1 33 4 4" xfId="11706"/>
    <cellStyle name="20% - Accent1 33 4 4 2" xfId="20552"/>
    <cellStyle name="20% - Accent1 33 4 4 2 2" xfId="38704"/>
    <cellStyle name="20% - Accent1 33 4 4 2 3" xfId="56406"/>
    <cellStyle name="20% - Accent1 33 4 4 3" xfId="29862"/>
    <cellStyle name="20% - Accent1 33 4 4 4" xfId="47564"/>
    <cellStyle name="20% - Accent1 33 4 5" xfId="13810"/>
    <cellStyle name="20% - Accent1 33 4 5 2" xfId="31962"/>
    <cellStyle name="20% - Accent1 33 4 5 3" xfId="49664"/>
    <cellStyle name="20% - Accent1 33 4 6" xfId="23120"/>
    <cellStyle name="20% - Accent1 33 4 7" xfId="40822"/>
    <cellStyle name="20% - Accent1 33 5" xfId="5666"/>
    <cellStyle name="20% - Accent1 33 5 2" xfId="14512"/>
    <cellStyle name="20% - Accent1 33 5 2 2" xfId="32664"/>
    <cellStyle name="20% - Accent1 33 5 2 3" xfId="50366"/>
    <cellStyle name="20% - Accent1 33 5 3" xfId="23822"/>
    <cellStyle name="20% - Accent1 33 5 4" xfId="41524"/>
    <cellStyle name="20% - Accent1 33 6" xfId="6108"/>
    <cellStyle name="20% - Accent1 33 6 2" xfId="14954"/>
    <cellStyle name="20% - Accent1 33 6 2 2" xfId="33106"/>
    <cellStyle name="20% - Accent1 33 6 2 3" xfId="50808"/>
    <cellStyle name="20% - Accent1 33 6 3" xfId="24264"/>
    <cellStyle name="20% - Accent1 33 6 4" xfId="41966"/>
    <cellStyle name="20% - Accent1 33 7" xfId="8208"/>
    <cellStyle name="20% - Accent1 33 7 2" xfId="17054"/>
    <cellStyle name="20% - Accent1 33 7 2 2" xfId="35206"/>
    <cellStyle name="20% - Accent1 33 7 2 3" xfId="52908"/>
    <cellStyle name="20% - Accent1 33 7 3" xfId="26364"/>
    <cellStyle name="20% - Accent1 33 7 4" xfId="44066"/>
    <cellStyle name="20% - Accent1 33 8" xfId="10308"/>
    <cellStyle name="20% - Accent1 33 8 2" xfId="19154"/>
    <cellStyle name="20% - Accent1 33 8 2 2" xfId="37306"/>
    <cellStyle name="20% - Accent1 33 8 2 3" xfId="55008"/>
    <cellStyle name="20% - Accent1 33 8 3" xfId="28464"/>
    <cellStyle name="20% - Accent1 33 8 4" xfId="46166"/>
    <cellStyle name="20% - Accent1 33 9" xfId="12412"/>
    <cellStyle name="20% - Accent1 33 9 2" xfId="30564"/>
    <cellStyle name="20% - Accent1 33 9 3" xfId="48266"/>
    <cellStyle name="20% - Accent1 34" xfId="3526"/>
    <cellStyle name="20% - Accent1 34 10" xfId="21298"/>
    <cellStyle name="20% - Accent1 34 11" xfId="21766"/>
    <cellStyle name="20% - Accent1 34 12" xfId="39468"/>
    <cellStyle name="20% - Accent1 34 13" xfId="57168"/>
    <cellStyle name="20% - Accent1 34 14" xfId="57627"/>
    <cellStyle name="20% - Accent1 34 15" xfId="58069"/>
    <cellStyle name="20% - Accent1 34 16" xfId="58512"/>
    <cellStyle name="20% - Accent1 34 2" xfId="3959"/>
    <cellStyle name="20% - Accent1 34 2 2" xfId="4660"/>
    <cellStyle name="20% - Accent1 34 2 2 2" xfId="7202"/>
    <cellStyle name="20% - Accent1 34 2 2 2 2" xfId="16048"/>
    <cellStyle name="20% - Accent1 34 2 2 2 2 2" xfId="34200"/>
    <cellStyle name="20% - Accent1 34 2 2 2 2 3" xfId="51902"/>
    <cellStyle name="20% - Accent1 34 2 2 2 3" xfId="25358"/>
    <cellStyle name="20% - Accent1 34 2 2 2 4" xfId="43060"/>
    <cellStyle name="20% - Accent1 34 2 2 3" xfId="9302"/>
    <cellStyle name="20% - Accent1 34 2 2 3 2" xfId="18148"/>
    <cellStyle name="20% - Accent1 34 2 2 3 2 2" xfId="36300"/>
    <cellStyle name="20% - Accent1 34 2 2 3 2 3" xfId="54002"/>
    <cellStyle name="20% - Accent1 34 2 2 3 3" xfId="27458"/>
    <cellStyle name="20% - Accent1 34 2 2 3 4" xfId="45160"/>
    <cellStyle name="20% - Accent1 34 2 2 4" xfId="11402"/>
    <cellStyle name="20% - Accent1 34 2 2 4 2" xfId="20248"/>
    <cellStyle name="20% - Accent1 34 2 2 4 2 2" xfId="38400"/>
    <cellStyle name="20% - Accent1 34 2 2 4 2 3" xfId="56102"/>
    <cellStyle name="20% - Accent1 34 2 2 4 3" xfId="29558"/>
    <cellStyle name="20% - Accent1 34 2 2 4 4" xfId="47260"/>
    <cellStyle name="20% - Accent1 34 2 2 5" xfId="13506"/>
    <cellStyle name="20% - Accent1 34 2 2 5 2" xfId="31658"/>
    <cellStyle name="20% - Accent1 34 2 2 5 3" xfId="49360"/>
    <cellStyle name="20% - Accent1 34 2 2 6" xfId="22816"/>
    <cellStyle name="20% - Accent1 34 2 2 7" xfId="40518"/>
    <cellStyle name="20% - Accent1 34 2 3" xfId="5359"/>
    <cellStyle name="20% - Accent1 34 2 3 2" xfId="7901"/>
    <cellStyle name="20% - Accent1 34 2 3 2 2" xfId="16747"/>
    <cellStyle name="20% - Accent1 34 2 3 2 2 2" xfId="34899"/>
    <cellStyle name="20% - Accent1 34 2 3 2 2 3" xfId="52601"/>
    <cellStyle name="20% - Accent1 34 2 3 2 3" xfId="26057"/>
    <cellStyle name="20% - Accent1 34 2 3 2 4" xfId="43759"/>
    <cellStyle name="20% - Accent1 34 2 3 3" xfId="10001"/>
    <cellStyle name="20% - Accent1 34 2 3 3 2" xfId="18847"/>
    <cellStyle name="20% - Accent1 34 2 3 3 2 2" xfId="36999"/>
    <cellStyle name="20% - Accent1 34 2 3 3 2 3" xfId="54701"/>
    <cellStyle name="20% - Accent1 34 2 3 3 3" xfId="28157"/>
    <cellStyle name="20% - Accent1 34 2 3 3 4" xfId="45859"/>
    <cellStyle name="20% - Accent1 34 2 3 4" xfId="12101"/>
    <cellStyle name="20% - Accent1 34 2 3 4 2" xfId="20947"/>
    <cellStyle name="20% - Accent1 34 2 3 4 2 2" xfId="39099"/>
    <cellStyle name="20% - Accent1 34 2 3 4 2 3" xfId="56801"/>
    <cellStyle name="20% - Accent1 34 2 3 4 3" xfId="30257"/>
    <cellStyle name="20% - Accent1 34 2 3 4 4" xfId="47959"/>
    <cellStyle name="20% - Accent1 34 2 3 5" xfId="14205"/>
    <cellStyle name="20% - Accent1 34 2 3 5 2" xfId="32357"/>
    <cellStyle name="20% - Accent1 34 2 3 5 3" xfId="50059"/>
    <cellStyle name="20% - Accent1 34 2 3 6" xfId="23515"/>
    <cellStyle name="20% - Accent1 34 2 3 7" xfId="41217"/>
    <cellStyle name="20% - Accent1 34 2 4" xfId="6503"/>
    <cellStyle name="20% - Accent1 34 2 4 2" xfId="15349"/>
    <cellStyle name="20% - Accent1 34 2 4 2 2" xfId="33501"/>
    <cellStyle name="20% - Accent1 34 2 4 2 3" xfId="51203"/>
    <cellStyle name="20% - Accent1 34 2 4 3" xfId="24659"/>
    <cellStyle name="20% - Accent1 34 2 4 4" xfId="42361"/>
    <cellStyle name="20% - Accent1 34 2 5" xfId="8603"/>
    <cellStyle name="20% - Accent1 34 2 5 2" xfId="17449"/>
    <cellStyle name="20% - Accent1 34 2 5 2 2" xfId="35601"/>
    <cellStyle name="20% - Accent1 34 2 5 2 3" xfId="53303"/>
    <cellStyle name="20% - Accent1 34 2 5 3" xfId="26759"/>
    <cellStyle name="20% - Accent1 34 2 5 4" xfId="44461"/>
    <cellStyle name="20% - Accent1 34 2 6" xfId="10703"/>
    <cellStyle name="20% - Accent1 34 2 6 2" xfId="19549"/>
    <cellStyle name="20% - Accent1 34 2 6 2 2" xfId="37701"/>
    <cellStyle name="20% - Accent1 34 2 6 2 3" xfId="55403"/>
    <cellStyle name="20% - Accent1 34 2 6 3" xfId="28859"/>
    <cellStyle name="20% - Accent1 34 2 6 4" xfId="46561"/>
    <cellStyle name="20% - Accent1 34 2 7" xfId="12807"/>
    <cellStyle name="20% - Accent1 34 2 7 2" xfId="30959"/>
    <cellStyle name="20% - Accent1 34 2 7 3" xfId="48661"/>
    <cellStyle name="20% - Accent1 34 2 8" xfId="22117"/>
    <cellStyle name="20% - Accent1 34 2 9" xfId="39819"/>
    <cellStyle name="20% - Accent1 34 3" xfId="4309"/>
    <cellStyle name="20% - Accent1 34 3 2" xfId="6851"/>
    <cellStyle name="20% - Accent1 34 3 2 2" xfId="15697"/>
    <cellStyle name="20% - Accent1 34 3 2 2 2" xfId="33849"/>
    <cellStyle name="20% - Accent1 34 3 2 2 3" xfId="51551"/>
    <cellStyle name="20% - Accent1 34 3 2 3" xfId="25007"/>
    <cellStyle name="20% - Accent1 34 3 2 4" xfId="42709"/>
    <cellStyle name="20% - Accent1 34 3 3" xfId="8951"/>
    <cellStyle name="20% - Accent1 34 3 3 2" xfId="17797"/>
    <cellStyle name="20% - Accent1 34 3 3 2 2" xfId="35949"/>
    <cellStyle name="20% - Accent1 34 3 3 2 3" xfId="53651"/>
    <cellStyle name="20% - Accent1 34 3 3 3" xfId="27107"/>
    <cellStyle name="20% - Accent1 34 3 3 4" xfId="44809"/>
    <cellStyle name="20% - Accent1 34 3 4" xfId="11051"/>
    <cellStyle name="20% - Accent1 34 3 4 2" xfId="19897"/>
    <cellStyle name="20% - Accent1 34 3 4 2 2" xfId="38049"/>
    <cellStyle name="20% - Accent1 34 3 4 2 3" xfId="55751"/>
    <cellStyle name="20% - Accent1 34 3 4 3" xfId="29207"/>
    <cellStyle name="20% - Accent1 34 3 4 4" xfId="46909"/>
    <cellStyle name="20% - Accent1 34 3 5" xfId="13155"/>
    <cellStyle name="20% - Accent1 34 3 5 2" xfId="31307"/>
    <cellStyle name="20% - Accent1 34 3 5 3" xfId="49009"/>
    <cellStyle name="20% - Accent1 34 3 6" xfId="22465"/>
    <cellStyle name="20% - Accent1 34 3 7" xfId="40167"/>
    <cellStyle name="20% - Accent1 34 4" xfId="5008"/>
    <cellStyle name="20% - Accent1 34 4 2" xfId="7550"/>
    <cellStyle name="20% - Accent1 34 4 2 2" xfId="16396"/>
    <cellStyle name="20% - Accent1 34 4 2 2 2" xfId="34548"/>
    <cellStyle name="20% - Accent1 34 4 2 2 3" xfId="52250"/>
    <cellStyle name="20% - Accent1 34 4 2 3" xfId="25706"/>
    <cellStyle name="20% - Accent1 34 4 2 4" xfId="43408"/>
    <cellStyle name="20% - Accent1 34 4 3" xfId="9650"/>
    <cellStyle name="20% - Accent1 34 4 3 2" xfId="18496"/>
    <cellStyle name="20% - Accent1 34 4 3 2 2" xfId="36648"/>
    <cellStyle name="20% - Accent1 34 4 3 2 3" xfId="54350"/>
    <cellStyle name="20% - Accent1 34 4 3 3" xfId="27806"/>
    <cellStyle name="20% - Accent1 34 4 3 4" xfId="45508"/>
    <cellStyle name="20% - Accent1 34 4 4" xfId="11750"/>
    <cellStyle name="20% - Accent1 34 4 4 2" xfId="20596"/>
    <cellStyle name="20% - Accent1 34 4 4 2 2" xfId="38748"/>
    <cellStyle name="20% - Accent1 34 4 4 2 3" xfId="56450"/>
    <cellStyle name="20% - Accent1 34 4 4 3" xfId="29906"/>
    <cellStyle name="20% - Accent1 34 4 4 4" xfId="47608"/>
    <cellStyle name="20% - Accent1 34 4 5" xfId="13854"/>
    <cellStyle name="20% - Accent1 34 4 5 2" xfId="32006"/>
    <cellStyle name="20% - Accent1 34 4 5 3" xfId="49708"/>
    <cellStyle name="20% - Accent1 34 4 6" xfId="23164"/>
    <cellStyle name="20% - Accent1 34 4 7" xfId="40866"/>
    <cellStyle name="20% - Accent1 34 5" xfId="5710"/>
    <cellStyle name="20% - Accent1 34 5 2" xfId="14556"/>
    <cellStyle name="20% - Accent1 34 5 2 2" xfId="32708"/>
    <cellStyle name="20% - Accent1 34 5 2 3" xfId="50410"/>
    <cellStyle name="20% - Accent1 34 5 3" xfId="23866"/>
    <cellStyle name="20% - Accent1 34 5 4" xfId="41568"/>
    <cellStyle name="20% - Accent1 34 6" xfId="6152"/>
    <cellStyle name="20% - Accent1 34 6 2" xfId="14998"/>
    <cellStyle name="20% - Accent1 34 6 2 2" xfId="33150"/>
    <cellStyle name="20% - Accent1 34 6 2 3" xfId="50852"/>
    <cellStyle name="20% - Accent1 34 6 3" xfId="24308"/>
    <cellStyle name="20% - Accent1 34 6 4" xfId="42010"/>
    <cellStyle name="20% - Accent1 34 7" xfId="8252"/>
    <cellStyle name="20% - Accent1 34 7 2" xfId="17098"/>
    <cellStyle name="20% - Accent1 34 7 2 2" xfId="35250"/>
    <cellStyle name="20% - Accent1 34 7 2 3" xfId="52952"/>
    <cellStyle name="20% - Accent1 34 7 3" xfId="26408"/>
    <cellStyle name="20% - Accent1 34 7 4" xfId="44110"/>
    <cellStyle name="20% - Accent1 34 8" xfId="10352"/>
    <cellStyle name="20% - Accent1 34 8 2" xfId="19198"/>
    <cellStyle name="20% - Accent1 34 8 2 2" xfId="37350"/>
    <cellStyle name="20% - Accent1 34 8 2 3" xfId="55052"/>
    <cellStyle name="20% - Accent1 34 8 3" xfId="28508"/>
    <cellStyle name="20% - Accent1 34 8 4" xfId="46210"/>
    <cellStyle name="20% - Accent1 34 9" xfId="12456"/>
    <cellStyle name="20% - Accent1 34 9 2" xfId="30608"/>
    <cellStyle name="20% - Accent1 34 9 3" xfId="48310"/>
    <cellStyle name="20% - Accent1 35" xfId="3637"/>
    <cellStyle name="20% - Accent1 35 10" xfId="21328"/>
    <cellStyle name="20% - Accent1 35 11" xfId="21796"/>
    <cellStyle name="20% - Accent1 35 12" xfId="39498"/>
    <cellStyle name="20% - Accent1 35 13" xfId="57198"/>
    <cellStyle name="20% - Accent1 35 14" xfId="57657"/>
    <cellStyle name="20% - Accent1 35 15" xfId="58099"/>
    <cellStyle name="20% - Accent1 35 16" xfId="58542"/>
    <cellStyle name="20% - Accent1 35 2" xfId="3989"/>
    <cellStyle name="20% - Accent1 35 2 2" xfId="4690"/>
    <cellStyle name="20% - Accent1 35 2 2 2" xfId="7232"/>
    <cellStyle name="20% - Accent1 35 2 2 2 2" xfId="16078"/>
    <cellStyle name="20% - Accent1 35 2 2 2 2 2" xfId="34230"/>
    <cellStyle name="20% - Accent1 35 2 2 2 2 3" xfId="51932"/>
    <cellStyle name="20% - Accent1 35 2 2 2 3" xfId="25388"/>
    <cellStyle name="20% - Accent1 35 2 2 2 4" xfId="43090"/>
    <cellStyle name="20% - Accent1 35 2 2 3" xfId="9332"/>
    <cellStyle name="20% - Accent1 35 2 2 3 2" xfId="18178"/>
    <cellStyle name="20% - Accent1 35 2 2 3 2 2" xfId="36330"/>
    <cellStyle name="20% - Accent1 35 2 2 3 2 3" xfId="54032"/>
    <cellStyle name="20% - Accent1 35 2 2 3 3" xfId="27488"/>
    <cellStyle name="20% - Accent1 35 2 2 3 4" xfId="45190"/>
    <cellStyle name="20% - Accent1 35 2 2 4" xfId="11432"/>
    <cellStyle name="20% - Accent1 35 2 2 4 2" xfId="20278"/>
    <cellStyle name="20% - Accent1 35 2 2 4 2 2" xfId="38430"/>
    <cellStyle name="20% - Accent1 35 2 2 4 2 3" xfId="56132"/>
    <cellStyle name="20% - Accent1 35 2 2 4 3" xfId="29588"/>
    <cellStyle name="20% - Accent1 35 2 2 4 4" xfId="47290"/>
    <cellStyle name="20% - Accent1 35 2 2 5" xfId="13536"/>
    <cellStyle name="20% - Accent1 35 2 2 5 2" xfId="31688"/>
    <cellStyle name="20% - Accent1 35 2 2 5 3" xfId="49390"/>
    <cellStyle name="20% - Accent1 35 2 2 6" xfId="22846"/>
    <cellStyle name="20% - Accent1 35 2 2 7" xfId="40548"/>
    <cellStyle name="20% - Accent1 35 2 3" xfId="5389"/>
    <cellStyle name="20% - Accent1 35 2 3 2" xfId="7931"/>
    <cellStyle name="20% - Accent1 35 2 3 2 2" xfId="16777"/>
    <cellStyle name="20% - Accent1 35 2 3 2 2 2" xfId="34929"/>
    <cellStyle name="20% - Accent1 35 2 3 2 2 3" xfId="52631"/>
    <cellStyle name="20% - Accent1 35 2 3 2 3" xfId="26087"/>
    <cellStyle name="20% - Accent1 35 2 3 2 4" xfId="43789"/>
    <cellStyle name="20% - Accent1 35 2 3 3" xfId="10031"/>
    <cellStyle name="20% - Accent1 35 2 3 3 2" xfId="18877"/>
    <cellStyle name="20% - Accent1 35 2 3 3 2 2" xfId="37029"/>
    <cellStyle name="20% - Accent1 35 2 3 3 2 3" xfId="54731"/>
    <cellStyle name="20% - Accent1 35 2 3 3 3" xfId="28187"/>
    <cellStyle name="20% - Accent1 35 2 3 3 4" xfId="45889"/>
    <cellStyle name="20% - Accent1 35 2 3 4" xfId="12131"/>
    <cellStyle name="20% - Accent1 35 2 3 4 2" xfId="20977"/>
    <cellStyle name="20% - Accent1 35 2 3 4 2 2" xfId="39129"/>
    <cellStyle name="20% - Accent1 35 2 3 4 2 3" xfId="56831"/>
    <cellStyle name="20% - Accent1 35 2 3 4 3" xfId="30287"/>
    <cellStyle name="20% - Accent1 35 2 3 4 4" xfId="47989"/>
    <cellStyle name="20% - Accent1 35 2 3 5" xfId="14235"/>
    <cellStyle name="20% - Accent1 35 2 3 5 2" xfId="32387"/>
    <cellStyle name="20% - Accent1 35 2 3 5 3" xfId="50089"/>
    <cellStyle name="20% - Accent1 35 2 3 6" xfId="23545"/>
    <cellStyle name="20% - Accent1 35 2 3 7" xfId="41247"/>
    <cellStyle name="20% - Accent1 35 2 4" xfId="6533"/>
    <cellStyle name="20% - Accent1 35 2 4 2" xfId="15379"/>
    <cellStyle name="20% - Accent1 35 2 4 2 2" xfId="33531"/>
    <cellStyle name="20% - Accent1 35 2 4 2 3" xfId="51233"/>
    <cellStyle name="20% - Accent1 35 2 4 3" xfId="24689"/>
    <cellStyle name="20% - Accent1 35 2 4 4" xfId="42391"/>
    <cellStyle name="20% - Accent1 35 2 5" xfId="8633"/>
    <cellStyle name="20% - Accent1 35 2 5 2" xfId="17479"/>
    <cellStyle name="20% - Accent1 35 2 5 2 2" xfId="35631"/>
    <cellStyle name="20% - Accent1 35 2 5 2 3" xfId="53333"/>
    <cellStyle name="20% - Accent1 35 2 5 3" xfId="26789"/>
    <cellStyle name="20% - Accent1 35 2 5 4" xfId="44491"/>
    <cellStyle name="20% - Accent1 35 2 6" xfId="10733"/>
    <cellStyle name="20% - Accent1 35 2 6 2" xfId="19579"/>
    <cellStyle name="20% - Accent1 35 2 6 2 2" xfId="37731"/>
    <cellStyle name="20% - Accent1 35 2 6 2 3" xfId="55433"/>
    <cellStyle name="20% - Accent1 35 2 6 3" xfId="28889"/>
    <cellStyle name="20% - Accent1 35 2 6 4" xfId="46591"/>
    <cellStyle name="20% - Accent1 35 2 7" xfId="12837"/>
    <cellStyle name="20% - Accent1 35 2 7 2" xfId="30989"/>
    <cellStyle name="20% - Accent1 35 2 7 3" xfId="48691"/>
    <cellStyle name="20% - Accent1 35 2 8" xfId="22147"/>
    <cellStyle name="20% - Accent1 35 2 9" xfId="39849"/>
    <cellStyle name="20% - Accent1 35 3" xfId="4339"/>
    <cellStyle name="20% - Accent1 35 3 2" xfId="6881"/>
    <cellStyle name="20% - Accent1 35 3 2 2" xfId="15727"/>
    <cellStyle name="20% - Accent1 35 3 2 2 2" xfId="33879"/>
    <cellStyle name="20% - Accent1 35 3 2 2 3" xfId="51581"/>
    <cellStyle name="20% - Accent1 35 3 2 3" xfId="25037"/>
    <cellStyle name="20% - Accent1 35 3 2 4" xfId="42739"/>
    <cellStyle name="20% - Accent1 35 3 3" xfId="8981"/>
    <cellStyle name="20% - Accent1 35 3 3 2" xfId="17827"/>
    <cellStyle name="20% - Accent1 35 3 3 2 2" xfId="35979"/>
    <cellStyle name="20% - Accent1 35 3 3 2 3" xfId="53681"/>
    <cellStyle name="20% - Accent1 35 3 3 3" xfId="27137"/>
    <cellStyle name="20% - Accent1 35 3 3 4" xfId="44839"/>
    <cellStyle name="20% - Accent1 35 3 4" xfId="11081"/>
    <cellStyle name="20% - Accent1 35 3 4 2" xfId="19927"/>
    <cellStyle name="20% - Accent1 35 3 4 2 2" xfId="38079"/>
    <cellStyle name="20% - Accent1 35 3 4 2 3" xfId="55781"/>
    <cellStyle name="20% - Accent1 35 3 4 3" xfId="29237"/>
    <cellStyle name="20% - Accent1 35 3 4 4" xfId="46939"/>
    <cellStyle name="20% - Accent1 35 3 5" xfId="13185"/>
    <cellStyle name="20% - Accent1 35 3 5 2" xfId="31337"/>
    <cellStyle name="20% - Accent1 35 3 5 3" xfId="49039"/>
    <cellStyle name="20% - Accent1 35 3 6" xfId="22495"/>
    <cellStyle name="20% - Accent1 35 3 7" xfId="40197"/>
    <cellStyle name="20% - Accent1 35 4" xfId="5038"/>
    <cellStyle name="20% - Accent1 35 4 2" xfId="7580"/>
    <cellStyle name="20% - Accent1 35 4 2 2" xfId="16426"/>
    <cellStyle name="20% - Accent1 35 4 2 2 2" xfId="34578"/>
    <cellStyle name="20% - Accent1 35 4 2 2 3" xfId="52280"/>
    <cellStyle name="20% - Accent1 35 4 2 3" xfId="25736"/>
    <cellStyle name="20% - Accent1 35 4 2 4" xfId="43438"/>
    <cellStyle name="20% - Accent1 35 4 3" xfId="9680"/>
    <cellStyle name="20% - Accent1 35 4 3 2" xfId="18526"/>
    <cellStyle name="20% - Accent1 35 4 3 2 2" xfId="36678"/>
    <cellStyle name="20% - Accent1 35 4 3 2 3" xfId="54380"/>
    <cellStyle name="20% - Accent1 35 4 3 3" xfId="27836"/>
    <cellStyle name="20% - Accent1 35 4 3 4" xfId="45538"/>
    <cellStyle name="20% - Accent1 35 4 4" xfId="11780"/>
    <cellStyle name="20% - Accent1 35 4 4 2" xfId="20626"/>
    <cellStyle name="20% - Accent1 35 4 4 2 2" xfId="38778"/>
    <cellStyle name="20% - Accent1 35 4 4 2 3" xfId="56480"/>
    <cellStyle name="20% - Accent1 35 4 4 3" xfId="29936"/>
    <cellStyle name="20% - Accent1 35 4 4 4" xfId="47638"/>
    <cellStyle name="20% - Accent1 35 4 5" xfId="13884"/>
    <cellStyle name="20% - Accent1 35 4 5 2" xfId="32036"/>
    <cellStyle name="20% - Accent1 35 4 5 3" xfId="49738"/>
    <cellStyle name="20% - Accent1 35 4 6" xfId="23194"/>
    <cellStyle name="20% - Accent1 35 4 7" xfId="40896"/>
    <cellStyle name="20% - Accent1 35 5" xfId="5740"/>
    <cellStyle name="20% - Accent1 35 5 2" xfId="14586"/>
    <cellStyle name="20% - Accent1 35 5 2 2" xfId="32738"/>
    <cellStyle name="20% - Accent1 35 5 2 3" xfId="50440"/>
    <cellStyle name="20% - Accent1 35 5 3" xfId="23896"/>
    <cellStyle name="20% - Accent1 35 5 4" xfId="41598"/>
    <cellStyle name="20% - Accent1 35 6" xfId="6182"/>
    <cellStyle name="20% - Accent1 35 6 2" xfId="15028"/>
    <cellStyle name="20% - Accent1 35 6 2 2" xfId="33180"/>
    <cellStyle name="20% - Accent1 35 6 2 3" xfId="50882"/>
    <cellStyle name="20% - Accent1 35 6 3" xfId="24338"/>
    <cellStyle name="20% - Accent1 35 6 4" xfId="42040"/>
    <cellStyle name="20% - Accent1 35 7" xfId="8282"/>
    <cellStyle name="20% - Accent1 35 7 2" xfId="17128"/>
    <cellStyle name="20% - Accent1 35 7 2 2" xfId="35280"/>
    <cellStyle name="20% - Accent1 35 7 2 3" xfId="52982"/>
    <cellStyle name="20% - Accent1 35 7 3" xfId="26438"/>
    <cellStyle name="20% - Accent1 35 7 4" xfId="44140"/>
    <cellStyle name="20% - Accent1 35 8" xfId="10382"/>
    <cellStyle name="20% - Accent1 35 8 2" xfId="19228"/>
    <cellStyle name="20% - Accent1 35 8 2 2" xfId="37380"/>
    <cellStyle name="20% - Accent1 35 8 2 3" xfId="55082"/>
    <cellStyle name="20% - Accent1 35 8 3" xfId="28538"/>
    <cellStyle name="20% - Accent1 35 8 4" xfId="46240"/>
    <cellStyle name="20% - Accent1 35 9" xfId="12486"/>
    <cellStyle name="20% - Accent1 35 9 2" xfId="30638"/>
    <cellStyle name="20% - Accent1 35 9 3" xfId="48340"/>
    <cellStyle name="20% - Accent1 36" xfId="3667"/>
    <cellStyle name="20% - Accent1 36 10" xfId="21358"/>
    <cellStyle name="20% - Accent1 36 11" xfId="21826"/>
    <cellStyle name="20% - Accent1 36 12" xfId="39528"/>
    <cellStyle name="20% - Accent1 36 13" xfId="57228"/>
    <cellStyle name="20% - Accent1 36 14" xfId="57687"/>
    <cellStyle name="20% - Accent1 36 15" xfId="58129"/>
    <cellStyle name="20% - Accent1 36 16" xfId="58572"/>
    <cellStyle name="20% - Accent1 36 2" xfId="4019"/>
    <cellStyle name="20% - Accent1 36 2 2" xfId="4720"/>
    <cellStyle name="20% - Accent1 36 2 2 2" xfId="7262"/>
    <cellStyle name="20% - Accent1 36 2 2 2 2" xfId="16108"/>
    <cellStyle name="20% - Accent1 36 2 2 2 2 2" xfId="34260"/>
    <cellStyle name="20% - Accent1 36 2 2 2 2 3" xfId="51962"/>
    <cellStyle name="20% - Accent1 36 2 2 2 3" xfId="25418"/>
    <cellStyle name="20% - Accent1 36 2 2 2 4" xfId="43120"/>
    <cellStyle name="20% - Accent1 36 2 2 3" xfId="9362"/>
    <cellStyle name="20% - Accent1 36 2 2 3 2" xfId="18208"/>
    <cellStyle name="20% - Accent1 36 2 2 3 2 2" xfId="36360"/>
    <cellStyle name="20% - Accent1 36 2 2 3 2 3" xfId="54062"/>
    <cellStyle name="20% - Accent1 36 2 2 3 3" xfId="27518"/>
    <cellStyle name="20% - Accent1 36 2 2 3 4" xfId="45220"/>
    <cellStyle name="20% - Accent1 36 2 2 4" xfId="11462"/>
    <cellStyle name="20% - Accent1 36 2 2 4 2" xfId="20308"/>
    <cellStyle name="20% - Accent1 36 2 2 4 2 2" xfId="38460"/>
    <cellStyle name="20% - Accent1 36 2 2 4 2 3" xfId="56162"/>
    <cellStyle name="20% - Accent1 36 2 2 4 3" xfId="29618"/>
    <cellStyle name="20% - Accent1 36 2 2 4 4" xfId="47320"/>
    <cellStyle name="20% - Accent1 36 2 2 5" xfId="13566"/>
    <cellStyle name="20% - Accent1 36 2 2 5 2" xfId="31718"/>
    <cellStyle name="20% - Accent1 36 2 2 5 3" xfId="49420"/>
    <cellStyle name="20% - Accent1 36 2 2 6" xfId="22876"/>
    <cellStyle name="20% - Accent1 36 2 2 7" xfId="40578"/>
    <cellStyle name="20% - Accent1 36 2 3" xfId="5419"/>
    <cellStyle name="20% - Accent1 36 2 3 2" xfId="7961"/>
    <cellStyle name="20% - Accent1 36 2 3 2 2" xfId="16807"/>
    <cellStyle name="20% - Accent1 36 2 3 2 2 2" xfId="34959"/>
    <cellStyle name="20% - Accent1 36 2 3 2 2 3" xfId="52661"/>
    <cellStyle name="20% - Accent1 36 2 3 2 3" xfId="26117"/>
    <cellStyle name="20% - Accent1 36 2 3 2 4" xfId="43819"/>
    <cellStyle name="20% - Accent1 36 2 3 3" xfId="10061"/>
    <cellStyle name="20% - Accent1 36 2 3 3 2" xfId="18907"/>
    <cellStyle name="20% - Accent1 36 2 3 3 2 2" xfId="37059"/>
    <cellStyle name="20% - Accent1 36 2 3 3 2 3" xfId="54761"/>
    <cellStyle name="20% - Accent1 36 2 3 3 3" xfId="28217"/>
    <cellStyle name="20% - Accent1 36 2 3 3 4" xfId="45919"/>
    <cellStyle name="20% - Accent1 36 2 3 4" xfId="12161"/>
    <cellStyle name="20% - Accent1 36 2 3 4 2" xfId="21007"/>
    <cellStyle name="20% - Accent1 36 2 3 4 2 2" xfId="39159"/>
    <cellStyle name="20% - Accent1 36 2 3 4 2 3" xfId="56861"/>
    <cellStyle name="20% - Accent1 36 2 3 4 3" xfId="30317"/>
    <cellStyle name="20% - Accent1 36 2 3 4 4" xfId="48019"/>
    <cellStyle name="20% - Accent1 36 2 3 5" xfId="14265"/>
    <cellStyle name="20% - Accent1 36 2 3 5 2" xfId="32417"/>
    <cellStyle name="20% - Accent1 36 2 3 5 3" xfId="50119"/>
    <cellStyle name="20% - Accent1 36 2 3 6" xfId="23575"/>
    <cellStyle name="20% - Accent1 36 2 3 7" xfId="41277"/>
    <cellStyle name="20% - Accent1 36 2 4" xfId="6563"/>
    <cellStyle name="20% - Accent1 36 2 4 2" xfId="15409"/>
    <cellStyle name="20% - Accent1 36 2 4 2 2" xfId="33561"/>
    <cellStyle name="20% - Accent1 36 2 4 2 3" xfId="51263"/>
    <cellStyle name="20% - Accent1 36 2 4 3" xfId="24719"/>
    <cellStyle name="20% - Accent1 36 2 4 4" xfId="42421"/>
    <cellStyle name="20% - Accent1 36 2 5" xfId="8663"/>
    <cellStyle name="20% - Accent1 36 2 5 2" xfId="17509"/>
    <cellStyle name="20% - Accent1 36 2 5 2 2" xfId="35661"/>
    <cellStyle name="20% - Accent1 36 2 5 2 3" xfId="53363"/>
    <cellStyle name="20% - Accent1 36 2 5 3" xfId="26819"/>
    <cellStyle name="20% - Accent1 36 2 5 4" xfId="44521"/>
    <cellStyle name="20% - Accent1 36 2 6" xfId="10763"/>
    <cellStyle name="20% - Accent1 36 2 6 2" xfId="19609"/>
    <cellStyle name="20% - Accent1 36 2 6 2 2" xfId="37761"/>
    <cellStyle name="20% - Accent1 36 2 6 2 3" xfId="55463"/>
    <cellStyle name="20% - Accent1 36 2 6 3" xfId="28919"/>
    <cellStyle name="20% - Accent1 36 2 6 4" xfId="46621"/>
    <cellStyle name="20% - Accent1 36 2 7" xfId="12867"/>
    <cellStyle name="20% - Accent1 36 2 7 2" xfId="31019"/>
    <cellStyle name="20% - Accent1 36 2 7 3" xfId="48721"/>
    <cellStyle name="20% - Accent1 36 2 8" xfId="22177"/>
    <cellStyle name="20% - Accent1 36 2 9" xfId="39879"/>
    <cellStyle name="20% - Accent1 36 3" xfId="4369"/>
    <cellStyle name="20% - Accent1 36 3 2" xfId="6911"/>
    <cellStyle name="20% - Accent1 36 3 2 2" xfId="15757"/>
    <cellStyle name="20% - Accent1 36 3 2 2 2" xfId="33909"/>
    <cellStyle name="20% - Accent1 36 3 2 2 3" xfId="51611"/>
    <cellStyle name="20% - Accent1 36 3 2 3" xfId="25067"/>
    <cellStyle name="20% - Accent1 36 3 2 4" xfId="42769"/>
    <cellStyle name="20% - Accent1 36 3 3" xfId="9011"/>
    <cellStyle name="20% - Accent1 36 3 3 2" xfId="17857"/>
    <cellStyle name="20% - Accent1 36 3 3 2 2" xfId="36009"/>
    <cellStyle name="20% - Accent1 36 3 3 2 3" xfId="53711"/>
    <cellStyle name="20% - Accent1 36 3 3 3" xfId="27167"/>
    <cellStyle name="20% - Accent1 36 3 3 4" xfId="44869"/>
    <cellStyle name="20% - Accent1 36 3 4" xfId="11111"/>
    <cellStyle name="20% - Accent1 36 3 4 2" xfId="19957"/>
    <cellStyle name="20% - Accent1 36 3 4 2 2" xfId="38109"/>
    <cellStyle name="20% - Accent1 36 3 4 2 3" xfId="55811"/>
    <cellStyle name="20% - Accent1 36 3 4 3" xfId="29267"/>
    <cellStyle name="20% - Accent1 36 3 4 4" xfId="46969"/>
    <cellStyle name="20% - Accent1 36 3 5" xfId="13215"/>
    <cellStyle name="20% - Accent1 36 3 5 2" xfId="31367"/>
    <cellStyle name="20% - Accent1 36 3 5 3" xfId="49069"/>
    <cellStyle name="20% - Accent1 36 3 6" xfId="22525"/>
    <cellStyle name="20% - Accent1 36 3 7" xfId="40227"/>
    <cellStyle name="20% - Accent1 36 4" xfId="5068"/>
    <cellStyle name="20% - Accent1 36 4 2" xfId="7610"/>
    <cellStyle name="20% - Accent1 36 4 2 2" xfId="16456"/>
    <cellStyle name="20% - Accent1 36 4 2 2 2" xfId="34608"/>
    <cellStyle name="20% - Accent1 36 4 2 2 3" xfId="52310"/>
    <cellStyle name="20% - Accent1 36 4 2 3" xfId="25766"/>
    <cellStyle name="20% - Accent1 36 4 2 4" xfId="43468"/>
    <cellStyle name="20% - Accent1 36 4 3" xfId="9710"/>
    <cellStyle name="20% - Accent1 36 4 3 2" xfId="18556"/>
    <cellStyle name="20% - Accent1 36 4 3 2 2" xfId="36708"/>
    <cellStyle name="20% - Accent1 36 4 3 2 3" xfId="54410"/>
    <cellStyle name="20% - Accent1 36 4 3 3" xfId="27866"/>
    <cellStyle name="20% - Accent1 36 4 3 4" xfId="45568"/>
    <cellStyle name="20% - Accent1 36 4 4" xfId="11810"/>
    <cellStyle name="20% - Accent1 36 4 4 2" xfId="20656"/>
    <cellStyle name="20% - Accent1 36 4 4 2 2" xfId="38808"/>
    <cellStyle name="20% - Accent1 36 4 4 2 3" xfId="56510"/>
    <cellStyle name="20% - Accent1 36 4 4 3" xfId="29966"/>
    <cellStyle name="20% - Accent1 36 4 4 4" xfId="47668"/>
    <cellStyle name="20% - Accent1 36 4 5" xfId="13914"/>
    <cellStyle name="20% - Accent1 36 4 5 2" xfId="32066"/>
    <cellStyle name="20% - Accent1 36 4 5 3" xfId="49768"/>
    <cellStyle name="20% - Accent1 36 4 6" xfId="23224"/>
    <cellStyle name="20% - Accent1 36 4 7" xfId="40926"/>
    <cellStyle name="20% - Accent1 36 5" xfId="5770"/>
    <cellStyle name="20% - Accent1 36 5 2" xfId="14616"/>
    <cellStyle name="20% - Accent1 36 5 2 2" xfId="32768"/>
    <cellStyle name="20% - Accent1 36 5 2 3" xfId="50470"/>
    <cellStyle name="20% - Accent1 36 5 3" xfId="23926"/>
    <cellStyle name="20% - Accent1 36 5 4" xfId="41628"/>
    <cellStyle name="20% - Accent1 36 6" xfId="6212"/>
    <cellStyle name="20% - Accent1 36 6 2" xfId="15058"/>
    <cellStyle name="20% - Accent1 36 6 2 2" xfId="33210"/>
    <cellStyle name="20% - Accent1 36 6 2 3" xfId="50912"/>
    <cellStyle name="20% - Accent1 36 6 3" xfId="24368"/>
    <cellStyle name="20% - Accent1 36 6 4" xfId="42070"/>
    <cellStyle name="20% - Accent1 36 7" xfId="8312"/>
    <cellStyle name="20% - Accent1 36 7 2" xfId="17158"/>
    <cellStyle name="20% - Accent1 36 7 2 2" xfId="35310"/>
    <cellStyle name="20% - Accent1 36 7 2 3" xfId="53012"/>
    <cellStyle name="20% - Accent1 36 7 3" xfId="26468"/>
    <cellStyle name="20% - Accent1 36 7 4" xfId="44170"/>
    <cellStyle name="20% - Accent1 36 8" xfId="10412"/>
    <cellStyle name="20% - Accent1 36 8 2" xfId="19258"/>
    <cellStyle name="20% - Accent1 36 8 2 2" xfId="37410"/>
    <cellStyle name="20% - Accent1 36 8 2 3" xfId="55112"/>
    <cellStyle name="20% - Accent1 36 8 3" xfId="28568"/>
    <cellStyle name="20% - Accent1 36 8 4" xfId="46270"/>
    <cellStyle name="20% - Accent1 36 9" xfId="12516"/>
    <cellStyle name="20% - Accent1 36 9 2" xfId="30668"/>
    <cellStyle name="20% - Accent1 36 9 3" xfId="48370"/>
    <cellStyle name="20% - Accent1 37" xfId="708"/>
    <cellStyle name="20% - Accent1 37 2" xfId="5782"/>
    <cellStyle name="20% - Accent1 37 2 2" xfId="14628"/>
    <cellStyle name="20% - Accent1 37 2 2 2" xfId="32780"/>
    <cellStyle name="20% - Accent1 37 2 2 3" xfId="50482"/>
    <cellStyle name="20% - Accent1 37 2 3" xfId="23938"/>
    <cellStyle name="20% - Accent1 37 2 4" xfId="41640"/>
    <cellStyle name="20% - Accent1 37 3" xfId="21370"/>
    <cellStyle name="20% - Accent1 37 4" xfId="57240"/>
    <cellStyle name="20% - Accent1 37 5" xfId="57699"/>
    <cellStyle name="20% - Accent1 37 6" xfId="58141"/>
    <cellStyle name="20% - Accent1 37 7" xfId="58584"/>
    <cellStyle name="20% - Accent1 38" xfId="3685"/>
    <cellStyle name="20% - Accent1 38 10" xfId="21843"/>
    <cellStyle name="20% - Accent1 38 11" xfId="39545"/>
    <cellStyle name="20% - Accent1 38 12" xfId="57294"/>
    <cellStyle name="20% - Accent1 38 13" xfId="57753"/>
    <cellStyle name="20% - Accent1 38 14" xfId="58195"/>
    <cellStyle name="20% - Accent1 38 15" xfId="58638"/>
    <cellStyle name="20% - Accent1 38 2" xfId="4386"/>
    <cellStyle name="20% - Accent1 38 2 2" xfId="6928"/>
    <cellStyle name="20% - Accent1 38 2 2 2" xfId="15774"/>
    <cellStyle name="20% - Accent1 38 2 2 2 2" xfId="33926"/>
    <cellStyle name="20% - Accent1 38 2 2 2 3" xfId="51628"/>
    <cellStyle name="20% - Accent1 38 2 2 3" xfId="25084"/>
    <cellStyle name="20% - Accent1 38 2 2 4" xfId="42786"/>
    <cellStyle name="20% - Accent1 38 2 3" xfId="9028"/>
    <cellStyle name="20% - Accent1 38 2 3 2" xfId="17874"/>
    <cellStyle name="20% - Accent1 38 2 3 2 2" xfId="36026"/>
    <cellStyle name="20% - Accent1 38 2 3 2 3" xfId="53728"/>
    <cellStyle name="20% - Accent1 38 2 3 3" xfId="27184"/>
    <cellStyle name="20% - Accent1 38 2 3 4" xfId="44886"/>
    <cellStyle name="20% - Accent1 38 2 4" xfId="11128"/>
    <cellStyle name="20% - Accent1 38 2 4 2" xfId="19974"/>
    <cellStyle name="20% - Accent1 38 2 4 2 2" xfId="38126"/>
    <cellStyle name="20% - Accent1 38 2 4 2 3" xfId="55828"/>
    <cellStyle name="20% - Accent1 38 2 4 3" xfId="29284"/>
    <cellStyle name="20% - Accent1 38 2 4 4" xfId="46986"/>
    <cellStyle name="20% - Accent1 38 2 5" xfId="13232"/>
    <cellStyle name="20% - Accent1 38 2 5 2" xfId="31384"/>
    <cellStyle name="20% - Accent1 38 2 5 3" xfId="49086"/>
    <cellStyle name="20% - Accent1 38 2 6" xfId="22542"/>
    <cellStyle name="20% - Accent1 38 2 7" xfId="40244"/>
    <cellStyle name="20% - Accent1 38 3" xfId="5085"/>
    <cellStyle name="20% - Accent1 38 3 2" xfId="7627"/>
    <cellStyle name="20% - Accent1 38 3 2 2" xfId="16473"/>
    <cellStyle name="20% - Accent1 38 3 2 2 2" xfId="34625"/>
    <cellStyle name="20% - Accent1 38 3 2 2 3" xfId="52327"/>
    <cellStyle name="20% - Accent1 38 3 2 3" xfId="25783"/>
    <cellStyle name="20% - Accent1 38 3 2 4" xfId="43485"/>
    <cellStyle name="20% - Accent1 38 3 3" xfId="9727"/>
    <cellStyle name="20% - Accent1 38 3 3 2" xfId="18573"/>
    <cellStyle name="20% - Accent1 38 3 3 2 2" xfId="36725"/>
    <cellStyle name="20% - Accent1 38 3 3 2 3" xfId="54427"/>
    <cellStyle name="20% - Accent1 38 3 3 3" xfId="27883"/>
    <cellStyle name="20% - Accent1 38 3 3 4" xfId="45585"/>
    <cellStyle name="20% - Accent1 38 3 4" xfId="11827"/>
    <cellStyle name="20% - Accent1 38 3 4 2" xfId="20673"/>
    <cellStyle name="20% - Accent1 38 3 4 2 2" xfId="38825"/>
    <cellStyle name="20% - Accent1 38 3 4 2 3" xfId="56527"/>
    <cellStyle name="20% - Accent1 38 3 4 3" xfId="29983"/>
    <cellStyle name="20% - Accent1 38 3 4 4" xfId="47685"/>
    <cellStyle name="20% - Accent1 38 3 5" xfId="13931"/>
    <cellStyle name="20% - Accent1 38 3 5 2" xfId="32083"/>
    <cellStyle name="20% - Accent1 38 3 5 3" xfId="49785"/>
    <cellStyle name="20% - Accent1 38 3 6" xfId="23241"/>
    <cellStyle name="20% - Accent1 38 3 7" xfId="40943"/>
    <cellStyle name="20% - Accent1 38 4" xfId="5836"/>
    <cellStyle name="20% - Accent1 38 4 2" xfId="14682"/>
    <cellStyle name="20% - Accent1 38 4 2 2" xfId="32834"/>
    <cellStyle name="20% - Accent1 38 4 2 3" xfId="50536"/>
    <cellStyle name="20% - Accent1 38 4 3" xfId="23992"/>
    <cellStyle name="20% - Accent1 38 4 4" xfId="41694"/>
    <cellStyle name="20% - Accent1 38 5" xfId="6229"/>
    <cellStyle name="20% - Accent1 38 5 2" xfId="15075"/>
    <cellStyle name="20% - Accent1 38 5 2 2" xfId="33227"/>
    <cellStyle name="20% - Accent1 38 5 2 3" xfId="50929"/>
    <cellStyle name="20% - Accent1 38 5 3" xfId="24385"/>
    <cellStyle name="20% - Accent1 38 5 4" xfId="42087"/>
    <cellStyle name="20% - Accent1 38 6" xfId="8329"/>
    <cellStyle name="20% - Accent1 38 6 2" xfId="17175"/>
    <cellStyle name="20% - Accent1 38 6 2 2" xfId="35327"/>
    <cellStyle name="20% - Accent1 38 6 2 3" xfId="53029"/>
    <cellStyle name="20% - Accent1 38 6 3" xfId="26485"/>
    <cellStyle name="20% - Accent1 38 6 4" xfId="44187"/>
    <cellStyle name="20% - Accent1 38 7" xfId="10429"/>
    <cellStyle name="20% - Accent1 38 7 2" xfId="19275"/>
    <cellStyle name="20% - Accent1 38 7 2 2" xfId="37427"/>
    <cellStyle name="20% - Accent1 38 7 2 3" xfId="55129"/>
    <cellStyle name="20% - Accent1 38 7 3" xfId="28585"/>
    <cellStyle name="20% - Accent1 38 7 4" xfId="46287"/>
    <cellStyle name="20% - Accent1 38 8" xfId="12533"/>
    <cellStyle name="20% - Accent1 38 8 2" xfId="30685"/>
    <cellStyle name="20% - Accent1 38 8 3" xfId="48387"/>
    <cellStyle name="20% - Accent1 38 9" xfId="21424"/>
    <cellStyle name="20% - Accent1 39" xfId="4033"/>
    <cellStyle name="20% - Accent1 39 2" xfId="6577"/>
    <cellStyle name="20% - Accent1 39 2 2" xfId="15423"/>
    <cellStyle name="20% - Accent1 39 2 2 2" xfId="33575"/>
    <cellStyle name="20% - Accent1 39 2 2 3" xfId="51277"/>
    <cellStyle name="20% - Accent1 39 2 3" xfId="24733"/>
    <cellStyle name="20% - Accent1 39 2 4" xfId="42435"/>
    <cellStyle name="20% - Accent1 39 3" xfId="8677"/>
    <cellStyle name="20% - Accent1 39 3 2" xfId="17523"/>
    <cellStyle name="20% - Accent1 39 3 2 2" xfId="35675"/>
    <cellStyle name="20% - Accent1 39 3 2 3" xfId="53377"/>
    <cellStyle name="20% - Accent1 39 3 3" xfId="26833"/>
    <cellStyle name="20% - Accent1 39 3 4" xfId="44535"/>
    <cellStyle name="20% - Accent1 39 4" xfId="10777"/>
    <cellStyle name="20% - Accent1 39 4 2" xfId="19623"/>
    <cellStyle name="20% - Accent1 39 4 2 2" xfId="37775"/>
    <cellStyle name="20% - Accent1 39 4 2 3" xfId="55477"/>
    <cellStyle name="20% - Accent1 39 4 3" xfId="28933"/>
    <cellStyle name="20% - Accent1 39 4 4" xfId="46635"/>
    <cellStyle name="20% - Accent1 39 5" xfId="12881"/>
    <cellStyle name="20% - Accent1 39 5 2" xfId="31033"/>
    <cellStyle name="20% - Accent1 39 5 3" xfId="48735"/>
    <cellStyle name="20% - Accent1 39 6" xfId="22191"/>
    <cellStyle name="20% - Accent1 39 7" xfId="39893"/>
    <cellStyle name="20% - Accent1 39 8" xfId="58694"/>
    <cellStyle name="20% - Accent1 4" xfId="592"/>
    <cellStyle name="20% - Accent1 4 10" xfId="57832"/>
    <cellStyle name="20% - Accent1 4 11" xfId="58274"/>
    <cellStyle name="20% - Accent1 4 2" xfId="3321"/>
    <cellStyle name="20% - Accent1 4 2 10" xfId="21163"/>
    <cellStyle name="20% - Accent1 4 2 11" xfId="21631"/>
    <cellStyle name="20% - Accent1 4 2 12" xfId="39333"/>
    <cellStyle name="20% - Accent1 4 2 13" xfId="57033"/>
    <cellStyle name="20% - Accent1 4 2 14" xfId="57492"/>
    <cellStyle name="20% - Accent1 4 2 15" xfId="57934"/>
    <cellStyle name="20% - Accent1 4 2 16" xfId="58377"/>
    <cellStyle name="20% - Accent1 4 2 2" xfId="3824"/>
    <cellStyle name="20% - Accent1 4 2 2 2" xfId="4525"/>
    <cellStyle name="20% - Accent1 4 2 2 2 2" xfId="7067"/>
    <cellStyle name="20% - Accent1 4 2 2 2 2 2" xfId="15913"/>
    <cellStyle name="20% - Accent1 4 2 2 2 2 2 2" xfId="34065"/>
    <cellStyle name="20% - Accent1 4 2 2 2 2 2 3" xfId="51767"/>
    <cellStyle name="20% - Accent1 4 2 2 2 2 3" xfId="25223"/>
    <cellStyle name="20% - Accent1 4 2 2 2 2 4" xfId="42925"/>
    <cellStyle name="20% - Accent1 4 2 2 2 3" xfId="9167"/>
    <cellStyle name="20% - Accent1 4 2 2 2 3 2" xfId="18013"/>
    <cellStyle name="20% - Accent1 4 2 2 2 3 2 2" xfId="36165"/>
    <cellStyle name="20% - Accent1 4 2 2 2 3 2 3" xfId="53867"/>
    <cellStyle name="20% - Accent1 4 2 2 2 3 3" xfId="27323"/>
    <cellStyle name="20% - Accent1 4 2 2 2 3 4" xfId="45025"/>
    <cellStyle name="20% - Accent1 4 2 2 2 4" xfId="11267"/>
    <cellStyle name="20% - Accent1 4 2 2 2 4 2" xfId="20113"/>
    <cellStyle name="20% - Accent1 4 2 2 2 4 2 2" xfId="38265"/>
    <cellStyle name="20% - Accent1 4 2 2 2 4 2 3" xfId="55967"/>
    <cellStyle name="20% - Accent1 4 2 2 2 4 3" xfId="29423"/>
    <cellStyle name="20% - Accent1 4 2 2 2 4 4" xfId="47125"/>
    <cellStyle name="20% - Accent1 4 2 2 2 5" xfId="13371"/>
    <cellStyle name="20% - Accent1 4 2 2 2 5 2" xfId="31523"/>
    <cellStyle name="20% - Accent1 4 2 2 2 5 3" xfId="49225"/>
    <cellStyle name="20% - Accent1 4 2 2 2 6" xfId="22681"/>
    <cellStyle name="20% - Accent1 4 2 2 2 7" xfId="40383"/>
    <cellStyle name="20% - Accent1 4 2 2 3" xfId="5224"/>
    <cellStyle name="20% - Accent1 4 2 2 3 2" xfId="7766"/>
    <cellStyle name="20% - Accent1 4 2 2 3 2 2" xfId="16612"/>
    <cellStyle name="20% - Accent1 4 2 2 3 2 2 2" xfId="34764"/>
    <cellStyle name="20% - Accent1 4 2 2 3 2 2 3" xfId="52466"/>
    <cellStyle name="20% - Accent1 4 2 2 3 2 3" xfId="25922"/>
    <cellStyle name="20% - Accent1 4 2 2 3 2 4" xfId="43624"/>
    <cellStyle name="20% - Accent1 4 2 2 3 3" xfId="9866"/>
    <cellStyle name="20% - Accent1 4 2 2 3 3 2" xfId="18712"/>
    <cellStyle name="20% - Accent1 4 2 2 3 3 2 2" xfId="36864"/>
    <cellStyle name="20% - Accent1 4 2 2 3 3 2 3" xfId="54566"/>
    <cellStyle name="20% - Accent1 4 2 2 3 3 3" xfId="28022"/>
    <cellStyle name="20% - Accent1 4 2 2 3 3 4" xfId="45724"/>
    <cellStyle name="20% - Accent1 4 2 2 3 4" xfId="11966"/>
    <cellStyle name="20% - Accent1 4 2 2 3 4 2" xfId="20812"/>
    <cellStyle name="20% - Accent1 4 2 2 3 4 2 2" xfId="38964"/>
    <cellStyle name="20% - Accent1 4 2 2 3 4 2 3" xfId="56666"/>
    <cellStyle name="20% - Accent1 4 2 2 3 4 3" xfId="30122"/>
    <cellStyle name="20% - Accent1 4 2 2 3 4 4" xfId="47824"/>
    <cellStyle name="20% - Accent1 4 2 2 3 5" xfId="14070"/>
    <cellStyle name="20% - Accent1 4 2 2 3 5 2" xfId="32222"/>
    <cellStyle name="20% - Accent1 4 2 2 3 5 3" xfId="49924"/>
    <cellStyle name="20% - Accent1 4 2 2 3 6" xfId="23380"/>
    <cellStyle name="20% - Accent1 4 2 2 3 7" xfId="41082"/>
    <cellStyle name="20% - Accent1 4 2 2 4" xfId="6368"/>
    <cellStyle name="20% - Accent1 4 2 2 4 2" xfId="15214"/>
    <cellStyle name="20% - Accent1 4 2 2 4 2 2" xfId="33366"/>
    <cellStyle name="20% - Accent1 4 2 2 4 2 3" xfId="51068"/>
    <cellStyle name="20% - Accent1 4 2 2 4 3" xfId="24524"/>
    <cellStyle name="20% - Accent1 4 2 2 4 4" xfId="42226"/>
    <cellStyle name="20% - Accent1 4 2 2 5" xfId="8468"/>
    <cellStyle name="20% - Accent1 4 2 2 5 2" xfId="17314"/>
    <cellStyle name="20% - Accent1 4 2 2 5 2 2" xfId="35466"/>
    <cellStyle name="20% - Accent1 4 2 2 5 2 3" xfId="53168"/>
    <cellStyle name="20% - Accent1 4 2 2 5 3" xfId="26624"/>
    <cellStyle name="20% - Accent1 4 2 2 5 4" xfId="44326"/>
    <cellStyle name="20% - Accent1 4 2 2 6" xfId="10568"/>
    <cellStyle name="20% - Accent1 4 2 2 6 2" xfId="19414"/>
    <cellStyle name="20% - Accent1 4 2 2 6 2 2" xfId="37566"/>
    <cellStyle name="20% - Accent1 4 2 2 6 2 3" xfId="55268"/>
    <cellStyle name="20% - Accent1 4 2 2 6 3" xfId="28724"/>
    <cellStyle name="20% - Accent1 4 2 2 6 4" xfId="46426"/>
    <cellStyle name="20% - Accent1 4 2 2 7" xfId="12672"/>
    <cellStyle name="20% - Accent1 4 2 2 7 2" xfId="30824"/>
    <cellStyle name="20% - Accent1 4 2 2 7 3" xfId="48526"/>
    <cellStyle name="20% - Accent1 4 2 2 8" xfId="21982"/>
    <cellStyle name="20% - Accent1 4 2 2 9" xfId="39684"/>
    <cellStyle name="20% - Accent1 4 2 3" xfId="4174"/>
    <cellStyle name="20% - Accent1 4 2 3 2" xfId="6716"/>
    <cellStyle name="20% - Accent1 4 2 3 2 2" xfId="15562"/>
    <cellStyle name="20% - Accent1 4 2 3 2 2 2" xfId="33714"/>
    <cellStyle name="20% - Accent1 4 2 3 2 2 3" xfId="51416"/>
    <cellStyle name="20% - Accent1 4 2 3 2 3" xfId="24872"/>
    <cellStyle name="20% - Accent1 4 2 3 2 4" xfId="42574"/>
    <cellStyle name="20% - Accent1 4 2 3 3" xfId="8816"/>
    <cellStyle name="20% - Accent1 4 2 3 3 2" xfId="17662"/>
    <cellStyle name="20% - Accent1 4 2 3 3 2 2" xfId="35814"/>
    <cellStyle name="20% - Accent1 4 2 3 3 2 3" xfId="53516"/>
    <cellStyle name="20% - Accent1 4 2 3 3 3" xfId="26972"/>
    <cellStyle name="20% - Accent1 4 2 3 3 4" xfId="44674"/>
    <cellStyle name="20% - Accent1 4 2 3 4" xfId="10916"/>
    <cellStyle name="20% - Accent1 4 2 3 4 2" xfId="19762"/>
    <cellStyle name="20% - Accent1 4 2 3 4 2 2" xfId="37914"/>
    <cellStyle name="20% - Accent1 4 2 3 4 2 3" xfId="55616"/>
    <cellStyle name="20% - Accent1 4 2 3 4 3" xfId="29072"/>
    <cellStyle name="20% - Accent1 4 2 3 4 4" xfId="46774"/>
    <cellStyle name="20% - Accent1 4 2 3 5" xfId="13020"/>
    <cellStyle name="20% - Accent1 4 2 3 5 2" xfId="31172"/>
    <cellStyle name="20% - Accent1 4 2 3 5 3" xfId="48874"/>
    <cellStyle name="20% - Accent1 4 2 3 6" xfId="22330"/>
    <cellStyle name="20% - Accent1 4 2 3 7" xfId="40032"/>
    <cellStyle name="20% - Accent1 4 2 4" xfId="4873"/>
    <cellStyle name="20% - Accent1 4 2 4 2" xfId="7415"/>
    <cellStyle name="20% - Accent1 4 2 4 2 2" xfId="16261"/>
    <cellStyle name="20% - Accent1 4 2 4 2 2 2" xfId="34413"/>
    <cellStyle name="20% - Accent1 4 2 4 2 2 3" xfId="52115"/>
    <cellStyle name="20% - Accent1 4 2 4 2 3" xfId="25571"/>
    <cellStyle name="20% - Accent1 4 2 4 2 4" xfId="43273"/>
    <cellStyle name="20% - Accent1 4 2 4 3" xfId="9515"/>
    <cellStyle name="20% - Accent1 4 2 4 3 2" xfId="18361"/>
    <cellStyle name="20% - Accent1 4 2 4 3 2 2" xfId="36513"/>
    <cellStyle name="20% - Accent1 4 2 4 3 2 3" xfId="54215"/>
    <cellStyle name="20% - Accent1 4 2 4 3 3" xfId="27671"/>
    <cellStyle name="20% - Accent1 4 2 4 3 4" xfId="45373"/>
    <cellStyle name="20% - Accent1 4 2 4 4" xfId="11615"/>
    <cellStyle name="20% - Accent1 4 2 4 4 2" xfId="20461"/>
    <cellStyle name="20% - Accent1 4 2 4 4 2 2" xfId="38613"/>
    <cellStyle name="20% - Accent1 4 2 4 4 2 3" xfId="56315"/>
    <cellStyle name="20% - Accent1 4 2 4 4 3" xfId="29771"/>
    <cellStyle name="20% - Accent1 4 2 4 4 4" xfId="47473"/>
    <cellStyle name="20% - Accent1 4 2 4 5" xfId="13719"/>
    <cellStyle name="20% - Accent1 4 2 4 5 2" xfId="31871"/>
    <cellStyle name="20% - Accent1 4 2 4 5 3" xfId="49573"/>
    <cellStyle name="20% - Accent1 4 2 4 6" xfId="23029"/>
    <cellStyle name="20% - Accent1 4 2 4 7" xfId="40731"/>
    <cellStyle name="20% - Accent1 4 2 5" xfId="5575"/>
    <cellStyle name="20% - Accent1 4 2 5 2" xfId="14421"/>
    <cellStyle name="20% - Accent1 4 2 5 2 2" xfId="32573"/>
    <cellStyle name="20% - Accent1 4 2 5 2 3" xfId="50275"/>
    <cellStyle name="20% - Accent1 4 2 5 3" xfId="23731"/>
    <cellStyle name="20% - Accent1 4 2 5 4" xfId="41433"/>
    <cellStyle name="20% - Accent1 4 2 6" xfId="6017"/>
    <cellStyle name="20% - Accent1 4 2 6 2" xfId="14863"/>
    <cellStyle name="20% - Accent1 4 2 6 2 2" xfId="33015"/>
    <cellStyle name="20% - Accent1 4 2 6 2 3" xfId="50717"/>
    <cellStyle name="20% - Accent1 4 2 6 3" xfId="24173"/>
    <cellStyle name="20% - Accent1 4 2 6 4" xfId="41875"/>
    <cellStyle name="20% - Accent1 4 2 7" xfId="8117"/>
    <cellStyle name="20% - Accent1 4 2 7 2" xfId="16963"/>
    <cellStyle name="20% - Accent1 4 2 7 2 2" xfId="35115"/>
    <cellStyle name="20% - Accent1 4 2 7 2 3" xfId="52817"/>
    <cellStyle name="20% - Accent1 4 2 7 3" xfId="26273"/>
    <cellStyle name="20% - Accent1 4 2 7 4" xfId="43975"/>
    <cellStyle name="20% - Accent1 4 2 8" xfId="10217"/>
    <cellStyle name="20% - Accent1 4 2 8 2" xfId="19063"/>
    <cellStyle name="20% - Accent1 4 2 8 2 2" xfId="37215"/>
    <cellStyle name="20% - Accent1 4 2 8 2 3" xfId="54917"/>
    <cellStyle name="20% - Accent1 4 2 8 3" xfId="28373"/>
    <cellStyle name="20% - Accent1 4 2 8 4" xfId="46075"/>
    <cellStyle name="20% - Accent1 4 2 9" xfId="12321"/>
    <cellStyle name="20% - Accent1 4 2 9 2" xfId="30473"/>
    <cellStyle name="20% - Accent1 4 2 9 3" xfId="48175"/>
    <cellStyle name="20% - Accent1 4 3" xfId="3603"/>
    <cellStyle name="20% - Accent1 4 4" xfId="777"/>
    <cellStyle name="20% - Accent1 4 4 10" xfId="21529"/>
    <cellStyle name="20% - Accent1 4 4 11" xfId="39231"/>
    <cellStyle name="20% - Accent1 4 4 12" xfId="57282"/>
    <cellStyle name="20% - Accent1 4 4 13" xfId="57741"/>
    <cellStyle name="20% - Accent1 4 4 14" xfId="58183"/>
    <cellStyle name="20% - Accent1 4 4 15" xfId="58626"/>
    <cellStyle name="20% - Accent1 4 4 2" xfId="4072"/>
    <cellStyle name="20% - Accent1 4 4 2 2" xfId="6614"/>
    <cellStyle name="20% - Accent1 4 4 2 2 2" xfId="15460"/>
    <cellStyle name="20% - Accent1 4 4 2 2 2 2" xfId="33612"/>
    <cellStyle name="20% - Accent1 4 4 2 2 2 3" xfId="51314"/>
    <cellStyle name="20% - Accent1 4 4 2 2 3" xfId="24770"/>
    <cellStyle name="20% - Accent1 4 4 2 2 4" xfId="42472"/>
    <cellStyle name="20% - Accent1 4 4 2 3" xfId="8714"/>
    <cellStyle name="20% - Accent1 4 4 2 3 2" xfId="17560"/>
    <cellStyle name="20% - Accent1 4 4 2 3 2 2" xfId="35712"/>
    <cellStyle name="20% - Accent1 4 4 2 3 2 3" xfId="53414"/>
    <cellStyle name="20% - Accent1 4 4 2 3 3" xfId="26870"/>
    <cellStyle name="20% - Accent1 4 4 2 3 4" xfId="44572"/>
    <cellStyle name="20% - Accent1 4 4 2 4" xfId="10814"/>
    <cellStyle name="20% - Accent1 4 4 2 4 2" xfId="19660"/>
    <cellStyle name="20% - Accent1 4 4 2 4 2 2" xfId="37812"/>
    <cellStyle name="20% - Accent1 4 4 2 4 2 3" xfId="55514"/>
    <cellStyle name="20% - Accent1 4 4 2 4 3" xfId="28970"/>
    <cellStyle name="20% - Accent1 4 4 2 4 4" xfId="46672"/>
    <cellStyle name="20% - Accent1 4 4 2 5" xfId="12918"/>
    <cellStyle name="20% - Accent1 4 4 2 5 2" xfId="31070"/>
    <cellStyle name="20% - Accent1 4 4 2 5 3" xfId="48772"/>
    <cellStyle name="20% - Accent1 4 4 2 6" xfId="22228"/>
    <cellStyle name="20% - Accent1 4 4 2 7" xfId="39930"/>
    <cellStyle name="20% - Accent1 4 4 3" xfId="4771"/>
    <cellStyle name="20% - Accent1 4 4 3 2" xfId="7313"/>
    <cellStyle name="20% - Accent1 4 4 3 2 2" xfId="16159"/>
    <cellStyle name="20% - Accent1 4 4 3 2 2 2" xfId="34311"/>
    <cellStyle name="20% - Accent1 4 4 3 2 2 3" xfId="52013"/>
    <cellStyle name="20% - Accent1 4 4 3 2 3" xfId="25469"/>
    <cellStyle name="20% - Accent1 4 4 3 2 4" xfId="43171"/>
    <cellStyle name="20% - Accent1 4 4 3 3" xfId="9413"/>
    <cellStyle name="20% - Accent1 4 4 3 3 2" xfId="18259"/>
    <cellStyle name="20% - Accent1 4 4 3 3 2 2" xfId="36411"/>
    <cellStyle name="20% - Accent1 4 4 3 3 2 3" xfId="54113"/>
    <cellStyle name="20% - Accent1 4 4 3 3 3" xfId="27569"/>
    <cellStyle name="20% - Accent1 4 4 3 3 4" xfId="45271"/>
    <cellStyle name="20% - Accent1 4 4 3 4" xfId="11513"/>
    <cellStyle name="20% - Accent1 4 4 3 4 2" xfId="20359"/>
    <cellStyle name="20% - Accent1 4 4 3 4 2 2" xfId="38511"/>
    <cellStyle name="20% - Accent1 4 4 3 4 2 3" xfId="56213"/>
    <cellStyle name="20% - Accent1 4 4 3 4 3" xfId="29669"/>
    <cellStyle name="20% - Accent1 4 4 3 4 4" xfId="47371"/>
    <cellStyle name="20% - Accent1 4 4 3 5" xfId="13617"/>
    <cellStyle name="20% - Accent1 4 4 3 5 2" xfId="31769"/>
    <cellStyle name="20% - Accent1 4 4 3 5 3" xfId="49471"/>
    <cellStyle name="20% - Accent1 4 4 3 6" xfId="22927"/>
    <cellStyle name="20% - Accent1 4 4 3 7" xfId="40629"/>
    <cellStyle name="20% - Accent1 4 4 4" xfId="5824"/>
    <cellStyle name="20% - Accent1 4 4 4 2" xfId="14670"/>
    <cellStyle name="20% - Accent1 4 4 4 2 2" xfId="32822"/>
    <cellStyle name="20% - Accent1 4 4 4 2 3" xfId="50524"/>
    <cellStyle name="20% - Accent1 4 4 4 3" xfId="23980"/>
    <cellStyle name="20% - Accent1 4 4 4 4" xfId="41682"/>
    <cellStyle name="20% - Accent1 4 4 5" xfId="5915"/>
    <cellStyle name="20% - Accent1 4 4 5 2" xfId="14761"/>
    <cellStyle name="20% - Accent1 4 4 5 2 2" xfId="32913"/>
    <cellStyle name="20% - Accent1 4 4 5 2 3" xfId="50615"/>
    <cellStyle name="20% - Accent1 4 4 5 3" xfId="24071"/>
    <cellStyle name="20% - Accent1 4 4 5 4" xfId="41773"/>
    <cellStyle name="20% - Accent1 4 4 6" xfId="8015"/>
    <cellStyle name="20% - Accent1 4 4 6 2" xfId="16861"/>
    <cellStyle name="20% - Accent1 4 4 6 2 2" xfId="35013"/>
    <cellStyle name="20% - Accent1 4 4 6 2 3" xfId="52715"/>
    <cellStyle name="20% - Accent1 4 4 6 3" xfId="26171"/>
    <cellStyle name="20% - Accent1 4 4 6 4" xfId="43873"/>
    <cellStyle name="20% - Accent1 4 4 7" xfId="10115"/>
    <cellStyle name="20% - Accent1 4 4 7 2" xfId="18961"/>
    <cellStyle name="20% - Accent1 4 4 7 2 2" xfId="37113"/>
    <cellStyle name="20% - Accent1 4 4 7 2 3" xfId="54815"/>
    <cellStyle name="20% - Accent1 4 4 7 3" xfId="28271"/>
    <cellStyle name="20% - Accent1 4 4 7 4" xfId="45973"/>
    <cellStyle name="20% - Accent1 4 4 8" xfId="12219"/>
    <cellStyle name="20% - Accent1 4 4 8 2" xfId="30371"/>
    <cellStyle name="20% - Accent1 4 4 8 3" xfId="48073"/>
    <cellStyle name="20% - Accent1 4 4 9" xfId="21412"/>
    <cellStyle name="20% - Accent1 4 5" xfId="3722"/>
    <cellStyle name="20% - Accent1 4 5 10" xfId="21880"/>
    <cellStyle name="20% - Accent1 4 5 11" xfId="39582"/>
    <cellStyle name="20% - Accent1 4 5 12" xfId="57336"/>
    <cellStyle name="20% - Accent1 4 5 13" xfId="57795"/>
    <cellStyle name="20% - Accent1 4 5 14" xfId="58237"/>
    <cellStyle name="20% - Accent1 4 5 15" xfId="58680"/>
    <cellStyle name="20% - Accent1 4 5 2" xfId="4423"/>
    <cellStyle name="20% - Accent1 4 5 2 2" xfId="6965"/>
    <cellStyle name="20% - Accent1 4 5 2 2 2" xfId="15811"/>
    <cellStyle name="20% - Accent1 4 5 2 2 2 2" xfId="33963"/>
    <cellStyle name="20% - Accent1 4 5 2 2 2 3" xfId="51665"/>
    <cellStyle name="20% - Accent1 4 5 2 2 3" xfId="25121"/>
    <cellStyle name="20% - Accent1 4 5 2 2 4" xfId="42823"/>
    <cellStyle name="20% - Accent1 4 5 2 3" xfId="9065"/>
    <cellStyle name="20% - Accent1 4 5 2 3 2" xfId="17911"/>
    <cellStyle name="20% - Accent1 4 5 2 3 2 2" xfId="36063"/>
    <cellStyle name="20% - Accent1 4 5 2 3 2 3" xfId="53765"/>
    <cellStyle name="20% - Accent1 4 5 2 3 3" xfId="27221"/>
    <cellStyle name="20% - Accent1 4 5 2 3 4" xfId="44923"/>
    <cellStyle name="20% - Accent1 4 5 2 4" xfId="11165"/>
    <cellStyle name="20% - Accent1 4 5 2 4 2" xfId="20011"/>
    <cellStyle name="20% - Accent1 4 5 2 4 2 2" xfId="38163"/>
    <cellStyle name="20% - Accent1 4 5 2 4 2 3" xfId="55865"/>
    <cellStyle name="20% - Accent1 4 5 2 4 3" xfId="29321"/>
    <cellStyle name="20% - Accent1 4 5 2 4 4" xfId="47023"/>
    <cellStyle name="20% - Accent1 4 5 2 5" xfId="13269"/>
    <cellStyle name="20% - Accent1 4 5 2 5 2" xfId="31421"/>
    <cellStyle name="20% - Accent1 4 5 2 5 3" xfId="49123"/>
    <cellStyle name="20% - Accent1 4 5 2 6" xfId="22579"/>
    <cellStyle name="20% - Accent1 4 5 2 7" xfId="40281"/>
    <cellStyle name="20% - Accent1 4 5 3" xfId="5122"/>
    <cellStyle name="20% - Accent1 4 5 3 2" xfId="7664"/>
    <cellStyle name="20% - Accent1 4 5 3 2 2" xfId="16510"/>
    <cellStyle name="20% - Accent1 4 5 3 2 2 2" xfId="34662"/>
    <cellStyle name="20% - Accent1 4 5 3 2 2 3" xfId="52364"/>
    <cellStyle name="20% - Accent1 4 5 3 2 3" xfId="25820"/>
    <cellStyle name="20% - Accent1 4 5 3 2 4" xfId="43522"/>
    <cellStyle name="20% - Accent1 4 5 3 3" xfId="9764"/>
    <cellStyle name="20% - Accent1 4 5 3 3 2" xfId="18610"/>
    <cellStyle name="20% - Accent1 4 5 3 3 2 2" xfId="36762"/>
    <cellStyle name="20% - Accent1 4 5 3 3 2 3" xfId="54464"/>
    <cellStyle name="20% - Accent1 4 5 3 3 3" xfId="27920"/>
    <cellStyle name="20% - Accent1 4 5 3 3 4" xfId="45622"/>
    <cellStyle name="20% - Accent1 4 5 3 4" xfId="11864"/>
    <cellStyle name="20% - Accent1 4 5 3 4 2" xfId="20710"/>
    <cellStyle name="20% - Accent1 4 5 3 4 2 2" xfId="38862"/>
    <cellStyle name="20% - Accent1 4 5 3 4 2 3" xfId="56564"/>
    <cellStyle name="20% - Accent1 4 5 3 4 3" xfId="30020"/>
    <cellStyle name="20% - Accent1 4 5 3 4 4" xfId="47722"/>
    <cellStyle name="20% - Accent1 4 5 3 5" xfId="13968"/>
    <cellStyle name="20% - Accent1 4 5 3 5 2" xfId="32120"/>
    <cellStyle name="20% - Accent1 4 5 3 5 3" xfId="49822"/>
    <cellStyle name="20% - Accent1 4 5 3 6" xfId="23278"/>
    <cellStyle name="20% - Accent1 4 5 3 7" xfId="40980"/>
    <cellStyle name="20% - Accent1 4 5 4" xfId="5878"/>
    <cellStyle name="20% - Accent1 4 5 4 2" xfId="14724"/>
    <cellStyle name="20% - Accent1 4 5 4 2 2" xfId="32876"/>
    <cellStyle name="20% - Accent1 4 5 4 2 3" xfId="50578"/>
    <cellStyle name="20% - Accent1 4 5 4 3" xfId="24034"/>
    <cellStyle name="20% - Accent1 4 5 4 4" xfId="41736"/>
    <cellStyle name="20% - Accent1 4 5 5" xfId="6266"/>
    <cellStyle name="20% - Accent1 4 5 5 2" xfId="15112"/>
    <cellStyle name="20% - Accent1 4 5 5 2 2" xfId="33264"/>
    <cellStyle name="20% - Accent1 4 5 5 2 3" xfId="50966"/>
    <cellStyle name="20% - Accent1 4 5 5 3" xfId="24422"/>
    <cellStyle name="20% - Accent1 4 5 5 4" xfId="42124"/>
    <cellStyle name="20% - Accent1 4 5 6" xfId="8366"/>
    <cellStyle name="20% - Accent1 4 5 6 2" xfId="17212"/>
    <cellStyle name="20% - Accent1 4 5 6 2 2" xfId="35364"/>
    <cellStyle name="20% - Accent1 4 5 6 2 3" xfId="53066"/>
    <cellStyle name="20% - Accent1 4 5 6 3" xfId="26522"/>
    <cellStyle name="20% - Accent1 4 5 6 4" xfId="44224"/>
    <cellStyle name="20% - Accent1 4 5 7" xfId="10466"/>
    <cellStyle name="20% - Accent1 4 5 7 2" xfId="19312"/>
    <cellStyle name="20% - Accent1 4 5 7 2 2" xfId="37464"/>
    <cellStyle name="20% - Accent1 4 5 7 2 3" xfId="55166"/>
    <cellStyle name="20% - Accent1 4 5 7 3" xfId="28622"/>
    <cellStyle name="20% - Accent1 4 5 7 4" xfId="46324"/>
    <cellStyle name="20% - Accent1 4 5 8" xfId="12570"/>
    <cellStyle name="20% - Accent1 4 5 8 2" xfId="30722"/>
    <cellStyle name="20% - Accent1 4 5 8 3" xfId="48424"/>
    <cellStyle name="20% - Accent1 4 5 9" xfId="21466"/>
    <cellStyle name="20% - Accent1 4 6" xfId="5473"/>
    <cellStyle name="20% - Accent1 4 6 2" xfId="14319"/>
    <cellStyle name="20% - Accent1 4 6 2 2" xfId="32471"/>
    <cellStyle name="20% - Accent1 4 6 2 3" xfId="50173"/>
    <cellStyle name="20% - Accent1 4 6 3" xfId="23629"/>
    <cellStyle name="20% - Accent1 4 6 4" xfId="41331"/>
    <cellStyle name="20% - Accent1 4 7" xfId="21061"/>
    <cellStyle name="20% - Accent1 4 8" xfId="56931"/>
    <cellStyle name="20% - Accent1 4 9" xfId="57390"/>
    <cellStyle name="20% - Accent1 40" xfId="4734"/>
    <cellStyle name="20% - Accent1 40 2" xfId="7276"/>
    <cellStyle name="20% - Accent1 40 2 2" xfId="16122"/>
    <cellStyle name="20% - Accent1 40 2 2 2" xfId="34274"/>
    <cellStyle name="20% - Accent1 40 2 2 3" xfId="51976"/>
    <cellStyle name="20% - Accent1 40 2 3" xfId="25432"/>
    <cellStyle name="20% - Accent1 40 2 4" xfId="43134"/>
    <cellStyle name="20% - Accent1 40 3" xfId="9376"/>
    <cellStyle name="20% - Accent1 40 3 2" xfId="18222"/>
    <cellStyle name="20% - Accent1 40 3 2 2" xfId="36374"/>
    <cellStyle name="20% - Accent1 40 3 2 3" xfId="54076"/>
    <cellStyle name="20% - Accent1 40 3 3" xfId="27532"/>
    <cellStyle name="20% - Accent1 40 3 4" xfId="45234"/>
    <cellStyle name="20% - Accent1 40 4" xfId="11476"/>
    <cellStyle name="20% - Accent1 40 4 2" xfId="20322"/>
    <cellStyle name="20% - Accent1 40 4 2 2" xfId="38474"/>
    <cellStyle name="20% - Accent1 40 4 2 3" xfId="56176"/>
    <cellStyle name="20% - Accent1 40 4 3" xfId="29632"/>
    <cellStyle name="20% - Accent1 40 4 4" xfId="47334"/>
    <cellStyle name="20% - Accent1 40 5" xfId="13580"/>
    <cellStyle name="20% - Accent1 40 5 2" xfId="31732"/>
    <cellStyle name="20% - Accent1 40 5 3" xfId="49434"/>
    <cellStyle name="20% - Accent1 40 6" xfId="22890"/>
    <cellStyle name="20% - Accent1 40 7" xfId="40592"/>
    <cellStyle name="20% - Accent1 41" xfId="5439"/>
    <cellStyle name="20% - Accent1 41 2" xfId="7981"/>
    <cellStyle name="20% - Accent1 41 2 2" xfId="16827"/>
    <cellStyle name="20% - Accent1 41 2 2 2" xfId="34979"/>
    <cellStyle name="20% - Accent1 41 2 2 3" xfId="52681"/>
    <cellStyle name="20% - Accent1 41 2 3" xfId="26137"/>
    <cellStyle name="20% - Accent1 41 2 4" xfId="43839"/>
    <cellStyle name="20% - Accent1 41 3" xfId="10081"/>
    <cellStyle name="20% - Accent1 41 3 2" xfId="18927"/>
    <cellStyle name="20% - Accent1 41 3 2 2" xfId="37079"/>
    <cellStyle name="20% - Accent1 41 3 2 3" xfId="54781"/>
    <cellStyle name="20% - Accent1 41 3 3" xfId="28237"/>
    <cellStyle name="20% - Accent1 41 3 4" xfId="45939"/>
    <cellStyle name="20% - Accent1 41 4" xfId="12181"/>
    <cellStyle name="20% - Accent1 41 4 2" xfId="21027"/>
    <cellStyle name="20% - Accent1 41 4 2 2" xfId="39179"/>
    <cellStyle name="20% - Accent1 41 4 2 3" xfId="56881"/>
    <cellStyle name="20% - Accent1 41 4 3" xfId="30337"/>
    <cellStyle name="20% - Accent1 41 4 4" xfId="48039"/>
    <cellStyle name="20% - Accent1 41 5" xfId="14285"/>
    <cellStyle name="20% - Accent1 41 5 2" xfId="32437"/>
    <cellStyle name="20% - Accent1 41 5 3" xfId="50139"/>
    <cellStyle name="20% - Accent1 41 6" xfId="23595"/>
    <cellStyle name="20% - Accent1 41 7" xfId="41297"/>
    <cellStyle name="20% - Accent1 42" xfId="57353"/>
    <cellStyle name="20% - Accent1 43" xfId="488"/>
    <cellStyle name="20% - Accent1 5" xfId="615"/>
    <cellStyle name="20% - Accent1 5 10" xfId="57844"/>
    <cellStyle name="20% - Accent1 5 11" xfId="58286"/>
    <cellStyle name="20% - Accent1 5 2" xfId="3333"/>
    <cellStyle name="20% - Accent1 5 2 10" xfId="21175"/>
    <cellStyle name="20% - Accent1 5 2 11" xfId="21643"/>
    <cellStyle name="20% - Accent1 5 2 12" xfId="39345"/>
    <cellStyle name="20% - Accent1 5 2 13" xfId="57045"/>
    <cellStyle name="20% - Accent1 5 2 14" xfId="57504"/>
    <cellStyle name="20% - Accent1 5 2 15" xfId="57946"/>
    <cellStyle name="20% - Accent1 5 2 16" xfId="58389"/>
    <cellStyle name="20% - Accent1 5 2 2" xfId="3836"/>
    <cellStyle name="20% - Accent1 5 2 2 2" xfId="4537"/>
    <cellStyle name="20% - Accent1 5 2 2 2 2" xfId="7079"/>
    <cellStyle name="20% - Accent1 5 2 2 2 2 2" xfId="15925"/>
    <cellStyle name="20% - Accent1 5 2 2 2 2 2 2" xfId="34077"/>
    <cellStyle name="20% - Accent1 5 2 2 2 2 2 3" xfId="51779"/>
    <cellStyle name="20% - Accent1 5 2 2 2 2 3" xfId="25235"/>
    <cellStyle name="20% - Accent1 5 2 2 2 2 4" xfId="42937"/>
    <cellStyle name="20% - Accent1 5 2 2 2 3" xfId="9179"/>
    <cellStyle name="20% - Accent1 5 2 2 2 3 2" xfId="18025"/>
    <cellStyle name="20% - Accent1 5 2 2 2 3 2 2" xfId="36177"/>
    <cellStyle name="20% - Accent1 5 2 2 2 3 2 3" xfId="53879"/>
    <cellStyle name="20% - Accent1 5 2 2 2 3 3" xfId="27335"/>
    <cellStyle name="20% - Accent1 5 2 2 2 3 4" xfId="45037"/>
    <cellStyle name="20% - Accent1 5 2 2 2 4" xfId="11279"/>
    <cellStyle name="20% - Accent1 5 2 2 2 4 2" xfId="20125"/>
    <cellStyle name="20% - Accent1 5 2 2 2 4 2 2" xfId="38277"/>
    <cellStyle name="20% - Accent1 5 2 2 2 4 2 3" xfId="55979"/>
    <cellStyle name="20% - Accent1 5 2 2 2 4 3" xfId="29435"/>
    <cellStyle name="20% - Accent1 5 2 2 2 4 4" xfId="47137"/>
    <cellStyle name="20% - Accent1 5 2 2 2 5" xfId="13383"/>
    <cellStyle name="20% - Accent1 5 2 2 2 5 2" xfId="31535"/>
    <cellStyle name="20% - Accent1 5 2 2 2 5 3" xfId="49237"/>
    <cellStyle name="20% - Accent1 5 2 2 2 6" xfId="22693"/>
    <cellStyle name="20% - Accent1 5 2 2 2 7" xfId="40395"/>
    <cellStyle name="20% - Accent1 5 2 2 3" xfId="5236"/>
    <cellStyle name="20% - Accent1 5 2 2 3 2" xfId="7778"/>
    <cellStyle name="20% - Accent1 5 2 2 3 2 2" xfId="16624"/>
    <cellStyle name="20% - Accent1 5 2 2 3 2 2 2" xfId="34776"/>
    <cellStyle name="20% - Accent1 5 2 2 3 2 2 3" xfId="52478"/>
    <cellStyle name="20% - Accent1 5 2 2 3 2 3" xfId="25934"/>
    <cellStyle name="20% - Accent1 5 2 2 3 2 4" xfId="43636"/>
    <cellStyle name="20% - Accent1 5 2 2 3 3" xfId="9878"/>
    <cellStyle name="20% - Accent1 5 2 2 3 3 2" xfId="18724"/>
    <cellStyle name="20% - Accent1 5 2 2 3 3 2 2" xfId="36876"/>
    <cellStyle name="20% - Accent1 5 2 2 3 3 2 3" xfId="54578"/>
    <cellStyle name="20% - Accent1 5 2 2 3 3 3" xfId="28034"/>
    <cellStyle name="20% - Accent1 5 2 2 3 3 4" xfId="45736"/>
    <cellStyle name="20% - Accent1 5 2 2 3 4" xfId="11978"/>
    <cellStyle name="20% - Accent1 5 2 2 3 4 2" xfId="20824"/>
    <cellStyle name="20% - Accent1 5 2 2 3 4 2 2" xfId="38976"/>
    <cellStyle name="20% - Accent1 5 2 2 3 4 2 3" xfId="56678"/>
    <cellStyle name="20% - Accent1 5 2 2 3 4 3" xfId="30134"/>
    <cellStyle name="20% - Accent1 5 2 2 3 4 4" xfId="47836"/>
    <cellStyle name="20% - Accent1 5 2 2 3 5" xfId="14082"/>
    <cellStyle name="20% - Accent1 5 2 2 3 5 2" xfId="32234"/>
    <cellStyle name="20% - Accent1 5 2 2 3 5 3" xfId="49936"/>
    <cellStyle name="20% - Accent1 5 2 2 3 6" xfId="23392"/>
    <cellStyle name="20% - Accent1 5 2 2 3 7" xfId="41094"/>
    <cellStyle name="20% - Accent1 5 2 2 4" xfId="6380"/>
    <cellStyle name="20% - Accent1 5 2 2 4 2" xfId="15226"/>
    <cellStyle name="20% - Accent1 5 2 2 4 2 2" xfId="33378"/>
    <cellStyle name="20% - Accent1 5 2 2 4 2 3" xfId="51080"/>
    <cellStyle name="20% - Accent1 5 2 2 4 3" xfId="24536"/>
    <cellStyle name="20% - Accent1 5 2 2 4 4" xfId="42238"/>
    <cellStyle name="20% - Accent1 5 2 2 5" xfId="8480"/>
    <cellStyle name="20% - Accent1 5 2 2 5 2" xfId="17326"/>
    <cellStyle name="20% - Accent1 5 2 2 5 2 2" xfId="35478"/>
    <cellStyle name="20% - Accent1 5 2 2 5 2 3" xfId="53180"/>
    <cellStyle name="20% - Accent1 5 2 2 5 3" xfId="26636"/>
    <cellStyle name="20% - Accent1 5 2 2 5 4" xfId="44338"/>
    <cellStyle name="20% - Accent1 5 2 2 6" xfId="10580"/>
    <cellStyle name="20% - Accent1 5 2 2 6 2" xfId="19426"/>
    <cellStyle name="20% - Accent1 5 2 2 6 2 2" xfId="37578"/>
    <cellStyle name="20% - Accent1 5 2 2 6 2 3" xfId="55280"/>
    <cellStyle name="20% - Accent1 5 2 2 6 3" xfId="28736"/>
    <cellStyle name="20% - Accent1 5 2 2 6 4" xfId="46438"/>
    <cellStyle name="20% - Accent1 5 2 2 7" xfId="12684"/>
    <cellStyle name="20% - Accent1 5 2 2 7 2" xfId="30836"/>
    <cellStyle name="20% - Accent1 5 2 2 7 3" xfId="48538"/>
    <cellStyle name="20% - Accent1 5 2 2 8" xfId="21994"/>
    <cellStyle name="20% - Accent1 5 2 2 9" xfId="39696"/>
    <cellStyle name="20% - Accent1 5 2 3" xfId="4186"/>
    <cellStyle name="20% - Accent1 5 2 3 2" xfId="6728"/>
    <cellStyle name="20% - Accent1 5 2 3 2 2" xfId="15574"/>
    <cellStyle name="20% - Accent1 5 2 3 2 2 2" xfId="33726"/>
    <cellStyle name="20% - Accent1 5 2 3 2 2 3" xfId="51428"/>
    <cellStyle name="20% - Accent1 5 2 3 2 3" xfId="24884"/>
    <cellStyle name="20% - Accent1 5 2 3 2 4" xfId="42586"/>
    <cellStyle name="20% - Accent1 5 2 3 3" xfId="8828"/>
    <cellStyle name="20% - Accent1 5 2 3 3 2" xfId="17674"/>
    <cellStyle name="20% - Accent1 5 2 3 3 2 2" xfId="35826"/>
    <cellStyle name="20% - Accent1 5 2 3 3 2 3" xfId="53528"/>
    <cellStyle name="20% - Accent1 5 2 3 3 3" xfId="26984"/>
    <cellStyle name="20% - Accent1 5 2 3 3 4" xfId="44686"/>
    <cellStyle name="20% - Accent1 5 2 3 4" xfId="10928"/>
    <cellStyle name="20% - Accent1 5 2 3 4 2" xfId="19774"/>
    <cellStyle name="20% - Accent1 5 2 3 4 2 2" xfId="37926"/>
    <cellStyle name="20% - Accent1 5 2 3 4 2 3" xfId="55628"/>
    <cellStyle name="20% - Accent1 5 2 3 4 3" xfId="29084"/>
    <cellStyle name="20% - Accent1 5 2 3 4 4" xfId="46786"/>
    <cellStyle name="20% - Accent1 5 2 3 5" xfId="13032"/>
    <cellStyle name="20% - Accent1 5 2 3 5 2" xfId="31184"/>
    <cellStyle name="20% - Accent1 5 2 3 5 3" xfId="48886"/>
    <cellStyle name="20% - Accent1 5 2 3 6" xfId="22342"/>
    <cellStyle name="20% - Accent1 5 2 3 7" xfId="40044"/>
    <cellStyle name="20% - Accent1 5 2 4" xfId="4885"/>
    <cellStyle name="20% - Accent1 5 2 4 2" xfId="7427"/>
    <cellStyle name="20% - Accent1 5 2 4 2 2" xfId="16273"/>
    <cellStyle name="20% - Accent1 5 2 4 2 2 2" xfId="34425"/>
    <cellStyle name="20% - Accent1 5 2 4 2 2 3" xfId="52127"/>
    <cellStyle name="20% - Accent1 5 2 4 2 3" xfId="25583"/>
    <cellStyle name="20% - Accent1 5 2 4 2 4" xfId="43285"/>
    <cellStyle name="20% - Accent1 5 2 4 3" xfId="9527"/>
    <cellStyle name="20% - Accent1 5 2 4 3 2" xfId="18373"/>
    <cellStyle name="20% - Accent1 5 2 4 3 2 2" xfId="36525"/>
    <cellStyle name="20% - Accent1 5 2 4 3 2 3" xfId="54227"/>
    <cellStyle name="20% - Accent1 5 2 4 3 3" xfId="27683"/>
    <cellStyle name="20% - Accent1 5 2 4 3 4" xfId="45385"/>
    <cellStyle name="20% - Accent1 5 2 4 4" xfId="11627"/>
    <cellStyle name="20% - Accent1 5 2 4 4 2" xfId="20473"/>
    <cellStyle name="20% - Accent1 5 2 4 4 2 2" xfId="38625"/>
    <cellStyle name="20% - Accent1 5 2 4 4 2 3" xfId="56327"/>
    <cellStyle name="20% - Accent1 5 2 4 4 3" xfId="29783"/>
    <cellStyle name="20% - Accent1 5 2 4 4 4" xfId="47485"/>
    <cellStyle name="20% - Accent1 5 2 4 5" xfId="13731"/>
    <cellStyle name="20% - Accent1 5 2 4 5 2" xfId="31883"/>
    <cellStyle name="20% - Accent1 5 2 4 5 3" xfId="49585"/>
    <cellStyle name="20% - Accent1 5 2 4 6" xfId="23041"/>
    <cellStyle name="20% - Accent1 5 2 4 7" xfId="40743"/>
    <cellStyle name="20% - Accent1 5 2 5" xfId="5587"/>
    <cellStyle name="20% - Accent1 5 2 5 2" xfId="14433"/>
    <cellStyle name="20% - Accent1 5 2 5 2 2" xfId="32585"/>
    <cellStyle name="20% - Accent1 5 2 5 2 3" xfId="50287"/>
    <cellStyle name="20% - Accent1 5 2 5 3" xfId="23743"/>
    <cellStyle name="20% - Accent1 5 2 5 4" xfId="41445"/>
    <cellStyle name="20% - Accent1 5 2 6" xfId="6029"/>
    <cellStyle name="20% - Accent1 5 2 6 2" xfId="14875"/>
    <cellStyle name="20% - Accent1 5 2 6 2 2" xfId="33027"/>
    <cellStyle name="20% - Accent1 5 2 6 2 3" xfId="50729"/>
    <cellStyle name="20% - Accent1 5 2 6 3" xfId="24185"/>
    <cellStyle name="20% - Accent1 5 2 6 4" xfId="41887"/>
    <cellStyle name="20% - Accent1 5 2 7" xfId="8129"/>
    <cellStyle name="20% - Accent1 5 2 7 2" xfId="16975"/>
    <cellStyle name="20% - Accent1 5 2 7 2 2" xfId="35127"/>
    <cellStyle name="20% - Accent1 5 2 7 2 3" xfId="52829"/>
    <cellStyle name="20% - Accent1 5 2 7 3" xfId="26285"/>
    <cellStyle name="20% - Accent1 5 2 7 4" xfId="43987"/>
    <cellStyle name="20% - Accent1 5 2 8" xfId="10229"/>
    <cellStyle name="20% - Accent1 5 2 8 2" xfId="19075"/>
    <cellStyle name="20% - Accent1 5 2 8 2 2" xfId="37227"/>
    <cellStyle name="20% - Accent1 5 2 8 2 3" xfId="54929"/>
    <cellStyle name="20% - Accent1 5 2 8 3" xfId="28385"/>
    <cellStyle name="20% - Accent1 5 2 8 4" xfId="46087"/>
    <cellStyle name="20% - Accent1 5 2 9" xfId="12333"/>
    <cellStyle name="20% - Accent1 5 2 9 2" xfId="30485"/>
    <cellStyle name="20% - Accent1 5 2 9 3" xfId="48187"/>
    <cellStyle name="20% - Accent1 5 3" xfId="3621"/>
    <cellStyle name="20% - Accent1 5 4" xfId="815"/>
    <cellStyle name="20% - Accent1 5 4 2" xfId="4084"/>
    <cellStyle name="20% - Accent1 5 4 2 2" xfId="6626"/>
    <cellStyle name="20% - Accent1 5 4 2 2 2" xfId="15472"/>
    <cellStyle name="20% - Accent1 5 4 2 2 2 2" xfId="33624"/>
    <cellStyle name="20% - Accent1 5 4 2 2 2 3" xfId="51326"/>
    <cellStyle name="20% - Accent1 5 4 2 2 3" xfId="24782"/>
    <cellStyle name="20% - Accent1 5 4 2 2 4" xfId="42484"/>
    <cellStyle name="20% - Accent1 5 4 2 3" xfId="8726"/>
    <cellStyle name="20% - Accent1 5 4 2 3 2" xfId="17572"/>
    <cellStyle name="20% - Accent1 5 4 2 3 2 2" xfId="35724"/>
    <cellStyle name="20% - Accent1 5 4 2 3 2 3" xfId="53426"/>
    <cellStyle name="20% - Accent1 5 4 2 3 3" xfId="26882"/>
    <cellStyle name="20% - Accent1 5 4 2 3 4" xfId="44584"/>
    <cellStyle name="20% - Accent1 5 4 2 4" xfId="10826"/>
    <cellStyle name="20% - Accent1 5 4 2 4 2" xfId="19672"/>
    <cellStyle name="20% - Accent1 5 4 2 4 2 2" xfId="37824"/>
    <cellStyle name="20% - Accent1 5 4 2 4 2 3" xfId="55526"/>
    <cellStyle name="20% - Accent1 5 4 2 4 3" xfId="28982"/>
    <cellStyle name="20% - Accent1 5 4 2 4 4" xfId="46684"/>
    <cellStyle name="20% - Accent1 5 4 2 5" xfId="12930"/>
    <cellStyle name="20% - Accent1 5 4 2 5 2" xfId="31082"/>
    <cellStyle name="20% - Accent1 5 4 2 5 3" xfId="48784"/>
    <cellStyle name="20% - Accent1 5 4 2 6" xfId="22240"/>
    <cellStyle name="20% - Accent1 5 4 2 7" xfId="39942"/>
    <cellStyle name="20% - Accent1 5 4 3" xfId="4783"/>
    <cellStyle name="20% - Accent1 5 4 3 2" xfId="7325"/>
    <cellStyle name="20% - Accent1 5 4 3 2 2" xfId="16171"/>
    <cellStyle name="20% - Accent1 5 4 3 2 2 2" xfId="34323"/>
    <cellStyle name="20% - Accent1 5 4 3 2 2 3" xfId="52025"/>
    <cellStyle name="20% - Accent1 5 4 3 2 3" xfId="25481"/>
    <cellStyle name="20% - Accent1 5 4 3 2 4" xfId="43183"/>
    <cellStyle name="20% - Accent1 5 4 3 3" xfId="9425"/>
    <cellStyle name="20% - Accent1 5 4 3 3 2" xfId="18271"/>
    <cellStyle name="20% - Accent1 5 4 3 3 2 2" xfId="36423"/>
    <cellStyle name="20% - Accent1 5 4 3 3 2 3" xfId="54125"/>
    <cellStyle name="20% - Accent1 5 4 3 3 3" xfId="27581"/>
    <cellStyle name="20% - Accent1 5 4 3 3 4" xfId="45283"/>
    <cellStyle name="20% - Accent1 5 4 3 4" xfId="11525"/>
    <cellStyle name="20% - Accent1 5 4 3 4 2" xfId="20371"/>
    <cellStyle name="20% - Accent1 5 4 3 4 2 2" xfId="38523"/>
    <cellStyle name="20% - Accent1 5 4 3 4 2 3" xfId="56225"/>
    <cellStyle name="20% - Accent1 5 4 3 4 3" xfId="29681"/>
    <cellStyle name="20% - Accent1 5 4 3 4 4" xfId="47383"/>
    <cellStyle name="20% - Accent1 5 4 3 5" xfId="13629"/>
    <cellStyle name="20% - Accent1 5 4 3 5 2" xfId="31781"/>
    <cellStyle name="20% - Accent1 5 4 3 5 3" xfId="49483"/>
    <cellStyle name="20% - Accent1 5 4 3 6" xfId="22939"/>
    <cellStyle name="20% - Accent1 5 4 3 7" xfId="40641"/>
    <cellStyle name="20% - Accent1 5 4 4" xfId="5927"/>
    <cellStyle name="20% - Accent1 5 4 4 2" xfId="14773"/>
    <cellStyle name="20% - Accent1 5 4 4 2 2" xfId="32925"/>
    <cellStyle name="20% - Accent1 5 4 4 2 3" xfId="50627"/>
    <cellStyle name="20% - Accent1 5 4 4 3" xfId="24083"/>
    <cellStyle name="20% - Accent1 5 4 4 4" xfId="41785"/>
    <cellStyle name="20% - Accent1 5 4 5" xfId="8027"/>
    <cellStyle name="20% - Accent1 5 4 5 2" xfId="16873"/>
    <cellStyle name="20% - Accent1 5 4 5 2 2" xfId="35025"/>
    <cellStyle name="20% - Accent1 5 4 5 2 3" xfId="52727"/>
    <cellStyle name="20% - Accent1 5 4 5 3" xfId="26183"/>
    <cellStyle name="20% - Accent1 5 4 5 4" xfId="43885"/>
    <cellStyle name="20% - Accent1 5 4 6" xfId="10127"/>
    <cellStyle name="20% - Accent1 5 4 6 2" xfId="18973"/>
    <cellStyle name="20% - Accent1 5 4 6 2 2" xfId="37125"/>
    <cellStyle name="20% - Accent1 5 4 6 2 3" xfId="54827"/>
    <cellStyle name="20% - Accent1 5 4 6 3" xfId="28283"/>
    <cellStyle name="20% - Accent1 5 4 6 4" xfId="45985"/>
    <cellStyle name="20% - Accent1 5 4 7" xfId="12231"/>
    <cellStyle name="20% - Accent1 5 4 7 2" xfId="30383"/>
    <cellStyle name="20% - Accent1 5 4 7 3" xfId="48085"/>
    <cellStyle name="20% - Accent1 5 4 8" xfId="21541"/>
    <cellStyle name="20% - Accent1 5 4 9" xfId="39243"/>
    <cellStyle name="20% - Accent1 5 5" xfId="3734"/>
    <cellStyle name="20% - Accent1 5 5 2" xfId="4435"/>
    <cellStyle name="20% - Accent1 5 5 2 2" xfId="6977"/>
    <cellStyle name="20% - Accent1 5 5 2 2 2" xfId="15823"/>
    <cellStyle name="20% - Accent1 5 5 2 2 2 2" xfId="33975"/>
    <cellStyle name="20% - Accent1 5 5 2 2 2 3" xfId="51677"/>
    <cellStyle name="20% - Accent1 5 5 2 2 3" xfId="25133"/>
    <cellStyle name="20% - Accent1 5 5 2 2 4" xfId="42835"/>
    <cellStyle name="20% - Accent1 5 5 2 3" xfId="9077"/>
    <cellStyle name="20% - Accent1 5 5 2 3 2" xfId="17923"/>
    <cellStyle name="20% - Accent1 5 5 2 3 2 2" xfId="36075"/>
    <cellStyle name="20% - Accent1 5 5 2 3 2 3" xfId="53777"/>
    <cellStyle name="20% - Accent1 5 5 2 3 3" xfId="27233"/>
    <cellStyle name="20% - Accent1 5 5 2 3 4" xfId="44935"/>
    <cellStyle name="20% - Accent1 5 5 2 4" xfId="11177"/>
    <cellStyle name="20% - Accent1 5 5 2 4 2" xfId="20023"/>
    <cellStyle name="20% - Accent1 5 5 2 4 2 2" xfId="38175"/>
    <cellStyle name="20% - Accent1 5 5 2 4 2 3" xfId="55877"/>
    <cellStyle name="20% - Accent1 5 5 2 4 3" xfId="29333"/>
    <cellStyle name="20% - Accent1 5 5 2 4 4" xfId="47035"/>
    <cellStyle name="20% - Accent1 5 5 2 5" xfId="13281"/>
    <cellStyle name="20% - Accent1 5 5 2 5 2" xfId="31433"/>
    <cellStyle name="20% - Accent1 5 5 2 5 3" xfId="49135"/>
    <cellStyle name="20% - Accent1 5 5 2 6" xfId="22591"/>
    <cellStyle name="20% - Accent1 5 5 2 7" xfId="40293"/>
    <cellStyle name="20% - Accent1 5 5 3" xfId="5134"/>
    <cellStyle name="20% - Accent1 5 5 3 2" xfId="7676"/>
    <cellStyle name="20% - Accent1 5 5 3 2 2" xfId="16522"/>
    <cellStyle name="20% - Accent1 5 5 3 2 2 2" xfId="34674"/>
    <cellStyle name="20% - Accent1 5 5 3 2 2 3" xfId="52376"/>
    <cellStyle name="20% - Accent1 5 5 3 2 3" xfId="25832"/>
    <cellStyle name="20% - Accent1 5 5 3 2 4" xfId="43534"/>
    <cellStyle name="20% - Accent1 5 5 3 3" xfId="9776"/>
    <cellStyle name="20% - Accent1 5 5 3 3 2" xfId="18622"/>
    <cellStyle name="20% - Accent1 5 5 3 3 2 2" xfId="36774"/>
    <cellStyle name="20% - Accent1 5 5 3 3 2 3" xfId="54476"/>
    <cellStyle name="20% - Accent1 5 5 3 3 3" xfId="27932"/>
    <cellStyle name="20% - Accent1 5 5 3 3 4" xfId="45634"/>
    <cellStyle name="20% - Accent1 5 5 3 4" xfId="11876"/>
    <cellStyle name="20% - Accent1 5 5 3 4 2" xfId="20722"/>
    <cellStyle name="20% - Accent1 5 5 3 4 2 2" xfId="38874"/>
    <cellStyle name="20% - Accent1 5 5 3 4 2 3" xfId="56576"/>
    <cellStyle name="20% - Accent1 5 5 3 4 3" xfId="30032"/>
    <cellStyle name="20% - Accent1 5 5 3 4 4" xfId="47734"/>
    <cellStyle name="20% - Accent1 5 5 3 5" xfId="13980"/>
    <cellStyle name="20% - Accent1 5 5 3 5 2" xfId="32132"/>
    <cellStyle name="20% - Accent1 5 5 3 5 3" xfId="49834"/>
    <cellStyle name="20% - Accent1 5 5 3 6" xfId="23290"/>
    <cellStyle name="20% - Accent1 5 5 3 7" xfId="40992"/>
    <cellStyle name="20% - Accent1 5 5 4" xfId="6278"/>
    <cellStyle name="20% - Accent1 5 5 4 2" xfId="15124"/>
    <cellStyle name="20% - Accent1 5 5 4 2 2" xfId="33276"/>
    <cellStyle name="20% - Accent1 5 5 4 2 3" xfId="50978"/>
    <cellStyle name="20% - Accent1 5 5 4 3" xfId="24434"/>
    <cellStyle name="20% - Accent1 5 5 4 4" xfId="42136"/>
    <cellStyle name="20% - Accent1 5 5 5" xfId="8378"/>
    <cellStyle name="20% - Accent1 5 5 5 2" xfId="17224"/>
    <cellStyle name="20% - Accent1 5 5 5 2 2" xfId="35376"/>
    <cellStyle name="20% - Accent1 5 5 5 2 3" xfId="53078"/>
    <cellStyle name="20% - Accent1 5 5 5 3" xfId="26534"/>
    <cellStyle name="20% - Accent1 5 5 5 4" xfId="44236"/>
    <cellStyle name="20% - Accent1 5 5 6" xfId="10478"/>
    <cellStyle name="20% - Accent1 5 5 6 2" xfId="19324"/>
    <cellStyle name="20% - Accent1 5 5 6 2 2" xfId="37476"/>
    <cellStyle name="20% - Accent1 5 5 6 2 3" xfId="55178"/>
    <cellStyle name="20% - Accent1 5 5 6 3" xfId="28634"/>
    <cellStyle name="20% - Accent1 5 5 6 4" xfId="46336"/>
    <cellStyle name="20% - Accent1 5 5 7" xfId="12582"/>
    <cellStyle name="20% - Accent1 5 5 7 2" xfId="30734"/>
    <cellStyle name="20% - Accent1 5 5 7 3" xfId="48436"/>
    <cellStyle name="20% - Accent1 5 5 8" xfId="21892"/>
    <cellStyle name="20% - Accent1 5 5 9" xfId="39594"/>
    <cellStyle name="20% - Accent1 5 6" xfId="5485"/>
    <cellStyle name="20% - Accent1 5 6 2" xfId="14331"/>
    <cellStyle name="20% - Accent1 5 6 2 2" xfId="32483"/>
    <cellStyle name="20% - Accent1 5 6 2 3" xfId="50185"/>
    <cellStyle name="20% - Accent1 5 6 3" xfId="23641"/>
    <cellStyle name="20% - Accent1 5 6 4" xfId="41343"/>
    <cellStyle name="20% - Accent1 5 7" xfId="21073"/>
    <cellStyle name="20% - Accent1 5 8" xfId="56943"/>
    <cellStyle name="20% - Accent1 5 9" xfId="57402"/>
    <cellStyle name="20% - Accent1 6" xfId="677"/>
    <cellStyle name="20% - Accent1 6 2" xfId="1679"/>
    <cellStyle name="20% - Accent1 6 3" xfId="2252"/>
    <cellStyle name="20% - Accent1 6 4" xfId="2825"/>
    <cellStyle name="20% - Accent1 6 5" xfId="995"/>
    <cellStyle name="20% - Accent1 7" xfId="695"/>
    <cellStyle name="20% - Accent1 7 2" xfId="1697"/>
    <cellStyle name="20% - Accent1 7 3" xfId="2270"/>
    <cellStyle name="20% - Accent1 7 4" xfId="2843"/>
    <cellStyle name="20% - Accent1 7 5" xfId="1013"/>
    <cellStyle name="20% - Accent1 8" xfId="1026"/>
    <cellStyle name="20% - Accent1 8 2" xfId="1710"/>
    <cellStyle name="20% - Accent1 8 3" xfId="2283"/>
    <cellStyle name="20% - Accent1 8 4" xfId="2856"/>
    <cellStyle name="20% - Accent1 9" xfId="1034"/>
    <cellStyle name="20% - Accent1 9 2" xfId="1718"/>
    <cellStyle name="20% - Accent1 9 3" xfId="2291"/>
    <cellStyle name="20% - Accent1 9 4" xfId="2864"/>
    <cellStyle name="20% - Accent2 10" xfId="1041"/>
    <cellStyle name="20% - Accent2 10 2" xfId="1725"/>
    <cellStyle name="20% - Accent2 10 3" xfId="2298"/>
    <cellStyle name="20% - Accent2 10 4" xfId="2871"/>
    <cellStyle name="20% - Accent2 11" xfId="1069"/>
    <cellStyle name="20% - Accent2 11 2" xfId="1753"/>
    <cellStyle name="20% - Accent2 11 3" xfId="2326"/>
    <cellStyle name="20% - Accent2 11 4" xfId="2899"/>
    <cellStyle name="20% - Accent2 12" xfId="1071"/>
    <cellStyle name="20% - Accent2 12 2" xfId="1755"/>
    <cellStyle name="20% - Accent2 12 3" xfId="2328"/>
    <cellStyle name="20% - Accent2 12 4" xfId="2901"/>
    <cellStyle name="20% - Accent2 13" xfId="1085"/>
    <cellStyle name="20% - Accent2 13 2" xfId="1769"/>
    <cellStyle name="20% - Accent2 13 3" xfId="2342"/>
    <cellStyle name="20% - Accent2 13 4" xfId="2915"/>
    <cellStyle name="20% - Accent2 14" xfId="1099"/>
    <cellStyle name="20% - Accent2 14 2" xfId="1783"/>
    <cellStyle name="20% - Accent2 14 3" xfId="2356"/>
    <cellStyle name="20% - Accent2 14 4" xfId="2929"/>
    <cellStyle name="20% - Accent2 15" xfId="1113"/>
    <cellStyle name="20% - Accent2 15 2" xfId="1797"/>
    <cellStyle name="20% - Accent2 15 3" xfId="2370"/>
    <cellStyle name="20% - Accent2 15 4" xfId="2943"/>
    <cellStyle name="20% - Accent2 16" xfId="1126"/>
    <cellStyle name="20% - Accent2 16 2" xfId="1810"/>
    <cellStyle name="20% - Accent2 16 3" xfId="2383"/>
    <cellStyle name="20% - Accent2 16 4" xfId="2956"/>
    <cellStyle name="20% - Accent2 17" xfId="1140"/>
    <cellStyle name="20% - Accent2 17 2" xfId="1824"/>
    <cellStyle name="20% - Accent2 17 3" xfId="2397"/>
    <cellStyle name="20% - Accent2 17 4" xfId="2970"/>
    <cellStyle name="20% - Accent2 18" xfId="1154"/>
    <cellStyle name="20% - Accent2 18 2" xfId="1838"/>
    <cellStyle name="20% - Accent2 18 3" xfId="2411"/>
    <cellStyle name="20% - Accent2 18 4" xfId="2984"/>
    <cellStyle name="20% - Accent2 19" xfId="1168"/>
    <cellStyle name="20% - Accent2 19 2" xfId="1852"/>
    <cellStyle name="20% - Accent2 19 3" xfId="2425"/>
    <cellStyle name="20% - Accent2 19 4" xfId="2998"/>
    <cellStyle name="20% - Accent2 2" xfId="38"/>
    <cellStyle name="20% - Accent2 2 10" xfId="3581"/>
    <cellStyle name="20% - Accent2 2 10 10" xfId="21313"/>
    <cellStyle name="20% - Accent2 2 10 11" xfId="21781"/>
    <cellStyle name="20% - Accent2 2 10 12" xfId="39483"/>
    <cellStyle name="20% - Accent2 2 10 13" xfId="57183"/>
    <cellStyle name="20% - Accent2 2 10 14" xfId="57642"/>
    <cellStyle name="20% - Accent2 2 10 15" xfId="58084"/>
    <cellStyle name="20% - Accent2 2 10 16" xfId="58527"/>
    <cellStyle name="20% - Accent2 2 10 2" xfId="3974"/>
    <cellStyle name="20% - Accent2 2 10 2 2" xfId="4675"/>
    <cellStyle name="20% - Accent2 2 10 2 2 2" xfId="7217"/>
    <cellStyle name="20% - Accent2 2 10 2 2 2 2" xfId="16063"/>
    <cellStyle name="20% - Accent2 2 10 2 2 2 2 2" xfId="34215"/>
    <cellStyle name="20% - Accent2 2 10 2 2 2 2 3" xfId="51917"/>
    <cellStyle name="20% - Accent2 2 10 2 2 2 3" xfId="25373"/>
    <cellStyle name="20% - Accent2 2 10 2 2 2 4" xfId="43075"/>
    <cellStyle name="20% - Accent2 2 10 2 2 3" xfId="9317"/>
    <cellStyle name="20% - Accent2 2 10 2 2 3 2" xfId="18163"/>
    <cellStyle name="20% - Accent2 2 10 2 2 3 2 2" xfId="36315"/>
    <cellStyle name="20% - Accent2 2 10 2 2 3 2 3" xfId="54017"/>
    <cellStyle name="20% - Accent2 2 10 2 2 3 3" xfId="27473"/>
    <cellStyle name="20% - Accent2 2 10 2 2 3 4" xfId="45175"/>
    <cellStyle name="20% - Accent2 2 10 2 2 4" xfId="11417"/>
    <cellStyle name="20% - Accent2 2 10 2 2 4 2" xfId="20263"/>
    <cellStyle name="20% - Accent2 2 10 2 2 4 2 2" xfId="38415"/>
    <cellStyle name="20% - Accent2 2 10 2 2 4 2 3" xfId="56117"/>
    <cellStyle name="20% - Accent2 2 10 2 2 4 3" xfId="29573"/>
    <cellStyle name="20% - Accent2 2 10 2 2 4 4" xfId="47275"/>
    <cellStyle name="20% - Accent2 2 10 2 2 5" xfId="13521"/>
    <cellStyle name="20% - Accent2 2 10 2 2 5 2" xfId="31673"/>
    <cellStyle name="20% - Accent2 2 10 2 2 5 3" xfId="49375"/>
    <cellStyle name="20% - Accent2 2 10 2 2 6" xfId="22831"/>
    <cellStyle name="20% - Accent2 2 10 2 2 7" xfId="40533"/>
    <cellStyle name="20% - Accent2 2 10 2 3" xfId="5374"/>
    <cellStyle name="20% - Accent2 2 10 2 3 2" xfId="7916"/>
    <cellStyle name="20% - Accent2 2 10 2 3 2 2" xfId="16762"/>
    <cellStyle name="20% - Accent2 2 10 2 3 2 2 2" xfId="34914"/>
    <cellStyle name="20% - Accent2 2 10 2 3 2 2 3" xfId="52616"/>
    <cellStyle name="20% - Accent2 2 10 2 3 2 3" xfId="26072"/>
    <cellStyle name="20% - Accent2 2 10 2 3 2 4" xfId="43774"/>
    <cellStyle name="20% - Accent2 2 10 2 3 3" xfId="10016"/>
    <cellStyle name="20% - Accent2 2 10 2 3 3 2" xfId="18862"/>
    <cellStyle name="20% - Accent2 2 10 2 3 3 2 2" xfId="37014"/>
    <cellStyle name="20% - Accent2 2 10 2 3 3 2 3" xfId="54716"/>
    <cellStyle name="20% - Accent2 2 10 2 3 3 3" xfId="28172"/>
    <cellStyle name="20% - Accent2 2 10 2 3 3 4" xfId="45874"/>
    <cellStyle name="20% - Accent2 2 10 2 3 4" xfId="12116"/>
    <cellStyle name="20% - Accent2 2 10 2 3 4 2" xfId="20962"/>
    <cellStyle name="20% - Accent2 2 10 2 3 4 2 2" xfId="39114"/>
    <cellStyle name="20% - Accent2 2 10 2 3 4 2 3" xfId="56816"/>
    <cellStyle name="20% - Accent2 2 10 2 3 4 3" xfId="30272"/>
    <cellStyle name="20% - Accent2 2 10 2 3 4 4" xfId="47974"/>
    <cellStyle name="20% - Accent2 2 10 2 3 5" xfId="14220"/>
    <cellStyle name="20% - Accent2 2 10 2 3 5 2" xfId="32372"/>
    <cellStyle name="20% - Accent2 2 10 2 3 5 3" xfId="50074"/>
    <cellStyle name="20% - Accent2 2 10 2 3 6" xfId="23530"/>
    <cellStyle name="20% - Accent2 2 10 2 3 7" xfId="41232"/>
    <cellStyle name="20% - Accent2 2 10 2 4" xfId="6518"/>
    <cellStyle name="20% - Accent2 2 10 2 4 2" xfId="15364"/>
    <cellStyle name="20% - Accent2 2 10 2 4 2 2" xfId="33516"/>
    <cellStyle name="20% - Accent2 2 10 2 4 2 3" xfId="51218"/>
    <cellStyle name="20% - Accent2 2 10 2 4 3" xfId="24674"/>
    <cellStyle name="20% - Accent2 2 10 2 4 4" xfId="42376"/>
    <cellStyle name="20% - Accent2 2 10 2 5" xfId="8618"/>
    <cellStyle name="20% - Accent2 2 10 2 5 2" xfId="17464"/>
    <cellStyle name="20% - Accent2 2 10 2 5 2 2" xfId="35616"/>
    <cellStyle name="20% - Accent2 2 10 2 5 2 3" xfId="53318"/>
    <cellStyle name="20% - Accent2 2 10 2 5 3" xfId="26774"/>
    <cellStyle name="20% - Accent2 2 10 2 5 4" xfId="44476"/>
    <cellStyle name="20% - Accent2 2 10 2 6" xfId="10718"/>
    <cellStyle name="20% - Accent2 2 10 2 6 2" xfId="19564"/>
    <cellStyle name="20% - Accent2 2 10 2 6 2 2" xfId="37716"/>
    <cellStyle name="20% - Accent2 2 10 2 6 2 3" xfId="55418"/>
    <cellStyle name="20% - Accent2 2 10 2 6 3" xfId="28874"/>
    <cellStyle name="20% - Accent2 2 10 2 6 4" xfId="46576"/>
    <cellStyle name="20% - Accent2 2 10 2 7" xfId="12822"/>
    <cellStyle name="20% - Accent2 2 10 2 7 2" xfId="30974"/>
    <cellStyle name="20% - Accent2 2 10 2 7 3" xfId="48676"/>
    <cellStyle name="20% - Accent2 2 10 2 8" xfId="22132"/>
    <cellStyle name="20% - Accent2 2 10 2 9" xfId="39834"/>
    <cellStyle name="20% - Accent2 2 10 3" xfId="4324"/>
    <cellStyle name="20% - Accent2 2 10 3 2" xfId="6866"/>
    <cellStyle name="20% - Accent2 2 10 3 2 2" xfId="15712"/>
    <cellStyle name="20% - Accent2 2 10 3 2 2 2" xfId="33864"/>
    <cellStyle name="20% - Accent2 2 10 3 2 2 3" xfId="51566"/>
    <cellStyle name="20% - Accent2 2 10 3 2 3" xfId="25022"/>
    <cellStyle name="20% - Accent2 2 10 3 2 4" xfId="42724"/>
    <cellStyle name="20% - Accent2 2 10 3 3" xfId="8966"/>
    <cellStyle name="20% - Accent2 2 10 3 3 2" xfId="17812"/>
    <cellStyle name="20% - Accent2 2 10 3 3 2 2" xfId="35964"/>
    <cellStyle name="20% - Accent2 2 10 3 3 2 3" xfId="53666"/>
    <cellStyle name="20% - Accent2 2 10 3 3 3" xfId="27122"/>
    <cellStyle name="20% - Accent2 2 10 3 3 4" xfId="44824"/>
    <cellStyle name="20% - Accent2 2 10 3 4" xfId="11066"/>
    <cellStyle name="20% - Accent2 2 10 3 4 2" xfId="19912"/>
    <cellStyle name="20% - Accent2 2 10 3 4 2 2" xfId="38064"/>
    <cellStyle name="20% - Accent2 2 10 3 4 2 3" xfId="55766"/>
    <cellStyle name="20% - Accent2 2 10 3 4 3" xfId="29222"/>
    <cellStyle name="20% - Accent2 2 10 3 4 4" xfId="46924"/>
    <cellStyle name="20% - Accent2 2 10 3 5" xfId="13170"/>
    <cellStyle name="20% - Accent2 2 10 3 5 2" xfId="31322"/>
    <cellStyle name="20% - Accent2 2 10 3 5 3" xfId="49024"/>
    <cellStyle name="20% - Accent2 2 10 3 6" xfId="22480"/>
    <cellStyle name="20% - Accent2 2 10 3 7" xfId="40182"/>
    <cellStyle name="20% - Accent2 2 10 4" xfId="5023"/>
    <cellStyle name="20% - Accent2 2 10 4 2" xfId="7565"/>
    <cellStyle name="20% - Accent2 2 10 4 2 2" xfId="16411"/>
    <cellStyle name="20% - Accent2 2 10 4 2 2 2" xfId="34563"/>
    <cellStyle name="20% - Accent2 2 10 4 2 2 3" xfId="52265"/>
    <cellStyle name="20% - Accent2 2 10 4 2 3" xfId="25721"/>
    <cellStyle name="20% - Accent2 2 10 4 2 4" xfId="43423"/>
    <cellStyle name="20% - Accent2 2 10 4 3" xfId="9665"/>
    <cellStyle name="20% - Accent2 2 10 4 3 2" xfId="18511"/>
    <cellStyle name="20% - Accent2 2 10 4 3 2 2" xfId="36663"/>
    <cellStyle name="20% - Accent2 2 10 4 3 2 3" xfId="54365"/>
    <cellStyle name="20% - Accent2 2 10 4 3 3" xfId="27821"/>
    <cellStyle name="20% - Accent2 2 10 4 3 4" xfId="45523"/>
    <cellStyle name="20% - Accent2 2 10 4 4" xfId="11765"/>
    <cellStyle name="20% - Accent2 2 10 4 4 2" xfId="20611"/>
    <cellStyle name="20% - Accent2 2 10 4 4 2 2" xfId="38763"/>
    <cellStyle name="20% - Accent2 2 10 4 4 2 3" xfId="56465"/>
    <cellStyle name="20% - Accent2 2 10 4 4 3" xfId="29921"/>
    <cellStyle name="20% - Accent2 2 10 4 4 4" xfId="47623"/>
    <cellStyle name="20% - Accent2 2 10 4 5" xfId="13869"/>
    <cellStyle name="20% - Accent2 2 10 4 5 2" xfId="32021"/>
    <cellStyle name="20% - Accent2 2 10 4 5 3" xfId="49723"/>
    <cellStyle name="20% - Accent2 2 10 4 6" xfId="23179"/>
    <cellStyle name="20% - Accent2 2 10 4 7" xfId="40881"/>
    <cellStyle name="20% - Accent2 2 10 5" xfId="5725"/>
    <cellStyle name="20% - Accent2 2 10 5 2" xfId="14571"/>
    <cellStyle name="20% - Accent2 2 10 5 2 2" xfId="32723"/>
    <cellStyle name="20% - Accent2 2 10 5 2 3" xfId="50425"/>
    <cellStyle name="20% - Accent2 2 10 5 3" xfId="23881"/>
    <cellStyle name="20% - Accent2 2 10 5 4" xfId="41583"/>
    <cellStyle name="20% - Accent2 2 10 6" xfId="6167"/>
    <cellStyle name="20% - Accent2 2 10 6 2" xfId="15013"/>
    <cellStyle name="20% - Accent2 2 10 6 2 2" xfId="33165"/>
    <cellStyle name="20% - Accent2 2 10 6 2 3" xfId="50867"/>
    <cellStyle name="20% - Accent2 2 10 6 3" xfId="24323"/>
    <cellStyle name="20% - Accent2 2 10 6 4" xfId="42025"/>
    <cellStyle name="20% - Accent2 2 10 7" xfId="8267"/>
    <cellStyle name="20% - Accent2 2 10 7 2" xfId="17113"/>
    <cellStyle name="20% - Accent2 2 10 7 2 2" xfId="35265"/>
    <cellStyle name="20% - Accent2 2 10 7 2 3" xfId="52967"/>
    <cellStyle name="20% - Accent2 2 10 7 3" xfId="26423"/>
    <cellStyle name="20% - Accent2 2 10 7 4" xfId="44125"/>
    <cellStyle name="20% - Accent2 2 10 8" xfId="10367"/>
    <cellStyle name="20% - Accent2 2 10 8 2" xfId="19213"/>
    <cellStyle name="20% - Accent2 2 10 8 2 2" xfId="37365"/>
    <cellStyle name="20% - Accent2 2 10 8 2 3" xfId="55067"/>
    <cellStyle name="20% - Accent2 2 10 8 3" xfId="28523"/>
    <cellStyle name="20% - Accent2 2 10 8 4" xfId="46225"/>
    <cellStyle name="20% - Accent2 2 10 9" xfId="12471"/>
    <cellStyle name="20% - Accent2 2 10 9 2" xfId="30623"/>
    <cellStyle name="20% - Accent2 2 10 9 3" xfId="48325"/>
    <cellStyle name="20% - Accent2 2 11" xfId="3652"/>
    <cellStyle name="20% - Accent2 2 11 10" xfId="21343"/>
    <cellStyle name="20% - Accent2 2 11 11" xfId="21811"/>
    <cellStyle name="20% - Accent2 2 11 12" xfId="39513"/>
    <cellStyle name="20% - Accent2 2 11 13" xfId="57213"/>
    <cellStyle name="20% - Accent2 2 11 14" xfId="57672"/>
    <cellStyle name="20% - Accent2 2 11 15" xfId="58114"/>
    <cellStyle name="20% - Accent2 2 11 16" xfId="58557"/>
    <cellStyle name="20% - Accent2 2 11 2" xfId="4004"/>
    <cellStyle name="20% - Accent2 2 11 2 2" xfId="4705"/>
    <cellStyle name="20% - Accent2 2 11 2 2 2" xfId="7247"/>
    <cellStyle name="20% - Accent2 2 11 2 2 2 2" xfId="16093"/>
    <cellStyle name="20% - Accent2 2 11 2 2 2 2 2" xfId="34245"/>
    <cellStyle name="20% - Accent2 2 11 2 2 2 2 3" xfId="51947"/>
    <cellStyle name="20% - Accent2 2 11 2 2 2 3" xfId="25403"/>
    <cellStyle name="20% - Accent2 2 11 2 2 2 4" xfId="43105"/>
    <cellStyle name="20% - Accent2 2 11 2 2 3" xfId="9347"/>
    <cellStyle name="20% - Accent2 2 11 2 2 3 2" xfId="18193"/>
    <cellStyle name="20% - Accent2 2 11 2 2 3 2 2" xfId="36345"/>
    <cellStyle name="20% - Accent2 2 11 2 2 3 2 3" xfId="54047"/>
    <cellStyle name="20% - Accent2 2 11 2 2 3 3" xfId="27503"/>
    <cellStyle name="20% - Accent2 2 11 2 2 3 4" xfId="45205"/>
    <cellStyle name="20% - Accent2 2 11 2 2 4" xfId="11447"/>
    <cellStyle name="20% - Accent2 2 11 2 2 4 2" xfId="20293"/>
    <cellStyle name="20% - Accent2 2 11 2 2 4 2 2" xfId="38445"/>
    <cellStyle name="20% - Accent2 2 11 2 2 4 2 3" xfId="56147"/>
    <cellStyle name="20% - Accent2 2 11 2 2 4 3" xfId="29603"/>
    <cellStyle name="20% - Accent2 2 11 2 2 4 4" xfId="47305"/>
    <cellStyle name="20% - Accent2 2 11 2 2 5" xfId="13551"/>
    <cellStyle name="20% - Accent2 2 11 2 2 5 2" xfId="31703"/>
    <cellStyle name="20% - Accent2 2 11 2 2 5 3" xfId="49405"/>
    <cellStyle name="20% - Accent2 2 11 2 2 6" xfId="22861"/>
    <cellStyle name="20% - Accent2 2 11 2 2 7" xfId="40563"/>
    <cellStyle name="20% - Accent2 2 11 2 3" xfId="5404"/>
    <cellStyle name="20% - Accent2 2 11 2 3 2" xfId="7946"/>
    <cellStyle name="20% - Accent2 2 11 2 3 2 2" xfId="16792"/>
    <cellStyle name="20% - Accent2 2 11 2 3 2 2 2" xfId="34944"/>
    <cellStyle name="20% - Accent2 2 11 2 3 2 2 3" xfId="52646"/>
    <cellStyle name="20% - Accent2 2 11 2 3 2 3" xfId="26102"/>
    <cellStyle name="20% - Accent2 2 11 2 3 2 4" xfId="43804"/>
    <cellStyle name="20% - Accent2 2 11 2 3 3" xfId="10046"/>
    <cellStyle name="20% - Accent2 2 11 2 3 3 2" xfId="18892"/>
    <cellStyle name="20% - Accent2 2 11 2 3 3 2 2" xfId="37044"/>
    <cellStyle name="20% - Accent2 2 11 2 3 3 2 3" xfId="54746"/>
    <cellStyle name="20% - Accent2 2 11 2 3 3 3" xfId="28202"/>
    <cellStyle name="20% - Accent2 2 11 2 3 3 4" xfId="45904"/>
    <cellStyle name="20% - Accent2 2 11 2 3 4" xfId="12146"/>
    <cellStyle name="20% - Accent2 2 11 2 3 4 2" xfId="20992"/>
    <cellStyle name="20% - Accent2 2 11 2 3 4 2 2" xfId="39144"/>
    <cellStyle name="20% - Accent2 2 11 2 3 4 2 3" xfId="56846"/>
    <cellStyle name="20% - Accent2 2 11 2 3 4 3" xfId="30302"/>
    <cellStyle name="20% - Accent2 2 11 2 3 4 4" xfId="48004"/>
    <cellStyle name="20% - Accent2 2 11 2 3 5" xfId="14250"/>
    <cellStyle name="20% - Accent2 2 11 2 3 5 2" xfId="32402"/>
    <cellStyle name="20% - Accent2 2 11 2 3 5 3" xfId="50104"/>
    <cellStyle name="20% - Accent2 2 11 2 3 6" xfId="23560"/>
    <cellStyle name="20% - Accent2 2 11 2 3 7" xfId="41262"/>
    <cellStyle name="20% - Accent2 2 11 2 4" xfId="6548"/>
    <cellStyle name="20% - Accent2 2 11 2 4 2" xfId="15394"/>
    <cellStyle name="20% - Accent2 2 11 2 4 2 2" xfId="33546"/>
    <cellStyle name="20% - Accent2 2 11 2 4 2 3" xfId="51248"/>
    <cellStyle name="20% - Accent2 2 11 2 4 3" xfId="24704"/>
    <cellStyle name="20% - Accent2 2 11 2 4 4" xfId="42406"/>
    <cellStyle name="20% - Accent2 2 11 2 5" xfId="8648"/>
    <cellStyle name="20% - Accent2 2 11 2 5 2" xfId="17494"/>
    <cellStyle name="20% - Accent2 2 11 2 5 2 2" xfId="35646"/>
    <cellStyle name="20% - Accent2 2 11 2 5 2 3" xfId="53348"/>
    <cellStyle name="20% - Accent2 2 11 2 5 3" xfId="26804"/>
    <cellStyle name="20% - Accent2 2 11 2 5 4" xfId="44506"/>
    <cellStyle name="20% - Accent2 2 11 2 6" xfId="10748"/>
    <cellStyle name="20% - Accent2 2 11 2 6 2" xfId="19594"/>
    <cellStyle name="20% - Accent2 2 11 2 6 2 2" xfId="37746"/>
    <cellStyle name="20% - Accent2 2 11 2 6 2 3" xfId="55448"/>
    <cellStyle name="20% - Accent2 2 11 2 6 3" xfId="28904"/>
    <cellStyle name="20% - Accent2 2 11 2 6 4" xfId="46606"/>
    <cellStyle name="20% - Accent2 2 11 2 7" xfId="12852"/>
    <cellStyle name="20% - Accent2 2 11 2 7 2" xfId="31004"/>
    <cellStyle name="20% - Accent2 2 11 2 7 3" xfId="48706"/>
    <cellStyle name="20% - Accent2 2 11 2 8" xfId="22162"/>
    <cellStyle name="20% - Accent2 2 11 2 9" xfId="39864"/>
    <cellStyle name="20% - Accent2 2 11 3" xfId="4354"/>
    <cellStyle name="20% - Accent2 2 11 3 2" xfId="6896"/>
    <cellStyle name="20% - Accent2 2 11 3 2 2" xfId="15742"/>
    <cellStyle name="20% - Accent2 2 11 3 2 2 2" xfId="33894"/>
    <cellStyle name="20% - Accent2 2 11 3 2 2 3" xfId="51596"/>
    <cellStyle name="20% - Accent2 2 11 3 2 3" xfId="25052"/>
    <cellStyle name="20% - Accent2 2 11 3 2 4" xfId="42754"/>
    <cellStyle name="20% - Accent2 2 11 3 3" xfId="8996"/>
    <cellStyle name="20% - Accent2 2 11 3 3 2" xfId="17842"/>
    <cellStyle name="20% - Accent2 2 11 3 3 2 2" xfId="35994"/>
    <cellStyle name="20% - Accent2 2 11 3 3 2 3" xfId="53696"/>
    <cellStyle name="20% - Accent2 2 11 3 3 3" xfId="27152"/>
    <cellStyle name="20% - Accent2 2 11 3 3 4" xfId="44854"/>
    <cellStyle name="20% - Accent2 2 11 3 4" xfId="11096"/>
    <cellStyle name="20% - Accent2 2 11 3 4 2" xfId="19942"/>
    <cellStyle name="20% - Accent2 2 11 3 4 2 2" xfId="38094"/>
    <cellStyle name="20% - Accent2 2 11 3 4 2 3" xfId="55796"/>
    <cellStyle name="20% - Accent2 2 11 3 4 3" xfId="29252"/>
    <cellStyle name="20% - Accent2 2 11 3 4 4" xfId="46954"/>
    <cellStyle name="20% - Accent2 2 11 3 5" xfId="13200"/>
    <cellStyle name="20% - Accent2 2 11 3 5 2" xfId="31352"/>
    <cellStyle name="20% - Accent2 2 11 3 5 3" xfId="49054"/>
    <cellStyle name="20% - Accent2 2 11 3 6" xfId="22510"/>
    <cellStyle name="20% - Accent2 2 11 3 7" xfId="40212"/>
    <cellStyle name="20% - Accent2 2 11 4" xfId="5053"/>
    <cellStyle name="20% - Accent2 2 11 4 2" xfId="7595"/>
    <cellStyle name="20% - Accent2 2 11 4 2 2" xfId="16441"/>
    <cellStyle name="20% - Accent2 2 11 4 2 2 2" xfId="34593"/>
    <cellStyle name="20% - Accent2 2 11 4 2 2 3" xfId="52295"/>
    <cellStyle name="20% - Accent2 2 11 4 2 3" xfId="25751"/>
    <cellStyle name="20% - Accent2 2 11 4 2 4" xfId="43453"/>
    <cellStyle name="20% - Accent2 2 11 4 3" xfId="9695"/>
    <cellStyle name="20% - Accent2 2 11 4 3 2" xfId="18541"/>
    <cellStyle name="20% - Accent2 2 11 4 3 2 2" xfId="36693"/>
    <cellStyle name="20% - Accent2 2 11 4 3 2 3" xfId="54395"/>
    <cellStyle name="20% - Accent2 2 11 4 3 3" xfId="27851"/>
    <cellStyle name="20% - Accent2 2 11 4 3 4" xfId="45553"/>
    <cellStyle name="20% - Accent2 2 11 4 4" xfId="11795"/>
    <cellStyle name="20% - Accent2 2 11 4 4 2" xfId="20641"/>
    <cellStyle name="20% - Accent2 2 11 4 4 2 2" xfId="38793"/>
    <cellStyle name="20% - Accent2 2 11 4 4 2 3" xfId="56495"/>
    <cellStyle name="20% - Accent2 2 11 4 4 3" xfId="29951"/>
    <cellStyle name="20% - Accent2 2 11 4 4 4" xfId="47653"/>
    <cellStyle name="20% - Accent2 2 11 4 5" xfId="13899"/>
    <cellStyle name="20% - Accent2 2 11 4 5 2" xfId="32051"/>
    <cellStyle name="20% - Accent2 2 11 4 5 3" xfId="49753"/>
    <cellStyle name="20% - Accent2 2 11 4 6" xfId="23209"/>
    <cellStyle name="20% - Accent2 2 11 4 7" xfId="40911"/>
    <cellStyle name="20% - Accent2 2 11 5" xfId="5755"/>
    <cellStyle name="20% - Accent2 2 11 5 2" xfId="14601"/>
    <cellStyle name="20% - Accent2 2 11 5 2 2" xfId="32753"/>
    <cellStyle name="20% - Accent2 2 11 5 2 3" xfId="50455"/>
    <cellStyle name="20% - Accent2 2 11 5 3" xfId="23911"/>
    <cellStyle name="20% - Accent2 2 11 5 4" xfId="41613"/>
    <cellStyle name="20% - Accent2 2 11 6" xfId="6197"/>
    <cellStyle name="20% - Accent2 2 11 6 2" xfId="15043"/>
    <cellStyle name="20% - Accent2 2 11 6 2 2" xfId="33195"/>
    <cellStyle name="20% - Accent2 2 11 6 2 3" xfId="50897"/>
    <cellStyle name="20% - Accent2 2 11 6 3" xfId="24353"/>
    <cellStyle name="20% - Accent2 2 11 6 4" xfId="42055"/>
    <cellStyle name="20% - Accent2 2 11 7" xfId="8297"/>
    <cellStyle name="20% - Accent2 2 11 7 2" xfId="17143"/>
    <cellStyle name="20% - Accent2 2 11 7 2 2" xfId="35295"/>
    <cellStyle name="20% - Accent2 2 11 7 2 3" xfId="52997"/>
    <cellStyle name="20% - Accent2 2 11 7 3" xfId="26453"/>
    <cellStyle name="20% - Accent2 2 11 7 4" xfId="44155"/>
    <cellStyle name="20% - Accent2 2 11 8" xfId="10397"/>
    <cellStyle name="20% - Accent2 2 11 8 2" xfId="19243"/>
    <cellStyle name="20% - Accent2 2 11 8 2 2" xfId="37395"/>
    <cellStyle name="20% - Accent2 2 11 8 2 3" xfId="55097"/>
    <cellStyle name="20% - Accent2 2 11 8 3" xfId="28553"/>
    <cellStyle name="20% - Accent2 2 11 8 4" xfId="46255"/>
    <cellStyle name="20% - Accent2 2 11 9" xfId="12501"/>
    <cellStyle name="20% - Accent2 2 11 9 2" xfId="30653"/>
    <cellStyle name="20% - Accent2 2 11 9 3" xfId="48355"/>
    <cellStyle name="20% - Accent2 2 12" xfId="3699"/>
    <cellStyle name="20% - Accent2 2 12 10" xfId="21857"/>
    <cellStyle name="20% - Accent2 2 12 11" xfId="39559"/>
    <cellStyle name="20% - Accent2 2 12 12" xfId="57259"/>
    <cellStyle name="20% - Accent2 2 12 13" xfId="57718"/>
    <cellStyle name="20% - Accent2 2 12 14" xfId="58160"/>
    <cellStyle name="20% - Accent2 2 12 15" xfId="58603"/>
    <cellStyle name="20% - Accent2 2 12 2" xfId="4400"/>
    <cellStyle name="20% - Accent2 2 12 2 2" xfId="6942"/>
    <cellStyle name="20% - Accent2 2 12 2 2 2" xfId="15788"/>
    <cellStyle name="20% - Accent2 2 12 2 2 2 2" xfId="33940"/>
    <cellStyle name="20% - Accent2 2 12 2 2 2 3" xfId="51642"/>
    <cellStyle name="20% - Accent2 2 12 2 2 3" xfId="25098"/>
    <cellStyle name="20% - Accent2 2 12 2 2 4" xfId="42800"/>
    <cellStyle name="20% - Accent2 2 12 2 3" xfId="9042"/>
    <cellStyle name="20% - Accent2 2 12 2 3 2" xfId="17888"/>
    <cellStyle name="20% - Accent2 2 12 2 3 2 2" xfId="36040"/>
    <cellStyle name="20% - Accent2 2 12 2 3 2 3" xfId="53742"/>
    <cellStyle name="20% - Accent2 2 12 2 3 3" xfId="27198"/>
    <cellStyle name="20% - Accent2 2 12 2 3 4" xfId="44900"/>
    <cellStyle name="20% - Accent2 2 12 2 4" xfId="11142"/>
    <cellStyle name="20% - Accent2 2 12 2 4 2" xfId="19988"/>
    <cellStyle name="20% - Accent2 2 12 2 4 2 2" xfId="38140"/>
    <cellStyle name="20% - Accent2 2 12 2 4 2 3" xfId="55842"/>
    <cellStyle name="20% - Accent2 2 12 2 4 3" xfId="29298"/>
    <cellStyle name="20% - Accent2 2 12 2 4 4" xfId="47000"/>
    <cellStyle name="20% - Accent2 2 12 2 5" xfId="13246"/>
    <cellStyle name="20% - Accent2 2 12 2 5 2" xfId="31398"/>
    <cellStyle name="20% - Accent2 2 12 2 5 3" xfId="49100"/>
    <cellStyle name="20% - Accent2 2 12 2 6" xfId="22556"/>
    <cellStyle name="20% - Accent2 2 12 2 7" xfId="40258"/>
    <cellStyle name="20% - Accent2 2 12 3" xfId="5099"/>
    <cellStyle name="20% - Accent2 2 12 3 2" xfId="7641"/>
    <cellStyle name="20% - Accent2 2 12 3 2 2" xfId="16487"/>
    <cellStyle name="20% - Accent2 2 12 3 2 2 2" xfId="34639"/>
    <cellStyle name="20% - Accent2 2 12 3 2 2 3" xfId="52341"/>
    <cellStyle name="20% - Accent2 2 12 3 2 3" xfId="25797"/>
    <cellStyle name="20% - Accent2 2 12 3 2 4" xfId="43499"/>
    <cellStyle name="20% - Accent2 2 12 3 3" xfId="9741"/>
    <cellStyle name="20% - Accent2 2 12 3 3 2" xfId="18587"/>
    <cellStyle name="20% - Accent2 2 12 3 3 2 2" xfId="36739"/>
    <cellStyle name="20% - Accent2 2 12 3 3 2 3" xfId="54441"/>
    <cellStyle name="20% - Accent2 2 12 3 3 3" xfId="27897"/>
    <cellStyle name="20% - Accent2 2 12 3 3 4" xfId="45599"/>
    <cellStyle name="20% - Accent2 2 12 3 4" xfId="11841"/>
    <cellStyle name="20% - Accent2 2 12 3 4 2" xfId="20687"/>
    <cellStyle name="20% - Accent2 2 12 3 4 2 2" xfId="38839"/>
    <cellStyle name="20% - Accent2 2 12 3 4 2 3" xfId="56541"/>
    <cellStyle name="20% - Accent2 2 12 3 4 3" xfId="29997"/>
    <cellStyle name="20% - Accent2 2 12 3 4 4" xfId="47699"/>
    <cellStyle name="20% - Accent2 2 12 3 5" xfId="13945"/>
    <cellStyle name="20% - Accent2 2 12 3 5 2" xfId="32097"/>
    <cellStyle name="20% - Accent2 2 12 3 5 3" xfId="49799"/>
    <cellStyle name="20% - Accent2 2 12 3 6" xfId="23255"/>
    <cellStyle name="20% - Accent2 2 12 3 7" xfId="40957"/>
    <cellStyle name="20% - Accent2 2 12 4" xfId="5801"/>
    <cellStyle name="20% - Accent2 2 12 4 2" xfId="14647"/>
    <cellStyle name="20% - Accent2 2 12 4 2 2" xfId="32799"/>
    <cellStyle name="20% - Accent2 2 12 4 2 3" xfId="50501"/>
    <cellStyle name="20% - Accent2 2 12 4 3" xfId="23957"/>
    <cellStyle name="20% - Accent2 2 12 4 4" xfId="41659"/>
    <cellStyle name="20% - Accent2 2 12 5" xfId="6243"/>
    <cellStyle name="20% - Accent2 2 12 5 2" xfId="15089"/>
    <cellStyle name="20% - Accent2 2 12 5 2 2" xfId="33241"/>
    <cellStyle name="20% - Accent2 2 12 5 2 3" xfId="50943"/>
    <cellStyle name="20% - Accent2 2 12 5 3" xfId="24399"/>
    <cellStyle name="20% - Accent2 2 12 5 4" xfId="42101"/>
    <cellStyle name="20% - Accent2 2 12 6" xfId="8343"/>
    <cellStyle name="20% - Accent2 2 12 6 2" xfId="17189"/>
    <cellStyle name="20% - Accent2 2 12 6 2 2" xfId="35341"/>
    <cellStyle name="20% - Accent2 2 12 6 2 3" xfId="53043"/>
    <cellStyle name="20% - Accent2 2 12 6 3" xfId="26499"/>
    <cellStyle name="20% - Accent2 2 12 6 4" xfId="44201"/>
    <cellStyle name="20% - Accent2 2 12 7" xfId="10443"/>
    <cellStyle name="20% - Accent2 2 12 7 2" xfId="19289"/>
    <cellStyle name="20% - Accent2 2 12 7 2 2" xfId="37441"/>
    <cellStyle name="20% - Accent2 2 12 7 2 3" xfId="55143"/>
    <cellStyle name="20% - Accent2 2 12 7 3" xfId="28599"/>
    <cellStyle name="20% - Accent2 2 12 7 4" xfId="46301"/>
    <cellStyle name="20% - Accent2 2 12 8" xfId="12547"/>
    <cellStyle name="20% - Accent2 2 12 8 2" xfId="30699"/>
    <cellStyle name="20% - Accent2 2 12 8 3" xfId="48401"/>
    <cellStyle name="20% - Accent2 2 12 9" xfId="21389"/>
    <cellStyle name="20% - Accent2 2 13" xfId="4048"/>
    <cellStyle name="20% - Accent2 2 13 10" xfId="57313"/>
    <cellStyle name="20% - Accent2 2 13 11" xfId="57772"/>
    <cellStyle name="20% - Accent2 2 13 12" xfId="58214"/>
    <cellStyle name="20% - Accent2 2 13 13" xfId="58657"/>
    <cellStyle name="20% - Accent2 2 13 2" xfId="5855"/>
    <cellStyle name="20% - Accent2 2 13 2 2" xfId="14701"/>
    <cellStyle name="20% - Accent2 2 13 2 2 2" xfId="32853"/>
    <cellStyle name="20% - Accent2 2 13 2 2 3" xfId="50555"/>
    <cellStyle name="20% - Accent2 2 13 2 3" xfId="24011"/>
    <cellStyle name="20% - Accent2 2 13 2 4" xfId="41713"/>
    <cellStyle name="20% - Accent2 2 13 3" xfId="6592"/>
    <cellStyle name="20% - Accent2 2 13 3 2" xfId="15438"/>
    <cellStyle name="20% - Accent2 2 13 3 2 2" xfId="33590"/>
    <cellStyle name="20% - Accent2 2 13 3 2 3" xfId="51292"/>
    <cellStyle name="20% - Accent2 2 13 3 3" xfId="24748"/>
    <cellStyle name="20% - Accent2 2 13 3 4" xfId="42450"/>
    <cellStyle name="20% - Accent2 2 13 4" xfId="8692"/>
    <cellStyle name="20% - Accent2 2 13 4 2" xfId="17538"/>
    <cellStyle name="20% - Accent2 2 13 4 2 2" xfId="35690"/>
    <cellStyle name="20% - Accent2 2 13 4 2 3" xfId="53392"/>
    <cellStyle name="20% - Accent2 2 13 4 3" xfId="26848"/>
    <cellStyle name="20% - Accent2 2 13 4 4" xfId="44550"/>
    <cellStyle name="20% - Accent2 2 13 5" xfId="10792"/>
    <cellStyle name="20% - Accent2 2 13 5 2" xfId="19638"/>
    <cellStyle name="20% - Accent2 2 13 5 2 2" xfId="37790"/>
    <cellStyle name="20% - Accent2 2 13 5 2 3" xfId="55492"/>
    <cellStyle name="20% - Accent2 2 13 5 3" xfId="28948"/>
    <cellStyle name="20% - Accent2 2 13 5 4" xfId="46650"/>
    <cellStyle name="20% - Accent2 2 13 6" xfId="12896"/>
    <cellStyle name="20% - Accent2 2 13 6 2" xfId="31048"/>
    <cellStyle name="20% - Accent2 2 13 6 3" xfId="48750"/>
    <cellStyle name="20% - Accent2 2 13 7" xfId="21443"/>
    <cellStyle name="20% - Accent2 2 13 8" xfId="22206"/>
    <cellStyle name="20% - Accent2 2 13 9" xfId="39908"/>
    <cellStyle name="20% - Accent2 2 14" xfId="4749"/>
    <cellStyle name="20% - Accent2 2 14 2" xfId="7291"/>
    <cellStyle name="20% - Accent2 2 14 2 2" xfId="16137"/>
    <cellStyle name="20% - Accent2 2 14 2 2 2" xfId="34289"/>
    <cellStyle name="20% - Accent2 2 14 2 2 3" xfId="51991"/>
    <cellStyle name="20% - Accent2 2 14 2 3" xfId="25447"/>
    <cellStyle name="20% - Accent2 2 14 2 4" xfId="43149"/>
    <cellStyle name="20% - Accent2 2 14 3" xfId="9391"/>
    <cellStyle name="20% - Accent2 2 14 3 2" xfId="18237"/>
    <cellStyle name="20% - Accent2 2 14 3 2 2" xfId="36389"/>
    <cellStyle name="20% - Accent2 2 14 3 2 3" xfId="54091"/>
    <cellStyle name="20% - Accent2 2 14 3 3" xfId="27547"/>
    <cellStyle name="20% - Accent2 2 14 3 4" xfId="45249"/>
    <cellStyle name="20% - Accent2 2 14 4" xfId="11491"/>
    <cellStyle name="20% - Accent2 2 14 4 2" xfId="20337"/>
    <cellStyle name="20% - Accent2 2 14 4 2 2" xfId="38489"/>
    <cellStyle name="20% - Accent2 2 14 4 2 3" xfId="56191"/>
    <cellStyle name="20% - Accent2 2 14 4 3" xfId="29647"/>
    <cellStyle name="20% - Accent2 2 14 4 4" xfId="47349"/>
    <cellStyle name="20% - Accent2 2 14 5" xfId="13595"/>
    <cellStyle name="20% - Accent2 2 14 5 2" xfId="31747"/>
    <cellStyle name="20% - Accent2 2 14 5 3" xfId="49449"/>
    <cellStyle name="20% - Accent2 2 14 6" xfId="22905"/>
    <cellStyle name="20% - Accent2 2 14 7" xfId="40607"/>
    <cellStyle name="20% - Accent2 2 15" xfId="5450"/>
    <cellStyle name="20% - Accent2 2 15 2" xfId="14296"/>
    <cellStyle name="20% - Accent2 2 15 2 2" xfId="32448"/>
    <cellStyle name="20% - Accent2 2 15 2 3" xfId="50150"/>
    <cellStyle name="20% - Accent2 2 15 3" xfId="23606"/>
    <cellStyle name="20% - Accent2 2 15 4" xfId="41308"/>
    <cellStyle name="20% - Accent2 2 16" xfId="5893"/>
    <cellStyle name="20% - Accent2 2 16 2" xfId="14739"/>
    <cellStyle name="20% - Accent2 2 16 2 2" xfId="32891"/>
    <cellStyle name="20% - Accent2 2 16 2 3" xfId="50593"/>
    <cellStyle name="20% - Accent2 2 16 3" xfId="24049"/>
    <cellStyle name="20% - Accent2 2 16 4" xfId="41751"/>
    <cellStyle name="20% - Accent2 2 17" xfId="7993"/>
    <cellStyle name="20% - Accent2 2 17 2" xfId="16839"/>
    <cellStyle name="20% - Accent2 2 17 2 2" xfId="34991"/>
    <cellStyle name="20% - Accent2 2 17 2 3" xfId="52693"/>
    <cellStyle name="20% - Accent2 2 17 3" xfId="26149"/>
    <cellStyle name="20% - Accent2 2 17 4" xfId="43851"/>
    <cellStyle name="20% - Accent2 2 18" xfId="10093"/>
    <cellStyle name="20% - Accent2 2 18 2" xfId="18939"/>
    <cellStyle name="20% - Accent2 2 18 2 2" xfId="37091"/>
    <cellStyle name="20% - Accent2 2 18 2 3" xfId="54793"/>
    <cellStyle name="20% - Accent2 2 18 3" xfId="28249"/>
    <cellStyle name="20% - Accent2 2 18 4" xfId="45951"/>
    <cellStyle name="20% - Accent2 2 19" xfId="12196"/>
    <cellStyle name="20% - Accent2 2 19 2" xfId="30349"/>
    <cellStyle name="20% - Accent2 2 19 3" xfId="48051"/>
    <cellStyle name="20% - Accent2 2 2" xfId="39"/>
    <cellStyle name="20% - Accent2 2 2 2" xfId="1566"/>
    <cellStyle name="20% - Accent2 2 2 3" xfId="2139"/>
    <cellStyle name="20% - Accent2 2 2 4" xfId="2712"/>
    <cellStyle name="20% - Accent2 2 2 5" xfId="882"/>
    <cellStyle name="20% - Accent2 2 2 6" xfId="651"/>
    <cellStyle name="20% - Accent2 2 20" xfId="21038"/>
    <cellStyle name="20% - Accent2 2 20 2" xfId="39191"/>
    <cellStyle name="20% - Accent2 2 20 3" xfId="56892"/>
    <cellStyle name="20% - Accent2 2 21" xfId="21507"/>
    <cellStyle name="20% - Accent2 2 22" xfId="39209"/>
    <cellStyle name="20% - Accent2 2 23" xfId="56906"/>
    <cellStyle name="20% - Accent2 2 24" xfId="57367"/>
    <cellStyle name="20% - Accent2 2 25" xfId="57809"/>
    <cellStyle name="20% - Accent2 2 26" xfId="58251"/>
    <cellStyle name="20% - Accent2 2 27" xfId="540"/>
    <cellStyle name="20% - Accent2 2 3" xfId="40"/>
    <cellStyle name="20% - Accent2 2 3 2" xfId="1647"/>
    <cellStyle name="20% - Accent2 2 3 3" xfId="2220"/>
    <cellStyle name="20% - Accent2 2 3 4" xfId="2793"/>
    <cellStyle name="20% - Accent2 2 3 5" xfId="963"/>
    <cellStyle name="20% - Accent2 2 4" xfId="988"/>
    <cellStyle name="20% - Accent2 2 4 2" xfId="1672"/>
    <cellStyle name="20% - Accent2 2 4 3" xfId="2245"/>
    <cellStyle name="20% - Accent2 2 4 4" xfId="2818"/>
    <cellStyle name="20% - Accent2 2 5" xfId="1238"/>
    <cellStyle name="20% - Accent2 2 5 2" xfId="1920"/>
    <cellStyle name="20% - Accent2 2 5 3" xfId="2493"/>
    <cellStyle name="20% - Accent2 2 5 4" xfId="3066"/>
    <cellStyle name="20% - Accent2 2 6" xfId="1344"/>
    <cellStyle name="20% - Accent2 2 6 2" xfId="2026"/>
    <cellStyle name="20% - Accent2 2 6 3" xfId="2599"/>
    <cellStyle name="20% - Accent2 2 6 4" xfId="3172"/>
    <cellStyle name="20% - Accent2 2 7" xfId="3262"/>
    <cellStyle name="20% - Accent2 2 7 10" xfId="12262"/>
    <cellStyle name="20% - Accent2 2 7 10 2" xfId="30414"/>
    <cellStyle name="20% - Accent2 2 7 10 3" xfId="48116"/>
    <cellStyle name="20% - Accent2 2 7 11" xfId="21104"/>
    <cellStyle name="20% - Accent2 2 7 12" xfId="21572"/>
    <cellStyle name="20% - Accent2 2 7 13" xfId="39274"/>
    <cellStyle name="20% - Accent2 2 7 14" xfId="56974"/>
    <cellStyle name="20% - Accent2 2 7 15" xfId="57433"/>
    <cellStyle name="20% - Accent2 2 7 16" xfId="57875"/>
    <cellStyle name="20% - Accent2 2 7 17" xfId="58318"/>
    <cellStyle name="20% - Accent2 2 7 2" xfId="3434"/>
    <cellStyle name="20% - Accent2 2 7 2 10" xfId="21206"/>
    <cellStyle name="20% - Accent2 2 7 2 11" xfId="21674"/>
    <cellStyle name="20% - Accent2 2 7 2 12" xfId="39376"/>
    <cellStyle name="20% - Accent2 2 7 2 13" xfId="57076"/>
    <cellStyle name="20% - Accent2 2 7 2 14" xfId="57535"/>
    <cellStyle name="20% - Accent2 2 7 2 15" xfId="57977"/>
    <cellStyle name="20% - Accent2 2 7 2 16" xfId="58420"/>
    <cellStyle name="20% - Accent2 2 7 2 2" xfId="3867"/>
    <cellStyle name="20% - Accent2 2 7 2 2 2" xfId="4568"/>
    <cellStyle name="20% - Accent2 2 7 2 2 2 2" xfId="7110"/>
    <cellStyle name="20% - Accent2 2 7 2 2 2 2 2" xfId="15956"/>
    <cellStyle name="20% - Accent2 2 7 2 2 2 2 2 2" xfId="34108"/>
    <cellStyle name="20% - Accent2 2 7 2 2 2 2 2 3" xfId="51810"/>
    <cellStyle name="20% - Accent2 2 7 2 2 2 2 3" xfId="25266"/>
    <cellStyle name="20% - Accent2 2 7 2 2 2 2 4" xfId="42968"/>
    <cellStyle name="20% - Accent2 2 7 2 2 2 3" xfId="9210"/>
    <cellStyle name="20% - Accent2 2 7 2 2 2 3 2" xfId="18056"/>
    <cellStyle name="20% - Accent2 2 7 2 2 2 3 2 2" xfId="36208"/>
    <cellStyle name="20% - Accent2 2 7 2 2 2 3 2 3" xfId="53910"/>
    <cellStyle name="20% - Accent2 2 7 2 2 2 3 3" xfId="27366"/>
    <cellStyle name="20% - Accent2 2 7 2 2 2 3 4" xfId="45068"/>
    <cellStyle name="20% - Accent2 2 7 2 2 2 4" xfId="11310"/>
    <cellStyle name="20% - Accent2 2 7 2 2 2 4 2" xfId="20156"/>
    <cellStyle name="20% - Accent2 2 7 2 2 2 4 2 2" xfId="38308"/>
    <cellStyle name="20% - Accent2 2 7 2 2 2 4 2 3" xfId="56010"/>
    <cellStyle name="20% - Accent2 2 7 2 2 2 4 3" xfId="29466"/>
    <cellStyle name="20% - Accent2 2 7 2 2 2 4 4" xfId="47168"/>
    <cellStyle name="20% - Accent2 2 7 2 2 2 5" xfId="13414"/>
    <cellStyle name="20% - Accent2 2 7 2 2 2 5 2" xfId="31566"/>
    <cellStyle name="20% - Accent2 2 7 2 2 2 5 3" xfId="49268"/>
    <cellStyle name="20% - Accent2 2 7 2 2 2 6" xfId="22724"/>
    <cellStyle name="20% - Accent2 2 7 2 2 2 7" xfId="40426"/>
    <cellStyle name="20% - Accent2 2 7 2 2 3" xfId="5267"/>
    <cellStyle name="20% - Accent2 2 7 2 2 3 2" xfId="7809"/>
    <cellStyle name="20% - Accent2 2 7 2 2 3 2 2" xfId="16655"/>
    <cellStyle name="20% - Accent2 2 7 2 2 3 2 2 2" xfId="34807"/>
    <cellStyle name="20% - Accent2 2 7 2 2 3 2 2 3" xfId="52509"/>
    <cellStyle name="20% - Accent2 2 7 2 2 3 2 3" xfId="25965"/>
    <cellStyle name="20% - Accent2 2 7 2 2 3 2 4" xfId="43667"/>
    <cellStyle name="20% - Accent2 2 7 2 2 3 3" xfId="9909"/>
    <cellStyle name="20% - Accent2 2 7 2 2 3 3 2" xfId="18755"/>
    <cellStyle name="20% - Accent2 2 7 2 2 3 3 2 2" xfId="36907"/>
    <cellStyle name="20% - Accent2 2 7 2 2 3 3 2 3" xfId="54609"/>
    <cellStyle name="20% - Accent2 2 7 2 2 3 3 3" xfId="28065"/>
    <cellStyle name="20% - Accent2 2 7 2 2 3 3 4" xfId="45767"/>
    <cellStyle name="20% - Accent2 2 7 2 2 3 4" xfId="12009"/>
    <cellStyle name="20% - Accent2 2 7 2 2 3 4 2" xfId="20855"/>
    <cellStyle name="20% - Accent2 2 7 2 2 3 4 2 2" xfId="39007"/>
    <cellStyle name="20% - Accent2 2 7 2 2 3 4 2 3" xfId="56709"/>
    <cellStyle name="20% - Accent2 2 7 2 2 3 4 3" xfId="30165"/>
    <cellStyle name="20% - Accent2 2 7 2 2 3 4 4" xfId="47867"/>
    <cellStyle name="20% - Accent2 2 7 2 2 3 5" xfId="14113"/>
    <cellStyle name="20% - Accent2 2 7 2 2 3 5 2" xfId="32265"/>
    <cellStyle name="20% - Accent2 2 7 2 2 3 5 3" xfId="49967"/>
    <cellStyle name="20% - Accent2 2 7 2 2 3 6" xfId="23423"/>
    <cellStyle name="20% - Accent2 2 7 2 2 3 7" xfId="41125"/>
    <cellStyle name="20% - Accent2 2 7 2 2 4" xfId="6411"/>
    <cellStyle name="20% - Accent2 2 7 2 2 4 2" xfId="15257"/>
    <cellStyle name="20% - Accent2 2 7 2 2 4 2 2" xfId="33409"/>
    <cellStyle name="20% - Accent2 2 7 2 2 4 2 3" xfId="51111"/>
    <cellStyle name="20% - Accent2 2 7 2 2 4 3" xfId="24567"/>
    <cellStyle name="20% - Accent2 2 7 2 2 4 4" xfId="42269"/>
    <cellStyle name="20% - Accent2 2 7 2 2 5" xfId="8511"/>
    <cellStyle name="20% - Accent2 2 7 2 2 5 2" xfId="17357"/>
    <cellStyle name="20% - Accent2 2 7 2 2 5 2 2" xfId="35509"/>
    <cellStyle name="20% - Accent2 2 7 2 2 5 2 3" xfId="53211"/>
    <cellStyle name="20% - Accent2 2 7 2 2 5 3" xfId="26667"/>
    <cellStyle name="20% - Accent2 2 7 2 2 5 4" xfId="44369"/>
    <cellStyle name="20% - Accent2 2 7 2 2 6" xfId="10611"/>
    <cellStyle name="20% - Accent2 2 7 2 2 6 2" xfId="19457"/>
    <cellStyle name="20% - Accent2 2 7 2 2 6 2 2" xfId="37609"/>
    <cellStyle name="20% - Accent2 2 7 2 2 6 2 3" xfId="55311"/>
    <cellStyle name="20% - Accent2 2 7 2 2 6 3" xfId="28767"/>
    <cellStyle name="20% - Accent2 2 7 2 2 6 4" xfId="46469"/>
    <cellStyle name="20% - Accent2 2 7 2 2 7" xfId="12715"/>
    <cellStyle name="20% - Accent2 2 7 2 2 7 2" xfId="30867"/>
    <cellStyle name="20% - Accent2 2 7 2 2 7 3" xfId="48569"/>
    <cellStyle name="20% - Accent2 2 7 2 2 8" xfId="22025"/>
    <cellStyle name="20% - Accent2 2 7 2 2 9" xfId="39727"/>
    <cellStyle name="20% - Accent2 2 7 2 3" xfId="4217"/>
    <cellStyle name="20% - Accent2 2 7 2 3 2" xfId="6759"/>
    <cellStyle name="20% - Accent2 2 7 2 3 2 2" xfId="15605"/>
    <cellStyle name="20% - Accent2 2 7 2 3 2 2 2" xfId="33757"/>
    <cellStyle name="20% - Accent2 2 7 2 3 2 2 3" xfId="51459"/>
    <cellStyle name="20% - Accent2 2 7 2 3 2 3" xfId="24915"/>
    <cellStyle name="20% - Accent2 2 7 2 3 2 4" xfId="42617"/>
    <cellStyle name="20% - Accent2 2 7 2 3 3" xfId="8859"/>
    <cellStyle name="20% - Accent2 2 7 2 3 3 2" xfId="17705"/>
    <cellStyle name="20% - Accent2 2 7 2 3 3 2 2" xfId="35857"/>
    <cellStyle name="20% - Accent2 2 7 2 3 3 2 3" xfId="53559"/>
    <cellStyle name="20% - Accent2 2 7 2 3 3 3" xfId="27015"/>
    <cellStyle name="20% - Accent2 2 7 2 3 3 4" xfId="44717"/>
    <cellStyle name="20% - Accent2 2 7 2 3 4" xfId="10959"/>
    <cellStyle name="20% - Accent2 2 7 2 3 4 2" xfId="19805"/>
    <cellStyle name="20% - Accent2 2 7 2 3 4 2 2" xfId="37957"/>
    <cellStyle name="20% - Accent2 2 7 2 3 4 2 3" xfId="55659"/>
    <cellStyle name="20% - Accent2 2 7 2 3 4 3" xfId="29115"/>
    <cellStyle name="20% - Accent2 2 7 2 3 4 4" xfId="46817"/>
    <cellStyle name="20% - Accent2 2 7 2 3 5" xfId="13063"/>
    <cellStyle name="20% - Accent2 2 7 2 3 5 2" xfId="31215"/>
    <cellStyle name="20% - Accent2 2 7 2 3 5 3" xfId="48917"/>
    <cellStyle name="20% - Accent2 2 7 2 3 6" xfId="22373"/>
    <cellStyle name="20% - Accent2 2 7 2 3 7" xfId="40075"/>
    <cellStyle name="20% - Accent2 2 7 2 4" xfId="4916"/>
    <cellStyle name="20% - Accent2 2 7 2 4 2" xfId="7458"/>
    <cellStyle name="20% - Accent2 2 7 2 4 2 2" xfId="16304"/>
    <cellStyle name="20% - Accent2 2 7 2 4 2 2 2" xfId="34456"/>
    <cellStyle name="20% - Accent2 2 7 2 4 2 2 3" xfId="52158"/>
    <cellStyle name="20% - Accent2 2 7 2 4 2 3" xfId="25614"/>
    <cellStyle name="20% - Accent2 2 7 2 4 2 4" xfId="43316"/>
    <cellStyle name="20% - Accent2 2 7 2 4 3" xfId="9558"/>
    <cellStyle name="20% - Accent2 2 7 2 4 3 2" xfId="18404"/>
    <cellStyle name="20% - Accent2 2 7 2 4 3 2 2" xfId="36556"/>
    <cellStyle name="20% - Accent2 2 7 2 4 3 2 3" xfId="54258"/>
    <cellStyle name="20% - Accent2 2 7 2 4 3 3" xfId="27714"/>
    <cellStyle name="20% - Accent2 2 7 2 4 3 4" xfId="45416"/>
    <cellStyle name="20% - Accent2 2 7 2 4 4" xfId="11658"/>
    <cellStyle name="20% - Accent2 2 7 2 4 4 2" xfId="20504"/>
    <cellStyle name="20% - Accent2 2 7 2 4 4 2 2" xfId="38656"/>
    <cellStyle name="20% - Accent2 2 7 2 4 4 2 3" xfId="56358"/>
    <cellStyle name="20% - Accent2 2 7 2 4 4 3" xfId="29814"/>
    <cellStyle name="20% - Accent2 2 7 2 4 4 4" xfId="47516"/>
    <cellStyle name="20% - Accent2 2 7 2 4 5" xfId="13762"/>
    <cellStyle name="20% - Accent2 2 7 2 4 5 2" xfId="31914"/>
    <cellStyle name="20% - Accent2 2 7 2 4 5 3" xfId="49616"/>
    <cellStyle name="20% - Accent2 2 7 2 4 6" xfId="23072"/>
    <cellStyle name="20% - Accent2 2 7 2 4 7" xfId="40774"/>
    <cellStyle name="20% - Accent2 2 7 2 5" xfId="5618"/>
    <cellStyle name="20% - Accent2 2 7 2 5 2" xfId="14464"/>
    <cellStyle name="20% - Accent2 2 7 2 5 2 2" xfId="32616"/>
    <cellStyle name="20% - Accent2 2 7 2 5 2 3" xfId="50318"/>
    <cellStyle name="20% - Accent2 2 7 2 5 3" xfId="23774"/>
    <cellStyle name="20% - Accent2 2 7 2 5 4" xfId="41476"/>
    <cellStyle name="20% - Accent2 2 7 2 6" xfId="6060"/>
    <cellStyle name="20% - Accent2 2 7 2 6 2" xfId="14906"/>
    <cellStyle name="20% - Accent2 2 7 2 6 2 2" xfId="33058"/>
    <cellStyle name="20% - Accent2 2 7 2 6 2 3" xfId="50760"/>
    <cellStyle name="20% - Accent2 2 7 2 6 3" xfId="24216"/>
    <cellStyle name="20% - Accent2 2 7 2 6 4" xfId="41918"/>
    <cellStyle name="20% - Accent2 2 7 2 7" xfId="8160"/>
    <cellStyle name="20% - Accent2 2 7 2 7 2" xfId="17006"/>
    <cellStyle name="20% - Accent2 2 7 2 7 2 2" xfId="35158"/>
    <cellStyle name="20% - Accent2 2 7 2 7 2 3" xfId="52860"/>
    <cellStyle name="20% - Accent2 2 7 2 7 3" xfId="26316"/>
    <cellStyle name="20% - Accent2 2 7 2 7 4" xfId="44018"/>
    <cellStyle name="20% - Accent2 2 7 2 8" xfId="10260"/>
    <cellStyle name="20% - Accent2 2 7 2 8 2" xfId="19106"/>
    <cellStyle name="20% - Accent2 2 7 2 8 2 2" xfId="37258"/>
    <cellStyle name="20% - Accent2 2 7 2 8 2 3" xfId="54960"/>
    <cellStyle name="20% - Accent2 2 7 2 8 3" xfId="28416"/>
    <cellStyle name="20% - Accent2 2 7 2 8 4" xfId="46118"/>
    <cellStyle name="20% - Accent2 2 7 2 9" xfId="12364"/>
    <cellStyle name="20% - Accent2 2 7 2 9 2" xfId="30516"/>
    <cellStyle name="20% - Accent2 2 7 2 9 3" xfId="48218"/>
    <cellStyle name="20% - Accent2 2 7 3" xfId="3765"/>
    <cellStyle name="20% - Accent2 2 7 3 2" xfId="4466"/>
    <cellStyle name="20% - Accent2 2 7 3 2 2" xfId="7008"/>
    <cellStyle name="20% - Accent2 2 7 3 2 2 2" xfId="15854"/>
    <cellStyle name="20% - Accent2 2 7 3 2 2 2 2" xfId="34006"/>
    <cellStyle name="20% - Accent2 2 7 3 2 2 2 3" xfId="51708"/>
    <cellStyle name="20% - Accent2 2 7 3 2 2 3" xfId="25164"/>
    <cellStyle name="20% - Accent2 2 7 3 2 2 4" xfId="42866"/>
    <cellStyle name="20% - Accent2 2 7 3 2 3" xfId="9108"/>
    <cellStyle name="20% - Accent2 2 7 3 2 3 2" xfId="17954"/>
    <cellStyle name="20% - Accent2 2 7 3 2 3 2 2" xfId="36106"/>
    <cellStyle name="20% - Accent2 2 7 3 2 3 2 3" xfId="53808"/>
    <cellStyle name="20% - Accent2 2 7 3 2 3 3" xfId="27264"/>
    <cellStyle name="20% - Accent2 2 7 3 2 3 4" xfId="44966"/>
    <cellStyle name="20% - Accent2 2 7 3 2 4" xfId="11208"/>
    <cellStyle name="20% - Accent2 2 7 3 2 4 2" xfId="20054"/>
    <cellStyle name="20% - Accent2 2 7 3 2 4 2 2" xfId="38206"/>
    <cellStyle name="20% - Accent2 2 7 3 2 4 2 3" xfId="55908"/>
    <cellStyle name="20% - Accent2 2 7 3 2 4 3" xfId="29364"/>
    <cellStyle name="20% - Accent2 2 7 3 2 4 4" xfId="47066"/>
    <cellStyle name="20% - Accent2 2 7 3 2 5" xfId="13312"/>
    <cellStyle name="20% - Accent2 2 7 3 2 5 2" xfId="31464"/>
    <cellStyle name="20% - Accent2 2 7 3 2 5 3" xfId="49166"/>
    <cellStyle name="20% - Accent2 2 7 3 2 6" xfId="22622"/>
    <cellStyle name="20% - Accent2 2 7 3 2 7" xfId="40324"/>
    <cellStyle name="20% - Accent2 2 7 3 3" xfId="5165"/>
    <cellStyle name="20% - Accent2 2 7 3 3 2" xfId="7707"/>
    <cellStyle name="20% - Accent2 2 7 3 3 2 2" xfId="16553"/>
    <cellStyle name="20% - Accent2 2 7 3 3 2 2 2" xfId="34705"/>
    <cellStyle name="20% - Accent2 2 7 3 3 2 2 3" xfId="52407"/>
    <cellStyle name="20% - Accent2 2 7 3 3 2 3" xfId="25863"/>
    <cellStyle name="20% - Accent2 2 7 3 3 2 4" xfId="43565"/>
    <cellStyle name="20% - Accent2 2 7 3 3 3" xfId="9807"/>
    <cellStyle name="20% - Accent2 2 7 3 3 3 2" xfId="18653"/>
    <cellStyle name="20% - Accent2 2 7 3 3 3 2 2" xfId="36805"/>
    <cellStyle name="20% - Accent2 2 7 3 3 3 2 3" xfId="54507"/>
    <cellStyle name="20% - Accent2 2 7 3 3 3 3" xfId="27963"/>
    <cellStyle name="20% - Accent2 2 7 3 3 3 4" xfId="45665"/>
    <cellStyle name="20% - Accent2 2 7 3 3 4" xfId="11907"/>
    <cellStyle name="20% - Accent2 2 7 3 3 4 2" xfId="20753"/>
    <cellStyle name="20% - Accent2 2 7 3 3 4 2 2" xfId="38905"/>
    <cellStyle name="20% - Accent2 2 7 3 3 4 2 3" xfId="56607"/>
    <cellStyle name="20% - Accent2 2 7 3 3 4 3" xfId="30063"/>
    <cellStyle name="20% - Accent2 2 7 3 3 4 4" xfId="47765"/>
    <cellStyle name="20% - Accent2 2 7 3 3 5" xfId="14011"/>
    <cellStyle name="20% - Accent2 2 7 3 3 5 2" xfId="32163"/>
    <cellStyle name="20% - Accent2 2 7 3 3 5 3" xfId="49865"/>
    <cellStyle name="20% - Accent2 2 7 3 3 6" xfId="23321"/>
    <cellStyle name="20% - Accent2 2 7 3 3 7" xfId="41023"/>
    <cellStyle name="20% - Accent2 2 7 3 4" xfId="6309"/>
    <cellStyle name="20% - Accent2 2 7 3 4 2" xfId="15155"/>
    <cellStyle name="20% - Accent2 2 7 3 4 2 2" xfId="33307"/>
    <cellStyle name="20% - Accent2 2 7 3 4 2 3" xfId="51009"/>
    <cellStyle name="20% - Accent2 2 7 3 4 3" xfId="24465"/>
    <cellStyle name="20% - Accent2 2 7 3 4 4" xfId="42167"/>
    <cellStyle name="20% - Accent2 2 7 3 5" xfId="8409"/>
    <cellStyle name="20% - Accent2 2 7 3 5 2" xfId="17255"/>
    <cellStyle name="20% - Accent2 2 7 3 5 2 2" xfId="35407"/>
    <cellStyle name="20% - Accent2 2 7 3 5 2 3" xfId="53109"/>
    <cellStyle name="20% - Accent2 2 7 3 5 3" xfId="26565"/>
    <cellStyle name="20% - Accent2 2 7 3 5 4" xfId="44267"/>
    <cellStyle name="20% - Accent2 2 7 3 6" xfId="10509"/>
    <cellStyle name="20% - Accent2 2 7 3 6 2" xfId="19355"/>
    <cellStyle name="20% - Accent2 2 7 3 6 2 2" xfId="37507"/>
    <cellStyle name="20% - Accent2 2 7 3 6 2 3" xfId="55209"/>
    <cellStyle name="20% - Accent2 2 7 3 6 3" xfId="28665"/>
    <cellStyle name="20% - Accent2 2 7 3 6 4" xfId="46367"/>
    <cellStyle name="20% - Accent2 2 7 3 7" xfId="12613"/>
    <cellStyle name="20% - Accent2 2 7 3 7 2" xfId="30765"/>
    <cellStyle name="20% - Accent2 2 7 3 7 3" xfId="48467"/>
    <cellStyle name="20% - Accent2 2 7 3 8" xfId="21923"/>
    <cellStyle name="20% - Accent2 2 7 3 9" xfId="39625"/>
    <cellStyle name="20% - Accent2 2 7 4" xfId="4115"/>
    <cellStyle name="20% - Accent2 2 7 4 2" xfId="6657"/>
    <cellStyle name="20% - Accent2 2 7 4 2 2" xfId="15503"/>
    <cellStyle name="20% - Accent2 2 7 4 2 2 2" xfId="33655"/>
    <cellStyle name="20% - Accent2 2 7 4 2 2 3" xfId="51357"/>
    <cellStyle name="20% - Accent2 2 7 4 2 3" xfId="24813"/>
    <cellStyle name="20% - Accent2 2 7 4 2 4" xfId="42515"/>
    <cellStyle name="20% - Accent2 2 7 4 3" xfId="8757"/>
    <cellStyle name="20% - Accent2 2 7 4 3 2" xfId="17603"/>
    <cellStyle name="20% - Accent2 2 7 4 3 2 2" xfId="35755"/>
    <cellStyle name="20% - Accent2 2 7 4 3 2 3" xfId="53457"/>
    <cellStyle name="20% - Accent2 2 7 4 3 3" xfId="26913"/>
    <cellStyle name="20% - Accent2 2 7 4 3 4" xfId="44615"/>
    <cellStyle name="20% - Accent2 2 7 4 4" xfId="10857"/>
    <cellStyle name="20% - Accent2 2 7 4 4 2" xfId="19703"/>
    <cellStyle name="20% - Accent2 2 7 4 4 2 2" xfId="37855"/>
    <cellStyle name="20% - Accent2 2 7 4 4 2 3" xfId="55557"/>
    <cellStyle name="20% - Accent2 2 7 4 4 3" xfId="29013"/>
    <cellStyle name="20% - Accent2 2 7 4 4 4" xfId="46715"/>
    <cellStyle name="20% - Accent2 2 7 4 5" xfId="12961"/>
    <cellStyle name="20% - Accent2 2 7 4 5 2" xfId="31113"/>
    <cellStyle name="20% - Accent2 2 7 4 5 3" xfId="48815"/>
    <cellStyle name="20% - Accent2 2 7 4 6" xfId="22271"/>
    <cellStyle name="20% - Accent2 2 7 4 7" xfId="39973"/>
    <cellStyle name="20% - Accent2 2 7 5" xfId="4814"/>
    <cellStyle name="20% - Accent2 2 7 5 2" xfId="7356"/>
    <cellStyle name="20% - Accent2 2 7 5 2 2" xfId="16202"/>
    <cellStyle name="20% - Accent2 2 7 5 2 2 2" xfId="34354"/>
    <cellStyle name="20% - Accent2 2 7 5 2 2 3" xfId="52056"/>
    <cellStyle name="20% - Accent2 2 7 5 2 3" xfId="25512"/>
    <cellStyle name="20% - Accent2 2 7 5 2 4" xfId="43214"/>
    <cellStyle name="20% - Accent2 2 7 5 3" xfId="9456"/>
    <cellStyle name="20% - Accent2 2 7 5 3 2" xfId="18302"/>
    <cellStyle name="20% - Accent2 2 7 5 3 2 2" xfId="36454"/>
    <cellStyle name="20% - Accent2 2 7 5 3 2 3" xfId="54156"/>
    <cellStyle name="20% - Accent2 2 7 5 3 3" xfId="27612"/>
    <cellStyle name="20% - Accent2 2 7 5 3 4" xfId="45314"/>
    <cellStyle name="20% - Accent2 2 7 5 4" xfId="11556"/>
    <cellStyle name="20% - Accent2 2 7 5 4 2" xfId="20402"/>
    <cellStyle name="20% - Accent2 2 7 5 4 2 2" xfId="38554"/>
    <cellStyle name="20% - Accent2 2 7 5 4 2 3" xfId="56256"/>
    <cellStyle name="20% - Accent2 2 7 5 4 3" xfId="29712"/>
    <cellStyle name="20% - Accent2 2 7 5 4 4" xfId="47414"/>
    <cellStyle name="20% - Accent2 2 7 5 5" xfId="13660"/>
    <cellStyle name="20% - Accent2 2 7 5 5 2" xfId="31812"/>
    <cellStyle name="20% - Accent2 2 7 5 5 3" xfId="49514"/>
    <cellStyle name="20% - Accent2 2 7 5 6" xfId="22970"/>
    <cellStyle name="20% - Accent2 2 7 5 7" xfId="40672"/>
    <cellStyle name="20% - Accent2 2 7 6" xfId="5516"/>
    <cellStyle name="20% - Accent2 2 7 6 2" xfId="14362"/>
    <cellStyle name="20% - Accent2 2 7 6 2 2" xfId="32514"/>
    <cellStyle name="20% - Accent2 2 7 6 2 3" xfId="50216"/>
    <cellStyle name="20% - Accent2 2 7 6 3" xfId="23672"/>
    <cellStyle name="20% - Accent2 2 7 6 4" xfId="41374"/>
    <cellStyle name="20% - Accent2 2 7 7" xfId="5958"/>
    <cellStyle name="20% - Accent2 2 7 7 2" xfId="14804"/>
    <cellStyle name="20% - Accent2 2 7 7 2 2" xfId="32956"/>
    <cellStyle name="20% - Accent2 2 7 7 2 3" xfId="50658"/>
    <cellStyle name="20% - Accent2 2 7 7 3" xfId="24114"/>
    <cellStyle name="20% - Accent2 2 7 7 4" xfId="41816"/>
    <cellStyle name="20% - Accent2 2 7 8" xfId="8058"/>
    <cellStyle name="20% - Accent2 2 7 8 2" xfId="16904"/>
    <cellStyle name="20% - Accent2 2 7 8 2 2" xfId="35056"/>
    <cellStyle name="20% - Accent2 2 7 8 2 3" xfId="52758"/>
    <cellStyle name="20% - Accent2 2 7 8 3" xfId="26214"/>
    <cellStyle name="20% - Accent2 2 7 8 4" xfId="43916"/>
    <cellStyle name="20% - Accent2 2 7 9" xfId="10158"/>
    <cellStyle name="20% - Accent2 2 7 9 2" xfId="19004"/>
    <cellStyle name="20% - Accent2 2 7 9 2 2" xfId="37156"/>
    <cellStyle name="20% - Accent2 2 7 9 2 3" xfId="54858"/>
    <cellStyle name="20% - Accent2 2 7 9 3" xfId="28314"/>
    <cellStyle name="20% - Accent2 2 7 9 4" xfId="46016"/>
    <cellStyle name="20% - Accent2 2 8" xfId="3298"/>
    <cellStyle name="20% - Accent2 2 8 10" xfId="21140"/>
    <cellStyle name="20% - Accent2 2 8 11" xfId="21608"/>
    <cellStyle name="20% - Accent2 2 8 12" xfId="39310"/>
    <cellStyle name="20% - Accent2 2 8 13" xfId="57010"/>
    <cellStyle name="20% - Accent2 2 8 14" xfId="57469"/>
    <cellStyle name="20% - Accent2 2 8 15" xfId="57911"/>
    <cellStyle name="20% - Accent2 2 8 16" xfId="58354"/>
    <cellStyle name="20% - Accent2 2 8 2" xfId="3801"/>
    <cellStyle name="20% - Accent2 2 8 2 2" xfId="4502"/>
    <cellStyle name="20% - Accent2 2 8 2 2 2" xfId="7044"/>
    <cellStyle name="20% - Accent2 2 8 2 2 2 2" xfId="15890"/>
    <cellStyle name="20% - Accent2 2 8 2 2 2 2 2" xfId="34042"/>
    <cellStyle name="20% - Accent2 2 8 2 2 2 2 3" xfId="51744"/>
    <cellStyle name="20% - Accent2 2 8 2 2 2 3" xfId="25200"/>
    <cellStyle name="20% - Accent2 2 8 2 2 2 4" xfId="42902"/>
    <cellStyle name="20% - Accent2 2 8 2 2 3" xfId="9144"/>
    <cellStyle name="20% - Accent2 2 8 2 2 3 2" xfId="17990"/>
    <cellStyle name="20% - Accent2 2 8 2 2 3 2 2" xfId="36142"/>
    <cellStyle name="20% - Accent2 2 8 2 2 3 2 3" xfId="53844"/>
    <cellStyle name="20% - Accent2 2 8 2 2 3 3" xfId="27300"/>
    <cellStyle name="20% - Accent2 2 8 2 2 3 4" xfId="45002"/>
    <cellStyle name="20% - Accent2 2 8 2 2 4" xfId="11244"/>
    <cellStyle name="20% - Accent2 2 8 2 2 4 2" xfId="20090"/>
    <cellStyle name="20% - Accent2 2 8 2 2 4 2 2" xfId="38242"/>
    <cellStyle name="20% - Accent2 2 8 2 2 4 2 3" xfId="55944"/>
    <cellStyle name="20% - Accent2 2 8 2 2 4 3" xfId="29400"/>
    <cellStyle name="20% - Accent2 2 8 2 2 4 4" xfId="47102"/>
    <cellStyle name="20% - Accent2 2 8 2 2 5" xfId="13348"/>
    <cellStyle name="20% - Accent2 2 8 2 2 5 2" xfId="31500"/>
    <cellStyle name="20% - Accent2 2 8 2 2 5 3" xfId="49202"/>
    <cellStyle name="20% - Accent2 2 8 2 2 6" xfId="22658"/>
    <cellStyle name="20% - Accent2 2 8 2 2 7" xfId="40360"/>
    <cellStyle name="20% - Accent2 2 8 2 3" xfId="5201"/>
    <cellStyle name="20% - Accent2 2 8 2 3 2" xfId="7743"/>
    <cellStyle name="20% - Accent2 2 8 2 3 2 2" xfId="16589"/>
    <cellStyle name="20% - Accent2 2 8 2 3 2 2 2" xfId="34741"/>
    <cellStyle name="20% - Accent2 2 8 2 3 2 2 3" xfId="52443"/>
    <cellStyle name="20% - Accent2 2 8 2 3 2 3" xfId="25899"/>
    <cellStyle name="20% - Accent2 2 8 2 3 2 4" xfId="43601"/>
    <cellStyle name="20% - Accent2 2 8 2 3 3" xfId="9843"/>
    <cellStyle name="20% - Accent2 2 8 2 3 3 2" xfId="18689"/>
    <cellStyle name="20% - Accent2 2 8 2 3 3 2 2" xfId="36841"/>
    <cellStyle name="20% - Accent2 2 8 2 3 3 2 3" xfId="54543"/>
    <cellStyle name="20% - Accent2 2 8 2 3 3 3" xfId="27999"/>
    <cellStyle name="20% - Accent2 2 8 2 3 3 4" xfId="45701"/>
    <cellStyle name="20% - Accent2 2 8 2 3 4" xfId="11943"/>
    <cellStyle name="20% - Accent2 2 8 2 3 4 2" xfId="20789"/>
    <cellStyle name="20% - Accent2 2 8 2 3 4 2 2" xfId="38941"/>
    <cellStyle name="20% - Accent2 2 8 2 3 4 2 3" xfId="56643"/>
    <cellStyle name="20% - Accent2 2 8 2 3 4 3" xfId="30099"/>
    <cellStyle name="20% - Accent2 2 8 2 3 4 4" xfId="47801"/>
    <cellStyle name="20% - Accent2 2 8 2 3 5" xfId="14047"/>
    <cellStyle name="20% - Accent2 2 8 2 3 5 2" xfId="32199"/>
    <cellStyle name="20% - Accent2 2 8 2 3 5 3" xfId="49901"/>
    <cellStyle name="20% - Accent2 2 8 2 3 6" xfId="23357"/>
    <cellStyle name="20% - Accent2 2 8 2 3 7" xfId="41059"/>
    <cellStyle name="20% - Accent2 2 8 2 4" xfId="6345"/>
    <cellStyle name="20% - Accent2 2 8 2 4 2" xfId="15191"/>
    <cellStyle name="20% - Accent2 2 8 2 4 2 2" xfId="33343"/>
    <cellStyle name="20% - Accent2 2 8 2 4 2 3" xfId="51045"/>
    <cellStyle name="20% - Accent2 2 8 2 4 3" xfId="24501"/>
    <cellStyle name="20% - Accent2 2 8 2 4 4" xfId="42203"/>
    <cellStyle name="20% - Accent2 2 8 2 5" xfId="8445"/>
    <cellStyle name="20% - Accent2 2 8 2 5 2" xfId="17291"/>
    <cellStyle name="20% - Accent2 2 8 2 5 2 2" xfId="35443"/>
    <cellStyle name="20% - Accent2 2 8 2 5 2 3" xfId="53145"/>
    <cellStyle name="20% - Accent2 2 8 2 5 3" xfId="26601"/>
    <cellStyle name="20% - Accent2 2 8 2 5 4" xfId="44303"/>
    <cellStyle name="20% - Accent2 2 8 2 6" xfId="10545"/>
    <cellStyle name="20% - Accent2 2 8 2 6 2" xfId="19391"/>
    <cellStyle name="20% - Accent2 2 8 2 6 2 2" xfId="37543"/>
    <cellStyle name="20% - Accent2 2 8 2 6 2 3" xfId="55245"/>
    <cellStyle name="20% - Accent2 2 8 2 6 3" xfId="28701"/>
    <cellStyle name="20% - Accent2 2 8 2 6 4" xfId="46403"/>
    <cellStyle name="20% - Accent2 2 8 2 7" xfId="12649"/>
    <cellStyle name="20% - Accent2 2 8 2 7 2" xfId="30801"/>
    <cellStyle name="20% - Accent2 2 8 2 7 3" xfId="48503"/>
    <cellStyle name="20% - Accent2 2 8 2 8" xfId="21959"/>
    <cellStyle name="20% - Accent2 2 8 2 9" xfId="39661"/>
    <cellStyle name="20% - Accent2 2 8 3" xfId="4151"/>
    <cellStyle name="20% - Accent2 2 8 3 2" xfId="6693"/>
    <cellStyle name="20% - Accent2 2 8 3 2 2" xfId="15539"/>
    <cellStyle name="20% - Accent2 2 8 3 2 2 2" xfId="33691"/>
    <cellStyle name="20% - Accent2 2 8 3 2 2 3" xfId="51393"/>
    <cellStyle name="20% - Accent2 2 8 3 2 3" xfId="24849"/>
    <cellStyle name="20% - Accent2 2 8 3 2 4" xfId="42551"/>
    <cellStyle name="20% - Accent2 2 8 3 3" xfId="8793"/>
    <cellStyle name="20% - Accent2 2 8 3 3 2" xfId="17639"/>
    <cellStyle name="20% - Accent2 2 8 3 3 2 2" xfId="35791"/>
    <cellStyle name="20% - Accent2 2 8 3 3 2 3" xfId="53493"/>
    <cellStyle name="20% - Accent2 2 8 3 3 3" xfId="26949"/>
    <cellStyle name="20% - Accent2 2 8 3 3 4" xfId="44651"/>
    <cellStyle name="20% - Accent2 2 8 3 4" xfId="10893"/>
    <cellStyle name="20% - Accent2 2 8 3 4 2" xfId="19739"/>
    <cellStyle name="20% - Accent2 2 8 3 4 2 2" xfId="37891"/>
    <cellStyle name="20% - Accent2 2 8 3 4 2 3" xfId="55593"/>
    <cellStyle name="20% - Accent2 2 8 3 4 3" xfId="29049"/>
    <cellStyle name="20% - Accent2 2 8 3 4 4" xfId="46751"/>
    <cellStyle name="20% - Accent2 2 8 3 5" xfId="12997"/>
    <cellStyle name="20% - Accent2 2 8 3 5 2" xfId="31149"/>
    <cellStyle name="20% - Accent2 2 8 3 5 3" xfId="48851"/>
    <cellStyle name="20% - Accent2 2 8 3 6" xfId="22307"/>
    <cellStyle name="20% - Accent2 2 8 3 7" xfId="40009"/>
    <cellStyle name="20% - Accent2 2 8 4" xfId="4850"/>
    <cellStyle name="20% - Accent2 2 8 4 2" xfId="7392"/>
    <cellStyle name="20% - Accent2 2 8 4 2 2" xfId="16238"/>
    <cellStyle name="20% - Accent2 2 8 4 2 2 2" xfId="34390"/>
    <cellStyle name="20% - Accent2 2 8 4 2 2 3" xfId="52092"/>
    <cellStyle name="20% - Accent2 2 8 4 2 3" xfId="25548"/>
    <cellStyle name="20% - Accent2 2 8 4 2 4" xfId="43250"/>
    <cellStyle name="20% - Accent2 2 8 4 3" xfId="9492"/>
    <cellStyle name="20% - Accent2 2 8 4 3 2" xfId="18338"/>
    <cellStyle name="20% - Accent2 2 8 4 3 2 2" xfId="36490"/>
    <cellStyle name="20% - Accent2 2 8 4 3 2 3" xfId="54192"/>
    <cellStyle name="20% - Accent2 2 8 4 3 3" xfId="27648"/>
    <cellStyle name="20% - Accent2 2 8 4 3 4" xfId="45350"/>
    <cellStyle name="20% - Accent2 2 8 4 4" xfId="11592"/>
    <cellStyle name="20% - Accent2 2 8 4 4 2" xfId="20438"/>
    <cellStyle name="20% - Accent2 2 8 4 4 2 2" xfId="38590"/>
    <cellStyle name="20% - Accent2 2 8 4 4 2 3" xfId="56292"/>
    <cellStyle name="20% - Accent2 2 8 4 4 3" xfId="29748"/>
    <cellStyle name="20% - Accent2 2 8 4 4 4" xfId="47450"/>
    <cellStyle name="20% - Accent2 2 8 4 5" xfId="13696"/>
    <cellStyle name="20% - Accent2 2 8 4 5 2" xfId="31848"/>
    <cellStyle name="20% - Accent2 2 8 4 5 3" xfId="49550"/>
    <cellStyle name="20% - Accent2 2 8 4 6" xfId="23006"/>
    <cellStyle name="20% - Accent2 2 8 4 7" xfId="40708"/>
    <cellStyle name="20% - Accent2 2 8 5" xfId="5552"/>
    <cellStyle name="20% - Accent2 2 8 5 2" xfId="14398"/>
    <cellStyle name="20% - Accent2 2 8 5 2 2" xfId="32550"/>
    <cellStyle name="20% - Accent2 2 8 5 2 3" xfId="50252"/>
    <cellStyle name="20% - Accent2 2 8 5 3" xfId="23708"/>
    <cellStyle name="20% - Accent2 2 8 5 4" xfId="41410"/>
    <cellStyle name="20% - Accent2 2 8 6" xfId="5994"/>
    <cellStyle name="20% - Accent2 2 8 6 2" xfId="14840"/>
    <cellStyle name="20% - Accent2 2 8 6 2 2" xfId="32992"/>
    <cellStyle name="20% - Accent2 2 8 6 2 3" xfId="50694"/>
    <cellStyle name="20% - Accent2 2 8 6 3" xfId="24150"/>
    <cellStyle name="20% - Accent2 2 8 6 4" xfId="41852"/>
    <cellStyle name="20% - Accent2 2 8 7" xfId="8094"/>
    <cellStyle name="20% - Accent2 2 8 7 2" xfId="16940"/>
    <cellStyle name="20% - Accent2 2 8 7 2 2" xfId="35092"/>
    <cellStyle name="20% - Accent2 2 8 7 2 3" xfId="52794"/>
    <cellStyle name="20% - Accent2 2 8 7 3" xfId="26250"/>
    <cellStyle name="20% - Accent2 2 8 7 4" xfId="43952"/>
    <cellStyle name="20% - Accent2 2 8 8" xfId="10194"/>
    <cellStyle name="20% - Accent2 2 8 8 2" xfId="19040"/>
    <cellStyle name="20% - Accent2 2 8 8 2 2" xfId="37192"/>
    <cellStyle name="20% - Accent2 2 8 8 2 3" xfId="54894"/>
    <cellStyle name="20% - Accent2 2 8 8 3" xfId="28350"/>
    <cellStyle name="20% - Accent2 2 8 8 4" xfId="46052"/>
    <cellStyle name="20% - Accent2 2 8 9" xfId="12298"/>
    <cellStyle name="20% - Accent2 2 8 9 2" xfId="30450"/>
    <cellStyle name="20% - Accent2 2 8 9 3" xfId="48152"/>
    <cellStyle name="20% - Accent2 2 9" xfId="3501"/>
    <cellStyle name="20% - Accent2 2 9 10" xfId="21273"/>
    <cellStyle name="20% - Accent2 2 9 11" xfId="21741"/>
    <cellStyle name="20% - Accent2 2 9 12" xfId="39443"/>
    <cellStyle name="20% - Accent2 2 9 13" xfId="57143"/>
    <cellStyle name="20% - Accent2 2 9 14" xfId="57602"/>
    <cellStyle name="20% - Accent2 2 9 15" xfId="58044"/>
    <cellStyle name="20% - Accent2 2 9 16" xfId="58487"/>
    <cellStyle name="20% - Accent2 2 9 2" xfId="3934"/>
    <cellStyle name="20% - Accent2 2 9 2 2" xfId="4635"/>
    <cellStyle name="20% - Accent2 2 9 2 2 2" xfId="7177"/>
    <cellStyle name="20% - Accent2 2 9 2 2 2 2" xfId="16023"/>
    <cellStyle name="20% - Accent2 2 9 2 2 2 2 2" xfId="34175"/>
    <cellStyle name="20% - Accent2 2 9 2 2 2 2 3" xfId="51877"/>
    <cellStyle name="20% - Accent2 2 9 2 2 2 3" xfId="25333"/>
    <cellStyle name="20% - Accent2 2 9 2 2 2 4" xfId="43035"/>
    <cellStyle name="20% - Accent2 2 9 2 2 3" xfId="9277"/>
    <cellStyle name="20% - Accent2 2 9 2 2 3 2" xfId="18123"/>
    <cellStyle name="20% - Accent2 2 9 2 2 3 2 2" xfId="36275"/>
    <cellStyle name="20% - Accent2 2 9 2 2 3 2 3" xfId="53977"/>
    <cellStyle name="20% - Accent2 2 9 2 2 3 3" xfId="27433"/>
    <cellStyle name="20% - Accent2 2 9 2 2 3 4" xfId="45135"/>
    <cellStyle name="20% - Accent2 2 9 2 2 4" xfId="11377"/>
    <cellStyle name="20% - Accent2 2 9 2 2 4 2" xfId="20223"/>
    <cellStyle name="20% - Accent2 2 9 2 2 4 2 2" xfId="38375"/>
    <cellStyle name="20% - Accent2 2 9 2 2 4 2 3" xfId="56077"/>
    <cellStyle name="20% - Accent2 2 9 2 2 4 3" xfId="29533"/>
    <cellStyle name="20% - Accent2 2 9 2 2 4 4" xfId="47235"/>
    <cellStyle name="20% - Accent2 2 9 2 2 5" xfId="13481"/>
    <cellStyle name="20% - Accent2 2 9 2 2 5 2" xfId="31633"/>
    <cellStyle name="20% - Accent2 2 9 2 2 5 3" xfId="49335"/>
    <cellStyle name="20% - Accent2 2 9 2 2 6" xfId="22791"/>
    <cellStyle name="20% - Accent2 2 9 2 2 7" xfId="40493"/>
    <cellStyle name="20% - Accent2 2 9 2 3" xfId="5334"/>
    <cellStyle name="20% - Accent2 2 9 2 3 2" xfId="7876"/>
    <cellStyle name="20% - Accent2 2 9 2 3 2 2" xfId="16722"/>
    <cellStyle name="20% - Accent2 2 9 2 3 2 2 2" xfId="34874"/>
    <cellStyle name="20% - Accent2 2 9 2 3 2 2 3" xfId="52576"/>
    <cellStyle name="20% - Accent2 2 9 2 3 2 3" xfId="26032"/>
    <cellStyle name="20% - Accent2 2 9 2 3 2 4" xfId="43734"/>
    <cellStyle name="20% - Accent2 2 9 2 3 3" xfId="9976"/>
    <cellStyle name="20% - Accent2 2 9 2 3 3 2" xfId="18822"/>
    <cellStyle name="20% - Accent2 2 9 2 3 3 2 2" xfId="36974"/>
    <cellStyle name="20% - Accent2 2 9 2 3 3 2 3" xfId="54676"/>
    <cellStyle name="20% - Accent2 2 9 2 3 3 3" xfId="28132"/>
    <cellStyle name="20% - Accent2 2 9 2 3 3 4" xfId="45834"/>
    <cellStyle name="20% - Accent2 2 9 2 3 4" xfId="12076"/>
    <cellStyle name="20% - Accent2 2 9 2 3 4 2" xfId="20922"/>
    <cellStyle name="20% - Accent2 2 9 2 3 4 2 2" xfId="39074"/>
    <cellStyle name="20% - Accent2 2 9 2 3 4 2 3" xfId="56776"/>
    <cellStyle name="20% - Accent2 2 9 2 3 4 3" xfId="30232"/>
    <cellStyle name="20% - Accent2 2 9 2 3 4 4" xfId="47934"/>
    <cellStyle name="20% - Accent2 2 9 2 3 5" xfId="14180"/>
    <cellStyle name="20% - Accent2 2 9 2 3 5 2" xfId="32332"/>
    <cellStyle name="20% - Accent2 2 9 2 3 5 3" xfId="50034"/>
    <cellStyle name="20% - Accent2 2 9 2 3 6" xfId="23490"/>
    <cellStyle name="20% - Accent2 2 9 2 3 7" xfId="41192"/>
    <cellStyle name="20% - Accent2 2 9 2 4" xfId="6478"/>
    <cellStyle name="20% - Accent2 2 9 2 4 2" xfId="15324"/>
    <cellStyle name="20% - Accent2 2 9 2 4 2 2" xfId="33476"/>
    <cellStyle name="20% - Accent2 2 9 2 4 2 3" xfId="51178"/>
    <cellStyle name="20% - Accent2 2 9 2 4 3" xfId="24634"/>
    <cellStyle name="20% - Accent2 2 9 2 4 4" xfId="42336"/>
    <cellStyle name="20% - Accent2 2 9 2 5" xfId="8578"/>
    <cellStyle name="20% - Accent2 2 9 2 5 2" xfId="17424"/>
    <cellStyle name="20% - Accent2 2 9 2 5 2 2" xfId="35576"/>
    <cellStyle name="20% - Accent2 2 9 2 5 2 3" xfId="53278"/>
    <cellStyle name="20% - Accent2 2 9 2 5 3" xfId="26734"/>
    <cellStyle name="20% - Accent2 2 9 2 5 4" xfId="44436"/>
    <cellStyle name="20% - Accent2 2 9 2 6" xfId="10678"/>
    <cellStyle name="20% - Accent2 2 9 2 6 2" xfId="19524"/>
    <cellStyle name="20% - Accent2 2 9 2 6 2 2" xfId="37676"/>
    <cellStyle name="20% - Accent2 2 9 2 6 2 3" xfId="55378"/>
    <cellStyle name="20% - Accent2 2 9 2 6 3" xfId="28834"/>
    <cellStyle name="20% - Accent2 2 9 2 6 4" xfId="46536"/>
    <cellStyle name="20% - Accent2 2 9 2 7" xfId="12782"/>
    <cellStyle name="20% - Accent2 2 9 2 7 2" xfId="30934"/>
    <cellStyle name="20% - Accent2 2 9 2 7 3" xfId="48636"/>
    <cellStyle name="20% - Accent2 2 9 2 8" xfId="22092"/>
    <cellStyle name="20% - Accent2 2 9 2 9" xfId="39794"/>
    <cellStyle name="20% - Accent2 2 9 3" xfId="4284"/>
    <cellStyle name="20% - Accent2 2 9 3 2" xfId="6826"/>
    <cellStyle name="20% - Accent2 2 9 3 2 2" xfId="15672"/>
    <cellStyle name="20% - Accent2 2 9 3 2 2 2" xfId="33824"/>
    <cellStyle name="20% - Accent2 2 9 3 2 2 3" xfId="51526"/>
    <cellStyle name="20% - Accent2 2 9 3 2 3" xfId="24982"/>
    <cellStyle name="20% - Accent2 2 9 3 2 4" xfId="42684"/>
    <cellStyle name="20% - Accent2 2 9 3 3" xfId="8926"/>
    <cellStyle name="20% - Accent2 2 9 3 3 2" xfId="17772"/>
    <cellStyle name="20% - Accent2 2 9 3 3 2 2" xfId="35924"/>
    <cellStyle name="20% - Accent2 2 9 3 3 2 3" xfId="53626"/>
    <cellStyle name="20% - Accent2 2 9 3 3 3" xfId="27082"/>
    <cellStyle name="20% - Accent2 2 9 3 3 4" xfId="44784"/>
    <cellStyle name="20% - Accent2 2 9 3 4" xfId="11026"/>
    <cellStyle name="20% - Accent2 2 9 3 4 2" xfId="19872"/>
    <cellStyle name="20% - Accent2 2 9 3 4 2 2" xfId="38024"/>
    <cellStyle name="20% - Accent2 2 9 3 4 2 3" xfId="55726"/>
    <cellStyle name="20% - Accent2 2 9 3 4 3" xfId="29182"/>
    <cellStyle name="20% - Accent2 2 9 3 4 4" xfId="46884"/>
    <cellStyle name="20% - Accent2 2 9 3 5" xfId="13130"/>
    <cellStyle name="20% - Accent2 2 9 3 5 2" xfId="31282"/>
    <cellStyle name="20% - Accent2 2 9 3 5 3" xfId="48984"/>
    <cellStyle name="20% - Accent2 2 9 3 6" xfId="22440"/>
    <cellStyle name="20% - Accent2 2 9 3 7" xfId="40142"/>
    <cellStyle name="20% - Accent2 2 9 4" xfId="4983"/>
    <cellStyle name="20% - Accent2 2 9 4 2" xfId="7525"/>
    <cellStyle name="20% - Accent2 2 9 4 2 2" xfId="16371"/>
    <cellStyle name="20% - Accent2 2 9 4 2 2 2" xfId="34523"/>
    <cellStyle name="20% - Accent2 2 9 4 2 2 3" xfId="52225"/>
    <cellStyle name="20% - Accent2 2 9 4 2 3" xfId="25681"/>
    <cellStyle name="20% - Accent2 2 9 4 2 4" xfId="43383"/>
    <cellStyle name="20% - Accent2 2 9 4 3" xfId="9625"/>
    <cellStyle name="20% - Accent2 2 9 4 3 2" xfId="18471"/>
    <cellStyle name="20% - Accent2 2 9 4 3 2 2" xfId="36623"/>
    <cellStyle name="20% - Accent2 2 9 4 3 2 3" xfId="54325"/>
    <cellStyle name="20% - Accent2 2 9 4 3 3" xfId="27781"/>
    <cellStyle name="20% - Accent2 2 9 4 3 4" xfId="45483"/>
    <cellStyle name="20% - Accent2 2 9 4 4" xfId="11725"/>
    <cellStyle name="20% - Accent2 2 9 4 4 2" xfId="20571"/>
    <cellStyle name="20% - Accent2 2 9 4 4 2 2" xfId="38723"/>
    <cellStyle name="20% - Accent2 2 9 4 4 2 3" xfId="56425"/>
    <cellStyle name="20% - Accent2 2 9 4 4 3" xfId="29881"/>
    <cellStyle name="20% - Accent2 2 9 4 4 4" xfId="47583"/>
    <cellStyle name="20% - Accent2 2 9 4 5" xfId="13829"/>
    <cellStyle name="20% - Accent2 2 9 4 5 2" xfId="31981"/>
    <cellStyle name="20% - Accent2 2 9 4 5 3" xfId="49683"/>
    <cellStyle name="20% - Accent2 2 9 4 6" xfId="23139"/>
    <cellStyle name="20% - Accent2 2 9 4 7" xfId="40841"/>
    <cellStyle name="20% - Accent2 2 9 5" xfId="5685"/>
    <cellStyle name="20% - Accent2 2 9 5 2" xfId="14531"/>
    <cellStyle name="20% - Accent2 2 9 5 2 2" xfId="32683"/>
    <cellStyle name="20% - Accent2 2 9 5 2 3" xfId="50385"/>
    <cellStyle name="20% - Accent2 2 9 5 3" xfId="23841"/>
    <cellStyle name="20% - Accent2 2 9 5 4" xfId="41543"/>
    <cellStyle name="20% - Accent2 2 9 6" xfId="6127"/>
    <cellStyle name="20% - Accent2 2 9 6 2" xfId="14973"/>
    <cellStyle name="20% - Accent2 2 9 6 2 2" xfId="33125"/>
    <cellStyle name="20% - Accent2 2 9 6 2 3" xfId="50827"/>
    <cellStyle name="20% - Accent2 2 9 6 3" xfId="24283"/>
    <cellStyle name="20% - Accent2 2 9 6 4" xfId="41985"/>
    <cellStyle name="20% - Accent2 2 9 7" xfId="8227"/>
    <cellStyle name="20% - Accent2 2 9 7 2" xfId="17073"/>
    <cellStyle name="20% - Accent2 2 9 7 2 2" xfId="35225"/>
    <cellStyle name="20% - Accent2 2 9 7 2 3" xfId="52927"/>
    <cellStyle name="20% - Accent2 2 9 7 3" xfId="26383"/>
    <cellStyle name="20% - Accent2 2 9 7 4" xfId="44085"/>
    <cellStyle name="20% - Accent2 2 9 8" xfId="10327"/>
    <cellStyle name="20% - Accent2 2 9 8 2" xfId="19173"/>
    <cellStyle name="20% - Accent2 2 9 8 2 2" xfId="37325"/>
    <cellStyle name="20% - Accent2 2 9 8 2 3" xfId="55027"/>
    <cellStyle name="20% - Accent2 2 9 8 3" xfId="28483"/>
    <cellStyle name="20% - Accent2 2 9 8 4" xfId="46185"/>
    <cellStyle name="20% - Accent2 2 9 9" xfId="12431"/>
    <cellStyle name="20% - Accent2 2 9 9 2" xfId="30583"/>
    <cellStyle name="20% - Accent2 2 9 9 3" xfId="48285"/>
    <cellStyle name="20% - Accent2 20" xfId="1185"/>
    <cellStyle name="20% - Accent2 20 2" xfId="1868"/>
    <cellStyle name="20% - Accent2 20 3" xfId="2441"/>
    <cellStyle name="20% - Accent2 20 4" xfId="3014"/>
    <cellStyle name="20% - Accent2 21" xfId="1198"/>
    <cellStyle name="20% - Accent2 21 2" xfId="1880"/>
    <cellStyle name="20% - Accent2 21 3" xfId="2453"/>
    <cellStyle name="20% - Accent2 21 4" xfId="3026"/>
    <cellStyle name="20% - Accent2 22" xfId="1430"/>
    <cellStyle name="20% - Accent2 22 2" xfId="3360"/>
    <cellStyle name="20% - Accent2 23" xfId="1443"/>
    <cellStyle name="20% - Accent2 23 2" xfId="3373"/>
    <cellStyle name="20% - Accent2 24" xfId="1455"/>
    <cellStyle name="20% - Accent2 24 2" xfId="3385"/>
    <cellStyle name="20% - Accent2 25" xfId="1465"/>
    <cellStyle name="20% - Accent2 25 2" xfId="3395"/>
    <cellStyle name="20% - Accent2 26" xfId="1475"/>
    <cellStyle name="20% - Accent2 26 2" xfId="3405"/>
    <cellStyle name="20% - Accent2 27" xfId="1490"/>
    <cellStyle name="20% - Accent2 28" xfId="1509"/>
    <cellStyle name="20% - Accent2 29" xfId="1514"/>
    <cellStyle name="20% - Accent2 3" xfId="41"/>
    <cellStyle name="20% - Accent2 3 10" xfId="740"/>
    <cellStyle name="20% - Accent2 3 10 10" xfId="21519"/>
    <cellStyle name="20% - Accent2 3 10 11" xfId="39221"/>
    <cellStyle name="20% - Accent2 3 10 12" xfId="57269"/>
    <cellStyle name="20% - Accent2 3 10 13" xfId="57728"/>
    <cellStyle name="20% - Accent2 3 10 14" xfId="58170"/>
    <cellStyle name="20% - Accent2 3 10 15" xfId="58613"/>
    <cellStyle name="20% - Accent2 3 10 2" xfId="4062"/>
    <cellStyle name="20% - Accent2 3 10 2 2" xfId="6604"/>
    <cellStyle name="20% - Accent2 3 10 2 2 2" xfId="15450"/>
    <cellStyle name="20% - Accent2 3 10 2 2 2 2" xfId="33602"/>
    <cellStyle name="20% - Accent2 3 10 2 2 2 3" xfId="51304"/>
    <cellStyle name="20% - Accent2 3 10 2 2 3" xfId="24760"/>
    <cellStyle name="20% - Accent2 3 10 2 2 4" xfId="42462"/>
    <cellStyle name="20% - Accent2 3 10 2 3" xfId="8704"/>
    <cellStyle name="20% - Accent2 3 10 2 3 2" xfId="17550"/>
    <cellStyle name="20% - Accent2 3 10 2 3 2 2" xfId="35702"/>
    <cellStyle name="20% - Accent2 3 10 2 3 2 3" xfId="53404"/>
    <cellStyle name="20% - Accent2 3 10 2 3 3" xfId="26860"/>
    <cellStyle name="20% - Accent2 3 10 2 3 4" xfId="44562"/>
    <cellStyle name="20% - Accent2 3 10 2 4" xfId="10804"/>
    <cellStyle name="20% - Accent2 3 10 2 4 2" xfId="19650"/>
    <cellStyle name="20% - Accent2 3 10 2 4 2 2" xfId="37802"/>
    <cellStyle name="20% - Accent2 3 10 2 4 2 3" xfId="55504"/>
    <cellStyle name="20% - Accent2 3 10 2 4 3" xfId="28960"/>
    <cellStyle name="20% - Accent2 3 10 2 4 4" xfId="46662"/>
    <cellStyle name="20% - Accent2 3 10 2 5" xfId="12908"/>
    <cellStyle name="20% - Accent2 3 10 2 5 2" xfId="31060"/>
    <cellStyle name="20% - Accent2 3 10 2 5 3" xfId="48762"/>
    <cellStyle name="20% - Accent2 3 10 2 6" xfId="22218"/>
    <cellStyle name="20% - Accent2 3 10 2 7" xfId="39920"/>
    <cellStyle name="20% - Accent2 3 10 3" xfId="4761"/>
    <cellStyle name="20% - Accent2 3 10 3 2" xfId="7303"/>
    <cellStyle name="20% - Accent2 3 10 3 2 2" xfId="16149"/>
    <cellStyle name="20% - Accent2 3 10 3 2 2 2" xfId="34301"/>
    <cellStyle name="20% - Accent2 3 10 3 2 2 3" xfId="52003"/>
    <cellStyle name="20% - Accent2 3 10 3 2 3" xfId="25459"/>
    <cellStyle name="20% - Accent2 3 10 3 2 4" xfId="43161"/>
    <cellStyle name="20% - Accent2 3 10 3 3" xfId="9403"/>
    <cellStyle name="20% - Accent2 3 10 3 3 2" xfId="18249"/>
    <cellStyle name="20% - Accent2 3 10 3 3 2 2" xfId="36401"/>
    <cellStyle name="20% - Accent2 3 10 3 3 2 3" xfId="54103"/>
    <cellStyle name="20% - Accent2 3 10 3 3 3" xfId="27559"/>
    <cellStyle name="20% - Accent2 3 10 3 3 4" xfId="45261"/>
    <cellStyle name="20% - Accent2 3 10 3 4" xfId="11503"/>
    <cellStyle name="20% - Accent2 3 10 3 4 2" xfId="20349"/>
    <cellStyle name="20% - Accent2 3 10 3 4 2 2" xfId="38501"/>
    <cellStyle name="20% - Accent2 3 10 3 4 2 3" xfId="56203"/>
    <cellStyle name="20% - Accent2 3 10 3 4 3" xfId="29659"/>
    <cellStyle name="20% - Accent2 3 10 3 4 4" xfId="47361"/>
    <cellStyle name="20% - Accent2 3 10 3 5" xfId="13607"/>
    <cellStyle name="20% - Accent2 3 10 3 5 2" xfId="31759"/>
    <cellStyle name="20% - Accent2 3 10 3 5 3" xfId="49461"/>
    <cellStyle name="20% - Accent2 3 10 3 6" xfId="22917"/>
    <cellStyle name="20% - Accent2 3 10 3 7" xfId="40619"/>
    <cellStyle name="20% - Accent2 3 10 4" xfId="5811"/>
    <cellStyle name="20% - Accent2 3 10 4 2" xfId="14657"/>
    <cellStyle name="20% - Accent2 3 10 4 2 2" xfId="32809"/>
    <cellStyle name="20% - Accent2 3 10 4 2 3" xfId="50511"/>
    <cellStyle name="20% - Accent2 3 10 4 3" xfId="23967"/>
    <cellStyle name="20% - Accent2 3 10 4 4" xfId="41669"/>
    <cellStyle name="20% - Accent2 3 10 5" xfId="5905"/>
    <cellStyle name="20% - Accent2 3 10 5 2" xfId="14751"/>
    <cellStyle name="20% - Accent2 3 10 5 2 2" xfId="32903"/>
    <cellStyle name="20% - Accent2 3 10 5 2 3" xfId="50605"/>
    <cellStyle name="20% - Accent2 3 10 5 3" xfId="24061"/>
    <cellStyle name="20% - Accent2 3 10 5 4" xfId="41763"/>
    <cellStyle name="20% - Accent2 3 10 6" xfId="8005"/>
    <cellStyle name="20% - Accent2 3 10 6 2" xfId="16851"/>
    <cellStyle name="20% - Accent2 3 10 6 2 2" xfId="35003"/>
    <cellStyle name="20% - Accent2 3 10 6 2 3" xfId="52705"/>
    <cellStyle name="20% - Accent2 3 10 6 3" xfId="26161"/>
    <cellStyle name="20% - Accent2 3 10 6 4" xfId="43863"/>
    <cellStyle name="20% - Accent2 3 10 7" xfId="10105"/>
    <cellStyle name="20% - Accent2 3 10 7 2" xfId="18951"/>
    <cellStyle name="20% - Accent2 3 10 7 2 2" xfId="37103"/>
    <cellStyle name="20% - Accent2 3 10 7 2 3" xfId="54805"/>
    <cellStyle name="20% - Accent2 3 10 7 3" xfId="28261"/>
    <cellStyle name="20% - Accent2 3 10 7 4" xfId="45963"/>
    <cellStyle name="20% - Accent2 3 10 8" xfId="12209"/>
    <cellStyle name="20% - Accent2 3 10 8 2" xfId="30361"/>
    <cellStyle name="20% - Accent2 3 10 8 3" xfId="48063"/>
    <cellStyle name="20% - Accent2 3 10 9" xfId="21399"/>
    <cellStyle name="20% - Accent2 3 11" xfId="3712"/>
    <cellStyle name="20% - Accent2 3 11 10" xfId="21870"/>
    <cellStyle name="20% - Accent2 3 11 11" xfId="39572"/>
    <cellStyle name="20% - Accent2 3 11 12" xfId="57323"/>
    <cellStyle name="20% - Accent2 3 11 13" xfId="57782"/>
    <cellStyle name="20% - Accent2 3 11 14" xfId="58224"/>
    <cellStyle name="20% - Accent2 3 11 15" xfId="58667"/>
    <cellStyle name="20% - Accent2 3 11 2" xfId="4413"/>
    <cellStyle name="20% - Accent2 3 11 2 2" xfId="6955"/>
    <cellStyle name="20% - Accent2 3 11 2 2 2" xfId="15801"/>
    <cellStyle name="20% - Accent2 3 11 2 2 2 2" xfId="33953"/>
    <cellStyle name="20% - Accent2 3 11 2 2 2 3" xfId="51655"/>
    <cellStyle name="20% - Accent2 3 11 2 2 3" xfId="25111"/>
    <cellStyle name="20% - Accent2 3 11 2 2 4" xfId="42813"/>
    <cellStyle name="20% - Accent2 3 11 2 3" xfId="9055"/>
    <cellStyle name="20% - Accent2 3 11 2 3 2" xfId="17901"/>
    <cellStyle name="20% - Accent2 3 11 2 3 2 2" xfId="36053"/>
    <cellStyle name="20% - Accent2 3 11 2 3 2 3" xfId="53755"/>
    <cellStyle name="20% - Accent2 3 11 2 3 3" xfId="27211"/>
    <cellStyle name="20% - Accent2 3 11 2 3 4" xfId="44913"/>
    <cellStyle name="20% - Accent2 3 11 2 4" xfId="11155"/>
    <cellStyle name="20% - Accent2 3 11 2 4 2" xfId="20001"/>
    <cellStyle name="20% - Accent2 3 11 2 4 2 2" xfId="38153"/>
    <cellStyle name="20% - Accent2 3 11 2 4 2 3" xfId="55855"/>
    <cellStyle name="20% - Accent2 3 11 2 4 3" xfId="29311"/>
    <cellStyle name="20% - Accent2 3 11 2 4 4" xfId="47013"/>
    <cellStyle name="20% - Accent2 3 11 2 5" xfId="13259"/>
    <cellStyle name="20% - Accent2 3 11 2 5 2" xfId="31411"/>
    <cellStyle name="20% - Accent2 3 11 2 5 3" xfId="49113"/>
    <cellStyle name="20% - Accent2 3 11 2 6" xfId="22569"/>
    <cellStyle name="20% - Accent2 3 11 2 7" xfId="40271"/>
    <cellStyle name="20% - Accent2 3 11 3" xfId="5112"/>
    <cellStyle name="20% - Accent2 3 11 3 2" xfId="7654"/>
    <cellStyle name="20% - Accent2 3 11 3 2 2" xfId="16500"/>
    <cellStyle name="20% - Accent2 3 11 3 2 2 2" xfId="34652"/>
    <cellStyle name="20% - Accent2 3 11 3 2 2 3" xfId="52354"/>
    <cellStyle name="20% - Accent2 3 11 3 2 3" xfId="25810"/>
    <cellStyle name="20% - Accent2 3 11 3 2 4" xfId="43512"/>
    <cellStyle name="20% - Accent2 3 11 3 3" xfId="9754"/>
    <cellStyle name="20% - Accent2 3 11 3 3 2" xfId="18600"/>
    <cellStyle name="20% - Accent2 3 11 3 3 2 2" xfId="36752"/>
    <cellStyle name="20% - Accent2 3 11 3 3 2 3" xfId="54454"/>
    <cellStyle name="20% - Accent2 3 11 3 3 3" xfId="27910"/>
    <cellStyle name="20% - Accent2 3 11 3 3 4" xfId="45612"/>
    <cellStyle name="20% - Accent2 3 11 3 4" xfId="11854"/>
    <cellStyle name="20% - Accent2 3 11 3 4 2" xfId="20700"/>
    <cellStyle name="20% - Accent2 3 11 3 4 2 2" xfId="38852"/>
    <cellStyle name="20% - Accent2 3 11 3 4 2 3" xfId="56554"/>
    <cellStyle name="20% - Accent2 3 11 3 4 3" xfId="30010"/>
    <cellStyle name="20% - Accent2 3 11 3 4 4" xfId="47712"/>
    <cellStyle name="20% - Accent2 3 11 3 5" xfId="13958"/>
    <cellStyle name="20% - Accent2 3 11 3 5 2" xfId="32110"/>
    <cellStyle name="20% - Accent2 3 11 3 5 3" xfId="49812"/>
    <cellStyle name="20% - Accent2 3 11 3 6" xfId="23268"/>
    <cellStyle name="20% - Accent2 3 11 3 7" xfId="40970"/>
    <cellStyle name="20% - Accent2 3 11 4" xfId="5865"/>
    <cellStyle name="20% - Accent2 3 11 4 2" xfId="14711"/>
    <cellStyle name="20% - Accent2 3 11 4 2 2" xfId="32863"/>
    <cellStyle name="20% - Accent2 3 11 4 2 3" xfId="50565"/>
    <cellStyle name="20% - Accent2 3 11 4 3" xfId="24021"/>
    <cellStyle name="20% - Accent2 3 11 4 4" xfId="41723"/>
    <cellStyle name="20% - Accent2 3 11 5" xfId="6256"/>
    <cellStyle name="20% - Accent2 3 11 5 2" xfId="15102"/>
    <cellStyle name="20% - Accent2 3 11 5 2 2" xfId="33254"/>
    <cellStyle name="20% - Accent2 3 11 5 2 3" xfId="50956"/>
    <cellStyle name="20% - Accent2 3 11 5 3" xfId="24412"/>
    <cellStyle name="20% - Accent2 3 11 5 4" xfId="42114"/>
    <cellStyle name="20% - Accent2 3 11 6" xfId="8356"/>
    <cellStyle name="20% - Accent2 3 11 6 2" xfId="17202"/>
    <cellStyle name="20% - Accent2 3 11 6 2 2" xfId="35354"/>
    <cellStyle name="20% - Accent2 3 11 6 2 3" xfId="53056"/>
    <cellStyle name="20% - Accent2 3 11 6 3" xfId="26512"/>
    <cellStyle name="20% - Accent2 3 11 6 4" xfId="44214"/>
    <cellStyle name="20% - Accent2 3 11 7" xfId="10456"/>
    <cellStyle name="20% - Accent2 3 11 7 2" xfId="19302"/>
    <cellStyle name="20% - Accent2 3 11 7 2 2" xfId="37454"/>
    <cellStyle name="20% - Accent2 3 11 7 2 3" xfId="55156"/>
    <cellStyle name="20% - Accent2 3 11 7 3" xfId="28612"/>
    <cellStyle name="20% - Accent2 3 11 7 4" xfId="46314"/>
    <cellStyle name="20% - Accent2 3 11 8" xfId="12560"/>
    <cellStyle name="20% - Accent2 3 11 8 2" xfId="30712"/>
    <cellStyle name="20% - Accent2 3 11 8 3" xfId="48414"/>
    <cellStyle name="20% - Accent2 3 11 9" xfId="21453"/>
    <cellStyle name="20% - Accent2 3 12" xfId="5463"/>
    <cellStyle name="20% - Accent2 3 12 2" xfId="14309"/>
    <cellStyle name="20% - Accent2 3 12 2 2" xfId="32461"/>
    <cellStyle name="20% - Accent2 3 12 2 3" xfId="50163"/>
    <cellStyle name="20% - Accent2 3 12 3" xfId="23619"/>
    <cellStyle name="20% - Accent2 3 12 4" xfId="41321"/>
    <cellStyle name="20% - Accent2 3 13" xfId="21051"/>
    <cellStyle name="20% - Accent2 3 14" xfId="56921"/>
    <cellStyle name="20% - Accent2 3 15" xfId="57380"/>
    <cellStyle name="20% - Accent2 3 16" xfId="57822"/>
    <cellStyle name="20% - Accent2 3 17" xfId="58264"/>
    <cellStyle name="20% - Accent2 3 18" xfId="582"/>
    <cellStyle name="20% - Accent2 3 2" xfId="665"/>
    <cellStyle name="20% - Accent2 3 2 2" xfId="1568"/>
    <cellStyle name="20% - Accent2 3 2 3" xfId="2141"/>
    <cellStyle name="20% - Accent2 3 2 4" xfId="2714"/>
    <cellStyle name="20% - Accent2 3 2 5" xfId="884"/>
    <cellStyle name="20% - Accent2 3 3" xfId="965"/>
    <cellStyle name="20% - Accent2 3 3 2" xfId="1649"/>
    <cellStyle name="20% - Accent2 3 3 3" xfId="2222"/>
    <cellStyle name="20% - Accent2 3 3 4" xfId="2795"/>
    <cellStyle name="20% - Accent2 3 4" xfId="955"/>
    <cellStyle name="20% - Accent2 3 4 2" xfId="1639"/>
    <cellStyle name="20% - Accent2 3 4 3" xfId="2212"/>
    <cellStyle name="20% - Accent2 3 4 4" xfId="2785"/>
    <cellStyle name="20% - Accent2 3 5" xfId="1240"/>
    <cellStyle name="20% - Accent2 3 5 2" xfId="1922"/>
    <cellStyle name="20% - Accent2 3 5 3" xfId="2495"/>
    <cellStyle name="20% - Accent2 3 5 4" xfId="3068"/>
    <cellStyle name="20% - Accent2 3 6" xfId="1346"/>
    <cellStyle name="20% - Accent2 3 6 2" xfId="2028"/>
    <cellStyle name="20% - Accent2 3 6 3" xfId="2601"/>
    <cellStyle name="20% - Accent2 3 6 4" xfId="3174"/>
    <cellStyle name="20% - Accent2 3 7" xfId="3272"/>
    <cellStyle name="20% - Accent2 3 7 10" xfId="12272"/>
    <cellStyle name="20% - Accent2 3 7 10 2" xfId="30424"/>
    <cellStyle name="20% - Accent2 3 7 10 3" xfId="48126"/>
    <cellStyle name="20% - Accent2 3 7 11" xfId="21114"/>
    <cellStyle name="20% - Accent2 3 7 12" xfId="21582"/>
    <cellStyle name="20% - Accent2 3 7 13" xfId="39284"/>
    <cellStyle name="20% - Accent2 3 7 14" xfId="56984"/>
    <cellStyle name="20% - Accent2 3 7 15" xfId="57443"/>
    <cellStyle name="20% - Accent2 3 7 16" xfId="57885"/>
    <cellStyle name="20% - Accent2 3 7 17" xfId="58328"/>
    <cellStyle name="20% - Accent2 3 7 2" xfId="3444"/>
    <cellStyle name="20% - Accent2 3 7 2 10" xfId="21216"/>
    <cellStyle name="20% - Accent2 3 7 2 11" xfId="21684"/>
    <cellStyle name="20% - Accent2 3 7 2 12" xfId="39386"/>
    <cellStyle name="20% - Accent2 3 7 2 13" xfId="57086"/>
    <cellStyle name="20% - Accent2 3 7 2 14" xfId="57545"/>
    <cellStyle name="20% - Accent2 3 7 2 15" xfId="57987"/>
    <cellStyle name="20% - Accent2 3 7 2 16" xfId="58430"/>
    <cellStyle name="20% - Accent2 3 7 2 2" xfId="3877"/>
    <cellStyle name="20% - Accent2 3 7 2 2 2" xfId="4578"/>
    <cellStyle name="20% - Accent2 3 7 2 2 2 2" xfId="7120"/>
    <cellStyle name="20% - Accent2 3 7 2 2 2 2 2" xfId="15966"/>
    <cellStyle name="20% - Accent2 3 7 2 2 2 2 2 2" xfId="34118"/>
    <cellStyle name="20% - Accent2 3 7 2 2 2 2 2 3" xfId="51820"/>
    <cellStyle name="20% - Accent2 3 7 2 2 2 2 3" xfId="25276"/>
    <cellStyle name="20% - Accent2 3 7 2 2 2 2 4" xfId="42978"/>
    <cellStyle name="20% - Accent2 3 7 2 2 2 3" xfId="9220"/>
    <cellStyle name="20% - Accent2 3 7 2 2 2 3 2" xfId="18066"/>
    <cellStyle name="20% - Accent2 3 7 2 2 2 3 2 2" xfId="36218"/>
    <cellStyle name="20% - Accent2 3 7 2 2 2 3 2 3" xfId="53920"/>
    <cellStyle name="20% - Accent2 3 7 2 2 2 3 3" xfId="27376"/>
    <cellStyle name="20% - Accent2 3 7 2 2 2 3 4" xfId="45078"/>
    <cellStyle name="20% - Accent2 3 7 2 2 2 4" xfId="11320"/>
    <cellStyle name="20% - Accent2 3 7 2 2 2 4 2" xfId="20166"/>
    <cellStyle name="20% - Accent2 3 7 2 2 2 4 2 2" xfId="38318"/>
    <cellStyle name="20% - Accent2 3 7 2 2 2 4 2 3" xfId="56020"/>
    <cellStyle name="20% - Accent2 3 7 2 2 2 4 3" xfId="29476"/>
    <cellStyle name="20% - Accent2 3 7 2 2 2 4 4" xfId="47178"/>
    <cellStyle name="20% - Accent2 3 7 2 2 2 5" xfId="13424"/>
    <cellStyle name="20% - Accent2 3 7 2 2 2 5 2" xfId="31576"/>
    <cellStyle name="20% - Accent2 3 7 2 2 2 5 3" xfId="49278"/>
    <cellStyle name="20% - Accent2 3 7 2 2 2 6" xfId="22734"/>
    <cellStyle name="20% - Accent2 3 7 2 2 2 7" xfId="40436"/>
    <cellStyle name="20% - Accent2 3 7 2 2 3" xfId="5277"/>
    <cellStyle name="20% - Accent2 3 7 2 2 3 2" xfId="7819"/>
    <cellStyle name="20% - Accent2 3 7 2 2 3 2 2" xfId="16665"/>
    <cellStyle name="20% - Accent2 3 7 2 2 3 2 2 2" xfId="34817"/>
    <cellStyle name="20% - Accent2 3 7 2 2 3 2 2 3" xfId="52519"/>
    <cellStyle name="20% - Accent2 3 7 2 2 3 2 3" xfId="25975"/>
    <cellStyle name="20% - Accent2 3 7 2 2 3 2 4" xfId="43677"/>
    <cellStyle name="20% - Accent2 3 7 2 2 3 3" xfId="9919"/>
    <cellStyle name="20% - Accent2 3 7 2 2 3 3 2" xfId="18765"/>
    <cellStyle name="20% - Accent2 3 7 2 2 3 3 2 2" xfId="36917"/>
    <cellStyle name="20% - Accent2 3 7 2 2 3 3 2 3" xfId="54619"/>
    <cellStyle name="20% - Accent2 3 7 2 2 3 3 3" xfId="28075"/>
    <cellStyle name="20% - Accent2 3 7 2 2 3 3 4" xfId="45777"/>
    <cellStyle name="20% - Accent2 3 7 2 2 3 4" xfId="12019"/>
    <cellStyle name="20% - Accent2 3 7 2 2 3 4 2" xfId="20865"/>
    <cellStyle name="20% - Accent2 3 7 2 2 3 4 2 2" xfId="39017"/>
    <cellStyle name="20% - Accent2 3 7 2 2 3 4 2 3" xfId="56719"/>
    <cellStyle name="20% - Accent2 3 7 2 2 3 4 3" xfId="30175"/>
    <cellStyle name="20% - Accent2 3 7 2 2 3 4 4" xfId="47877"/>
    <cellStyle name="20% - Accent2 3 7 2 2 3 5" xfId="14123"/>
    <cellStyle name="20% - Accent2 3 7 2 2 3 5 2" xfId="32275"/>
    <cellStyle name="20% - Accent2 3 7 2 2 3 5 3" xfId="49977"/>
    <cellStyle name="20% - Accent2 3 7 2 2 3 6" xfId="23433"/>
    <cellStyle name="20% - Accent2 3 7 2 2 3 7" xfId="41135"/>
    <cellStyle name="20% - Accent2 3 7 2 2 4" xfId="6421"/>
    <cellStyle name="20% - Accent2 3 7 2 2 4 2" xfId="15267"/>
    <cellStyle name="20% - Accent2 3 7 2 2 4 2 2" xfId="33419"/>
    <cellStyle name="20% - Accent2 3 7 2 2 4 2 3" xfId="51121"/>
    <cellStyle name="20% - Accent2 3 7 2 2 4 3" xfId="24577"/>
    <cellStyle name="20% - Accent2 3 7 2 2 4 4" xfId="42279"/>
    <cellStyle name="20% - Accent2 3 7 2 2 5" xfId="8521"/>
    <cellStyle name="20% - Accent2 3 7 2 2 5 2" xfId="17367"/>
    <cellStyle name="20% - Accent2 3 7 2 2 5 2 2" xfId="35519"/>
    <cellStyle name="20% - Accent2 3 7 2 2 5 2 3" xfId="53221"/>
    <cellStyle name="20% - Accent2 3 7 2 2 5 3" xfId="26677"/>
    <cellStyle name="20% - Accent2 3 7 2 2 5 4" xfId="44379"/>
    <cellStyle name="20% - Accent2 3 7 2 2 6" xfId="10621"/>
    <cellStyle name="20% - Accent2 3 7 2 2 6 2" xfId="19467"/>
    <cellStyle name="20% - Accent2 3 7 2 2 6 2 2" xfId="37619"/>
    <cellStyle name="20% - Accent2 3 7 2 2 6 2 3" xfId="55321"/>
    <cellStyle name="20% - Accent2 3 7 2 2 6 3" xfId="28777"/>
    <cellStyle name="20% - Accent2 3 7 2 2 6 4" xfId="46479"/>
    <cellStyle name="20% - Accent2 3 7 2 2 7" xfId="12725"/>
    <cellStyle name="20% - Accent2 3 7 2 2 7 2" xfId="30877"/>
    <cellStyle name="20% - Accent2 3 7 2 2 7 3" xfId="48579"/>
    <cellStyle name="20% - Accent2 3 7 2 2 8" xfId="22035"/>
    <cellStyle name="20% - Accent2 3 7 2 2 9" xfId="39737"/>
    <cellStyle name="20% - Accent2 3 7 2 3" xfId="4227"/>
    <cellStyle name="20% - Accent2 3 7 2 3 2" xfId="6769"/>
    <cellStyle name="20% - Accent2 3 7 2 3 2 2" xfId="15615"/>
    <cellStyle name="20% - Accent2 3 7 2 3 2 2 2" xfId="33767"/>
    <cellStyle name="20% - Accent2 3 7 2 3 2 2 3" xfId="51469"/>
    <cellStyle name="20% - Accent2 3 7 2 3 2 3" xfId="24925"/>
    <cellStyle name="20% - Accent2 3 7 2 3 2 4" xfId="42627"/>
    <cellStyle name="20% - Accent2 3 7 2 3 3" xfId="8869"/>
    <cellStyle name="20% - Accent2 3 7 2 3 3 2" xfId="17715"/>
    <cellStyle name="20% - Accent2 3 7 2 3 3 2 2" xfId="35867"/>
    <cellStyle name="20% - Accent2 3 7 2 3 3 2 3" xfId="53569"/>
    <cellStyle name="20% - Accent2 3 7 2 3 3 3" xfId="27025"/>
    <cellStyle name="20% - Accent2 3 7 2 3 3 4" xfId="44727"/>
    <cellStyle name="20% - Accent2 3 7 2 3 4" xfId="10969"/>
    <cellStyle name="20% - Accent2 3 7 2 3 4 2" xfId="19815"/>
    <cellStyle name="20% - Accent2 3 7 2 3 4 2 2" xfId="37967"/>
    <cellStyle name="20% - Accent2 3 7 2 3 4 2 3" xfId="55669"/>
    <cellStyle name="20% - Accent2 3 7 2 3 4 3" xfId="29125"/>
    <cellStyle name="20% - Accent2 3 7 2 3 4 4" xfId="46827"/>
    <cellStyle name="20% - Accent2 3 7 2 3 5" xfId="13073"/>
    <cellStyle name="20% - Accent2 3 7 2 3 5 2" xfId="31225"/>
    <cellStyle name="20% - Accent2 3 7 2 3 5 3" xfId="48927"/>
    <cellStyle name="20% - Accent2 3 7 2 3 6" xfId="22383"/>
    <cellStyle name="20% - Accent2 3 7 2 3 7" xfId="40085"/>
    <cellStyle name="20% - Accent2 3 7 2 4" xfId="4926"/>
    <cellStyle name="20% - Accent2 3 7 2 4 2" xfId="7468"/>
    <cellStyle name="20% - Accent2 3 7 2 4 2 2" xfId="16314"/>
    <cellStyle name="20% - Accent2 3 7 2 4 2 2 2" xfId="34466"/>
    <cellStyle name="20% - Accent2 3 7 2 4 2 2 3" xfId="52168"/>
    <cellStyle name="20% - Accent2 3 7 2 4 2 3" xfId="25624"/>
    <cellStyle name="20% - Accent2 3 7 2 4 2 4" xfId="43326"/>
    <cellStyle name="20% - Accent2 3 7 2 4 3" xfId="9568"/>
    <cellStyle name="20% - Accent2 3 7 2 4 3 2" xfId="18414"/>
    <cellStyle name="20% - Accent2 3 7 2 4 3 2 2" xfId="36566"/>
    <cellStyle name="20% - Accent2 3 7 2 4 3 2 3" xfId="54268"/>
    <cellStyle name="20% - Accent2 3 7 2 4 3 3" xfId="27724"/>
    <cellStyle name="20% - Accent2 3 7 2 4 3 4" xfId="45426"/>
    <cellStyle name="20% - Accent2 3 7 2 4 4" xfId="11668"/>
    <cellStyle name="20% - Accent2 3 7 2 4 4 2" xfId="20514"/>
    <cellStyle name="20% - Accent2 3 7 2 4 4 2 2" xfId="38666"/>
    <cellStyle name="20% - Accent2 3 7 2 4 4 2 3" xfId="56368"/>
    <cellStyle name="20% - Accent2 3 7 2 4 4 3" xfId="29824"/>
    <cellStyle name="20% - Accent2 3 7 2 4 4 4" xfId="47526"/>
    <cellStyle name="20% - Accent2 3 7 2 4 5" xfId="13772"/>
    <cellStyle name="20% - Accent2 3 7 2 4 5 2" xfId="31924"/>
    <cellStyle name="20% - Accent2 3 7 2 4 5 3" xfId="49626"/>
    <cellStyle name="20% - Accent2 3 7 2 4 6" xfId="23082"/>
    <cellStyle name="20% - Accent2 3 7 2 4 7" xfId="40784"/>
    <cellStyle name="20% - Accent2 3 7 2 5" xfId="5628"/>
    <cellStyle name="20% - Accent2 3 7 2 5 2" xfId="14474"/>
    <cellStyle name="20% - Accent2 3 7 2 5 2 2" xfId="32626"/>
    <cellStyle name="20% - Accent2 3 7 2 5 2 3" xfId="50328"/>
    <cellStyle name="20% - Accent2 3 7 2 5 3" xfId="23784"/>
    <cellStyle name="20% - Accent2 3 7 2 5 4" xfId="41486"/>
    <cellStyle name="20% - Accent2 3 7 2 6" xfId="6070"/>
    <cellStyle name="20% - Accent2 3 7 2 6 2" xfId="14916"/>
    <cellStyle name="20% - Accent2 3 7 2 6 2 2" xfId="33068"/>
    <cellStyle name="20% - Accent2 3 7 2 6 2 3" xfId="50770"/>
    <cellStyle name="20% - Accent2 3 7 2 6 3" xfId="24226"/>
    <cellStyle name="20% - Accent2 3 7 2 6 4" xfId="41928"/>
    <cellStyle name="20% - Accent2 3 7 2 7" xfId="8170"/>
    <cellStyle name="20% - Accent2 3 7 2 7 2" xfId="17016"/>
    <cellStyle name="20% - Accent2 3 7 2 7 2 2" xfId="35168"/>
    <cellStyle name="20% - Accent2 3 7 2 7 2 3" xfId="52870"/>
    <cellStyle name="20% - Accent2 3 7 2 7 3" xfId="26326"/>
    <cellStyle name="20% - Accent2 3 7 2 7 4" xfId="44028"/>
    <cellStyle name="20% - Accent2 3 7 2 8" xfId="10270"/>
    <cellStyle name="20% - Accent2 3 7 2 8 2" xfId="19116"/>
    <cellStyle name="20% - Accent2 3 7 2 8 2 2" xfId="37268"/>
    <cellStyle name="20% - Accent2 3 7 2 8 2 3" xfId="54970"/>
    <cellStyle name="20% - Accent2 3 7 2 8 3" xfId="28426"/>
    <cellStyle name="20% - Accent2 3 7 2 8 4" xfId="46128"/>
    <cellStyle name="20% - Accent2 3 7 2 9" xfId="12374"/>
    <cellStyle name="20% - Accent2 3 7 2 9 2" xfId="30526"/>
    <cellStyle name="20% - Accent2 3 7 2 9 3" xfId="48228"/>
    <cellStyle name="20% - Accent2 3 7 3" xfId="3775"/>
    <cellStyle name="20% - Accent2 3 7 3 2" xfId="4476"/>
    <cellStyle name="20% - Accent2 3 7 3 2 2" xfId="7018"/>
    <cellStyle name="20% - Accent2 3 7 3 2 2 2" xfId="15864"/>
    <cellStyle name="20% - Accent2 3 7 3 2 2 2 2" xfId="34016"/>
    <cellStyle name="20% - Accent2 3 7 3 2 2 2 3" xfId="51718"/>
    <cellStyle name="20% - Accent2 3 7 3 2 2 3" xfId="25174"/>
    <cellStyle name="20% - Accent2 3 7 3 2 2 4" xfId="42876"/>
    <cellStyle name="20% - Accent2 3 7 3 2 3" xfId="9118"/>
    <cellStyle name="20% - Accent2 3 7 3 2 3 2" xfId="17964"/>
    <cellStyle name="20% - Accent2 3 7 3 2 3 2 2" xfId="36116"/>
    <cellStyle name="20% - Accent2 3 7 3 2 3 2 3" xfId="53818"/>
    <cellStyle name="20% - Accent2 3 7 3 2 3 3" xfId="27274"/>
    <cellStyle name="20% - Accent2 3 7 3 2 3 4" xfId="44976"/>
    <cellStyle name="20% - Accent2 3 7 3 2 4" xfId="11218"/>
    <cellStyle name="20% - Accent2 3 7 3 2 4 2" xfId="20064"/>
    <cellStyle name="20% - Accent2 3 7 3 2 4 2 2" xfId="38216"/>
    <cellStyle name="20% - Accent2 3 7 3 2 4 2 3" xfId="55918"/>
    <cellStyle name="20% - Accent2 3 7 3 2 4 3" xfId="29374"/>
    <cellStyle name="20% - Accent2 3 7 3 2 4 4" xfId="47076"/>
    <cellStyle name="20% - Accent2 3 7 3 2 5" xfId="13322"/>
    <cellStyle name="20% - Accent2 3 7 3 2 5 2" xfId="31474"/>
    <cellStyle name="20% - Accent2 3 7 3 2 5 3" xfId="49176"/>
    <cellStyle name="20% - Accent2 3 7 3 2 6" xfId="22632"/>
    <cellStyle name="20% - Accent2 3 7 3 2 7" xfId="40334"/>
    <cellStyle name="20% - Accent2 3 7 3 3" xfId="5175"/>
    <cellStyle name="20% - Accent2 3 7 3 3 2" xfId="7717"/>
    <cellStyle name="20% - Accent2 3 7 3 3 2 2" xfId="16563"/>
    <cellStyle name="20% - Accent2 3 7 3 3 2 2 2" xfId="34715"/>
    <cellStyle name="20% - Accent2 3 7 3 3 2 2 3" xfId="52417"/>
    <cellStyle name="20% - Accent2 3 7 3 3 2 3" xfId="25873"/>
    <cellStyle name="20% - Accent2 3 7 3 3 2 4" xfId="43575"/>
    <cellStyle name="20% - Accent2 3 7 3 3 3" xfId="9817"/>
    <cellStyle name="20% - Accent2 3 7 3 3 3 2" xfId="18663"/>
    <cellStyle name="20% - Accent2 3 7 3 3 3 2 2" xfId="36815"/>
    <cellStyle name="20% - Accent2 3 7 3 3 3 2 3" xfId="54517"/>
    <cellStyle name="20% - Accent2 3 7 3 3 3 3" xfId="27973"/>
    <cellStyle name="20% - Accent2 3 7 3 3 3 4" xfId="45675"/>
    <cellStyle name="20% - Accent2 3 7 3 3 4" xfId="11917"/>
    <cellStyle name="20% - Accent2 3 7 3 3 4 2" xfId="20763"/>
    <cellStyle name="20% - Accent2 3 7 3 3 4 2 2" xfId="38915"/>
    <cellStyle name="20% - Accent2 3 7 3 3 4 2 3" xfId="56617"/>
    <cellStyle name="20% - Accent2 3 7 3 3 4 3" xfId="30073"/>
    <cellStyle name="20% - Accent2 3 7 3 3 4 4" xfId="47775"/>
    <cellStyle name="20% - Accent2 3 7 3 3 5" xfId="14021"/>
    <cellStyle name="20% - Accent2 3 7 3 3 5 2" xfId="32173"/>
    <cellStyle name="20% - Accent2 3 7 3 3 5 3" xfId="49875"/>
    <cellStyle name="20% - Accent2 3 7 3 3 6" xfId="23331"/>
    <cellStyle name="20% - Accent2 3 7 3 3 7" xfId="41033"/>
    <cellStyle name="20% - Accent2 3 7 3 4" xfId="6319"/>
    <cellStyle name="20% - Accent2 3 7 3 4 2" xfId="15165"/>
    <cellStyle name="20% - Accent2 3 7 3 4 2 2" xfId="33317"/>
    <cellStyle name="20% - Accent2 3 7 3 4 2 3" xfId="51019"/>
    <cellStyle name="20% - Accent2 3 7 3 4 3" xfId="24475"/>
    <cellStyle name="20% - Accent2 3 7 3 4 4" xfId="42177"/>
    <cellStyle name="20% - Accent2 3 7 3 5" xfId="8419"/>
    <cellStyle name="20% - Accent2 3 7 3 5 2" xfId="17265"/>
    <cellStyle name="20% - Accent2 3 7 3 5 2 2" xfId="35417"/>
    <cellStyle name="20% - Accent2 3 7 3 5 2 3" xfId="53119"/>
    <cellStyle name="20% - Accent2 3 7 3 5 3" xfId="26575"/>
    <cellStyle name="20% - Accent2 3 7 3 5 4" xfId="44277"/>
    <cellStyle name="20% - Accent2 3 7 3 6" xfId="10519"/>
    <cellStyle name="20% - Accent2 3 7 3 6 2" xfId="19365"/>
    <cellStyle name="20% - Accent2 3 7 3 6 2 2" xfId="37517"/>
    <cellStyle name="20% - Accent2 3 7 3 6 2 3" xfId="55219"/>
    <cellStyle name="20% - Accent2 3 7 3 6 3" xfId="28675"/>
    <cellStyle name="20% - Accent2 3 7 3 6 4" xfId="46377"/>
    <cellStyle name="20% - Accent2 3 7 3 7" xfId="12623"/>
    <cellStyle name="20% - Accent2 3 7 3 7 2" xfId="30775"/>
    <cellStyle name="20% - Accent2 3 7 3 7 3" xfId="48477"/>
    <cellStyle name="20% - Accent2 3 7 3 8" xfId="21933"/>
    <cellStyle name="20% - Accent2 3 7 3 9" xfId="39635"/>
    <cellStyle name="20% - Accent2 3 7 4" xfId="4125"/>
    <cellStyle name="20% - Accent2 3 7 4 2" xfId="6667"/>
    <cellStyle name="20% - Accent2 3 7 4 2 2" xfId="15513"/>
    <cellStyle name="20% - Accent2 3 7 4 2 2 2" xfId="33665"/>
    <cellStyle name="20% - Accent2 3 7 4 2 2 3" xfId="51367"/>
    <cellStyle name="20% - Accent2 3 7 4 2 3" xfId="24823"/>
    <cellStyle name="20% - Accent2 3 7 4 2 4" xfId="42525"/>
    <cellStyle name="20% - Accent2 3 7 4 3" xfId="8767"/>
    <cellStyle name="20% - Accent2 3 7 4 3 2" xfId="17613"/>
    <cellStyle name="20% - Accent2 3 7 4 3 2 2" xfId="35765"/>
    <cellStyle name="20% - Accent2 3 7 4 3 2 3" xfId="53467"/>
    <cellStyle name="20% - Accent2 3 7 4 3 3" xfId="26923"/>
    <cellStyle name="20% - Accent2 3 7 4 3 4" xfId="44625"/>
    <cellStyle name="20% - Accent2 3 7 4 4" xfId="10867"/>
    <cellStyle name="20% - Accent2 3 7 4 4 2" xfId="19713"/>
    <cellStyle name="20% - Accent2 3 7 4 4 2 2" xfId="37865"/>
    <cellStyle name="20% - Accent2 3 7 4 4 2 3" xfId="55567"/>
    <cellStyle name="20% - Accent2 3 7 4 4 3" xfId="29023"/>
    <cellStyle name="20% - Accent2 3 7 4 4 4" xfId="46725"/>
    <cellStyle name="20% - Accent2 3 7 4 5" xfId="12971"/>
    <cellStyle name="20% - Accent2 3 7 4 5 2" xfId="31123"/>
    <cellStyle name="20% - Accent2 3 7 4 5 3" xfId="48825"/>
    <cellStyle name="20% - Accent2 3 7 4 6" xfId="22281"/>
    <cellStyle name="20% - Accent2 3 7 4 7" xfId="39983"/>
    <cellStyle name="20% - Accent2 3 7 5" xfId="4824"/>
    <cellStyle name="20% - Accent2 3 7 5 2" xfId="7366"/>
    <cellStyle name="20% - Accent2 3 7 5 2 2" xfId="16212"/>
    <cellStyle name="20% - Accent2 3 7 5 2 2 2" xfId="34364"/>
    <cellStyle name="20% - Accent2 3 7 5 2 2 3" xfId="52066"/>
    <cellStyle name="20% - Accent2 3 7 5 2 3" xfId="25522"/>
    <cellStyle name="20% - Accent2 3 7 5 2 4" xfId="43224"/>
    <cellStyle name="20% - Accent2 3 7 5 3" xfId="9466"/>
    <cellStyle name="20% - Accent2 3 7 5 3 2" xfId="18312"/>
    <cellStyle name="20% - Accent2 3 7 5 3 2 2" xfId="36464"/>
    <cellStyle name="20% - Accent2 3 7 5 3 2 3" xfId="54166"/>
    <cellStyle name="20% - Accent2 3 7 5 3 3" xfId="27622"/>
    <cellStyle name="20% - Accent2 3 7 5 3 4" xfId="45324"/>
    <cellStyle name="20% - Accent2 3 7 5 4" xfId="11566"/>
    <cellStyle name="20% - Accent2 3 7 5 4 2" xfId="20412"/>
    <cellStyle name="20% - Accent2 3 7 5 4 2 2" xfId="38564"/>
    <cellStyle name="20% - Accent2 3 7 5 4 2 3" xfId="56266"/>
    <cellStyle name="20% - Accent2 3 7 5 4 3" xfId="29722"/>
    <cellStyle name="20% - Accent2 3 7 5 4 4" xfId="47424"/>
    <cellStyle name="20% - Accent2 3 7 5 5" xfId="13670"/>
    <cellStyle name="20% - Accent2 3 7 5 5 2" xfId="31822"/>
    <cellStyle name="20% - Accent2 3 7 5 5 3" xfId="49524"/>
    <cellStyle name="20% - Accent2 3 7 5 6" xfId="22980"/>
    <cellStyle name="20% - Accent2 3 7 5 7" xfId="40682"/>
    <cellStyle name="20% - Accent2 3 7 6" xfId="5526"/>
    <cellStyle name="20% - Accent2 3 7 6 2" xfId="14372"/>
    <cellStyle name="20% - Accent2 3 7 6 2 2" xfId="32524"/>
    <cellStyle name="20% - Accent2 3 7 6 2 3" xfId="50226"/>
    <cellStyle name="20% - Accent2 3 7 6 3" xfId="23682"/>
    <cellStyle name="20% - Accent2 3 7 6 4" xfId="41384"/>
    <cellStyle name="20% - Accent2 3 7 7" xfId="5968"/>
    <cellStyle name="20% - Accent2 3 7 7 2" xfId="14814"/>
    <cellStyle name="20% - Accent2 3 7 7 2 2" xfId="32966"/>
    <cellStyle name="20% - Accent2 3 7 7 2 3" xfId="50668"/>
    <cellStyle name="20% - Accent2 3 7 7 3" xfId="24124"/>
    <cellStyle name="20% - Accent2 3 7 7 4" xfId="41826"/>
    <cellStyle name="20% - Accent2 3 7 8" xfId="8068"/>
    <cellStyle name="20% - Accent2 3 7 8 2" xfId="16914"/>
    <cellStyle name="20% - Accent2 3 7 8 2 2" xfId="35066"/>
    <cellStyle name="20% - Accent2 3 7 8 2 3" xfId="52768"/>
    <cellStyle name="20% - Accent2 3 7 8 3" xfId="26224"/>
    <cellStyle name="20% - Accent2 3 7 8 4" xfId="43926"/>
    <cellStyle name="20% - Accent2 3 7 9" xfId="10168"/>
    <cellStyle name="20% - Accent2 3 7 9 2" xfId="19014"/>
    <cellStyle name="20% - Accent2 3 7 9 2 2" xfId="37166"/>
    <cellStyle name="20% - Accent2 3 7 9 2 3" xfId="54868"/>
    <cellStyle name="20% - Accent2 3 7 9 3" xfId="28324"/>
    <cellStyle name="20% - Accent2 3 7 9 4" xfId="46026"/>
    <cellStyle name="20% - Accent2 3 8" xfId="3311"/>
    <cellStyle name="20% - Accent2 3 8 10" xfId="21153"/>
    <cellStyle name="20% - Accent2 3 8 11" xfId="21621"/>
    <cellStyle name="20% - Accent2 3 8 12" xfId="39323"/>
    <cellStyle name="20% - Accent2 3 8 13" xfId="57023"/>
    <cellStyle name="20% - Accent2 3 8 14" xfId="57482"/>
    <cellStyle name="20% - Accent2 3 8 15" xfId="57924"/>
    <cellStyle name="20% - Accent2 3 8 16" xfId="58367"/>
    <cellStyle name="20% - Accent2 3 8 2" xfId="3814"/>
    <cellStyle name="20% - Accent2 3 8 2 2" xfId="4515"/>
    <cellStyle name="20% - Accent2 3 8 2 2 2" xfId="7057"/>
    <cellStyle name="20% - Accent2 3 8 2 2 2 2" xfId="15903"/>
    <cellStyle name="20% - Accent2 3 8 2 2 2 2 2" xfId="34055"/>
    <cellStyle name="20% - Accent2 3 8 2 2 2 2 3" xfId="51757"/>
    <cellStyle name="20% - Accent2 3 8 2 2 2 3" xfId="25213"/>
    <cellStyle name="20% - Accent2 3 8 2 2 2 4" xfId="42915"/>
    <cellStyle name="20% - Accent2 3 8 2 2 3" xfId="9157"/>
    <cellStyle name="20% - Accent2 3 8 2 2 3 2" xfId="18003"/>
    <cellStyle name="20% - Accent2 3 8 2 2 3 2 2" xfId="36155"/>
    <cellStyle name="20% - Accent2 3 8 2 2 3 2 3" xfId="53857"/>
    <cellStyle name="20% - Accent2 3 8 2 2 3 3" xfId="27313"/>
    <cellStyle name="20% - Accent2 3 8 2 2 3 4" xfId="45015"/>
    <cellStyle name="20% - Accent2 3 8 2 2 4" xfId="11257"/>
    <cellStyle name="20% - Accent2 3 8 2 2 4 2" xfId="20103"/>
    <cellStyle name="20% - Accent2 3 8 2 2 4 2 2" xfId="38255"/>
    <cellStyle name="20% - Accent2 3 8 2 2 4 2 3" xfId="55957"/>
    <cellStyle name="20% - Accent2 3 8 2 2 4 3" xfId="29413"/>
    <cellStyle name="20% - Accent2 3 8 2 2 4 4" xfId="47115"/>
    <cellStyle name="20% - Accent2 3 8 2 2 5" xfId="13361"/>
    <cellStyle name="20% - Accent2 3 8 2 2 5 2" xfId="31513"/>
    <cellStyle name="20% - Accent2 3 8 2 2 5 3" xfId="49215"/>
    <cellStyle name="20% - Accent2 3 8 2 2 6" xfId="22671"/>
    <cellStyle name="20% - Accent2 3 8 2 2 7" xfId="40373"/>
    <cellStyle name="20% - Accent2 3 8 2 3" xfId="5214"/>
    <cellStyle name="20% - Accent2 3 8 2 3 2" xfId="7756"/>
    <cellStyle name="20% - Accent2 3 8 2 3 2 2" xfId="16602"/>
    <cellStyle name="20% - Accent2 3 8 2 3 2 2 2" xfId="34754"/>
    <cellStyle name="20% - Accent2 3 8 2 3 2 2 3" xfId="52456"/>
    <cellStyle name="20% - Accent2 3 8 2 3 2 3" xfId="25912"/>
    <cellStyle name="20% - Accent2 3 8 2 3 2 4" xfId="43614"/>
    <cellStyle name="20% - Accent2 3 8 2 3 3" xfId="9856"/>
    <cellStyle name="20% - Accent2 3 8 2 3 3 2" xfId="18702"/>
    <cellStyle name="20% - Accent2 3 8 2 3 3 2 2" xfId="36854"/>
    <cellStyle name="20% - Accent2 3 8 2 3 3 2 3" xfId="54556"/>
    <cellStyle name="20% - Accent2 3 8 2 3 3 3" xfId="28012"/>
    <cellStyle name="20% - Accent2 3 8 2 3 3 4" xfId="45714"/>
    <cellStyle name="20% - Accent2 3 8 2 3 4" xfId="11956"/>
    <cellStyle name="20% - Accent2 3 8 2 3 4 2" xfId="20802"/>
    <cellStyle name="20% - Accent2 3 8 2 3 4 2 2" xfId="38954"/>
    <cellStyle name="20% - Accent2 3 8 2 3 4 2 3" xfId="56656"/>
    <cellStyle name="20% - Accent2 3 8 2 3 4 3" xfId="30112"/>
    <cellStyle name="20% - Accent2 3 8 2 3 4 4" xfId="47814"/>
    <cellStyle name="20% - Accent2 3 8 2 3 5" xfId="14060"/>
    <cellStyle name="20% - Accent2 3 8 2 3 5 2" xfId="32212"/>
    <cellStyle name="20% - Accent2 3 8 2 3 5 3" xfId="49914"/>
    <cellStyle name="20% - Accent2 3 8 2 3 6" xfId="23370"/>
    <cellStyle name="20% - Accent2 3 8 2 3 7" xfId="41072"/>
    <cellStyle name="20% - Accent2 3 8 2 4" xfId="6358"/>
    <cellStyle name="20% - Accent2 3 8 2 4 2" xfId="15204"/>
    <cellStyle name="20% - Accent2 3 8 2 4 2 2" xfId="33356"/>
    <cellStyle name="20% - Accent2 3 8 2 4 2 3" xfId="51058"/>
    <cellStyle name="20% - Accent2 3 8 2 4 3" xfId="24514"/>
    <cellStyle name="20% - Accent2 3 8 2 4 4" xfId="42216"/>
    <cellStyle name="20% - Accent2 3 8 2 5" xfId="8458"/>
    <cellStyle name="20% - Accent2 3 8 2 5 2" xfId="17304"/>
    <cellStyle name="20% - Accent2 3 8 2 5 2 2" xfId="35456"/>
    <cellStyle name="20% - Accent2 3 8 2 5 2 3" xfId="53158"/>
    <cellStyle name="20% - Accent2 3 8 2 5 3" xfId="26614"/>
    <cellStyle name="20% - Accent2 3 8 2 5 4" xfId="44316"/>
    <cellStyle name="20% - Accent2 3 8 2 6" xfId="10558"/>
    <cellStyle name="20% - Accent2 3 8 2 6 2" xfId="19404"/>
    <cellStyle name="20% - Accent2 3 8 2 6 2 2" xfId="37556"/>
    <cellStyle name="20% - Accent2 3 8 2 6 2 3" xfId="55258"/>
    <cellStyle name="20% - Accent2 3 8 2 6 3" xfId="28714"/>
    <cellStyle name="20% - Accent2 3 8 2 6 4" xfId="46416"/>
    <cellStyle name="20% - Accent2 3 8 2 7" xfId="12662"/>
    <cellStyle name="20% - Accent2 3 8 2 7 2" xfId="30814"/>
    <cellStyle name="20% - Accent2 3 8 2 7 3" xfId="48516"/>
    <cellStyle name="20% - Accent2 3 8 2 8" xfId="21972"/>
    <cellStyle name="20% - Accent2 3 8 2 9" xfId="39674"/>
    <cellStyle name="20% - Accent2 3 8 3" xfId="4164"/>
    <cellStyle name="20% - Accent2 3 8 3 2" xfId="6706"/>
    <cellStyle name="20% - Accent2 3 8 3 2 2" xfId="15552"/>
    <cellStyle name="20% - Accent2 3 8 3 2 2 2" xfId="33704"/>
    <cellStyle name="20% - Accent2 3 8 3 2 2 3" xfId="51406"/>
    <cellStyle name="20% - Accent2 3 8 3 2 3" xfId="24862"/>
    <cellStyle name="20% - Accent2 3 8 3 2 4" xfId="42564"/>
    <cellStyle name="20% - Accent2 3 8 3 3" xfId="8806"/>
    <cellStyle name="20% - Accent2 3 8 3 3 2" xfId="17652"/>
    <cellStyle name="20% - Accent2 3 8 3 3 2 2" xfId="35804"/>
    <cellStyle name="20% - Accent2 3 8 3 3 2 3" xfId="53506"/>
    <cellStyle name="20% - Accent2 3 8 3 3 3" xfId="26962"/>
    <cellStyle name="20% - Accent2 3 8 3 3 4" xfId="44664"/>
    <cellStyle name="20% - Accent2 3 8 3 4" xfId="10906"/>
    <cellStyle name="20% - Accent2 3 8 3 4 2" xfId="19752"/>
    <cellStyle name="20% - Accent2 3 8 3 4 2 2" xfId="37904"/>
    <cellStyle name="20% - Accent2 3 8 3 4 2 3" xfId="55606"/>
    <cellStyle name="20% - Accent2 3 8 3 4 3" xfId="29062"/>
    <cellStyle name="20% - Accent2 3 8 3 4 4" xfId="46764"/>
    <cellStyle name="20% - Accent2 3 8 3 5" xfId="13010"/>
    <cellStyle name="20% - Accent2 3 8 3 5 2" xfId="31162"/>
    <cellStyle name="20% - Accent2 3 8 3 5 3" xfId="48864"/>
    <cellStyle name="20% - Accent2 3 8 3 6" xfId="22320"/>
    <cellStyle name="20% - Accent2 3 8 3 7" xfId="40022"/>
    <cellStyle name="20% - Accent2 3 8 4" xfId="4863"/>
    <cellStyle name="20% - Accent2 3 8 4 2" xfId="7405"/>
    <cellStyle name="20% - Accent2 3 8 4 2 2" xfId="16251"/>
    <cellStyle name="20% - Accent2 3 8 4 2 2 2" xfId="34403"/>
    <cellStyle name="20% - Accent2 3 8 4 2 2 3" xfId="52105"/>
    <cellStyle name="20% - Accent2 3 8 4 2 3" xfId="25561"/>
    <cellStyle name="20% - Accent2 3 8 4 2 4" xfId="43263"/>
    <cellStyle name="20% - Accent2 3 8 4 3" xfId="9505"/>
    <cellStyle name="20% - Accent2 3 8 4 3 2" xfId="18351"/>
    <cellStyle name="20% - Accent2 3 8 4 3 2 2" xfId="36503"/>
    <cellStyle name="20% - Accent2 3 8 4 3 2 3" xfId="54205"/>
    <cellStyle name="20% - Accent2 3 8 4 3 3" xfId="27661"/>
    <cellStyle name="20% - Accent2 3 8 4 3 4" xfId="45363"/>
    <cellStyle name="20% - Accent2 3 8 4 4" xfId="11605"/>
    <cellStyle name="20% - Accent2 3 8 4 4 2" xfId="20451"/>
    <cellStyle name="20% - Accent2 3 8 4 4 2 2" xfId="38603"/>
    <cellStyle name="20% - Accent2 3 8 4 4 2 3" xfId="56305"/>
    <cellStyle name="20% - Accent2 3 8 4 4 3" xfId="29761"/>
    <cellStyle name="20% - Accent2 3 8 4 4 4" xfId="47463"/>
    <cellStyle name="20% - Accent2 3 8 4 5" xfId="13709"/>
    <cellStyle name="20% - Accent2 3 8 4 5 2" xfId="31861"/>
    <cellStyle name="20% - Accent2 3 8 4 5 3" xfId="49563"/>
    <cellStyle name="20% - Accent2 3 8 4 6" xfId="23019"/>
    <cellStyle name="20% - Accent2 3 8 4 7" xfId="40721"/>
    <cellStyle name="20% - Accent2 3 8 5" xfId="5565"/>
    <cellStyle name="20% - Accent2 3 8 5 2" xfId="14411"/>
    <cellStyle name="20% - Accent2 3 8 5 2 2" xfId="32563"/>
    <cellStyle name="20% - Accent2 3 8 5 2 3" xfId="50265"/>
    <cellStyle name="20% - Accent2 3 8 5 3" xfId="23721"/>
    <cellStyle name="20% - Accent2 3 8 5 4" xfId="41423"/>
    <cellStyle name="20% - Accent2 3 8 6" xfId="6007"/>
    <cellStyle name="20% - Accent2 3 8 6 2" xfId="14853"/>
    <cellStyle name="20% - Accent2 3 8 6 2 2" xfId="33005"/>
    <cellStyle name="20% - Accent2 3 8 6 2 3" xfId="50707"/>
    <cellStyle name="20% - Accent2 3 8 6 3" xfId="24163"/>
    <cellStyle name="20% - Accent2 3 8 6 4" xfId="41865"/>
    <cellStyle name="20% - Accent2 3 8 7" xfId="8107"/>
    <cellStyle name="20% - Accent2 3 8 7 2" xfId="16953"/>
    <cellStyle name="20% - Accent2 3 8 7 2 2" xfId="35105"/>
    <cellStyle name="20% - Accent2 3 8 7 2 3" xfId="52807"/>
    <cellStyle name="20% - Accent2 3 8 7 3" xfId="26263"/>
    <cellStyle name="20% - Accent2 3 8 7 4" xfId="43965"/>
    <cellStyle name="20% - Accent2 3 8 8" xfId="10207"/>
    <cellStyle name="20% - Accent2 3 8 8 2" xfId="19053"/>
    <cellStyle name="20% - Accent2 3 8 8 2 2" xfId="37205"/>
    <cellStyle name="20% - Accent2 3 8 8 2 3" xfId="54907"/>
    <cellStyle name="20% - Accent2 3 8 8 3" xfId="28363"/>
    <cellStyle name="20% - Accent2 3 8 8 4" xfId="46065"/>
    <cellStyle name="20% - Accent2 3 8 9" xfId="12311"/>
    <cellStyle name="20% - Accent2 3 8 9 2" xfId="30463"/>
    <cellStyle name="20% - Accent2 3 8 9 3" xfId="48165"/>
    <cellStyle name="20% - Accent2 3 9" xfId="3511"/>
    <cellStyle name="20% - Accent2 3 9 10" xfId="21283"/>
    <cellStyle name="20% - Accent2 3 9 11" xfId="21751"/>
    <cellStyle name="20% - Accent2 3 9 12" xfId="39453"/>
    <cellStyle name="20% - Accent2 3 9 13" xfId="57153"/>
    <cellStyle name="20% - Accent2 3 9 14" xfId="57612"/>
    <cellStyle name="20% - Accent2 3 9 15" xfId="58054"/>
    <cellStyle name="20% - Accent2 3 9 16" xfId="58497"/>
    <cellStyle name="20% - Accent2 3 9 2" xfId="3944"/>
    <cellStyle name="20% - Accent2 3 9 2 2" xfId="4645"/>
    <cellStyle name="20% - Accent2 3 9 2 2 2" xfId="7187"/>
    <cellStyle name="20% - Accent2 3 9 2 2 2 2" xfId="16033"/>
    <cellStyle name="20% - Accent2 3 9 2 2 2 2 2" xfId="34185"/>
    <cellStyle name="20% - Accent2 3 9 2 2 2 2 3" xfId="51887"/>
    <cellStyle name="20% - Accent2 3 9 2 2 2 3" xfId="25343"/>
    <cellStyle name="20% - Accent2 3 9 2 2 2 4" xfId="43045"/>
    <cellStyle name="20% - Accent2 3 9 2 2 3" xfId="9287"/>
    <cellStyle name="20% - Accent2 3 9 2 2 3 2" xfId="18133"/>
    <cellStyle name="20% - Accent2 3 9 2 2 3 2 2" xfId="36285"/>
    <cellStyle name="20% - Accent2 3 9 2 2 3 2 3" xfId="53987"/>
    <cellStyle name="20% - Accent2 3 9 2 2 3 3" xfId="27443"/>
    <cellStyle name="20% - Accent2 3 9 2 2 3 4" xfId="45145"/>
    <cellStyle name="20% - Accent2 3 9 2 2 4" xfId="11387"/>
    <cellStyle name="20% - Accent2 3 9 2 2 4 2" xfId="20233"/>
    <cellStyle name="20% - Accent2 3 9 2 2 4 2 2" xfId="38385"/>
    <cellStyle name="20% - Accent2 3 9 2 2 4 2 3" xfId="56087"/>
    <cellStyle name="20% - Accent2 3 9 2 2 4 3" xfId="29543"/>
    <cellStyle name="20% - Accent2 3 9 2 2 4 4" xfId="47245"/>
    <cellStyle name="20% - Accent2 3 9 2 2 5" xfId="13491"/>
    <cellStyle name="20% - Accent2 3 9 2 2 5 2" xfId="31643"/>
    <cellStyle name="20% - Accent2 3 9 2 2 5 3" xfId="49345"/>
    <cellStyle name="20% - Accent2 3 9 2 2 6" xfId="22801"/>
    <cellStyle name="20% - Accent2 3 9 2 2 7" xfId="40503"/>
    <cellStyle name="20% - Accent2 3 9 2 3" xfId="5344"/>
    <cellStyle name="20% - Accent2 3 9 2 3 2" xfId="7886"/>
    <cellStyle name="20% - Accent2 3 9 2 3 2 2" xfId="16732"/>
    <cellStyle name="20% - Accent2 3 9 2 3 2 2 2" xfId="34884"/>
    <cellStyle name="20% - Accent2 3 9 2 3 2 2 3" xfId="52586"/>
    <cellStyle name="20% - Accent2 3 9 2 3 2 3" xfId="26042"/>
    <cellStyle name="20% - Accent2 3 9 2 3 2 4" xfId="43744"/>
    <cellStyle name="20% - Accent2 3 9 2 3 3" xfId="9986"/>
    <cellStyle name="20% - Accent2 3 9 2 3 3 2" xfId="18832"/>
    <cellStyle name="20% - Accent2 3 9 2 3 3 2 2" xfId="36984"/>
    <cellStyle name="20% - Accent2 3 9 2 3 3 2 3" xfId="54686"/>
    <cellStyle name="20% - Accent2 3 9 2 3 3 3" xfId="28142"/>
    <cellStyle name="20% - Accent2 3 9 2 3 3 4" xfId="45844"/>
    <cellStyle name="20% - Accent2 3 9 2 3 4" xfId="12086"/>
    <cellStyle name="20% - Accent2 3 9 2 3 4 2" xfId="20932"/>
    <cellStyle name="20% - Accent2 3 9 2 3 4 2 2" xfId="39084"/>
    <cellStyle name="20% - Accent2 3 9 2 3 4 2 3" xfId="56786"/>
    <cellStyle name="20% - Accent2 3 9 2 3 4 3" xfId="30242"/>
    <cellStyle name="20% - Accent2 3 9 2 3 4 4" xfId="47944"/>
    <cellStyle name="20% - Accent2 3 9 2 3 5" xfId="14190"/>
    <cellStyle name="20% - Accent2 3 9 2 3 5 2" xfId="32342"/>
    <cellStyle name="20% - Accent2 3 9 2 3 5 3" xfId="50044"/>
    <cellStyle name="20% - Accent2 3 9 2 3 6" xfId="23500"/>
    <cellStyle name="20% - Accent2 3 9 2 3 7" xfId="41202"/>
    <cellStyle name="20% - Accent2 3 9 2 4" xfId="6488"/>
    <cellStyle name="20% - Accent2 3 9 2 4 2" xfId="15334"/>
    <cellStyle name="20% - Accent2 3 9 2 4 2 2" xfId="33486"/>
    <cellStyle name="20% - Accent2 3 9 2 4 2 3" xfId="51188"/>
    <cellStyle name="20% - Accent2 3 9 2 4 3" xfId="24644"/>
    <cellStyle name="20% - Accent2 3 9 2 4 4" xfId="42346"/>
    <cellStyle name="20% - Accent2 3 9 2 5" xfId="8588"/>
    <cellStyle name="20% - Accent2 3 9 2 5 2" xfId="17434"/>
    <cellStyle name="20% - Accent2 3 9 2 5 2 2" xfId="35586"/>
    <cellStyle name="20% - Accent2 3 9 2 5 2 3" xfId="53288"/>
    <cellStyle name="20% - Accent2 3 9 2 5 3" xfId="26744"/>
    <cellStyle name="20% - Accent2 3 9 2 5 4" xfId="44446"/>
    <cellStyle name="20% - Accent2 3 9 2 6" xfId="10688"/>
    <cellStyle name="20% - Accent2 3 9 2 6 2" xfId="19534"/>
    <cellStyle name="20% - Accent2 3 9 2 6 2 2" xfId="37686"/>
    <cellStyle name="20% - Accent2 3 9 2 6 2 3" xfId="55388"/>
    <cellStyle name="20% - Accent2 3 9 2 6 3" xfId="28844"/>
    <cellStyle name="20% - Accent2 3 9 2 6 4" xfId="46546"/>
    <cellStyle name="20% - Accent2 3 9 2 7" xfId="12792"/>
    <cellStyle name="20% - Accent2 3 9 2 7 2" xfId="30944"/>
    <cellStyle name="20% - Accent2 3 9 2 7 3" xfId="48646"/>
    <cellStyle name="20% - Accent2 3 9 2 8" xfId="22102"/>
    <cellStyle name="20% - Accent2 3 9 2 9" xfId="39804"/>
    <cellStyle name="20% - Accent2 3 9 3" xfId="4294"/>
    <cellStyle name="20% - Accent2 3 9 3 2" xfId="6836"/>
    <cellStyle name="20% - Accent2 3 9 3 2 2" xfId="15682"/>
    <cellStyle name="20% - Accent2 3 9 3 2 2 2" xfId="33834"/>
    <cellStyle name="20% - Accent2 3 9 3 2 2 3" xfId="51536"/>
    <cellStyle name="20% - Accent2 3 9 3 2 3" xfId="24992"/>
    <cellStyle name="20% - Accent2 3 9 3 2 4" xfId="42694"/>
    <cellStyle name="20% - Accent2 3 9 3 3" xfId="8936"/>
    <cellStyle name="20% - Accent2 3 9 3 3 2" xfId="17782"/>
    <cellStyle name="20% - Accent2 3 9 3 3 2 2" xfId="35934"/>
    <cellStyle name="20% - Accent2 3 9 3 3 2 3" xfId="53636"/>
    <cellStyle name="20% - Accent2 3 9 3 3 3" xfId="27092"/>
    <cellStyle name="20% - Accent2 3 9 3 3 4" xfId="44794"/>
    <cellStyle name="20% - Accent2 3 9 3 4" xfId="11036"/>
    <cellStyle name="20% - Accent2 3 9 3 4 2" xfId="19882"/>
    <cellStyle name="20% - Accent2 3 9 3 4 2 2" xfId="38034"/>
    <cellStyle name="20% - Accent2 3 9 3 4 2 3" xfId="55736"/>
    <cellStyle name="20% - Accent2 3 9 3 4 3" xfId="29192"/>
    <cellStyle name="20% - Accent2 3 9 3 4 4" xfId="46894"/>
    <cellStyle name="20% - Accent2 3 9 3 5" xfId="13140"/>
    <cellStyle name="20% - Accent2 3 9 3 5 2" xfId="31292"/>
    <cellStyle name="20% - Accent2 3 9 3 5 3" xfId="48994"/>
    <cellStyle name="20% - Accent2 3 9 3 6" xfId="22450"/>
    <cellStyle name="20% - Accent2 3 9 3 7" xfId="40152"/>
    <cellStyle name="20% - Accent2 3 9 4" xfId="4993"/>
    <cellStyle name="20% - Accent2 3 9 4 2" xfId="7535"/>
    <cellStyle name="20% - Accent2 3 9 4 2 2" xfId="16381"/>
    <cellStyle name="20% - Accent2 3 9 4 2 2 2" xfId="34533"/>
    <cellStyle name="20% - Accent2 3 9 4 2 2 3" xfId="52235"/>
    <cellStyle name="20% - Accent2 3 9 4 2 3" xfId="25691"/>
    <cellStyle name="20% - Accent2 3 9 4 2 4" xfId="43393"/>
    <cellStyle name="20% - Accent2 3 9 4 3" xfId="9635"/>
    <cellStyle name="20% - Accent2 3 9 4 3 2" xfId="18481"/>
    <cellStyle name="20% - Accent2 3 9 4 3 2 2" xfId="36633"/>
    <cellStyle name="20% - Accent2 3 9 4 3 2 3" xfId="54335"/>
    <cellStyle name="20% - Accent2 3 9 4 3 3" xfId="27791"/>
    <cellStyle name="20% - Accent2 3 9 4 3 4" xfId="45493"/>
    <cellStyle name="20% - Accent2 3 9 4 4" xfId="11735"/>
    <cellStyle name="20% - Accent2 3 9 4 4 2" xfId="20581"/>
    <cellStyle name="20% - Accent2 3 9 4 4 2 2" xfId="38733"/>
    <cellStyle name="20% - Accent2 3 9 4 4 2 3" xfId="56435"/>
    <cellStyle name="20% - Accent2 3 9 4 4 3" xfId="29891"/>
    <cellStyle name="20% - Accent2 3 9 4 4 4" xfId="47593"/>
    <cellStyle name="20% - Accent2 3 9 4 5" xfId="13839"/>
    <cellStyle name="20% - Accent2 3 9 4 5 2" xfId="31991"/>
    <cellStyle name="20% - Accent2 3 9 4 5 3" xfId="49693"/>
    <cellStyle name="20% - Accent2 3 9 4 6" xfId="23149"/>
    <cellStyle name="20% - Accent2 3 9 4 7" xfId="40851"/>
    <cellStyle name="20% - Accent2 3 9 5" xfId="5695"/>
    <cellStyle name="20% - Accent2 3 9 5 2" xfId="14541"/>
    <cellStyle name="20% - Accent2 3 9 5 2 2" xfId="32693"/>
    <cellStyle name="20% - Accent2 3 9 5 2 3" xfId="50395"/>
    <cellStyle name="20% - Accent2 3 9 5 3" xfId="23851"/>
    <cellStyle name="20% - Accent2 3 9 5 4" xfId="41553"/>
    <cellStyle name="20% - Accent2 3 9 6" xfId="6137"/>
    <cellStyle name="20% - Accent2 3 9 6 2" xfId="14983"/>
    <cellStyle name="20% - Accent2 3 9 6 2 2" xfId="33135"/>
    <cellStyle name="20% - Accent2 3 9 6 2 3" xfId="50837"/>
    <cellStyle name="20% - Accent2 3 9 6 3" xfId="24293"/>
    <cellStyle name="20% - Accent2 3 9 6 4" xfId="41995"/>
    <cellStyle name="20% - Accent2 3 9 7" xfId="8237"/>
    <cellStyle name="20% - Accent2 3 9 7 2" xfId="17083"/>
    <cellStyle name="20% - Accent2 3 9 7 2 2" xfId="35235"/>
    <cellStyle name="20% - Accent2 3 9 7 2 3" xfId="52937"/>
    <cellStyle name="20% - Accent2 3 9 7 3" xfId="26393"/>
    <cellStyle name="20% - Accent2 3 9 7 4" xfId="44095"/>
    <cellStyle name="20% - Accent2 3 9 8" xfId="10337"/>
    <cellStyle name="20% - Accent2 3 9 8 2" xfId="19183"/>
    <cellStyle name="20% - Accent2 3 9 8 2 2" xfId="37335"/>
    <cellStyle name="20% - Accent2 3 9 8 2 3" xfId="55037"/>
    <cellStyle name="20% - Accent2 3 9 8 3" xfId="28493"/>
    <cellStyle name="20% - Accent2 3 9 8 4" xfId="46195"/>
    <cellStyle name="20% - Accent2 3 9 9" xfId="12441"/>
    <cellStyle name="20% - Accent2 3 9 9 2" xfId="30593"/>
    <cellStyle name="20% - Accent2 3 9 9 3" xfId="48295"/>
    <cellStyle name="20% - Accent2 30" xfId="3245"/>
    <cellStyle name="20% - Accent2 30 10" xfId="12245"/>
    <cellStyle name="20% - Accent2 30 10 2" xfId="30397"/>
    <cellStyle name="20% - Accent2 30 10 3" xfId="48099"/>
    <cellStyle name="20% - Accent2 30 11" xfId="21087"/>
    <cellStyle name="20% - Accent2 30 12" xfId="21555"/>
    <cellStyle name="20% - Accent2 30 13" xfId="39257"/>
    <cellStyle name="20% - Accent2 30 14" xfId="56957"/>
    <cellStyle name="20% - Accent2 30 15" xfId="57416"/>
    <cellStyle name="20% - Accent2 30 16" xfId="57858"/>
    <cellStyle name="20% - Accent2 30 17" xfId="58301"/>
    <cellStyle name="20% - Accent2 30 2" xfId="3417"/>
    <cellStyle name="20% - Accent2 30 2 10" xfId="21189"/>
    <cellStyle name="20% - Accent2 30 2 11" xfId="21657"/>
    <cellStyle name="20% - Accent2 30 2 12" xfId="39359"/>
    <cellStyle name="20% - Accent2 30 2 13" xfId="57059"/>
    <cellStyle name="20% - Accent2 30 2 14" xfId="57518"/>
    <cellStyle name="20% - Accent2 30 2 15" xfId="57960"/>
    <cellStyle name="20% - Accent2 30 2 16" xfId="58403"/>
    <cellStyle name="20% - Accent2 30 2 2" xfId="3850"/>
    <cellStyle name="20% - Accent2 30 2 2 2" xfId="4551"/>
    <cellStyle name="20% - Accent2 30 2 2 2 2" xfId="7093"/>
    <cellStyle name="20% - Accent2 30 2 2 2 2 2" xfId="15939"/>
    <cellStyle name="20% - Accent2 30 2 2 2 2 2 2" xfId="34091"/>
    <cellStyle name="20% - Accent2 30 2 2 2 2 2 3" xfId="51793"/>
    <cellStyle name="20% - Accent2 30 2 2 2 2 3" xfId="25249"/>
    <cellStyle name="20% - Accent2 30 2 2 2 2 4" xfId="42951"/>
    <cellStyle name="20% - Accent2 30 2 2 2 3" xfId="9193"/>
    <cellStyle name="20% - Accent2 30 2 2 2 3 2" xfId="18039"/>
    <cellStyle name="20% - Accent2 30 2 2 2 3 2 2" xfId="36191"/>
    <cellStyle name="20% - Accent2 30 2 2 2 3 2 3" xfId="53893"/>
    <cellStyle name="20% - Accent2 30 2 2 2 3 3" xfId="27349"/>
    <cellStyle name="20% - Accent2 30 2 2 2 3 4" xfId="45051"/>
    <cellStyle name="20% - Accent2 30 2 2 2 4" xfId="11293"/>
    <cellStyle name="20% - Accent2 30 2 2 2 4 2" xfId="20139"/>
    <cellStyle name="20% - Accent2 30 2 2 2 4 2 2" xfId="38291"/>
    <cellStyle name="20% - Accent2 30 2 2 2 4 2 3" xfId="55993"/>
    <cellStyle name="20% - Accent2 30 2 2 2 4 3" xfId="29449"/>
    <cellStyle name="20% - Accent2 30 2 2 2 4 4" xfId="47151"/>
    <cellStyle name="20% - Accent2 30 2 2 2 5" xfId="13397"/>
    <cellStyle name="20% - Accent2 30 2 2 2 5 2" xfId="31549"/>
    <cellStyle name="20% - Accent2 30 2 2 2 5 3" xfId="49251"/>
    <cellStyle name="20% - Accent2 30 2 2 2 6" xfId="22707"/>
    <cellStyle name="20% - Accent2 30 2 2 2 7" xfId="40409"/>
    <cellStyle name="20% - Accent2 30 2 2 3" xfId="5250"/>
    <cellStyle name="20% - Accent2 30 2 2 3 2" xfId="7792"/>
    <cellStyle name="20% - Accent2 30 2 2 3 2 2" xfId="16638"/>
    <cellStyle name="20% - Accent2 30 2 2 3 2 2 2" xfId="34790"/>
    <cellStyle name="20% - Accent2 30 2 2 3 2 2 3" xfId="52492"/>
    <cellStyle name="20% - Accent2 30 2 2 3 2 3" xfId="25948"/>
    <cellStyle name="20% - Accent2 30 2 2 3 2 4" xfId="43650"/>
    <cellStyle name="20% - Accent2 30 2 2 3 3" xfId="9892"/>
    <cellStyle name="20% - Accent2 30 2 2 3 3 2" xfId="18738"/>
    <cellStyle name="20% - Accent2 30 2 2 3 3 2 2" xfId="36890"/>
    <cellStyle name="20% - Accent2 30 2 2 3 3 2 3" xfId="54592"/>
    <cellStyle name="20% - Accent2 30 2 2 3 3 3" xfId="28048"/>
    <cellStyle name="20% - Accent2 30 2 2 3 3 4" xfId="45750"/>
    <cellStyle name="20% - Accent2 30 2 2 3 4" xfId="11992"/>
    <cellStyle name="20% - Accent2 30 2 2 3 4 2" xfId="20838"/>
    <cellStyle name="20% - Accent2 30 2 2 3 4 2 2" xfId="38990"/>
    <cellStyle name="20% - Accent2 30 2 2 3 4 2 3" xfId="56692"/>
    <cellStyle name="20% - Accent2 30 2 2 3 4 3" xfId="30148"/>
    <cellStyle name="20% - Accent2 30 2 2 3 4 4" xfId="47850"/>
    <cellStyle name="20% - Accent2 30 2 2 3 5" xfId="14096"/>
    <cellStyle name="20% - Accent2 30 2 2 3 5 2" xfId="32248"/>
    <cellStyle name="20% - Accent2 30 2 2 3 5 3" xfId="49950"/>
    <cellStyle name="20% - Accent2 30 2 2 3 6" xfId="23406"/>
    <cellStyle name="20% - Accent2 30 2 2 3 7" xfId="41108"/>
    <cellStyle name="20% - Accent2 30 2 2 4" xfId="6394"/>
    <cellStyle name="20% - Accent2 30 2 2 4 2" xfId="15240"/>
    <cellStyle name="20% - Accent2 30 2 2 4 2 2" xfId="33392"/>
    <cellStyle name="20% - Accent2 30 2 2 4 2 3" xfId="51094"/>
    <cellStyle name="20% - Accent2 30 2 2 4 3" xfId="24550"/>
    <cellStyle name="20% - Accent2 30 2 2 4 4" xfId="42252"/>
    <cellStyle name="20% - Accent2 30 2 2 5" xfId="8494"/>
    <cellStyle name="20% - Accent2 30 2 2 5 2" xfId="17340"/>
    <cellStyle name="20% - Accent2 30 2 2 5 2 2" xfId="35492"/>
    <cellStyle name="20% - Accent2 30 2 2 5 2 3" xfId="53194"/>
    <cellStyle name="20% - Accent2 30 2 2 5 3" xfId="26650"/>
    <cellStyle name="20% - Accent2 30 2 2 5 4" xfId="44352"/>
    <cellStyle name="20% - Accent2 30 2 2 6" xfId="10594"/>
    <cellStyle name="20% - Accent2 30 2 2 6 2" xfId="19440"/>
    <cellStyle name="20% - Accent2 30 2 2 6 2 2" xfId="37592"/>
    <cellStyle name="20% - Accent2 30 2 2 6 2 3" xfId="55294"/>
    <cellStyle name="20% - Accent2 30 2 2 6 3" xfId="28750"/>
    <cellStyle name="20% - Accent2 30 2 2 6 4" xfId="46452"/>
    <cellStyle name="20% - Accent2 30 2 2 7" xfId="12698"/>
    <cellStyle name="20% - Accent2 30 2 2 7 2" xfId="30850"/>
    <cellStyle name="20% - Accent2 30 2 2 7 3" xfId="48552"/>
    <cellStyle name="20% - Accent2 30 2 2 8" xfId="22008"/>
    <cellStyle name="20% - Accent2 30 2 2 9" xfId="39710"/>
    <cellStyle name="20% - Accent2 30 2 3" xfId="4200"/>
    <cellStyle name="20% - Accent2 30 2 3 2" xfId="6742"/>
    <cellStyle name="20% - Accent2 30 2 3 2 2" xfId="15588"/>
    <cellStyle name="20% - Accent2 30 2 3 2 2 2" xfId="33740"/>
    <cellStyle name="20% - Accent2 30 2 3 2 2 3" xfId="51442"/>
    <cellStyle name="20% - Accent2 30 2 3 2 3" xfId="24898"/>
    <cellStyle name="20% - Accent2 30 2 3 2 4" xfId="42600"/>
    <cellStyle name="20% - Accent2 30 2 3 3" xfId="8842"/>
    <cellStyle name="20% - Accent2 30 2 3 3 2" xfId="17688"/>
    <cellStyle name="20% - Accent2 30 2 3 3 2 2" xfId="35840"/>
    <cellStyle name="20% - Accent2 30 2 3 3 2 3" xfId="53542"/>
    <cellStyle name="20% - Accent2 30 2 3 3 3" xfId="26998"/>
    <cellStyle name="20% - Accent2 30 2 3 3 4" xfId="44700"/>
    <cellStyle name="20% - Accent2 30 2 3 4" xfId="10942"/>
    <cellStyle name="20% - Accent2 30 2 3 4 2" xfId="19788"/>
    <cellStyle name="20% - Accent2 30 2 3 4 2 2" xfId="37940"/>
    <cellStyle name="20% - Accent2 30 2 3 4 2 3" xfId="55642"/>
    <cellStyle name="20% - Accent2 30 2 3 4 3" xfId="29098"/>
    <cellStyle name="20% - Accent2 30 2 3 4 4" xfId="46800"/>
    <cellStyle name="20% - Accent2 30 2 3 5" xfId="13046"/>
    <cellStyle name="20% - Accent2 30 2 3 5 2" xfId="31198"/>
    <cellStyle name="20% - Accent2 30 2 3 5 3" xfId="48900"/>
    <cellStyle name="20% - Accent2 30 2 3 6" xfId="22356"/>
    <cellStyle name="20% - Accent2 30 2 3 7" xfId="40058"/>
    <cellStyle name="20% - Accent2 30 2 4" xfId="4899"/>
    <cellStyle name="20% - Accent2 30 2 4 2" xfId="7441"/>
    <cellStyle name="20% - Accent2 30 2 4 2 2" xfId="16287"/>
    <cellStyle name="20% - Accent2 30 2 4 2 2 2" xfId="34439"/>
    <cellStyle name="20% - Accent2 30 2 4 2 2 3" xfId="52141"/>
    <cellStyle name="20% - Accent2 30 2 4 2 3" xfId="25597"/>
    <cellStyle name="20% - Accent2 30 2 4 2 4" xfId="43299"/>
    <cellStyle name="20% - Accent2 30 2 4 3" xfId="9541"/>
    <cellStyle name="20% - Accent2 30 2 4 3 2" xfId="18387"/>
    <cellStyle name="20% - Accent2 30 2 4 3 2 2" xfId="36539"/>
    <cellStyle name="20% - Accent2 30 2 4 3 2 3" xfId="54241"/>
    <cellStyle name="20% - Accent2 30 2 4 3 3" xfId="27697"/>
    <cellStyle name="20% - Accent2 30 2 4 3 4" xfId="45399"/>
    <cellStyle name="20% - Accent2 30 2 4 4" xfId="11641"/>
    <cellStyle name="20% - Accent2 30 2 4 4 2" xfId="20487"/>
    <cellStyle name="20% - Accent2 30 2 4 4 2 2" xfId="38639"/>
    <cellStyle name="20% - Accent2 30 2 4 4 2 3" xfId="56341"/>
    <cellStyle name="20% - Accent2 30 2 4 4 3" xfId="29797"/>
    <cellStyle name="20% - Accent2 30 2 4 4 4" xfId="47499"/>
    <cellStyle name="20% - Accent2 30 2 4 5" xfId="13745"/>
    <cellStyle name="20% - Accent2 30 2 4 5 2" xfId="31897"/>
    <cellStyle name="20% - Accent2 30 2 4 5 3" xfId="49599"/>
    <cellStyle name="20% - Accent2 30 2 4 6" xfId="23055"/>
    <cellStyle name="20% - Accent2 30 2 4 7" xfId="40757"/>
    <cellStyle name="20% - Accent2 30 2 5" xfId="5601"/>
    <cellStyle name="20% - Accent2 30 2 5 2" xfId="14447"/>
    <cellStyle name="20% - Accent2 30 2 5 2 2" xfId="32599"/>
    <cellStyle name="20% - Accent2 30 2 5 2 3" xfId="50301"/>
    <cellStyle name="20% - Accent2 30 2 5 3" xfId="23757"/>
    <cellStyle name="20% - Accent2 30 2 5 4" xfId="41459"/>
    <cellStyle name="20% - Accent2 30 2 6" xfId="6043"/>
    <cellStyle name="20% - Accent2 30 2 6 2" xfId="14889"/>
    <cellStyle name="20% - Accent2 30 2 6 2 2" xfId="33041"/>
    <cellStyle name="20% - Accent2 30 2 6 2 3" xfId="50743"/>
    <cellStyle name="20% - Accent2 30 2 6 3" xfId="24199"/>
    <cellStyle name="20% - Accent2 30 2 6 4" xfId="41901"/>
    <cellStyle name="20% - Accent2 30 2 7" xfId="8143"/>
    <cellStyle name="20% - Accent2 30 2 7 2" xfId="16989"/>
    <cellStyle name="20% - Accent2 30 2 7 2 2" xfId="35141"/>
    <cellStyle name="20% - Accent2 30 2 7 2 3" xfId="52843"/>
    <cellStyle name="20% - Accent2 30 2 7 3" xfId="26299"/>
    <cellStyle name="20% - Accent2 30 2 7 4" xfId="44001"/>
    <cellStyle name="20% - Accent2 30 2 8" xfId="10243"/>
    <cellStyle name="20% - Accent2 30 2 8 2" xfId="19089"/>
    <cellStyle name="20% - Accent2 30 2 8 2 2" xfId="37241"/>
    <cellStyle name="20% - Accent2 30 2 8 2 3" xfId="54943"/>
    <cellStyle name="20% - Accent2 30 2 8 3" xfId="28399"/>
    <cellStyle name="20% - Accent2 30 2 8 4" xfId="46101"/>
    <cellStyle name="20% - Accent2 30 2 9" xfId="12347"/>
    <cellStyle name="20% - Accent2 30 2 9 2" xfId="30499"/>
    <cellStyle name="20% - Accent2 30 2 9 3" xfId="48201"/>
    <cellStyle name="20% - Accent2 30 3" xfId="3748"/>
    <cellStyle name="20% - Accent2 30 3 2" xfId="4449"/>
    <cellStyle name="20% - Accent2 30 3 2 2" xfId="6991"/>
    <cellStyle name="20% - Accent2 30 3 2 2 2" xfId="15837"/>
    <cellStyle name="20% - Accent2 30 3 2 2 2 2" xfId="33989"/>
    <cellStyle name="20% - Accent2 30 3 2 2 2 3" xfId="51691"/>
    <cellStyle name="20% - Accent2 30 3 2 2 3" xfId="25147"/>
    <cellStyle name="20% - Accent2 30 3 2 2 4" xfId="42849"/>
    <cellStyle name="20% - Accent2 30 3 2 3" xfId="9091"/>
    <cellStyle name="20% - Accent2 30 3 2 3 2" xfId="17937"/>
    <cellStyle name="20% - Accent2 30 3 2 3 2 2" xfId="36089"/>
    <cellStyle name="20% - Accent2 30 3 2 3 2 3" xfId="53791"/>
    <cellStyle name="20% - Accent2 30 3 2 3 3" xfId="27247"/>
    <cellStyle name="20% - Accent2 30 3 2 3 4" xfId="44949"/>
    <cellStyle name="20% - Accent2 30 3 2 4" xfId="11191"/>
    <cellStyle name="20% - Accent2 30 3 2 4 2" xfId="20037"/>
    <cellStyle name="20% - Accent2 30 3 2 4 2 2" xfId="38189"/>
    <cellStyle name="20% - Accent2 30 3 2 4 2 3" xfId="55891"/>
    <cellStyle name="20% - Accent2 30 3 2 4 3" xfId="29347"/>
    <cellStyle name="20% - Accent2 30 3 2 4 4" xfId="47049"/>
    <cellStyle name="20% - Accent2 30 3 2 5" xfId="13295"/>
    <cellStyle name="20% - Accent2 30 3 2 5 2" xfId="31447"/>
    <cellStyle name="20% - Accent2 30 3 2 5 3" xfId="49149"/>
    <cellStyle name="20% - Accent2 30 3 2 6" xfId="22605"/>
    <cellStyle name="20% - Accent2 30 3 2 7" xfId="40307"/>
    <cellStyle name="20% - Accent2 30 3 3" xfId="5148"/>
    <cellStyle name="20% - Accent2 30 3 3 2" xfId="7690"/>
    <cellStyle name="20% - Accent2 30 3 3 2 2" xfId="16536"/>
    <cellStyle name="20% - Accent2 30 3 3 2 2 2" xfId="34688"/>
    <cellStyle name="20% - Accent2 30 3 3 2 2 3" xfId="52390"/>
    <cellStyle name="20% - Accent2 30 3 3 2 3" xfId="25846"/>
    <cellStyle name="20% - Accent2 30 3 3 2 4" xfId="43548"/>
    <cellStyle name="20% - Accent2 30 3 3 3" xfId="9790"/>
    <cellStyle name="20% - Accent2 30 3 3 3 2" xfId="18636"/>
    <cellStyle name="20% - Accent2 30 3 3 3 2 2" xfId="36788"/>
    <cellStyle name="20% - Accent2 30 3 3 3 2 3" xfId="54490"/>
    <cellStyle name="20% - Accent2 30 3 3 3 3" xfId="27946"/>
    <cellStyle name="20% - Accent2 30 3 3 3 4" xfId="45648"/>
    <cellStyle name="20% - Accent2 30 3 3 4" xfId="11890"/>
    <cellStyle name="20% - Accent2 30 3 3 4 2" xfId="20736"/>
    <cellStyle name="20% - Accent2 30 3 3 4 2 2" xfId="38888"/>
    <cellStyle name="20% - Accent2 30 3 3 4 2 3" xfId="56590"/>
    <cellStyle name="20% - Accent2 30 3 3 4 3" xfId="30046"/>
    <cellStyle name="20% - Accent2 30 3 3 4 4" xfId="47748"/>
    <cellStyle name="20% - Accent2 30 3 3 5" xfId="13994"/>
    <cellStyle name="20% - Accent2 30 3 3 5 2" xfId="32146"/>
    <cellStyle name="20% - Accent2 30 3 3 5 3" xfId="49848"/>
    <cellStyle name="20% - Accent2 30 3 3 6" xfId="23304"/>
    <cellStyle name="20% - Accent2 30 3 3 7" xfId="41006"/>
    <cellStyle name="20% - Accent2 30 3 4" xfId="6292"/>
    <cellStyle name="20% - Accent2 30 3 4 2" xfId="15138"/>
    <cellStyle name="20% - Accent2 30 3 4 2 2" xfId="33290"/>
    <cellStyle name="20% - Accent2 30 3 4 2 3" xfId="50992"/>
    <cellStyle name="20% - Accent2 30 3 4 3" xfId="24448"/>
    <cellStyle name="20% - Accent2 30 3 4 4" xfId="42150"/>
    <cellStyle name="20% - Accent2 30 3 5" xfId="8392"/>
    <cellStyle name="20% - Accent2 30 3 5 2" xfId="17238"/>
    <cellStyle name="20% - Accent2 30 3 5 2 2" xfId="35390"/>
    <cellStyle name="20% - Accent2 30 3 5 2 3" xfId="53092"/>
    <cellStyle name="20% - Accent2 30 3 5 3" xfId="26548"/>
    <cellStyle name="20% - Accent2 30 3 5 4" xfId="44250"/>
    <cellStyle name="20% - Accent2 30 3 6" xfId="10492"/>
    <cellStyle name="20% - Accent2 30 3 6 2" xfId="19338"/>
    <cellStyle name="20% - Accent2 30 3 6 2 2" xfId="37490"/>
    <cellStyle name="20% - Accent2 30 3 6 2 3" xfId="55192"/>
    <cellStyle name="20% - Accent2 30 3 6 3" xfId="28648"/>
    <cellStyle name="20% - Accent2 30 3 6 4" xfId="46350"/>
    <cellStyle name="20% - Accent2 30 3 7" xfId="12596"/>
    <cellStyle name="20% - Accent2 30 3 7 2" xfId="30748"/>
    <cellStyle name="20% - Accent2 30 3 7 3" xfId="48450"/>
    <cellStyle name="20% - Accent2 30 3 8" xfId="21906"/>
    <cellStyle name="20% - Accent2 30 3 9" xfId="39608"/>
    <cellStyle name="20% - Accent2 30 4" xfId="4098"/>
    <cellStyle name="20% - Accent2 30 4 2" xfId="6640"/>
    <cellStyle name="20% - Accent2 30 4 2 2" xfId="15486"/>
    <cellStyle name="20% - Accent2 30 4 2 2 2" xfId="33638"/>
    <cellStyle name="20% - Accent2 30 4 2 2 3" xfId="51340"/>
    <cellStyle name="20% - Accent2 30 4 2 3" xfId="24796"/>
    <cellStyle name="20% - Accent2 30 4 2 4" xfId="42498"/>
    <cellStyle name="20% - Accent2 30 4 3" xfId="8740"/>
    <cellStyle name="20% - Accent2 30 4 3 2" xfId="17586"/>
    <cellStyle name="20% - Accent2 30 4 3 2 2" xfId="35738"/>
    <cellStyle name="20% - Accent2 30 4 3 2 3" xfId="53440"/>
    <cellStyle name="20% - Accent2 30 4 3 3" xfId="26896"/>
    <cellStyle name="20% - Accent2 30 4 3 4" xfId="44598"/>
    <cellStyle name="20% - Accent2 30 4 4" xfId="10840"/>
    <cellStyle name="20% - Accent2 30 4 4 2" xfId="19686"/>
    <cellStyle name="20% - Accent2 30 4 4 2 2" xfId="37838"/>
    <cellStyle name="20% - Accent2 30 4 4 2 3" xfId="55540"/>
    <cellStyle name="20% - Accent2 30 4 4 3" xfId="28996"/>
    <cellStyle name="20% - Accent2 30 4 4 4" xfId="46698"/>
    <cellStyle name="20% - Accent2 30 4 5" xfId="12944"/>
    <cellStyle name="20% - Accent2 30 4 5 2" xfId="31096"/>
    <cellStyle name="20% - Accent2 30 4 5 3" xfId="48798"/>
    <cellStyle name="20% - Accent2 30 4 6" xfId="22254"/>
    <cellStyle name="20% - Accent2 30 4 7" xfId="39956"/>
    <cellStyle name="20% - Accent2 30 5" xfId="4797"/>
    <cellStyle name="20% - Accent2 30 5 2" xfId="7339"/>
    <cellStyle name="20% - Accent2 30 5 2 2" xfId="16185"/>
    <cellStyle name="20% - Accent2 30 5 2 2 2" xfId="34337"/>
    <cellStyle name="20% - Accent2 30 5 2 2 3" xfId="52039"/>
    <cellStyle name="20% - Accent2 30 5 2 3" xfId="25495"/>
    <cellStyle name="20% - Accent2 30 5 2 4" xfId="43197"/>
    <cellStyle name="20% - Accent2 30 5 3" xfId="9439"/>
    <cellStyle name="20% - Accent2 30 5 3 2" xfId="18285"/>
    <cellStyle name="20% - Accent2 30 5 3 2 2" xfId="36437"/>
    <cellStyle name="20% - Accent2 30 5 3 2 3" xfId="54139"/>
    <cellStyle name="20% - Accent2 30 5 3 3" xfId="27595"/>
    <cellStyle name="20% - Accent2 30 5 3 4" xfId="45297"/>
    <cellStyle name="20% - Accent2 30 5 4" xfId="11539"/>
    <cellStyle name="20% - Accent2 30 5 4 2" xfId="20385"/>
    <cellStyle name="20% - Accent2 30 5 4 2 2" xfId="38537"/>
    <cellStyle name="20% - Accent2 30 5 4 2 3" xfId="56239"/>
    <cellStyle name="20% - Accent2 30 5 4 3" xfId="29695"/>
    <cellStyle name="20% - Accent2 30 5 4 4" xfId="47397"/>
    <cellStyle name="20% - Accent2 30 5 5" xfId="13643"/>
    <cellStyle name="20% - Accent2 30 5 5 2" xfId="31795"/>
    <cellStyle name="20% - Accent2 30 5 5 3" xfId="49497"/>
    <cellStyle name="20% - Accent2 30 5 6" xfId="22953"/>
    <cellStyle name="20% - Accent2 30 5 7" xfId="40655"/>
    <cellStyle name="20% - Accent2 30 6" xfId="5499"/>
    <cellStyle name="20% - Accent2 30 6 2" xfId="14345"/>
    <cellStyle name="20% - Accent2 30 6 2 2" xfId="32497"/>
    <cellStyle name="20% - Accent2 30 6 2 3" xfId="50199"/>
    <cellStyle name="20% - Accent2 30 6 3" xfId="23655"/>
    <cellStyle name="20% - Accent2 30 6 4" xfId="41357"/>
    <cellStyle name="20% - Accent2 30 7" xfId="5941"/>
    <cellStyle name="20% - Accent2 30 7 2" xfId="14787"/>
    <cellStyle name="20% - Accent2 30 7 2 2" xfId="32939"/>
    <cellStyle name="20% - Accent2 30 7 2 3" xfId="50641"/>
    <cellStyle name="20% - Accent2 30 7 3" xfId="24097"/>
    <cellStyle name="20% - Accent2 30 7 4" xfId="41799"/>
    <cellStyle name="20% - Accent2 30 8" xfId="8041"/>
    <cellStyle name="20% - Accent2 30 8 2" xfId="16887"/>
    <cellStyle name="20% - Accent2 30 8 2 2" xfId="35039"/>
    <cellStyle name="20% - Accent2 30 8 2 3" xfId="52741"/>
    <cellStyle name="20% - Accent2 30 8 3" xfId="26197"/>
    <cellStyle name="20% - Accent2 30 8 4" xfId="43899"/>
    <cellStyle name="20% - Accent2 30 9" xfId="10141"/>
    <cellStyle name="20% - Accent2 30 9 2" xfId="18987"/>
    <cellStyle name="20% - Accent2 30 9 2 2" xfId="37139"/>
    <cellStyle name="20% - Accent2 30 9 2 3" xfId="54841"/>
    <cellStyle name="20% - Accent2 30 9 3" xfId="28297"/>
    <cellStyle name="20% - Accent2 30 9 4" xfId="45999"/>
    <cellStyle name="20% - Accent2 31" xfId="3286"/>
    <cellStyle name="20% - Accent2 31 10" xfId="12286"/>
    <cellStyle name="20% - Accent2 31 10 2" xfId="30438"/>
    <cellStyle name="20% - Accent2 31 10 3" xfId="48140"/>
    <cellStyle name="20% - Accent2 31 11" xfId="21128"/>
    <cellStyle name="20% - Accent2 31 12" xfId="21596"/>
    <cellStyle name="20% - Accent2 31 13" xfId="39298"/>
    <cellStyle name="20% - Accent2 31 14" xfId="56998"/>
    <cellStyle name="20% - Accent2 31 15" xfId="57457"/>
    <cellStyle name="20% - Accent2 31 16" xfId="57899"/>
    <cellStyle name="20% - Accent2 31 17" xfId="58342"/>
    <cellStyle name="20% - Accent2 31 2" xfId="3458"/>
    <cellStyle name="20% - Accent2 31 2 10" xfId="21230"/>
    <cellStyle name="20% - Accent2 31 2 11" xfId="21698"/>
    <cellStyle name="20% - Accent2 31 2 12" xfId="39400"/>
    <cellStyle name="20% - Accent2 31 2 13" xfId="57100"/>
    <cellStyle name="20% - Accent2 31 2 14" xfId="57559"/>
    <cellStyle name="20% - Accent2 31 2 15" xfId="58001"/>
    <cellStyle name="20% - Accent2 31 2 16" xfId="58444"/>
    <cellStyle name="20% - Accent2 31 2 2" xfId="3891"/>
    <cellStyle name="20% - Accent2 31 2 2 2" xfId="4592"/>
    <cellStyle name="20% - Accent2 31 2 2 2 2" xfId="7134"/>
    <cellStyle name="20% - Accent2 31 2 2 2 2 2" xfId="15980"/>
    <cellStyle name="20% - Accent2 31 2 2 2 2 2 2" xfId="34132"/>
    <cellStyle name="20% - Accent2 31 2 2 2 2 2 3" xfId="51834"/>
    <cellStyle name="20% - Accent2 31 2 2 2 2 3" xfId="25290"/>
    <cellStyle name="20% - Accent2 31 2 2 2 2 4" xfId="42992"/>
    <cellStyle name="20% - Accent2 31 2 2 2 3" xfId="9234"/>
    <cellStyle name="20% - Accent2 31 2 2 2 3 2" xfId="18080"/>
    <cellStyle name="20% - Accent2 31 2 2 2 3 2 2" xfId="36232"/>
    <cellStyle name="20% - Accent2 31 2 2 2 3 2 3" xfId="53934"/>
    <cellStyle name="20% - Accent2 31 2 2 2 3 3" xfId="27390"/>
    <cellStyle name="20% - Accent2 31 2 2 2 3 4" xfId="45092"/>
    <cellStyle name="20% - Accent2 31 2 2 2 4" xfId="11334"/>
    <cellStyle name="20% - Accent2 31 2 2 2 4 2" xfId="20180"/>
    <cellStyle name="20% - Accent2 31 2 2 2 4 2 2" xfId="38332"/>
    <cellStyle name="20% - Accent2 31 2 2 2 4 2 3" xfId="56034"/>
    <cellStyle name="20% - Accent2 31 2 2 2 4 3" xfId="29490"/>
    <cellStyle name="20% - Accent2 31 2 2 2 4 4" xfId="47192"/>
    <cellStyle name="20% - Accent2 31 2 2 2 5" xfId="13438"/>
    <cellStyle name="20% - Accent2 31 2 2 2 5 2" xfId="31590"/>
    <cellStyle name="20% - Accent2 31 2 2 2 5 3" xfId="49292"/>
    <cellStyle name="20% - Accent2 31 2 2 2 6" xfId="22748"/>
    <cellStyle name="20% - Accent2 31 2 2 2 7" xfId="40450"/>
    <cellStyle name="20% - Accent2 31 2 2 3" xfId="5291"/>
    <cellStyle name="20% - Accent2 31 2 2 3 2" xfId="7833"/>
    <cellStyle name="20% - Accent2 31 2 2 3 2 2" xfId="16679"/>
    <cellStyle name="20% - Accent2 31 2 2 3 2 2 2" xfId="34831"/>
    <cellStyle name="20% - Accent2 31 2 2 3 2 2 3" xfId="52533"/>
    <cellStyle name="20% - Accent2 31 2 2 3 2 3" xfId="25989"/>
    <cellStyle name="20% - Accent2 31 2 2 3 2 4" xfId="43691"/>
    <cellStyle name="20% - Accent2 31 2 2 3 3" xfId="9933"/>
    <cellStyle name="20% - Accent2 31 2 2 3 3 2" xfId="18779"/>
    <cellStyle name="20% - Accent2 31 2 2 3 3 2 2" xfId="36931"/>
    <cellStyle name="20% - Accent2 31 2 2 3 3 2 3" xfId="54633"/>
    <cellStyle name="20% - Accent2 31 2 2 3 3 3" xfId="28089"/>
    <cellStyle name="20% - Accent2 31 2 2 3 3 4" xfId="45791"/>
    <cellStyle name="20% - Accent2 31 2 2 3 4" xfId="12033"/>
    <cellStyle name="20% - Accent2 31 2 2 3 4 2" xfId="20879"/>
    <cellStyle name="20% - Accent2 31 2 2 3 4 2 2" xfId="39031"/>
    <cellStyle name="20% - Accent2 31 2 2 3 4 2 3" xfId="56733"/>
    <cellStyle name="20% - Accent2 31 2 2 3 4 3" xfId="30189"/>
    <cellStyle name="20% - Accent2 31 2 2 3 4 4" xfId="47891"/>
    <cellStyle name="20% - Accent2 31 2 2 3 5" xfId="14137"/>
    <cellStyle name="20% - Accent2 31 2 2 3 5 2" xfId="32289"/>
    <cellStyle name="20% - Accent2 31 2 2 3 5 3" xfId="49991"/>
    <cellStyle name="20% - Accent2 31 2 2 3 6" xfId="23447"/>
    <cellStyle name="20% - Accent2 31 2 2 3 7" xfId="41149"/>
    <cellStyle name="20% - Accent2 31 2 2 4" xfId="6435"/>
    <cellStyle name="20% - Accent2 31 2 2 4 2" xfId="15281"/>
    <cellStyle name="20% - Accent2 31 2 2 4 2 2" xfId="33433"/>
    <cellStyle name="20% - Accent2 31 2 2 4 2 3" xfId="51135"/>
    <cellStyle name="20% - Accent2 31 2 2 4 3" xfId="24591"/>
    <cellStyle name="20% - Accent2 31 2 2 4 4" xfId="42293"/>
    <cellStyle name="20% - Accent2 31 2 2 5" xfId="8535"/>
    <cellStyle name="20% - Accent2 31 2 2 5 2" xfId="17381"/>
    <cellStyle name="20% - Accent2 31 2 2 5 2 2" xfId="35533"/>
    <cellStyle name="20% - Accent2 31 2 2 5 2 3" xfId="53235"/>
    <cellStyle name="20% - Accent2 31 2 2 5 3" xfId="26691"/>
    <cellStyle name="20% - Accent2 31 2 2 5 4" xfId="44393"/>
    <cellStyle name="20% - Accent2 31 2 2 6" xfId="10635"/>
    <cellStyle name="20% - Accent2 31 2 2 6 2" xfId="19481"/>
    <cellStyle name="20% - Accent2 31 2 2 6 2 2" xfId="37633"/>
    <cellStyle name="20% - Accent2 31 2 2 6 2 3" xfId="55335"/>
    <cellStyle name="20% - Accent2 31 2 2 6 3" xfId="28791"/>
    <cellStyle name="20% - Accent2 31 2 2 6 4" xfId="46493"/>
    <cellStyle name="20% - Accent2 31 2 2 7" xfId="12739"/>
    <cellStyle name="20% - Accent2 31 2 2 7 2" xfId="30891"/>
    <cellStyle name="20% - Accent2 31 2 2 7 3" xfId="48593"/>
    <cellStyle name="20% - Accent2 31 2 2 8" xfId="22049"/>
    <cellStyle name="20% - Accent2 31 2 2 9" xfId="39751"/>
    <cellStyle name="20% - Accent2 31 2 3" xfId="4241"/>
    <cellStyle name="20% - Accent2 31 2 3 2" xfId="6783"/>
    <cellStyle name="20% - Accent2 31 2 3 2 2" xfId="15629"/>
    <cellStyle name="20% - Accent2 31 2 3 2 2 2" xfId="33781"/>
    <cellStyle name="20% - Accent2 31 2 3 2 2 3" xfId="51483"/>
    <cellStyle name="20% - Accent2 31 2 3 2 3" xfId="24939"/>
    <cellStyle name="20% - Accent2 31 2 3 2 4" xfId="42641"/>
    <cellStyle name="20% - Accent2 31 2 3 3" xfId="8883"/>
    <cellStyle name="20% - Accent2 31 2 3 3 2" xfId="17729"/>
    <cellStyle name="20% - Accent2 31 2 3 3 2 2" xfId="35881"/>
    <cellStyle name="20% - Accent2 31 2 3 3 2 3" xfId="53583"/>
    <cellStyle name="20% - Accent2 31 2 3 3 3" xfId="27039"/>
    <cellStyle name="20% - Accent2 31 2 3 3 4" xfId="44741"/>
    <cellStyle name="20% - Accent2 31 2 3 4" xfId="10983"/>
    <cellStyle name="20% - Accent2 31 2 3 4 2" xfId="19829"/>
    <cellStyle name="20% - Accent2 31 2 3 4 2 2" xfId="37981"/>
    <cellStyle name="20% - Accent2 31 2 3 4 2 3" xfId="55683"/>
    <cellStyle name="20% - Accent2 31 2 3 4 3" xfId="29139"/>
    <cellStyle name="20% - Accent2 31 2 3 4 4" xfId="46841"/>
    <cellStyle name="20% - Accent2 31 2 3 5" xfId="13087"/>
    <cellStyle name="20% - Accent2 31 2 3 5 2" xfId="31239"/>
    <cellStyle name="20% - Accent2 31 2 3 5 3" xfId="48941"/>
    <cellStyle name="20% - Accent2 31 2 3 6" xfId="22397"/>
    <cellStyle name="20% - Accent2 31 2 3 7" xfId="40099"/>
    <cellStyle name="20% - Accent2 31 2 4" xfId="4940"/>
    <cellStyle name="20% - Accent2 31 2 4 2" xfId="7482"/>
    <cellStyle name="20% - Accent2 31 2 4 2 2" xfId="16328"/>
    <cellStyle name="20% - Accent2 31 2 4 2 2 2" xfId="34480"/>
    <cellStyle name="20% - Accent2 31 2 4 2 2 3" xfId="52182"/>
    <cellStyle name="20% - Accent2 31 2 4 2 3" xfId="25638"/>
    <cellStyle name="20% - Accent2 31 2 4 2 4" xfId="43340"/>
    <cellStyle name="20% - Accent2 31 2 4 3" xfId="9582"/>
    <cellStyle name="20% - Accent2 31 2 4 3 2" xfId="18428"/>
    <cellStyle name="20% - Accent2 31 2 4 3 2 2" xfId="36580"/>
    <cellStyle name="20% - Accent2 31 2 4 3 2 3" xfId="54282"/>
    <cellStyle name="20% - Accent2 31 2 4 3 3" xfId="27738"/>
    <cellStyle name="20% - Accent2 31 2 4 3 4" xfId="45440"/>
    <cellStyle name="20% - Accent2 31 2 4 4" xfId="11682"/>
    <cellStyle name="20% - Accent2 31 2 4 4 2" xfId="20528"/>
    <cellStyle name="20% - Accent2 31 2 4 4 2 2" xfId="38680"/>
    <cellStyle name="20% - Accent2 31 2 4 4 2 3" xfId="56382"/>
    <cellStyle name="20% - Accent2 31 2 4 4 3" xfId="29838"/>
    <cellStyle name="20% - Accent2 31 2 4 4 4" xfId="47540"/>
    <cellStyle name="20% - Accent2 31 2 4 5" xfId="13786"/>
    <cellStyle name="20% - Accent2 31 2 4 5 2" xfId="31938"/>
    <cellStyle name="20% - Accent2 31 2 4 5 3" xfId="49640"/>
    <cellStyle name="20% - Accent2 31 2 4 6" xfId="23096"/>
    <cellStyle name="20% - Accent2 31 2 4 7" xfId="40798"/>
    <cellStyle name="20% - Accent2 31 2 5" xfId="5642"/>
    <cellStyle name="20% - Accent2 31 2 5 2" xfId="14488"/>
    <cellStyle name="20% - Accent2 31 2 5 2 2" xfId="32640"/>
    <cellStyle name="20% - Accent2 31 2 5 2 3" xfId="50342"/>
    <cellStyle name="20% - Accent2 31 2 5 3" xfId="23798"/>
    <cellStyle name="20% - Accent2 31 2 5 4" xfId="41500"/>
    <cellStyle name="20% - Accent2 31 2 6" xfId="6084"/>
    <cellStyle name="20% - Accent2 31 2 6 2" xfId="14930"/>
    <cellStyle name="20% - Accent2 31 2 6 2 2" xfId="33082"/>
    <cellStyle name="20% - Accent2 31 2 6 2 3" xfId="50784"/>
    <cellStyle name="20% - Accent2 31 2 6 3" xfId="24240"/>
    <cellStyle name="20% - Accent2 31 2 6 4" xfId="41942"/>
    <cellStyle name="20% - Accent2 31 2 7" xfId="8184"/>
    <cellStyle name="20% - Accent2 31 2 7 2" xfId="17030"/>
    <cellStyle name="20% - Accent2 31 2 7 2 2" xfId="35182"/>
    <cellStyle name="20% - Accent2 31 2 7 2 3" xfId="52884"/>
    <cellStyle name="20% - Accent2 31 2 7 3" xfId="26340"/>
    <cellStyle name="20% - Accent2 31 2 7 4" xfId="44042"/>
    <cellStyle name="20% - Accent2 31 2 8" xfId="10284"/>
    <cellStyle name="20% - Accent2 31 2 8 2" xfId="19130"/>
    <cellStyle name="20% - Accent2 31 2 8 2 2" xfId="37282"/>
    <cellStyle name="20% - Accent2 31 2 8 2 3" xfId="54984"/>
    <cellStyle name="20% - Accent2 31 2 8 3" xfId="28440"/>
    <cellStyle name="20% - Accent2 31 2 8 4" xfId="46142"/>
    <cellStyle name="20% - Accent2 31 2 9" xfId="12388"/>
    <cellStyle name="20% - Accent2 31 2 9 2" xfId="30540"/>
    <cellStyle name="20% - Accent2 31 2 9 3" xfId="48242"/>
    <cellStyle name="20% - Accent2 31 3" xfId="3789"/>
    <cellStyle name="20% - Accent2 31 3 2" xfId="4490"/>
    <cellStyle name="20% - Accent2 31 3 2 2" xfId="7032"/>
    <cellStyle name="20% - Accent2 31 3 2 2 2" xfId="15878"/>
    <cellStyle name="20% - Accent2 31 3 2 2 2 2" xfId="34030"/>
    <cellStyle name="20% - Accent2 31 3 2 2 2 3" xfId="51732"/>
    <cellStyle name="20% - Accent2 31 3 2 2 3" xfId="25188"/>
    <cellStyle name="20% - Accent2 31 3 2 2 4" xfId="42890"/>
    <cellStyle name="20% - Accent2 31 3 2 3" xfId="9132"/>
    <cellStyle name="20% - Accent2 31 3 2 3 2" xfId="17978"/>
    <cellStyle name="20% - Accent2 31 3 2 3 2 2" xfId="36130"/>
    <cellStyle name="20% - Accent2 31 3 2 3 2 3" xfId="53832"/>
    <cellStyle name="20% - Accent2 31 3 2 3 3" xfId="27288"/>
    <cellStyle name="20% - Accent2 31 3 2 3 4" xfId="44990"/>
    <cellStyle name="20% - Accent2 31 3 2 4" xfId="11232"/>
    <cellStyle name="20% - Accent2 31 3 2 4 2" xfId="20078"/>
    <cellStyle name="20% - Accent2 31 3 2 4 2 2" xfId="38230"/>
    <cellStyle name="20% - Accent2 31 3 2 4 2 3" xfId="55932"/>
    <cellStyle name="20% - Accent2 31 3 2 4 3" xfId="29388"/>
    <cellStyle name="20% - Accent2 31 3 2 4 4" xfId="47090"/>
    <cellStyle name="20% - Accent2 31 3 2 5" xfId="13336"/>
    <cellStyle name="20% - Accent2 31 3 2 5 2" xfId="31488"/>
    <cellStyle name="20% - Accent2 31 3 2 5 3" xfId="49190"/>
    <cellStyle name="20% - Accent2 31 3 2 6" xfId="22646"/>
    <cellStyle name="20% - Accent2 31 3 2 7" xfId="40348"/>
    <cellStyle name="20% - Accent2 31 3 3" xfId="5189"/>
    <cellStyle name="20% - Accent2 31 3 3 2" xfId="7731"/>
    <cellStyle name="20% - Accent2 31 3 3 2 2" xfId="16577"/>
    <cellStyle name="20% - Accent2 31 3 3 2 2 2" xfId="34729"/>
    <cellStyle name="20% - Accent2 31 3 3 2 2 3" xfId="52431"/>
    <cellStyle name="20% - Accent2 31 3 3 2 3" xfId="25887"/>
    <cellStyle name="20% - Accent2 31 3 3 2 4" xfId="43589"/>
    <cellStyle name="20% - Accent2 31 3 3 3" xfId="9831"/>
    <cellStyle name="20% - Accent2 31 3 3 3 2" xfId="18677"/>
    <cellStyle name="20% - Accent2 31 3 3 3 2 2" xfId="36829"/>
    <cellStyle name="20% - Accent2 31 3 3 3 2 3" xfId="54531"/>
    <cellStyle name="20% - Accent2 31 3 3 3 3" xfId="27987"/>
    <cellStyle name="20% - Accent2 31 3 3 3 4" xfId="45689"/>
    <cellStyle name="20% - Accent2 31 3 3 4" xfId="11931"/>
    <cellStyle name="20% - Accent2 31 3 3 4 2" xfId="20777"/>
    <cellStyle name="20% - Accent2 31 3 3 4 2 2" xfId="38929"/>
    <cellStyle name="20% - Accent2 31 3 3 4 2 3" xfId="56631"/>
    <cellStyle name="20% - Accent2 31 3 3 4 3" xfId="30087"/>
    <cellStyle name="20% - Accent2 31 3 3 4 4" xfId="47789"/>
    <cellStyle name="20% - Accent2 31 3 3 5" xfId="14035"/>
    <cellStyle name="20% - Accent2 31 3 3 5 2" xfId="32187"/>
    <cellStyle name="20% - Accent2 31 3 3 5 3" xfId="49889"/>
    <cellStyle name="20% - Accent2 31 3 3 6" xfId="23345"/>
    <cellStyle name="20% - Accent2 31 3 3 7" xfId="41047"/>
    <cellStyle name="20% - Accent2 31 3 4" xfId="6333"/>
    <cellStyle name="20% - Accent2 31 3 4 2" xfId="15179"/>
    <cellStyle name="20% - Accent2 31 3 4 2 2" xfId="33331"/>
    <cellStyle name="20% - Accent2 31 3 4 2 3" xfId="51033"/>
    <cellStyle name="20% - Accent2 31 3 4 3" xfId="24489"/>
    <cellStyle name="20% - Accent2 31 3 4 4" xfId="42191"/>
    <cellStyle name="20% - Accent2 31 3 5" xfId="8433"/>
    <cellStyle name="20% - Accent2 31 3 5 2" xfId="17279"/>
    <cellStyle name="20% - Accent2 31 3 5 2 2" xfId="35431"/>
    <cellStyle name="20% - Accent2 31 3 5 2 3" xfId="53133"/>
    <cellStyle name="20% - Accent2 31 3 5 3" xfId="26589"/>
    <cellStyle name="20% - Accent2 31 3 5 4" xfId="44291"/>
    <cellStyle name="20% - Accent2 31 3 6" xfId="10533"/>
    <cellStyle name="20% - Accent2 31 3 6 2" xfId="19379"/>
    <cellStyle name="20% - Accent2 31 3 6 2 2" xfId="37531"/>
    <cellStyle name="20% - Accent2 31 3 6 2 3" xfId="55233"/>
    <cellStyle name="20% - Accent2 31 3 6 3" xfId="28689"/>
    <cellStyle name="20% - Accent2 31 3 6 4" xfId="46391"/>
    <cellStyle name="20% - Accent2 31 3 7" xfId="12637"/>
    <cellStyle name="20% - Accent2 31 3 7 2" xfId="30789"/>
    <cellStyle name="20% - Accent2 31 3 7 3" xfId="48491"/>
    <cellStyle name="20% - Accent2 31 3 8" xfId="21947"/>
    <cellStyle name="20% - Accent2 31 3 9" xfId="39649"/>
    <cellStyle name="20% - Accent2 31 4" xfId="4139"/>
    <cellStyle name="20% - Accent2 31 4 2" xfId="6681"/>
    <cellStyle name="20% - Accent2 31 4 2 2" xfId="15527"/>
    <cellStyle name="20% - Accent2 31 4 2 2 2" xfId="33679"/>
    <cellStyle name="20% - Accent2 31 4 2 2 3" xfId="51381"/>
    <cellStyle name="20% - Accent2 31 4 2 3" xfId="24837"/>
    <cellStyle name="20% - Accent2 31 4 2 4" xfId="42539"/>
    <cellStyle name="20% - Accent2 31 4 3" xfId="8781"/>
    <cellStyle name="20% - Accent2 31 4 3 2" xfId="17627"/>
    <cellStyle name="20% - Accent2 31 4 3 2 2" xfId="35779"/>
    <cellStyle name="20% - Accent2 31 4 3 2 3" xfId="53481"/>
    <cellStyle name="20% - Accent2 31 4 3 3" xfId="26937"/>
    <cellStyle name="20% - Accent2 31 4 3 4" xfId="44639"/>
    <cellStyle name="20% - Accent2 31 4 4" xfId="10881"/>
    <cellStyle name="20% - Accent2 31 4 4 2" xfId="19727"/>
    <cellStyle name="20% - Accent2 31 4 4 2 2" xfId="37879"/>
    <cellStyle name="20% - Accent2 31 4 4 2 3" xfId="55581"/>
    <cellStyle name="20% - Accent2 31 4 4 3" xfId="29037"/>
    <cellStyle name="20% - Accent2 31 4 4 4" xfId="46739"/>
    <cellStyle name="20% - Accent2 31 4 5" xfId="12985"/>
    <cellStyle name="20% - Accent2 31 4 5 2" xfId="31137"/>
    <cellStyle name="20% - Accent2 31 4 5 3" xfId="48839"/>
    <cellStyle name="20% - Accent2 31 4 6" xfId="22295"/>
    <cellStyle name="20% - Accent2 31 4 7" xfId="39997"/>
    <cellStyle name="20% - Accent2 31 5" xfId="4838"/>
    <cellStyle name="20% - Accent2 31 5 2" xfId="7380"/>
    <cellStyle name="20% - Accent2 31 5 2 2" xfId="16226"/>
    <cellStyle name="20% - Accent2 31 5 2 2 2" xfId="34378"/>
    <cellStyle name="20% - Accent2 31 5 2 2 3" xfId="52080"/>
    <cellStyle name="20% - Accent2 31 5 2 3" xfId="25536"/>
    <cellStyle name="20% - Accent2 31 5 2 4" xfId="43238"/>
    <cellStyle name="20% - Accent2 31 5 3" xfId="9480"/>
    <cellStyle name="20% - Accent2 31 5 3 2" xfId="18326"/>
    <cellStyle name="20% - Accent2 31 5 3 2 2" xfId="36478"/>
    <cellStyle name="20% - Accent2 31 5 3 2 3" xfId="54180"/>
    <cellStyle name="20% - Accent2 31 5 3 3" xfId="27636"/>
    <cellStyle name="20% - Accent2 31 5 3 4" xfId="45338"/>
    <cellStyle name="20% - Accent2 31 5 4" xfId="11580"/>
    <cellStyle name="20% - Accent2 31 5 4 2" xfId="20426"/>
    <cellStyle name="20% - Accent2 31 5 4 2 2" xfId="38578"/>
    <cellStyle name="20% - Accent2 31 5 4 2 3" xfId="56280"/>
    <cellStyle name="20% - Accent2 31 5 4 3" xfId="29736"/>
    <cellStyle name="20% - Accent2 31 5 4 4" xfId="47438"/>
    <cellStyle name="20% - Accent2 31 5 5" xfId="13684"/>
    <cellStyle name="20% - Accent2 31 5 5 2" xfId="31836"/>
    <cellStyle name="20% - Accent2 31 5 5 3" xfId="49538"/>
    <cellStyle name="20% - Accent2 31 5 6" xfId="22994"/>
    <cellStyle name="20% - Accent2 31 5 7" xfId="40696"/>
    <cellStyle name="20% - Accent2 31 6" xfId="5540"/>
    <cellStyle name="20% - Accent2 31 6 2" xfId="14386"/>
    <cellStyle name="20% - Accent2 31 6 2 2" xfId="32538"/>
    <cellStyle name="20% - Accent2 31 6 2 3" xfId="50240"/>
    <cellStyle name="20% - Accent2 31 6 3" xfId="23696"/>
    <cellStyle name="20% - Accent2 31 6 4" xfId="41398"/>
    <cellStyle name="20% - Accent2 31 7" xfId="5982"/>
    <cellStyle name="20% - Accent2 31 7 2" xfId="14828"/>
    <cellStyle name="20% - Accent2 31 7 2 2" xfId="32980"/>
    <cellStyle name="20% - Accent2 31 7 2 3" xfId="50682"/>
    <cellStyle name="20% - Accent2 31 7 3" xfId="24138"/>
    <cellStyle name="20% - Accent2 31 7 4" xfId="41840"/>
    <cellStyle name="20% - Accent2 31 8" xfId="8082"/>
    <cellStyle name="20% - Accent2 31 8 2" xfId="16928"/>
    <cellStyle name="20% - Accent2 31 8 2 2" xfId="35080"/>
    <cellStyle name="20% - Accent2 31 8 2 3" xfId="52782"/>
    <cellStyle name="20% - Accent2 31 8 3" xfId="26238"/>
    <cellStyle name="20% - Accent2 31 8 4" xfId="43940"/>
    <cellStyle name="20% - Accent2 31 9" xfId="10182"/>
    <cellStyle name="20% - Accent2 31 9 2" xfId="19028"/>
    <cellStyle name="20% - Accent2 31 9 2 2" xfId="37180"/>
    <cellStyle name="20% - Accent2 31 9 2 3" xfId="54882"/>
    <cellStyle name="20% - Accent2 31 9 3" xfId="28338"/>
    <cellStyle name="20% - Accent2 31 9 4" xfId="46040"/>
    <cellStyle name="20% - Accent2 32" xfId="3472"/>
    <cellStyle name="20% - Accent2 32 10" xfId="21244"/>
    <cellStyle name="20% - Accent2 32 11" xfId="21712"/>
    <cellStyle name="20% - Accent2 32 12" xfId="39414"/>
    <cellStyle name="20% - Accent2 32 13" xfId="57114"/>
    <cellStyle name="20% - Accent2 32 14" xfId="57573"/>
    <cellStyle name="20% - Accent2 32 15" xfId="58015"/>
    <cellStyle name="20% - Accent2 32 16" xfId="58458"/>
    <cellStyle name="20% - Accent2 32 2" xfId="3905"/>
    <cellStyle name="20% - Accent2 32 2 2" xfId="4606"/>
    <cellStyle name="20% - Accent2 32 2 2 2" xfId="7148"/>
    <cellStyle name="20% - Accent2 32 2 2 2 2" xfId="15994"/>
    <cellStyle name="20% - Accent2 32 2 2 2 2 2" xfId="34146"/>
    <cellStyle name="20% - Accent2 32 2 2 2 2 3" xfId="51848"/>
    <cellStyle name="20% - Accent2 32 2 2 2 3" xfId="25304"/>
    <cellStyle name="20% - Accent2 32 2 2 2 4" xfId="43006"/>
    <cellStyle name="20% - Accent2 32 2 2 3" xfId="9248"/>
    <cellStyle name="20% - Accent2 32 2 2 3 2" xfId="18094"/>
    <cellStyle name="20% - Accent2 32 2 2 3 2 2" xfId="36246"/>
    <cellStyle name="20% - Accent2 32 2 2 3 2 3" xfId="53948"/>
    <cellStyle name="20% - Accent2 32 2 2 3 3" xfId="27404"/>
    <cellStyle name="20% - Accent2 32 2 2 3 4" xfId="45106"/>
    <cellStyle name="20% - Accent2 32 2 2 4" xfId="11348"/>
    <cellStyle name="20% - Accent2 32 2 2 4 2" xfId="20194"/>
    <cellStyle name="20% - Accent2 32 2 2 4 2 2" xfId="38346"/>
    <cellStyle name="20% - Accent2 32 2 2 4 2 3" xfId="56048"/>
    <cellStyle name="20% - Accent2 32 2 2 4 3" xfId="29504"/>
    <cellStyle name="20% - Accent2 32 2 2 4 4" xfId="47206"/>
    <cellStyle name="20% - Accent2 32 2 2 5" xfId="13452"/>
    <cellStyle name="20% - Accent2 32 2 2 5 2" xfId="31604"/>
    <cellStyle name="20% - Accent2 32 2 2 5 3" xfId="49306"/>
    <cellStyle name="20% - Accent2 32 2 2 6" xfId="22762"/>
    <cellStyle name="20% - Accent2 32 2 2 7" xfId="40464"/>
    <cellStyle name="20% - Accent2 32 2 3" xfId="5305"/>
    <cellStyle name="20% - Accent2 32 2 3 2" xfId="7847"/>
    <cellStyle name="20% - Accent2 32 2 3 2 2" xfId="16693"/>
    <cellStyle name="20% - Accent2 32 2 3 2 2 2" xfId="34845"/>
    <cellStyle name="20% - Accent2 32 2 3 2 2 3" xfId="52547"/>
    <cellStyle name="20% - Accent2 32 2 3 2 3" xfId="26003"/>
    <cellStyle name="20% - Accent2 32 2 3 2 4" xfId="43705"/>
    <cellStyle name="20% - Accent2 32 2 3 3" xfId="9947"/>
    <cellStyle name="20% - Accent2 32 2 3 3 2" xfId="18793"/>
    <cellStyle name="20% - Accent2 32 2 3 3 2 2" xfId="36945"/>
    <cellStyle name="20% - Accent2 32 2 3 3 2 3" xfId="54647"/>
    <cellStyle name="20% - Accent2 32 2 3 3 3" xfId="28103"/>
    <cellStyle name="20% - Accent2 32 2 3 3 4" xfId="45805"/>
    <cellStyle name="20% - Accent2 32 2 3 4" xfId="12047"/>
    <cellStyle name="20% - Accent2 32 2 3 4 2" xfId="20893"/>
    <cellStyle name="20% - Accent2 32 2 3 4 2 2" xfId="39045"/>
    <cellStyle name="20% - Accent2 32 2 3 4 2 3" xfId="56747"/>
    <cellStyle name="20% - Accent2 32 2 3 4 3" xfId="30203"/>
    <cellStyle name="20% - Accent2 32 2 3 4 4" xfId="47905"/>
    <cellStyle name="20% - Accent2 32 2 3 5" xfId="14151"/>
    <cellStyle name="20% - Accent2 32 2 3 5 2" xfId="32303"/>
    <cellStyle name="20% - Accent2 32 2 3 5 3" xfId="50005"/>
    <cellStyle name="20% - Accent2 32 2 3 6" xfId="23461"/>
    <cellStyle name="20% - Accent2 32 2 3 7" xfId="41163"/>
    <cellStyle name="20% - Accent2 32 2 4" xfId="6449"/>
    <cellStyle name="20% - Accent2 32 2 4 2" xfId="15295"/>
    <cellStyle name="20% - Accent2 32 2 4 2 2" xfId="33447"/>
    <cellStyle name="20% - Accent2 32 2 4 2 3" xfId="51149"/>
    <cellStyle name="20% - Accent2 32 2 4 3" xfId="24605"/>
    <cellStyle name="20% - Accent2 32 2 4 4" xfId="42307"/>
    <cellStyle name="20% - Accent2 32 2 5" xfId="8549"/>
    <cellStyle name="20% - Accent2 32 2 5 2" xfId="17395"/>
    <cellStyle name="20% - Accent2 32 2 5 2 2" xfId="35547"/>
    <cellStyle name="20% - Accent2 32 2 5 2 3" xfId="53249"/>
    <cellStyle name="20% - Accent2 32 2 5 3" xfId="26705"/>
    <cellStyle name="20% - Accent2 32 2 5 4" xfId="44407"/>
    <cellStyle name="20% - Accent2 32 2 6" xfId="10649"/>
    <cellStyle name="20% - Accent2 32 2 6 2" xfId="19495"/>
    <cellStyle name="20% - Accent2 32 2 6 2 2" xfId="37647"/>
    <cellStyle name="20% - Accent2 32 2 6 2 3" xfId="55349"/>
    <cellStyle name="20% - Accent2 32 2 6 3" xfId="28805"/>
    <cellStyle name="20% - Accent2 32 2 6 4" xfId="46507"/>
    <cellStyle name="20% - Accent2 32 2 7" xfId="12753"/>
    <cellStyle name="20% - Accent2 32 2 7 2" xfId="30905"/>
    <cellStyle name="20% - Accent2 32 2 7 3" xfId="48607"/>
    <cellStyle name="20% - Accent2 32 2 8" xfId="22063"/>
    <cellStyle name="20% - Accent2 32 2 9" xfId="39765"/>
    <cellStyle name="20% - Accent2 32 3" xfId="4255"/>
    <cellStyle name="20% - Accent2 32 3 2" xfId="6797"/>
    <cellStyle name="20% - Accent2 32 3 2 2" xfId="15643"/>
    <cellStyle name="20% - Accent2 32 3 2 2 2" xfId="33795"/>
    <cellStyle name="20% - Accent2 32 3 2 2 3" xfId="51497"/>
    <cellStyle name="20% - Accent2 32 3 2 3" xfId="24953"/>
    <cellStyle name="20% - Accent2 32 3 2 4" xfId="42655"/>
    <cellStyle name="20% - Accent2 32 3 3" xfId="8897"/>
    <cellStyle name="20% - Accent2 32 3 3 2" xfId="17743"/>
    <cellStyle name="20% - Accent2 32 3 3 2 2" xfId="35895"/>
    <cellStyle name="20% - Accent2 32 3 3 2 3" xfId="53597"/>
    <cellStyle name="20% - Accent2 32 3 3 3" xfId="27053"/>
    <cellStyle name="20% - Accent2 32 3 3 4" xfId="44755"/>
    <cellStyle name="20% - Accent2 32 3 4" xfId="10997"/>
    <cellStyle name="20% - Accent2 32 3 4 2" xfId="19843"/>
    <cellStyle name="20% - Accent2 32 3 4 2 2" xfId="37995"/>
    <cellStyle name="20% - Accent2 32 3 4 2 3" xfId="55697"/>
    <cellStyle name="20% - Accent2 32 3 4 3" xfId="29153"/>
    <cellStyle name="20% - Accent2 32 3 4 4" xfId="46855"/>
    <cellStyle name="20% - Accent2 32 3 5" xfId="13101"/>
    <cellStyle name="20% - Accent2 32 3 5 2" xfId="31253"/>
    <cellStyle name="20% - Accent2 32 3 5 3" xfId="48955"/>
    <cellStyle name="20% - Accent2 32 3 6" xfId="22411"/>
    <cellStyle name="20% - Accent2 32 3 7" xfId="40113"/>
    <cellStyle name="20% - Accent2 32 4" xfId="4954"/>
    <cellStyle name="20% - Accent2 32 4 2" xfId="7496"/>
    <cellStyle name="20% - Accent2 32 4 2 2" xfId="16342"/>
    <cellStyle name="20% - Accent2 32 4 2 2 2" xfId="34494"/>
    <cellStyle name="20% - Accent2 32 4 2 2 3" xfId="52196"/>
    <cellStyle name="20% - Accent2 32 4 2 3" xfId="25652"/>
    <cellStyle name="20% - Accent2 32 4 2 4" xfId="43354"/>
    <cellStyle name="20% - Accent2 32 4 3" xfId="9596"/>
    <cellStyle name="20% - Accent2 32 4 3 2" xfId="18442"/>
    <cellStyle name="20% - Accent2 32 4 3 2 2" xfId="36594"/>
    <cellStyle name="20% - Accent2 32 4 3 2 3" xfId="54296"/>
    <cellStyle name="20% - Accent2 32 4 3 3" xfId="27752"/>
    <cellStyle name="20% - Accent2 32 4 3 4" xfId="45454"/>
    <cellStyle name="20% - Accent2 32 4 4" xfId="11696"/>
    <cellStyle name="20% - Accent2 32 4 4 2" xfId="20542"/>
    <cellStyle name="20% - Accent2 32 4 4 2 2" xfId="38694"/>
    <cellStyle name="20% - Accent2 32 4 4 2 3" xfId="56396"/>
    <cellStyle name="20% - Accent2 32 4 4 3" xfId="29852"/>
    <cellStyle name="20% - Accent2 32 4 4 4" xfId="47554"/>
    <cellStyle name="20% - Accent2 32 4 5" xfId="13800"/>
    <cellStyle name="20% - Accent2 32 4 5 2" xfId="31952"/>
    <cellStyle name="20% - Accent2 32 4 5 3" xfId="49654"/>
    <cellStyle name="20% - Accent2 32 4 6" xfId="23110"/>
    <cellStyle name="20% - Accent2 32 4 7" xfId="40812"/>
    <cellStyle name="20% - Accent2 32 5" xfId="5656"/>
    <cellStyle name="20% - Accent2 32 5 2" xfId="14502"/>
    <cellStyle name="20% - Accent2 32 5 2 2" xfId="32654"/>
    <cellStyle name="20% - Accent2 32 5 2 3" xfId="50356"/>
    <cellStyle name="20% - Accent2 32 5 3" xfId="23812"/>
    <cellStyle name="20% - Accent2 32 5 4" xfId="41514"/>
    <cellStyle name="20% - Accent2 32 6" xfId="6098"/>
    <cellStyle name="20% - Accent2 32 6 2" xfId="14944"/>
    <cellStyle name="20% - Accent2 32 6 2 2" xfId="33096"/>
    <cellStyle name="20% - Accent2 32 6 2 3" xfId="50798"/>
    <cellStyle name="20% - Accent2 32 6 3" xfId="24254"/>
    <cellStyle name="20% - Accent2 32 6 4" xfId="41956"/>
    <cellStyle name="20% - Accent2 32 7" xfId="8198"/>
    <cellStyle name="20% - Accent2 32 7 2" xfId="17044"/>
    <cellStyle name="20% - Accent2 32 7 2 2" xfId="35196"/>
    <cellStyle name="20% - Accent2 32 7 2 3" xfId="52898"/>
    <cellStyle name="20% - Accent2 32 7 3" xfId="26354"/>
    <cellStyle name="20% - Accent2 32 7 4" xfId="44056"/>
    <cellStyle name="20% - Accent2 32 8" xfId="10298"/>
    <cellStyle name="20% - Accent2 32 8 2" xfId="19144"/>
    <cellStyle name="20% - Accent2 32 8 2 2" xfId="37296"/>
    <cellStyle name="20% - Accent2 32 8 2 3" xfId="54998"/>
    <cellStyle name="20% - Accent2 32 8 3" xfId="28454"/>
    <cellStyle name="20% - Accent2 32 8 4" xfId="46156"/>
    <cellStyle name="20% - Accent2 32 9" xfId="12402"/>
    <cellStyle name="20% - Accent2 32 9 2" xfId="30554"/>
    <cellStyle name="20% - Accent2 32 9 3" xfId="48256"/>
    <cellStyle name="20% - Accent2 33" xfId="3484"/>
    <cellStyle name="20% - Accent2 33 10" xfId="21256"/>
    <cellStyle name="20% - Accent2 33 11" xfId="21724"/>
    <cellStyle name="20% - Accent2 33 12" xfId="39426"/>
    <cellStyle name="20% - Accent2 33 13" xfId="57126"/>
    <cellStyle name="20% - Accent2 33 14" xfId="57585"/>
    <cellStyle name="20% - Accent2 33 15" xfId="58027"/>
    <cellStyle name="20% - Accent2 33 16" xfId="58470"/>
    <cellStyle name="20% - Accent2 33 2" xfId="3917"/>
    <cellStyle name="20% - Accent2 33 2 2" xfId="4618"/>
    <cellStyle name="20% - Accent2 33 2 2 2" xfId="7160"/>
    <cellStyle name="20% - Accent2 33 2 2 2 2" xfId="16006"/>
    <cellStyle name="20% - Accent2 33 2 2 2 2 2" xfId="34158"/>
    <cellStyle name="20% - Accent2 33 2 2 2 2 3" xfId="51860"/>
    <cellStyle name="20% - Accent2 33 2 2 2 3" xfId="25316"/>
    <cellStyle name="20% - Accent2 33 2 2 2 4" xfId="43018"/>
    <cellStyle name="20% - Accent2 33 2 2 3" xfId="9260"/>
    <cellStyle name="20% - Accent2 33 2 2 3 2" xfId="18106"/>
    <cellStyle name="20% - Accent2 33 2 2 3 2 2" xfId="36258"/>
    <cellStyle name="20% - Accent2 33 2 2 3 2 3" xfId="53960"/>
    <cellStyle name="20% - Accent2 33 2 2 3 3" xfId="27416"/>
    <cellStyle name="20% - Accent2 33 2 2 3 4" xfId="45118"/>
    <cellStyle name="20% - Accent2 33 2 2 4" xfId="11360"/>
    <cellStyle name="20% - Accent2 33 2 2 4 2" xfId="20206"/>
    <cellStyle name="20% - Accent2 33 2 2 4 2 2" xfId="38358"/>
    <cellStyle name="20% - Accent2 33 2 2 4 2 3" xfId="56060"/>
    <cellStyle name="20% - Accent2 33 2 2 4 3" xfId="29516"/>
    <cellStyle name="20% - Accent2 33 2 2 4 4" xfId="47218"/>
    <cellStyle name="20% - Accent2 33 2 2 5" xfId="13464"/>
    <cellStyle name="20% - Accent2 33 2 2 5 2" xfId="31616"/>
    <cellStyle name="20% - Accent2 33 2 2 5 3" xfId="49318"/>
    <cellStyle name="20% - Accent2 33 2 2 6" xfId="22774"/>
    <cellStyle name="20% - Accent2 33 2 2 7" xfId="40476"/>
    <cellStyle name="20% - Accent2 33 2 3" xfId="5317"/>
    <cellStyle name="20% - Accent2 33 2 3 2" xfId="7859"/>
    <cellStyle name="20% - Accent2 33 2 3 2 2" xfId="16705"/>
    <cellStyle name="20% - Accent2 33 2 3 2 2 2" xfId="34857"/>
    <cellStyle name="20% - Accent2 33 2 3 2 2 3" xfId="52559"/>
    <cellStyle name="20% - Accent2 33 2 3 2 3" xfId="26015"/>
    <cellStyle name="20% - Accent2 33 2 3 2 4" xfId="43717"/>
    <cellStyle name="20% - Accent2 33 2 3 3" xfId="9959"/>
    <cellStyle name="20% - Accent2 33 2 3 3 2" xfId="18805"/>
    <cellStyle name="20% - Accent2 33 2 3 3 2 2" xfId="36957"/>
    <cellStyle name="20% - Accent2 33 2 3 3 2 3" xfId="54659"/>
    <cellStyle name="20% - Accent2 33 2 3 3 3" xfId="28115"/>
    <cellStyle name="20% - Accent2 33 2 3 3 4" xfId="45817"/>
    <cellStyle name="20% - Accent2 33 2 3 4" xfId="12059"/>
    <cellStyle name="20% - Accent2 33 2 3 4 2" xfId="20905"/>
    <cellStyle name="20% - Accent2 33 2 3 4 2 2" xfId="39057"/>
    <cellStyle name="20% - Accent2 33 2 3 4 2 3" xfId="56759"/>
    <cellStyle name="20% - Accent2 33 2 3 4 3" xfId="30215"/>
    <cellStyle name="20% - Accent2 33 2 3 4 4" xfId="47917"/>
    <cellStyle name="20% - Accent2 33 2 3 5" xfId="14163"/>
    <cellStyle name="20% - Accent2 33 2 3 5 2" xfId="32315"/>
    <cellStyle name="20% - Accent2 33 2 3 5 3" xfId="50017"/>
    <cellStyle name="20% - Accent2 33 2 3 6" xfId="23473"/>
    <cellStyle name="20% - Accent2 33 2 3 7" xfId="41175"/>
    <cellStyle name="20% - Accent2 33 2 4" xfId="6461"/>
    <cellStyle name="20% - Accent2 33 2 4 2" xfId="15307"/>
    <cellStyle name="20% - Accent2 33 2 4 2 2" xfId="33459"/>
    <cellStyle name="20% - Accent2 33 2 4 2 3" xfId="51161"/>
    <cellStyle name="20% - Accent2 33 2 4 3" xfId="24617"/>
    <cellStyle name="20% - Accent2 33 2 4 4" xfId="42319"/>
    <cellStyle name="20% - Accent2 33 2 5" xfId="8561"/>
    <cellStyle name="20% - Accent2 33 2 5 2" xfId="17407"/>
    <cellStyle name="20% - Accent2 33 2 5 2 2" xfId="35559"/>
    <cellStyle name="20% - Accent2 33 2 5 2 3" xfId="53261"/>
    <cellStyle name="20% - Accent2 33 2 5 3" xfId="26717"/>
    <cellStyle name="20% - Accent2 33 2 5 4" xfId="44419"/>
    <cellStyle name="20% - Accent2 33 2 6" xfId="10661"/>
    <cellStyle name="20% - Accent2 33 2 6 2" xfId="19507"/>
    <cellStyle name="20% - Accent2 33 2 6 2 2" xfId="37659"/>
    <cellStyle name="20% - Accent2 33 2 6 2 3" xfId="55361"/>
    <cellStyle name="20% - Accent2 33 2 6 3" xfId="28817"/>
    <cellStyle name="20% - Accent2 33 2 6 4" xfId="46519"/>
    <cellStyle name="20% - Accent2 33 2 7" xfId="12765"/>
    <cellStyle name="20% - Accent2 33 2 7 2" xfId="30917"/>
    <cellStyle name="20% - Accent2 33 2 7 3" xfId="48619"/>
    <cellStyle name="20% - Accent2 33 2 8" xfId="22075"/>
    <cellStyle name="20% - Accent2 33 2 9" xfId="39777"/>
    <cellStyle name="20% - Accent2 33 3" xfId="4267"/>
    <cellStyle name="20% - Accent2 33 3 2" xfId="6809"/>
    <cellStyle name="20% - Accent2 33 3 2 2" xfId="15655"/>
    <cellStyle name="20% - Accent2 33 3 2 2 2" xfId="33807"/>
    <cellStyle name="20% - Accent2 33 3 2 2 3" xfId="51509"/>
    <cellStyle name="20% - Accent2 33 3 2 3" xfId="24965"/>
    <cellStyle name="20% - Accent2 33 3 2 4" xfId="42667"/>
    <cellStyle name="20% - Accent2 33 3 3" xfId="8909"/>
    <cellStyle name="20% - Accent2 33 3 3 2" xfId="17755"/>
    <cellStyle name="20% - Accent2 33 3 3 2 2" xfId="35907"/>
    <cellStyle name="20% - Accent2 33 3 3 2 3" xfId="53609"/>
    <cellStyle name="20% - Accent2 33 3 3 3" xfId="27065"/>
    <cellStyle name="20% - Accent2 33 3 3 4" xfId="44767"/>
    <cellStyle name="20% - Accent2 33 3 4" xfId="11009"/>
    <cellStyle name="20% - Accent2 33 3 4 2" xfId="19855"/>
    <cellStyle name="20% - Accent2 33 3 4 2 2" xfId="38007"/>
    <cellStyle name="20% - Accent2 33 3 4 2 3" xfId="55709"/>
    <cellStyle name="20% - Accent2 33 3 4 3" xfId="29165"/>
    <cellStyle name="20% - Accent2 33 3 4 4" xfId="46867"/>
    <cellStyle name="20% - Accent2 33 3 5" xfId="13113"/>
    <cellStyle name="20% - Accent2 33 3 5 2" xfId="31265"/>
    <cellStyle name="20% - Accent2 33 3 5 3" xfId="48967"/>
    <cellStyle name="20% - Accent2 33 3 6" xfId="22423"/>
    <cellStyle name="20% - Accent2 33 3 7" xfId="40125"/>
    <cellStyle name="20% - Accent2 33 4" xfId="4966"/>
    <cellStyle name="20% - Accent2 33 4 2" xfId="7508"/>
    <cellStyle name="20% - Accent2 33 4 2 2" xfId="16354"/>
    <cellStyle name="20% - Accent2 33 4 2 2 2" xfId="34506"/>
    <cellStyle name="20% - Accent2 33 4 2 2 3" xfId="52208"/>
    <cellStyle name="20% - Accent2 33 4 2 3" xfId="25664"/>
    <cellStyle name="20% - Accent2 33 4 2 4" xfId="43366"/>
    <cellStyle name="20% - Accent2 33 4 3" xfId="9608"/>
    <cellStyle name="20% - Accent2 33 4 3 2" xfId="18454"/>
    <cellStyle name="20% - Accent2 33 4 3 2 2" xfId="36606"/>
    <cellStyle name="20% - Accent2 33 4 3 2 3" xfId="54308"/>
    <cellStyle name="20% - Accent2 33 4 3 3" xfId="27764"/>
    <cellStyle name="20% - Accent2 33 4 3 4" xfId="45466"/>
    <cellStyle name="20% - Accent2 33 4 4" xfId="11708"/>
    <cellStyle name="20% - Accent2 33 4 4 2" xfId="20554"/>
    <cellStyle name="20% - Accent2 33 4 4 2 2" xfId="38706"/>
    <cellStyle name="20% - Accent2 33 4 4 2 3" xfId="56408"/>
    <cellStyle name="20% - Accent2 33 4 4 3" xfId="29864"/>
    <cellStyle name="20% - Accent2 33 4 4 4" xfId="47566"/>
    <cellStyle name="20% - Accent2 33 4 5" xfId="13812"/>
    <cellStyle name="20% - Accent2 33 4 5 2" xfId="31964"/>
    <cellStyle name="20% - Accent2 33 4 5 3" xfId="49666"/>
    <cellStyle name="20% - Accent2 33 4 6" xfId="23122"/>
    <cellStyle name="20% - Accent2 33 4 7" xfId="40824"/>
    <cellStyle name="20% - Accent2 33 5" xfId="5668"/>
    <cellStyle name="20% - Accent2 33 5 2" xfId="14514"/>
    <cellStyle name="20% - Accent2 33 5 2 2" xfId="32666"/>
    <cellStyle name="20% - Accent2 33 5 2 3" xfId="50368"/>
    <cellStyle name="20% - Accent2 33 5 3" xfId="23824"/>
    <cellStyle name="20% - Accent2 33 5 4" xfId="41526"/>
    <cellStyle name="20% - Accent2 33 6" xfId="6110"/>
    <cellStyle name="20% - Accent2 33 6 2" xfId="14956"/>
    <cellStyle name="20% - Accent2 33 6 2 2" xfId="33108"/>
    <cellStyle name="20% - Accent2 33 6 2 3" xfId="50810"/>
    <cellStyle name="20% - Accent2 33 6 3" xfId="24266"/>
    <cellStyle name="20% - Accent2 33 6 4" xfId="41968"/>
    <cellStyle name="20% - Accent2 33 7" xfId="8210"/>
    <cellStyle name="20% - Accent2 33 7 2" xfId="17056"/>
    <cellStyle name="20% - Accent2 33 7 2 2" xfId="35208"/>
    <cellStyle name="20% - Accent2 33 7 2 3" xfId="52910"/>
    <cellStyle name="20% - Accent2 33 7 3" xfId="26366"/>
    <cellStyle name="20% - Accent2 33 7 4" xfId="44068"/>
    <cellStyle name="20% - Accent2 33 8" xfId="10310"/>
    <cellStyle name="20% - Accent2 33 8 2" xfId="19156"/>
    <cellStyle name="20% - Accent2 33 8 2 2" xfId="37308"/>
    <cellStyle name="20% - Accent2 33 8 2 3" xfId="55010"/>
    <cellStyle name="20% - Accent2 33 8 3" xfId="28466"/>
    <cellStyle name="20% - Accent2 33 8 4" xfId="46168"/>
    <cellStyle name="20% - Accent2 33 9" xfId="12414"/>
    <cellStyle name="20% - Accent2 33 9 2" xfId="30566"/>
    <cellStyle name="20% - Accent2 33 9 3" xfId="48268"/>
    <cellStyle name="20% - Accent2 34" xfId="3528"/>
    <cellStyle name="20% - Accent2 34 10" xfId="21300"/>
    <cellStyle name="20% - Accent2 34 11" xfId="21768"/>
    <cellStyle name="20% - Accent2 34 12" xfId="39470"/>
    <cellStyle name="20% - Accent2 34 13" xfId="57170"/>
    <cellStyle name="20% - Accent2 34 14" xfId="57629"/>
    <cellStyle name="20% - Accent2 34 15" xfId="58071"/>
    <cellStyle name="20% - Accent2 34 16" xfId="58514"/>
    <cellStyle name="20% - Accent2 34 2" xfId="3961"/>
    <cellStyle name="20% - Accent2 34 2 2" xfId="4662"/>
    <cellStyle name="20% - Accent2 34 2 2 2" xfId="7204"/>
    <cellStyle name="20% - Accent2 34 2 2 2 2" xfId="16050"/>
    <cellStyle name="20% - Accent2 34 2 2 2 2 2" xfId="34202"/>
    <cellStyle name="20% - Accent2 34 2 2 2 2 3" xfId="51904"/>
    <cellStyle name="20% - Accent2 34 2 2 2 3" xfId="25360"/>
    <cellStyle name="20% - Accent2 34 2 2 2 4" xfId="43062"/>
    <cellStyle name="20% - Accent2 34 2 2 3" xfId="9304"/>
    <cellStyle name="20% - Accent2 34 2 2 3 2" xfId="18150"/>
    <cellStyle name="20% - Accent2 34 2 2 3 2 2" xfId="36302"/>
    <cellStyle name="20% - Accent2 34 2 2 3 2 3" xfId="54004"/>
    <cellStyle name="20% - Accent2 34 2 2 3 3" xfId="27460"/>
    <cellStyle name="20% - Accent2 34 2 2 3 4" xfId="45162"/>
    <cellStyle name="20% - Accent2 34 2 2 4" xfId="11404"/>
    <cellStyle name="20% - Accent2 34 2 2 4 2" xfId="20250"/>
    <cellStyle name="20% - Accent2 34 2 2 4 2 2" xfId="38402"/>
    <cellStyle name="20% - Accent2 34 2 2 4 2 3" xfId="56104"/>
    <cellStyle name="20% - Accent2 34 2 2 4 3" xfId="29560"/>
    <cellStyle name="20% - Accent2 34 2 2 4 4" xfId="47262"/>
    <cellStyle name="20% - Accent2 34 2 2 5" xfId="13508"/>
    <cellStyle name="20% - Accent2 34 2 2 5 2" xfId="31660"/>
    <cellStyle name="20% - Accent2 34 2 2 5 3" xfId="49362"/>
    <cellStyle name="20% - Accent2 34 2 2 6" xfId="22818"/>
    <cellStyle name="20% - Accent2 34 2 2 7" xfId="40520"/>
    <cellStyle name="20% - Accent2 34 2 3" xfId="5361"/>
    <cellStyle name="20% - Accent2 34 2 3 2" xfId="7903"/>
    <cellStyle name="20% - Accent2 34 2 3 2 2" xfId="16749"/>
    <cellStyle name="20% - Accent2 34 2 3 2 2 2" xfId="34901"/>
    <cellStyle name="20% - Accent2 34 2 3 2 2 3" xfId="52603"/>
    <cellStyle name="20% - Accent2 34 2 3 2 3" xfId="26059"/>
    <cellStyle name="20% - Accent2 34 2 3 2 4" xfId="43761"/>
    <cellStyle name="20% - Accent2 34 2 3 3" xfId="10003"/>
    <cellStyle name="20% - Accent2 34 2 3 3 2" xfId="18849"/>
    <cellStyle name="20% - Accent2 34 2 3 3 2 2" xfId="37001"/>
    <cellStyle name="20% - Accent2 34 2 3 3 2 3" xfId="54703"/>
    <cellStyle name="20% - Accent2 34 2 3 3 3" xfId="28159"/>
    <cellStyle name="20% - Accent2 34 2 3 3 4" xfId="45861"/>
    <cellStyle name="20% - Accent2 34 2 3 4" xfId="12103"/>
    <cellStyle name="20% - Accent2 34 2 3 4 2" xfId="20949"/>
    <cellStyle name="20% - Accent2 34 2 3 4 2 2" xfId="39101"/>
    <cellStyle name="20% - Accent2 34 2 3 4 2 3" xfId="56803"/>
    <cellStyle name="20% - Accent2 34 2 3 4 3" xfId="30259"/>
    <cellStyle name="20% - Accent2 34 2 3 4 4" xfId="47961"/>
    <cellStyle name="20% - Accent2 34 2 3 5" xfId="14207"/>
    <cellStyle name="20% - Accent2 34 2 3 5 2" xfId="32359"/>
    <cellStyle name="20% - Accent2 34 2 3 5 3" xfId="50061"/>
    <cellStyle name="20% - Accent2 34 2 3 6" xfId="23517"/>
    <cellStyle name="20% - Accent2 34 2 3 7" xfId="41219"/>
    <cellStyle name="20% - Accent2 34 2 4" xfId="6505"/>
    <cellStyle name="20% - Accent2 34 2 4 2" xfId="15351"/>
    <cellStyle name="20% - Accent2 34 2 4 2 2" xfId="33503"/>
    <cellStyle name="20% - Accent2 34 2 4 2 3" xfId="51205"/>
    <cellStyle name="20% - Accent2 34 2 4 3" xfId="24661"/>
    <cellStyle name="20% - Accent2 34 2 4 4" xfId="42363"/>
    <cellStyle name="20% - Accent2 34 2 5" xfId="8605"/>
    <cellStyle name="20% - Accent2 34 2 5 2" xfId="17451"/>
    <cellStyle name="20% - Accent2 34 2 5 2 2" xfId="35603"/>
    <cellStyle name="20% - Accent2 34 2 5 2 3" xfId="53305"/>
    <cellStyle name="20% - Accent2 34 2 5 3" xfId="26761"/>
    <cellStyle name="20% - Accent2 34 2 5 4" xfId="44463"/>
    <cellStyle name="20% - Accent2 34 2 6" xfId="10705"/>
    <cellStyle name="20% - Accent2 34 2 6 2" xfId="19551"/>
    <cellStyle name="20% - Accent2 34 2 6 2 2" xfId="37703"/>
    <cellStyle name="20% - Accent2 34 2 6 2 3" xfId="55405"/>
    <cellStyle name="20% - Accent2 34 2 6 3" xfId="28861"/>
    <cellStyle name="20% - Accent2 34 2 6 4" xfId="46563"/>
    <cellStyle name="20% - Accent2 34 2 7" xfId="12809"/>
    <cellStyle name="20% - Accent2 34 2 7 2" xfId="30961"/>
    <cellStyle name="20% - Accent2 34 2 7 3" xfId="48663"/>
    <cellStyle name="20% - Accent2 34 2 8" xfId="22119"/>
    <cellStyle name="20% - Accent2 34 2 9" xfId="39821"/>
    <cellStyle name="20% - Accent2 34 3" xfId="4311"/>
    <cellStyle name="20% - Accent2 34 3 2" xfId="6853"/>
    <cellStyle name="20% - Accent2 34 3 2 2" xfId="15699"/>
    <cellStyle name="20% - Accent2 34 3 2 2 2" xfId="33851"/>
    <cellStyle name="20% - Accent2 34 3 2 2 3" xfId="51553"/>
    <cellStyle name="20% - Accent2 34 3 2 3" xfId="25009"/>
    <cellStyle name="20% - Accent2 34 3 2 4" xfId="42711"/>
    <cellStyle name="20% - Accent2 34 3 3" xfId="8953"/>
    <cellStyle name="20% - Accent2 34 3 3 2" xfId="17799"/>
    <cellStyle name="20% - Accent2 34 3 3 2 2" xfId="35951"/>
    <cellStyle name="20% - Accent2 34 3 3 2 3" xfId="53653"/>
    <cellStyle name="20% - Accent2 34 3 3 3" xfId="27109"/>
    <cellStyle name="20% - Accent2 34 3 3 4" xfId="44811"/>
    <cellStyle name="20% - Accent2 34 3 4" xfId="11053"/>
    <cellStyle name="20% - Accent2 34 3 4 2" xfId="19899"/>
    <cellStyle name="20% - Accent2 34 3 4 2 2" xfId="38051"/>
    <cellStyle name="20% - Accent2 34 3 4 2 3" xfId="55753"/>
    <cellStyle name="20% - Accent2 34 3 4 3" xfId="29209"/>
    <cellStyle name="20% - Accent2 34 3 4 4" xfId="46911"/>
    <cellStyle name="20% - Accent2 34 3 5" xfId="13157"/>
    <cellStyle name="20% - Accent2 34 3 5 2" xfId="31309"/>
    <cellStyle name="20% - Accent2 34 3 5 3" xfId="49011"/>
    <cellStyle name="20% - Accent2 34 3 6" xfId="22467"/>
    <cellStyle name="20% - Accent2 34 3 7" xfId="40169"/>
    <cellStyle name="20% - Accent2 34 4" xfId="5010"/>
    <cellStyle name="20% - Accent2 34 4 2" xfId="7552"/>
    <cellStyle name="20% - Accent2 34 4 2 2" xfId="16398"/>
    <cellStyle name="20% - Accent2 34 4 2 2 2" xfId="34550"/>
    <cellStyle name="20% - Accent2 34 4 2 2 3" xfId="52252"/>
    <cellStyle name="20% - Accent2 34 4 2 3" xfId="25708"/>
    <cellStyle name="20% - Accent2 34 4 2 4" xfId="43410"/>
    <cellStyle name="20% - Accent2 34 4 3" xfId="9652"/>
    <cellStyle name="20% - Accent2 34 4 3 2" xfId="18498"/>
    <cellStyle name="20% - Accent2 34 4 3 2 2" xfId="36650"/>
    <cellStyle name="20% - Accent2 34 4 3 2 3" xfId="54352"/>
    <cellStyle name="20% - Accent2 34 4 3 3" xfId="27808"/>
    <cellStyle name="20% - Accent2 34 4 3 4" xfId="45510"/>
    <cellStyle name="20% - Accent2 34 4 4" xfId="11752"/>
    <cellStyle name="20% - Accent2 34 4 4 2" xfId="20598"/>
    <cellStyle name="20% - Accent2 34 4 4 2 2" xfId="38750"/>
    <cellStyle name="20% - Accent2 34 4 4 2 3" xfId="56452"/>
    <cellStyle name="20% - Accent2 34 4 4 3" xfId="29908"/>
    <cellStyle name="20% - Accent2 34 4 4 4" xfId="47610"/>
    <cellStyle name="20% - Accent2 34 4 5" xfId="13856"/>
    <cellStyle name="20% - Accent2 34 4 5 2" xfId="32008"/>
    <cellStyle name="20% - Accent2 34 4 5 3" xfId="49710"/>
    <cellStyle name="20% - Accent2 34 4 6" xfId="23166"/>
    <cellStyle name="20% - Accent2 34 4 7" xfId="40868"/>
    <cellStyle name="20% - Accent2 34 5" xfId="5712"/>
    <cellStyle name="20% - Accent2 34 5 2" xfId="14558"/>
    <cellStyle name="20% - Accent2 34 5 2 2" xfId="32710"/>
    <cellStyle name="20% - Accent2 34 5 2 3" xfId="50412"/>
    <cellStyle name="20% - Accent2 34 5 3" xfId="23868"/>
    <cellStyle name="20% - Accent2 34 5 4" xfId="41570"/>
    <cellStyle name="20% - Accent2 34 6" xfId="6154"/>
    <cellStyle name="20% - Accent2 34 6 2" xfId="15000"/>
    <cellStyle name="20% - Accent2 34 6 2 2" xfId="33152"/>
    <cellStyle name="20% - Accent2 34 6 2 3" xfId="50854"/>
    <cellStyle name="20% - Accent2 34 6 3" xfId="24310"/>
    <cellStyle name="20% - Accent2 34 6 4" xfId="42012"/>
    <cellStyle name="20% - Accent2 34 7" xfId="8254"/>
    <cellStyle name="20% - Accent2 34 7 2" xfId="17100"/>
    <cellStyle name="20% - Accent2 34 7 2 2" xfId="35252"/>
    <cellStyle name="20% - Accent2 34 7 2 3" xfId="52954"/>
    <cellStyle name="20% - Accent2 34 7 3" xfId="26410"/>
    <cellStyle name="20% - Accent2 34 7 4" xfId="44112"/>
    <cellStyle name="20% - Accent2 34 8" xfId="10354"/>
    <cellStyle name="20% - Accent2 34 8 2" xfId="19200"/>
    <cellStyle name="20% - Accent2 34 8 2 2" xfId="37352"/>
    <cellStyle name="20% - Accent2 34 8 2 3" xfId="55054"/>
    <cellStyle name="20% - Accent2 34 8 3" xfId="28510"/>
    <cellStyle name="20% - Accent2 34 8 4" xfId="46212"/>
    <cellStyle name="20% - Accent2 34 9" xfId="12458"/>
    <cellStyle name="20% - Accent2 34 9 2" xfId="30610"/>
    <cellStyle name="20% - Accent2 34 9 3" xfId="48312"/>
    <cellStyle name="20% - Accent2 35" xfId="3639"/>
    <cellStyle name="20% - Accent2 35 10" xfId="21330"/>
    <cellStyle name="20% - Accent2 35 11" xfId="21798"/>
    <cellStyle name="20% - Accent2 35 12" xfId="39500"/>
    <cellStyle name="20% - Accent2 35 13" xfId="57200"/>
    <cellStyle name="20% - Accent2 35 14" xfId="57659"/>
    <cellStyle name="20% - Accent2 35 15" xfId="58101"/>
    <cellStyle name="20% - Accent2 35 16" xfId="58544"/>
    <cellStyle name="20% - Accent2 35 2" xfId="3991"/>
    <cellStyle name="20% - Accent2 35 2 2" xfId="4692"/>
    <cellStyle name="20% - Accent2 35 2 2 2" xfId="7234"/>
    <cellStyle name="20% - Accent2 35 2 2 2 2" xfId="16080"/>
    <cellStyle name="20% - Accent2 35 2 2 2 2 2" xfId="34232"/>
    <cellStyle name="20% - Accent2 35 2 2 2 2 3" xfId="51934"/>
    <cellStyle name="20% - Accent2 35 2 2 2 3" xfId="25390"/>
    <cellStyle name="20% - Accent2 35 2 2 2 4" xfId="43092"/>
    <cellStyle name="20% - Accent2 35 2 2 3" xfId="9334"/>
    <cellStyle name="20% - Accent2 35 2 2 3 2" xfId="18180"/>
    <cellStyle name="20% - Accent2 35 2 2 3 2 2" xfId="36332"/>
    <cellStyle name="20% - Accent2 35 2 2 3 2 3" xfId="54034"/>
    <cellStyle name="20% - Accent2 35 2 2 3 3" xfId="27490"/>
    <cellStyle name="20% - Accent2 35 2 2 3 4" xfId="45192"/>
    <cellStyle name="20% - Accent2 35 2 2 4" xfId="11434"/>
    <cellStyle name="20% - Accent2 35 2 2 4 2" xfId="20280"/>
    <cellStyle name="20% - Accent2 35 2 2 4 2 2" xfId="38432"/>
    <cellStyle name="20% - Accent2 35 2 2 4 2 3" xfId="56134"/>
    <cellStyle name="20% - Accent2 35 2 2 4 3" xfId="29590"/>
    <cellStyle name="20% - Accent2 35 2 2 4 4" xfId="47292"/>
    <cellStyle name="20% - Accent2 35 2 2 5" xfId="13538"/>
    <cellStyle name="20% - Accent2 35 2 2 5 2" xfId="31690"/>
    <cellStyle name="20% - Accent2 35 2 2 5 3" xfId="49392"/>
    <cellStyle name="20% - Accent2 35 2 2 6" xfId="22848"/>
    <cellStyle name="20% - Accent2 35 2 2 7" xfId="40550"/>
    <cellStyle name="20% - Accent2 35 2 3" xfId="5391"/>
    <cellStyle name="20% - Accent2 35 2 3 2" xfId="7933"/>
    <cellStyle name="20% - Accent2 35 2 3 2 2" xfId="16779"/>
    <cellStyle name="20% - Accent2 35 2 3 2 2 2" xfId="34931"/>
    <cellStyle name="20% - Accent2 35 2 3 2 2 3" xfId="52633"/>
    <cellStyle name="20% - Accent2 35 2 3 2 3" xfId="26089"/>
    <cellStyle name="20% - Accent2 35 2 3 2 4" xfId="43791"/>
    <cellStyle name="20% - Accent2 35 2 3 3" xfId="10033"/>
    <cellStyle name="20% - Accent2 35 2 3 3 2" xfId="18879"/>
    <cellStyle name="20% - Accent2 35 2 3 3 2 2" xfId="37031"/>
    <cellStyle name="20% - Accent2 35 2 3 3 2 3" xfId="54733"/>
    <cellStyle name="20% - Accent2 35 2 3 3 3" xfId="28189"/>
    <cellStyle name="20% - Accent2 35 2 3 3 4" xfId="45891"/>
    <cellStyle name="20% - Accent2 35 2 3 4" xfId="12133"/>
    <cellStyle name="20% - Accent2 35 2 3 4 2" xfId="20979"/>
    <cellStyle name="20% - Accent2 35 2 3 4 2 2" xfId="39131"/>
    <cellStyle name="20% - Accent2 35 2 3 4 2 3" xfId="56833"/>
    <cellStyle name="20% - Accent2 35 2 3 4 3" xfId="30289"/>
    <cellStyle name="20% - Accent2 35 2 3 4 4" xfId="47991"/>
    <cellStyle name="20% - Accent2 35 2 3 5" xfId="14237"/>
    <cellStyle name="20% - Accent2 35 2 3 5 2" xfId="32389"/>
    <cellStyle name="20% - Accent2 35 2 3 5 3" xfId="50091"/>
    <cellStyle name="20% - Accent2 35 2 3 6" xfId="23547"/>
    <cellStyle name="20% - Accent2 35 2 3 7" xfId="41249"/>
    <cellStyle name="20% - Accent2 35 2 4" xfId="6535"/>
    <cellStyle name="20% - Accent2 35 2 4 2" xfId="15381"/>
    <cellStyle name="20% - Accent2 35 2 4 2 2" xfId="33533"/>
    <cellStyle name="20% - Accent2 35 2 4 2 3" xfId="51235"/>
    <cellStyle name="20% - Accent2 35 2 4 3" xfId="24691"/>
    <cellStyle name="20% - Accent2 35 2 4 4" xfId="42393"/>
    <cellStyle name="20% - Accent2 35 2 5" xfId="8635"/>
    <cellStyle name="20% - Accent2 35 2 5 2" xfId="17481"/>
    <cellStyle name="20% - Accent2 35 2 5 2 2" xfId="35633"/>
    <cellStyle name="20% - Accent2 35 2 5 2 3" xfId="53335"/>
    <cellStyle name="20% - Accent2 35 2 5 3" xfId="26791"/>
    <cellStyle name="20% - Accent2 35 2 5 4" xfId="44493"/>
    <cellStyle name="20% - Accent2 35 2 6" xfId="10735"/>
    <cellStyle name="20% - Accent2 35 2 6 2" xfId="19581"/>
    <cellStyle name="20% - Accent2 35 2 6 2 2" xfId="37733"/>
    <cellStyle name="20% - Accent2 35 2 6 2 3" xfId="55435"/>
    <cellStyle name="20% - Accent2 35 2 6 3" xfId="28891"/>
    <cellStyle name="20% - Accent2 35 2 6 4" xfId="46593"/>
    <cellStyle name="20% - Accent2 35 2 7" xfId="12839"/>
    <cellStyle name="20% - Accent2 35 2 7 2" xfId="30991"/>
    <cellStyle name="20% - Accent2 35 2 7 3" xfId="48693"/>
    <cellStyle name="20% - Accent2 35 2 8" xfId="22149"/>
    <cellStyle name="20% - Accent2 35 2 9" xfId="39851"/>
    <cellStyle name="20% - Accent2 35 3" xfId="4341"/>
    <cellStyle name="20% - Accent2 35 3 2" xfId="6883"/>
    <cellStyle name="20% - Accent2 35 3 2 2" xfId="15729"/>
    <cellStyle name="20% - Accent2 35 3 2 2 2" xfId="33881"/>
    <cellStyle name="20% - Accent2 35 3 2 2 3" xfId="51583"/>
    <cellStyle name="20% - Accent2 35 3 2 3" xfId="25039"/>
    <cellStyle name="20% - Accent2 35 3 2 4" xfId="42741"/>
    <cellStyle name="20% - Accent2 35 3 3" xfId="8983"/>
    <cellStyle name="20% - Accent2 35 3 3 2" xfId="17829"/>
    <cellStyle name="20% - Accent2 35 3 3 2 2" xfId="35981"/>
    <cellStyle name="20% - Accent2 35 3 3 2 3" xfId="53683"/>
    <cellStyle name="20% - Accent2 35 3 3 3" xfId="27139"/>
    <cellStyle name="20% - Accent2 35 3 3 4" xfId="44841"/>
    <cellStyle name="20% - Accent2 35 3 4" xfId="11083"/>
    <cellStyle name="20% - Accent2 35 3 4 2" xfId="19929"/>
    <cellStyle name="20% - Accent2 35 3 4 2 2" xfId="38081"/>
    <cellStyle name="20% - Accent2 35 3 4 2 3" xfId="55783"/>
    <cellStyle name="20% - Accent2 35 3 4 3" xfId="29239"/>
    <cellStyle name="20% - Accent2 35 3 4 4" xfId="46941"/>
    <cellStyle name="20% - Accent2 35 3 5" xfId="13187"/>
    <cellStyle name="20% - Accent2 35 3 5 2" xfId="31339"/>
    <cellStyle name="20% - Accent2 35 3 5 3" xfId="49041"/>
    <cellStyle name="20% - Accent2 35 3 6" xfId="22497"/>
    <cellStyle name="20% - Accent2 35 3 7" xfId="40199"/>
    <cellStyle name="20% - Accent2 35 4" xfId="5040"/>
    <cellStyle name="20% - Accent2 35 4 2" xfId="7582"/>
    <cellStyle name="20% - Accent2 35 4 2 2" xfId="16428"/>
    <cellStyle name="20% - Accent2 35 4 2 2 2" xfId="34580"/>
    <cellStyle name="20% - Accent2 35 4 2 2 3" xfId="52282"/>
    <cellStyle name="20% - Accent2 35 4 2 3" xfId="25738"/>
    <cellStyle name="20% - Accent2 35 4 2 4" xfId="43440"/>
    <cellStyle name="20% - Accent2 35 4 3" xfId="9682"/>
    <cellStyle name="20% - Accent2 35 4 3 2" xfId="18528"/>
    <cellStyle name="20% - Accent2 35 4 3 2 2" xfId="36680"/>
    <cellStyle name="20% - Accent2 35 4 3 2 3" xfId="54382"/>
    <cellStyle name="20% - Accent2 35 4 3 3" xfId="27838"/>
    <cellStyle name="20% - Accent2 35 4 3 4" xfId="45540"/>
    <cellStyle name="20% - Accent2 35 4 4" xfId="11782"/>
    <cellStyle name="20% - Accent2 35 4 4 2" xfId="20628"/>
    <cellStyle name="20% - Accent2 35 4 4 2 2" xfId="38780"/>
    <cellStyle name="20% - Accent2 35 4 4 2 3" xfId="56482"/>
    <cellStyle name="20% - Accent2 35 4 4 3" xfId="29938"/>
    <cellStyle name="20% - Accent2 35 4 4 4" xfId="47640"/>
    <cellStyle name="20% - Accent2 35 4 5" xfId="13886"/>
    <cellStyle name="20% - Accent2 35 4 5 2" xfId="32038"/>
    <cellStyle name="20% - Accent2 35 4 5 3" xfId="49740"/>
    <cellStyle name="20% - Accent2 35 4 6" xfId="23196"/>
    <cellStyle name="20% - Accent2 35 4 7" xfId="40898"/>
    <cellStyle name="20% - Accent2 35 5" xfId="5742"/>
    <cellStyle name="20% - Accent2 35 5 2" xfId="14588"/>
    <cellStyle name="20% - Accent2 35 5 2 2" xfId="32740"/>
    <cellStyle name="20% - Accent2 35 5 2 3" xfId="50442"/>
    <cellStyle name="20% - Accent2 35 5 3" xfId="23898"/>
    <cellStyle name="20% - Accent2 35 5 4" xfId="41600"/>
    <cellStyle name="20% - Accent2 35 6" xfId="6184"/>
    <cellStyle name="20% - Accent2 35 6 2" xfId="15030"/>
    <cellStyle name="20% - Accent2 35 6 2 2" xfId="33182"/>
    <cellStyle name="20% - Accent2 35 6 2 3" xfId="50884"/>
    <cellStyle name="20% - Accent2 35 6 3" xfId="24340"/>
    <cellStyle name="20% - Accent2 35 6 4" xfId="42042"/>
    <cellStyle name="20% - Accent2 35 7" xfId="8284"/>
    <cellStyle name="20% - Accent2 35 7 2" xfId="17130"/>
    <cellStyle name="20% - Accent2 35 7 2 2" xfId="35282"/>
    <cellStyle name="20% - Accent2 35 7 2 3" xfId="52984"/>
    <cellStyle name="20% - Accent2 35 7 3" xfId="26440"/>
    <cellStyle name="20% - Accent2 35 7 4" xfId="44142"/>
    <cellStyle name="20% - Accent2 35 8" xfId="10384"/>
    <cellStyle name="20% - Accent2 35 8 2" xfId="19230"/>
    <cellStyle name="20% - Accent2 35 8 2 2" xfId="37382"/>
    <cellStyle name="20% - Accent2 35 8 2 3" xfId="55084"/>
    <cellStyle name="20% - Accent2 35 8 3" xfId="28540"/>
    <cellStyle name="20% - Accent2 35 8 4" xfId="46242"/>
    <cellStyle name="20% - Accent2 35 9" xfId="12488"/>
    <cellStyle name="20% - Accent2 35 9 2" xfId="30640"/>
    <cellStyle name="20% - Accent2 35 9 3" xfId="48342"/>
    <cellStyle name="20% - Accent2 36" xfId="3669"/>
    <cellStyle name="20% - Accent2 36 10" xfId="21360"/>
    <cellStyle name="20% - Accent2 36 11" xfId="21828"/>
    <cellStyle name="20% - Accent2 36 12" xfId="39530"/>
    <cellStyle name="20% - Accent2 36 13" xfId="57230"/>
    <cellStyle name="20% - Accent2 36 14" xfId="57689"/>
    <cellStyle name="20% - Accent2 36 15" xfId="58131"/>
    <cellStyle name="20% - Accent2 36 16" xfId="58574"/>
    <cellStyle name="20% - Accent2 36 2" xfId="4021"/>
    <cellStyle name="20% - Accent2 36 2 2" xfId="4722"/>
    <cellStyle name="20% - Accent2 36 2 2 2" xfId="7264"/>
    <cellStyle name="20% - Accent2 36 2 2 2 2" xfId="16110"/>
    <cellStyle name="20% - Accent2 36 2 2 2 2 2" xfId="34262"/>
    <cellStyle name="20% - Accent2 36 2 2 2 2 3" xfId="51964"/>
    <cellStyle name="20% - Accent2 36 2 2 2 3" xfId="25420"/>
    <cellStyle name="20% - Accent2 36 2 2 2 4" xfId="43122"/>
    <cellStyle name="20% - Accent2 36 2 2 3" xfId="9364"/>
    <cellStyle name="20% - Accent2 36 2 2 3 2" xfId="18210"/>
    <cellStyle name="20% - Accent2 36 2 2 3 2 2" xfId="36362"/>
    <cellStyle name="20% - Accent2 36 2 2 3 2 3" xfId="54064"/>
    <cellStyle name="20% - Accent2 36 2 2 3 3" xfId="27520"/>
    <cellStyle name="20% - Accent2 36 2 2 3 4" xfId="45222"/>
    <cellStyle name="20% - Accent2 36 2 2 4" xfId="11464"/>
    <cellStyle name="20% - Accent2 36 2 2 4 2" xfId="20310"/>
    <cellStyle name="20% - Accent2 36 2 2 4 2 2" xfId="38462"/>
    <cellStyle name="20% - Accent2 36 2 2 4 2 3" xfId="56164"/>
    <cellStyle name="20% - Accent2 36 2 2 4 3" xfId="29620"/>
    <cellStyle name="20% - Accent2 36 2 2 4 4" xfId="47322"/>
    <cellStyle name="20% - Accent2 36 2 2 5" xfId="13568"/>
    <cellStyle name="20% - Accent2 36 2 2 5 2" xfId="31720"/>
    <cellStyle name="20% - Accent2 36 2 2 5 3" xfId="49422"/>
    <cellStyle name="20% - Accent2 36 2 2 6" xfId="22878"/>
    <cellStyle name="20% - Accent2 36 2 2 7" xfId="40580"/>
    <cellStyle name="20% - Accent2 36 2 3" xfId="5421"/>
    <cellStyle name="20% - Accent2 36 2 3 2" xfId="7963"/>
    <cellStyle name="20% - Accent2 36 2 3 2 2" xfId="16809"/>
    <cellStyle name="20% - Accent2 36 2 3 2 2 2" xfId="34961"/>
    <cellStyle name="20% - Accent2 36 2 3 2 2 3" xfId="52663"/>
    <cellStyle name="20% - Accent2 36 2 3 2 3" xfId="26119"/>
    <cellStyle name="20% - Accent2 36 2 3 2 4" xfId="43821"/>
    <cellStyle name="20% - Accent2 36 2 3 3" xfId="10063"/>
    <cellStyle name="20% - Accent2 36 2 3 3 2" xfId="18909"/>
    <cellStyle name="20% - Accent2 36 2 3 3 2 2" xfId="37061"/>
    <cellStyle name="20% - Accent2 36 2 3 3 2 3" xfId="54763"/>
    <cellStyle name="20% - Accent2 36 2 3 3 3" xfId="28219"/>
    <cellStyle name="20% - Accent2 36 2 3 3 4" xfId="45921"/>
    <cellStyle name="20% - Accent2 36 2 3 4" xfId="12163"/>
    <cellStyle name="20% - Accent2 36 2 3 4 2" xfId="21009"/>
    <cellStyle name="20% - Accent2 36 2 3 4 2 2" xfId="39161"/>
    <cellStyle name="20% - Accent2 36 2 3 4 2 3" xfId="56863"/>
    <cellStyle name="20% - Accent2 36 2 3 4 3" xfId="30319"/>
    <cellStyle name="20% - Accent2 36 2 3 4 4" xfId="48021"/>
    <cellStyle name="20% - Accent2 36 2 3 5" xfId="14267"/>
    <cellStyle name="20% - Accent2 36 2 3 5 2" xfId="32419"/>
    <cellStyle name="20% - Accent2 36 2 3 5 3" xfId="50121"/>
    <cellStyle name="20% - Accent2 36 2 3 6" xfId="23577"/>
    <cellStyle name="20% - Accent2 36 2 3 7" xfId="41279"/>
    <cellStyle name="20% - Accent2 36 2 4" xfId="6565"/>
    <cellStyle name="20% - Accent2 36 2 4 2" xfId="15411"/>
    <cellStyle name="20% - Accent2 36 2 4 2 2" xfId="33563"/>
    <cellStyle name="20% - Accent2 36 2 4 2 3" xfId="51265"/>
    <cellStyle name="20% - Accent2 36 2 4 3" xfId="24721"/>
    <cellStyle name="20% - Accent2 36 2 4 4" xfId="42423"/>
    <cellStyle name="20% - Accent2 36 2 5" xfId="8665"/>
    <cellStyle name="20% - Accent2 36 2 5 2" xfId="17511"/>
    <cellStyle name="20% - Accent2 36 2 5 2 2" xfId="35663"/>
    <cellStyle name="20% - Accent2 36 2 5 2 3" xfId="53365"/>
    <cellStyle name="20% - Accent2 36 2 5 3" xfId="26821"/>
    <cellStyle name="20% - Accent2 36 2 5 4" xfId="44523"/>
    <cellStyle name="20% - Accent2 36 2 6" xfId="10765"/>
    <cellStyle name="20% - Accent2 36 2 6 2" xfId="19611"/>
    <cellStyle name="20% - Accent2 36 2 6 2 2" xfId="37763"/>
    <cellStyle name="20% - Accent2 36 2 6 2 3" xfId="55465"/>
    <cellStyle name="20% - Accent2 36 2 6 3" xfId="28921"/>
    <cellStyle name="20% - Accent2 36 2 6 4" xfId="46623"/>
    <cellStyle name="20% - Accent2 36 2 7" xfId="12869"/>
    <cellStyle name="20% - Accent2 36 2 7 2" xfId="31021"/>
    <cellStyle name="20% - Accent2 36 2 7 3" xfId="48723"/>
    <cellStyle name="20% - Accent2 36 2 8" xfId="22179"/>
    <cellStyle name="20% - Accent2 36 2 9" xfId="39881"/>
    <cellStyle name="20% - Accent2 36 3" xfId="4371"/>
    <cellStyle name="20% - Accent2 36 3 2" xfId="6913"/>
    <cellStyle name="20% - Accent2 36 3 2 2" xfId="15759"/>
    <cellStyle name="20% - Accent2 36 3 2 2 2" xfId="33911"/>
    <cellStyle name="20% - Accent2 36 3 2 2 3" xfId="51613"/>
    <cellStyle name="20% - Accent2 36 3 2 3" xfId="25069"/>
    <cellStyle name="20% - Accent2 36 3 2 4" xfId="42771"/>
    <cellStyle name="20% - Accent2 36 3 3" xfId="9013"/>
    <cellStyle name="20% - Accent2 36 3 3 2" xfId="17859"/>
    <cellStyle name="20% - Accent2 36 3 3 2 2" xfId="36011"/>
    <cellStyle name="20% - Accent2 36 3 3 2 3" xfId="53713"/>
    <cellStyle name="20% - Accent2 36 3 3 3" xfId="27169"/>
    <cellStyle name="20% - Accent2 36 3 3 4" xfId="44871"/>
    <cellStyle name="20% - Accent2 36 3 4" xfId="11113"/>
    <cellStyle name="20% - Accent2 36 3 4 2" xfId="19959"/>
    <cellStyle name="20% - Accent2 36 3 4 2 2" xfId="38111"/>
    <cellStyle name="20% - Accent2 36 3 4 2 3" xfId="55813"/>
    <cellStyle name="20% - Accent2 36 3 4 3" xfId="29269"/>
    <cellStyle name="20% - Accent2 36 3 4 4" xfId="46971"/>
    <cellStyle name="20% - Accent2 36 3 5" xfId="13217"/>
    <cellStyle name="20% - Accent2 36 3 5 2" xfId="31369"/>
    <cellStyle name="20% - Accent2 36 3 5 3" xfId="49071"/>
    <cellStyle name="20% - Accent2 36 3 6" xfId="22527"/>
    <cellStyle name="20% - Accent2 36 3 7" xfId="40229"/>
    <cellStyle name="20% - Accent2 36 4" xfId="5070"/>
    <cellStyle name="20% - Accent2 36 4 2" xfId="7612"/>
    <cellStyle name="20% - Accent2 36 4 2 2" xfId="16458"/>
    <cellStyle name="20% - Accent2 36 4 2 2 2" xfId="34610"/>
    <cellStyle name="20% - Accent2 36 4 2 2 3" xfId="52312"/>
    <cellStyle name="20% - Accent2 36 4 2 3" xfId="25768"/>
    <cellStyle name="20% - Accent2 36 4 2 4" xfId="43470"/>
    <cellStyle name="20% - Accent2 36 4 3" xfId="9712"/>
    <cellStyle name="20% - Accent2 36 4 3 2" xfId="18558"/>
    <cellStyle name="20% - Accent2 36 4 3 2 2" xfId="36710"/>
    <cellStyle name="20% - Accent2 36 4 3 2 3" xfId="54412"/>
    <cellStyle name="20% - Accent2 36 4 3 3" xfId="27868"/>
    <cellStyle name="20% - Accent2 36 4 3 4" xfId="45570"/>
    <cellStyle name="20% - Accent2 36 4 4" xfId="11812"/>
    <cellStyle name="20% - Accent2 36 4 4 2" xfId="20658"/>
    <cellStyle name="20% - Accent2 36 4 4 2 2" xfId="38810"/>
    <cellStyle name="20% - Accent2 36 4 4 2 3" xfId="56512"/>
    <cellStyle name="20% - Accent2 36 4 4 3" xfId="29968"/>
    <cellStyle name="20% - Accent2 36 4 4 4" xfId="47670"/>
    <cellStyle name="20% - Accent2 36 4 5" xfId="13916"/>
    <cellStyle name="20% - Accent2 36 4 5 2" xfId="32068"/>
    <cellStyle name="20% - Accent2 36 4 5 3" xfId="49770"/>
    <cellStyle name="20% - Accent2 36 4 6" xfId="23226"/>
    <cellStyle name="20% - Accent2 36 4 7" xfId="40928"/>
    <cellStyle name="20% - Accent2 36 5" xfId="5772"/>
    <cellStyle name="20% - Accent2 36 5 2" xfId="14618"/>
    <cellStyle name="20% - Accent2 36 5 2 2" xfId="32770"/>
    <cellStyle name="20% - Accent2 36 5 2 3" xfId="50472"/>
    <cellStyle name="20% - Accent2 36 5 3" xfId="23928"/>
    <cellStyle name="20% - Accent2 36 5 4" xfId="41630"/>
    <cellStyle name="20% - Accent2 36 6" xfId="6214"/>
    <cellStyle name="20% - Accent2 36 6 2" xfId="15060"/>
    <cellStyle name="20% - Accent2 36 6 2 2" xfId="33212"/>
    <cellStyle name="20% - Accent2 36 6 2 3" xfId="50914"/>
    <cellStyle name="20% - Accent2 36 6 3" xfId="24370"/>
    <cellStyle name="20% - Accent2 36 6 4" xfId="42072"/>
    <cellStyle name="20% - Accent2 36 7" xfId="8314"/>
    <cellStyle name="20% - Accent2 36 7 2" xfId="17160"/>
    <cellStyle name="20% - Accent2 36 7 2 2" xfId="35312"/>
    <cellStyle name="20% - Accent2 36 7 2 3" xfId="53014"/>
    <cellStyle name="20% - Accent2 36 7 3" xfId="26470"/>
    <cellStyle name="20% - Accent2 36 7 4" xfId="44172"/>
    <cellStyle name="20% - Accent2 36 8" xfId="10414"/>
    <cellStyle name="20% - Accent2 36 8 2" xfId="19260"/>
    <cellStyle name="20% - Accent2 36 8 2 2" xfId="37412"/>
    <cellStyle name="20% - Accent2 36 8 2 3" xfId="55114"/>
    <cellStyle name="20% - Accent2 36 8 3" xfId="28570"/>
    <cellStyle name="20% - Accent2 36 8 4" xfId="46272"/>
    <cellStyle name="20% - Accent2 36 9" xfId="12518"/>
    <cellStyle name="20% - Accent2 36 9 2" xfId="30670"/>
    <cellStyle name="20% - Accent2 36 9 3" xfId="48372"/>
    <cellStyle name="20% - Accent2 37" xfId="710"/>
    <cellStyle name="20% - Accent2 37 2" xfId="5784"/>
    <cellStyle name="20% - Accent2 37 2 2" xfId="14630"/>
    <cellStyle name="20% - Accent2 37 2 2 2" xfId="32782"/>
    <cellStyle name="20% - Accent2 37 2 2 3" xfId="50484"/>
    <cellStyle name="20% - Accent2 37 2 3" xfId="23940"/>
    <cellStyle name="20% - Accent2 37 2 4" xfId="41642"/>
    <cellStyle name="20% - Accent2 37 3" xfId="21372"/>
    <cellStyle name="20% - Accent2 37 4" xfId="57242"/>
    <cellStyle name="20% - Accent2 37 5" xfId="57701"/>
    <cellStyle name="20% - Accent2 37 6" xfId="58143"/>
    <cellStyle name="20% - Accent2 37 7" xfId="58586"/>
    <cellStyle name="20% - Accent2 38" xfId="3687"/>
    <cellStyle name="20% - Accent2 38 10" xfId="21845"/>
    <cellStyle name="20% - Accent2 38 11" xfId="39547"/>
    <cellStyle name="20% - Accent2 38 12" xfId="57296"/>
    <cellStyle name="20% - Accent2 38 13" xfId="57755"/>
    <cellStyle name="20% - Accent2 38 14" xfId="58197"/>
    <cellStyle name="20% - Accent2 38 15" xfId="58640"/>
    <cellStyle name="20% - Accent2 38 2" xfId="4388"/>
    <cellStyle name="20% - Accent2 38 2 2" xfId="6930"/>
    <cellStyle name="20% - Accent2 38 2 2 2" xfId="15776"/>
    <cellStyle name="20% - Accent2 38 2 2 2 2" xfId="33928"/>
    <cellStyle name="20% - Accent2 38 2 2 2 3" xfId="51630"/>
    <cellStyle name="20% - Accent2 38 2 2 3" xfId="25086"/>
    <cellStyle name="20% - Accent2 38 2 2 4" xfId="42788"/>
    <cellStyle name="20% - Accent2 38 2 3" xfId="9030"/>
    <cellStyle name="20% - Accent2 38 2 3 2" xfId="17876"/>
    <cellStyle name="20% - Accent2 38 2 3 2 2" xfId="36028"/>
    <cellStyle name="20% - Accent2 38 2 3 2 3" xfId="53730"/>
    <cellStyle name="20% - Accent2 38 2 3 3" xfId="27186"/>
    <cellStyle name="20% - Accent2 38 2 3 4" xfId="44888"/>
    <cellStyle name="20% - Accent2 38 2 4" xfId="11130"/>
    <cellStyle name="20% - Accent2 38 2 4 2" xfId="19976"/>
    <cellStyle name="20% - Accent2 38 2 4 2 2" xfId="38128"/>
    <cellStyle name="20% - Accent2 38 2 4 2 3" xfId="55830"/>
    <cellStyle name="20% - Accent2 38 2 4 3" xfId="29286"/>
    <cellStyle name="20% - Accent2 38 2 4 4" xfId="46988"/>
    <cellStyle name="20% - Accent2 38 2 5" xfId="13234"/>
    <cellStyle name="20% - Accent2 38 2 5 2" xfId="31386"/>
    <cellStyle name="20% - Accent2 38 2 5 3" xfId="49088"/>
    <cellStyle name="20% - Accent2 38 2 6" xfId="22544"/>
    <cellStyle name="20% - Accent2 38 2 7" xfId="40246"/>
    <cellStyle name="20% - Accent2 38 3" xfId="5087"/>
    <cellStyle name="20% - Accent2 38 3 2" xfId="7629"/>
    <cellStyle name="20% - Accent2 38 3 2 2" xfId="16475"/>
    <cellStyle name="20% - Accent2 38 3 2 2 2" xfId="34627"/>
    <cellStyle name="20% - Accent2 38 3 2 2 3" xfId="52329"/>
    <cellStyle name="20% - Accent2 38 3 2 3" xfId="25785"/>
    <cellStyle name="20% - Accent2 38 3 2 4" xfId="43487"/>
    <cellStyle name="20% - Accent2 38 3 3" xfId="9729"/>
    <cellStyle name="20% - Accent2 38 3 3 2" xfId="18575"/>
    <cellStyle name="20% - Accent2 38 3 3 2 2" xfId="36727"/>
    <cellStyle name="20% - Accent2 38 3 3 2 3" xfId="54429"/>
    <cellStyle name="20% - Accent2 38 3 3 3" xfId="27885"/>
    <cellStyle name="20% - Accent2 38 3 3 4" xfId="45587"/>
    <cellStyle name="20% - Accent2 38 3 4" xfId="11829"/>
    <cellStyle name="20% - Accent2 38 3 4 2" xfId="20675"/>
    <cellStyle name="20% - Accent2 38 3 4 2 2" xfId="38827"/>
    <cellStyle name="20% - Accent2 38 3 4 2 3" xfId="56529"/>
    <cellStyle name="20% - Accent2 38 3 4 3" xfId="29985"/>
    <cellStyle name="20% - Accent2 38 3 4 4" xfId="47687"/>
    <cellStyle name="20% - Accent2 38 3 5" xfId="13933"/>
    <cellStyle name="20% - Accent2 38 3 5 2" xfId="32085"/>
    <cellStyle name="20% - Accent2 38 3 5 3" xfId="49787"/>
    <cellStyle name="20% - Accent2 38 3 6" xfId="23243"/>
    <cellStyle name="20% - Accent2 38 3 7" xfId="40945"/>
    <cellStyle name="20% - Accent2 38 4" xfId="5838"/>
    <cellStyle name="20% - Accent2 38 4 2" xfId="14684"/>
    <cellStyle name="20% - Accent2 38 4 2 2" xfId="32836"/>
    <cellStyle name="20% - Accent2 38 4 2 3" xfId="50538"/>
    <cellStyle name="20% - Accent2 38 4 3" xfId="23994"/>
    <cellStyle name="20% - Accent2 38 4 4" xfId="41696"/>
    <cellStyle name="20% - Accent2 38 5" xfId="6231"/>
    <cellStyle name="20% - Accent2 38 5 2" xfId="15077"/>
    <cellStyle name="20% - Accent2 38 5 2 2" xfId="33229"/>
    <cellStyle name="20% - Accent2 38 5 2 3" xfId="50931"/>
    <cellStyle name="20% - Accent2 38 5 3" xfId="24387"/>
    <cellStyle name="20% - Accent2 38 5 4" xfId="42089"/>
    <cellStyle name="20% - Accent2 38 6" xfId="8331"/>
    <cellStyle name="20% - Accent2 38 6 2" xfId="17177"/>
    <cellStyle name="20% - Accent2 38 6 2 2" xfId="35329"/>
    <cellStyle name="20% - Accent2 38 6 2 3" xfId="53031"/>
    <cellStyle name="20% - Accent2 38 6 3" xfId="26487"/>
    <cellStyle name="20% - Accent2 38 6 4" xfId="44189"/>
    <cellStyle name="20% - Accent2 38 7" xfId="10431"/>
    <cellStyle name="20% - Accent2 38 7 2" xfId="19277"/>
    <cellStyle name="20% - Accent2 38 7 2 2" xfId="37429"/>
    <cellStyle name="20% - Accent2 38 7 2 3" xfId="55131"/>
    <cellStyle name="20% - Accent2 38 7 3" xfId="28587"/>
    <cellStyle name="20% - Accent2 38 7 4" xfId="46289"/>
    <cellStyle name="20% - Accent2 38 8" xfId="12535"/>
    <cellStyle name="20% - Accent2 38 8 2" xfId="30687"/>
    <cellStyle name="20% - Accent2 38 8 3" xfId="48389"/>
    <cellStyle name="20% - Accent2 38 9" xfId="21426"/>
    <cellStyle name="20% - Accent2 39" xfId="4035"/>
    <cellStyle name="20% - Accent2 39 2" xfId="6579"/>
    <cellStyle name="20% - Accent2 39 2 2" xfId="15425"/>
    <cellStyle name="20% - Accent2 39 2 2 2" xfId="33577"/>
    <cellStyle name="20% - Accent2 39 2 2 3" xfId="51279"/>
    <cellStyle name="20% - Accent2 39 2 3" xfId="24735"/>
    <cellStyle name="20% - Accent2 39 2 4" xfId="42437"/>
    <cellStyle name="20% - Accent2 39 3" xfId="8679"/>
    <cellStyle name="20% - Accent2 39 3 2" xfId="17525"/>
    <cellStyle name="20% - Accent2 39 3 2 2" xfId="35677"/>
    <cellStyle name="20% - Accent2 39 3 2 3" xfId="53379"/>
    <cellStyle name="20% - Accent2 39 3 3" xfId="26835"/>
    <cellStyle name="20% - Accent2 39 3 4" xfId="44537"/>
    <cellStyle name="20% - Accent2 39 4" xfId="10779"/>
    <cellStyle name="20% - Accent2 39 4 2" xfId="19625"/>
    <cellStyle name="20% - Accent2 39 4 2 2" xfId="37777"/>
    <cellStyle name="20% - Accent2 39 4 2 3" xfId="55479"/>
    <cellStyle name="20% - Accent2 39 4 3" xfId="28935"/>
    <cellStyle name="20% - Accent2 39 4 4" xfId="46637"/>
    <cellStyle name="20% - Accent2 39 5" xfId="12883"/>
    <cellStyle name="20% - Accent2 39 5 2" xfId="31035"/>
    <cellStyle name="20% - Accent2 39 5 3" xfId="48737"/>
    <cellStyle name="20% - Accent2 39 6" xfId="22193"/>
    <cellStyle name="20% - Accent2 39 7" xfId="39895"/>
    <cellStyle name="20% - Accent2 39 8" xfId="58696"/>
    <cellStyle name="20% - Accent2 4" xfId="600"/>
    <cellStyle name="20% - Accent2 4 10" xfId="57834"/>
    <cellStyle name="20% - Accent2 4 11" xfId="58276"/>
    <cellStyle name="20% - Accent2 4 2" xfId="3323"/>
    <cellStyle name="20% - Accent2 4 2 10" xfId="21165"/>
    <cellStyle name="20% - Accent2 4 2 11" xfId="21633"/>
    <cellStyle name="20% - Accent2 4 2 12" xfId="39335"/>
    <cellStyle name="20% - Accent2 4 2 13" xfId="57035"/>
    <cellStyle name="20% - Accent2 4 2 14" xfId="57494"/>
    <cellStyle name="20% - Accent2 4 2 15" xfId="57936"/>
    <cellStyle name="20% - Accent2 4 2 16" xfId="58379"/>
    <cellStyle name="20% - Accent2 4 2 2" xfId="3826"/>
    <cellStyle name="20% - Accent2 4 2 2 2" xfId="4527"/>
    <cellStyle name="20% - Accent2 4 2 2 2 2" xfId="7069"/>
    <cellStyle name="20% - Accent2 4 2 2 2 2 2" xfId="15915"/>
    <cellStyle name="20% - Accent2 4 2 2 2 2 2 2" xfId="34067"/>
    <cellStyle name="20% - Accent2 4 2 2 2 2 2 3" xfId="51769"/>
    <cellStyle name="20% - Accent2 4 2 2 2 2 3" xfId="25225"/>
    <cellStyle name="20% - Accent2 4 2 2 2 2 4" xfId="42927"/>
    <cellStyle name="20% - Accent2 4 2 2 2 3" xfId="9169"/>
    <cellStyle name="20% - Accent2 4 2 2 2 3 2" xfId="18015"/>
    <cellStyle name="20% - Accent2 4 2 2 2 3 2 2" xfId="36167"/>
    <cellStyle name="20% - Accent2 4 2 2 2 3 2 3" xfId="53869"/>
    <cellStyle name="20% - Accent2 4 2 2 2 3 3" xfId="27325"/>
    <cellStyle name="20% - Accent2 4 2 2 2 3 4" xfId="45027"/>
    <cellStyle name="20% - Accent2 4 2 2 2 4" xfId="11269"/>
    <cellStyle name="20% - Accent2 4 2 2 2 4 2" xfId="20115"/>
    <cellStyle name="20% - Accent2 4 2 2 2 4 2 2" xfId="38267"/>
    <cellStyle name="20% - Accent2 4 2 2 2 4 2 3" xfId="55969"/>
    <cellStyle name="20% - Accent2 4 2 2 2 4 3" xfId="29425"/>
    <cellStyle name="20% - Accent2 4 2 2 2 4 4" xfId="47127"/>
    <cellStyle name="20% - Accent2 4 2 2 2 5" xfId="13373"/>
    <cellStyle name="20% - Accent2 4 2 2 2 5 2" xfId="31525"/>
    <cellStyle name="20% - Accent2 4 2 2 2 5 3" xfId="49227"/>
    <cellStyle name="20% - Accent2 4 2 2 2 6" xfId="22683"/>
    <cellStyle name="20% - Accent2 4 2 2 2 7" xfId="40385"/>
    <cellStyle name="20% - Accent2 4 2 2 3" xfId="5226"/>
    <cellStyle name="20% - Accent2 4 2 2 3 2" xfId="7768"/>
    <cellStyle name="20% - Accent2 4 2 2 3 2 2" xfId="16614"/>
    <cellStyle name="20% - Accent2 4 2 2 3 2 2 2" xfId="34766"/>
    <cellStyle name="20% - Accent2 4 2 2 3 2 2 3" xfId="52468"/>
    <cellStyle name="20% - Accent2 4 2 2 3 2 3" xfId="25924"/>
    <cellStyle name="20% - Accent2 4 2 2 3 2 4" xfId="43626"/>
    <cellStyle name="20% - Accent2 4 2 2 3 3" xfId="9868"/>
    <cellStyle name="20% - Accent2 4 2 2 3 3 2" xfId="18714"/>
    <cellStyle name="20% - Accent2 4 2 2 3 3 2 2" xfId="36866"/>
    <cellStyle name="20% - Accent2 4 2 2 3 3 2 3" xfId="54568"/>
    <cellStyle name="20% - Accent2 4 2 2 3 3 3" xfId="28024"/>
    <cellStyle name="20% - Accent2 4 2 2 3 3 4" xfId="45726"/>
    <cellStyle name="20% - Accent2 4 2 2 3 4" xfId="11968"/>
    <cellStyle name="20% - Accent2 4 2 2 3 4 2" xfId="20814"/>
    <cellStyle name="20% - Accent2 4 2 2 3 4 2 2" xfId="38966"/>
    <cellStyle name="20% - Accent2 4 2 2 3 4 2 3" xfId="56668"/>
    <cellStyle name="20% - Accent2 4 2 2 3 4 3" xfId="30124"/>
    <cellStyle name="20% - Accent2 4 2 2 3 4 4" xfId="47826"/>
    <cellStyle name="20% - Accent2 4 2 2 3 5" xfId="14072"/>
    <cellStyle name="20% - Accent2 4 2 2 3 5 2" xfId="32224"/>
    <cellStyle name="20% - Accent2 4 2 2 3 5 3" xfId="49926"/>
    <cellStyle name="20% - Accent2 4 2 2 3 6" xfId="23382"/>
    <cellStyle name="20% - Accent2 4 2 2 3 7" xfId="41084"/>
    <cellStyle name="20% - Accent2 4 2 2 4" xfId="6370"/>
    <cellStyle name="20% - Accent2 4 2 2 4 2" xfId="15216"/>
    <cellStyle name="20% - Accent2 4 2 2 4 2 2" xfId="33368"/>
    <cellStyle name="20% - Accent2 4 2 2 4 2 3" xfId="51070"/>
    <cellStyle name="20% - Accent2 4 2 2 4 3" xfId="24526"/>
    <cellStyle name="20% - Accent2 4 2 2 4 4" xfId="42228"/>
    <cellStyle name="20% - Accent2 4 2 2 5" xfId="8470"/>
    <cellStyle name="20% - Accent2 4 2 2 5 2" xfId="17316"/>
    <cellStyle name="20% - Accent2 4 2 2 5 2 2" xfId="35468"/>
    <cellStyle name="20% - Accent2 4 2 2 5 2 3" xfId="53170"/>
    <cellStyle name="20% - Accent2 4 2 2 5 3" xfId="26626"/>
    <cellStyle name="20% - Accent2 4 2 2 5 4" xfId="44328"/>
    <cellStyle name="20% - Accent2 4 2 2 6" xfId="10570"/>
    <cellStyle name="20% - Accent2 4 2 2 6 2" xfId="19416"/>
    <cellStyle name="20% - Accent2 4 2 2 6 2 2" xfId="37568"/>
    <cellStyle name="20% - Accent2 4 2 2 6 2 3" xfId="55270"/>
    <cellStyle name="20% - Accent2 4 2 2 6 3" xfId="28726"/>
    <cellStyle name="20% - Accent2 4 2 2 6 4" xfId="46428"/>
    <cellStyle name="20% - Accent2 4 2 2 7" xfId="12674"/>
    <cellStyle name="20% - Accent2 4 2 2 7 2" xfId="30826"/>
    <cellStyle name="20% - Accent2 4 2 2 7 3" xfId="48528"/>
    <cellStyle name="20% - Accent2 4 2 2 8" xfId="21984"/>
    <cellStyle name="20% - Accent2 4 2 2 9" xfId="39686"/>
    <cellStyle name="20% - Accent2 4 2 3" xfId="4176"/>
    <cellStyle name="20% - Accent2 4 2 3 2" xfId="6718"/>
    <cellStyle name="20% - Accent2 4 2 3 2 2" xfId="15564"/>
    <cellStyle name="20% - Accent2 4 2 3 2 2 2" xfId="33716"/>
    <cellStyle name="20% - Accent2 4 2 3 2 2 3" xfId="51418"/>
    <cellStyle name="20% - Accent2 4 2 3 2 3" xfId="24874"/>
    <cellStyle name="20% - Accent2 4 2 3 2 4" xfId="42576"/>
    <cellStyle name="20% - Accent2 4 2 3 3" xfId="8818"/>
    <cellStyle name="20% - Accent2 4 2 3 3 2" xfId="17664"/>
    <cellStyle name="20% - Accent2 4 2 3 3 2 2" xfId="35816"/>
    <cellStyle name="20% - Accent2 4 2 3 3 2 3" xfId="53518"/>
    <cellStyle name="20% - Accent2 4 2 3 3 3" xfId="26974"/>
    <cellStyle name="20% - Accent2 4 2 3 3 4" xfId="44676"/>
    <cellStyle name="20% - Accent2 4 2 3 4" xfId="10918"/>
    <cellStyle name="20% - Accent2 4 2 3 4 2" xfId="19764"/>
    <cellStyle name="20% - Accent2 4 2 3 4 2 2" xfId="37916"/>
    <cellStyle name="20% - Accent2 4 2 3 4 2 3" xfId="55618"/>
    <cellStyle name="20% - Accent2 4 2 3 4 3" xfId="29074"/>
    <cellStyle name="20% - Accent2 4 2 3 4 4" xfId="46776"/>
    <cellStyle name="20% - Accent2 4 2 3 5" xfId="13022"/>
    <cellStyle name="20% - Accent2 4 2 3 5 2" xfId="31174"/>
    <cellStyle name="20% - Accent2 4 2 3 5 3" xfId="48876"/>
    <cellStyle name="20% - Accent2 4 2 3 6" xfId="22332"/>
    <cellStyle name="20% - Accent2 4 2 3 7" xfId="40034"/>
    <cellStyle name="20% - Accent2 4 2 4" xfId="4875"/>
    <cellStyle name="20% - Accent2 4 2 4 2" xfId="7417"/>
    <cellStyle name="20% - Accent2 4 2 4 2 2" xfId="16263"/>
    <cellStyle name="20% - Accent2 4 2 4 2 2 2" xfId="34415"/>
    <cellStyle name="20% - Accent2 4 2 4 2 2 3" xfId="52117"/>
    <cellStyle name="20% - Accent2 4 2 4 2 3" xfId="25573"/>
    <cellStyle name="20% - Accent2 4 2 4 2 4" xfId="43275"/>
    <cellStyle name="20% - Accent2 4 2 4 3" xfId="9517"/>
    <cellStyle name="20% - Accent2 4 2 4 3 2" xfId="18363"/>
    <cellStyle name="20% - Accent2 4 2 4 3 2 2" xfId="36515"/>
    <cellStyle name="20% - Accent2 4 2 4 3 2 3" xfId="54217"/>
    <cellStyle name="20% - Accent2 4 2 4 3 3" xfId="27673"/>
    <cellStyle name="20% - Accent2 4 2 4 3 4" xfId="45375"/>
    <cellStyle name="20% - Accent2 4 2 4 4" xfId="11617"/>
    <cellStyle name="20% - Accent2 4 2 4 4 2" xfId="20463"/>
    <cellStyle name="20% - Accent2 4 2 4 4 2 2" xfId="38615"/>
    <cellStyle name="20% - Accent2 4 2 4 4 2 3" xfId="56317"/>
    <cellStyle name="20% - Accent2 4 2 4 4 3" xfId="29773"/>
    <cellStyle name="20% - Accent2 4 2 4 4 4" xfId="47475"/>
    <cellStyle name="20% - Accent2 4 2 4 5" xfId="13721"/>
    <cellStyle name="20% - Accent2 4 2 4 5 2" xfId="31873"/>
    <cellStyle name="20% - Accent2 4 2 4 5 3" xfId="49575"/>
    <cellStyle name="20% - Accent2 4 2 4 6" xfId="23031"/>
    <cellStyle name="20% - Accent2 4 2 4 7" xfId="40733"/>
    <cellStyle name="20% - Accent2 4 2 5" xfId="5577"/>
    <cellStyle name="20% - Accent2 4 2 5 2" xfId="14423"/>
    <cellStyle name="20% - Accent2 4 2 5 2 2" xfId="32575"/>
    <cellStyle name="20% - Accent2 4 2 5 2 3" xfId="50277"/>
    <cellStyle name="20% - Accent2 4 2 5 3" xfId="23733"/>
    <cellStyle name="20% - Accent2 4 2 5 4" xfId="41435"/>
    <cellStyle name="20% - Accent2 4 2 6" xfId="6019"/>
    <cellStyle name="20% - Accent2 4 2 6 2" xfId="14865"/>
    <cellStyle name="20% - Accent2 4 2 6 2 2" xfId="33017"/>
    <cellStyle name="20% - Accent2 4 2 6 2 3" xfId="50719"/>
    <cellStyle name="20% - Accent2 4 2 6 3" xfId="24175"/>
    <cellStyle name="20% - Accent2 4 2 6 4" xfId="41877"/>
    <cellStyle name="20% - Accent2 4 2 7" xfId="8119"/>
    <cellStyle name="20% - Accent2 4 2 7 2" xfId="16965"/>
    <cellStyle name="20% - Accent2 4 2 7 2 2" xfId="35117"/>
    <cellStyle name="20% - Accent2 4 2 7 2 3" xfId="52819"/>
    <cellStyle name="20% - Accent2 4 2 7 3" xfId="26275"/>
    <cellStyle name="20% - Accent2 4 2 7 4" xfId="43977"/>
    <cellStyle name="20% - Accent2 4 2 8" xfId="10219"/>
    <cellStyle name="20% - Accent2 4 2 8 2" xfId="19065"/>
    <cellStyle name="20% - Accent2 4 2 8 2 2" xfId="37217"/>
    <cellStyle name="20% - Accent2 4 2 8 2 3" xfId="54919"/>
    <cellStyle name="20% - Accent2 4 2 8 3" xfId="28375"/>
    <cellStyle name="20% - Accent2 4 2 8 4" xfId="46077"/>
    <cellStyle name="20% - Accent2 4 2 9" xfId="12323"/>
    <cellStyle name="20% - Accent2 4 2 9 2" xfId="30475"/>
    <cellStyle name="20% - Accent2 4 2 9 3" xfId="48177"/>
    <cellStyle name="20% - Accent2 4 3" xfId="3606"/>
    <cellStyle name="20% - Accent2 4 4" xfId="781"/>
    <cellStyle name="20% - Accent2 4 4 10" xfId="21531"/>
    <cellStyle name="20% - Accent2 4 4 11" xfId="39233"/>
    <cellStyle name="20% - Accent2 4 4 12" xfId="57284"/>
    <cellStyle name="20% - Accent2 4 4 13" xfId="57743"/>
    <cellStyle name="20% - Accent2 4 4 14" xfId="58185"/>
    <cellStyle name="20% - Accent2 4 4 15" xfId="58628"/>
    <cellStyle name="20% - Accent2 4 4 2" xfId="4074"/>
    <cellStyle name="20% - Accent2 4 4 2 2" xfId="6616"/>
    <cellStyle name="20% - Accent2 4 4 2 2 2" xfId="15462"/>
    <cellStyle name="20% - Accent2 4 4 2 2 2 2" xfId="33614"/>
    <cellStyle name="20% - Accent2 4 4 2 2 2 3" xfId="51316"/>
    <cellStyle name="20% - Accent2 4 4 2 2 3" xfId="24772"/>
    <cellStyle name="20% - Accent2 4 4 2 2 4" xfId="42474"/>
    <cellStyle name="20% - Accent2 4 4 2 3" xfId="8716"/>
    <cellStyle name="20% - Accent2 4 4 2 3 2" xfId="17562"/>
    <cellStyle name="20% - Accent2 4 4 2 3 2 2" xfId="35714"/>
    <cellStyle name="20% - Accent2 4 4 2 3 2 3" xfId="53416"/>
    <cellStyle name="20% - Accent2 4 4 2 3 3" xfId="26872"/>
    <cellStyle name="20% - Accent2 4 4 2 3 4" xfId="44574"/>
    <cellStyle name="20% - Accent2 4 4 2 4" xfId="10816"/>
    <cellStyle name="20% - Accent2 4 4 2 4 2" xfId="19662"/>
    <cellStyle name="20% - Accent2 4 4 2 4 2 2" xfId="37814"/>
    <cellStyle name="20% - Accent2 4 4 2 4 2 3" xfId="55516"/>
    <cellStyle name="20% - Accent2 4 4 2 4 3" xfId="28972"/>
    <cellStyle name="20% - Accent2 4 4 2 4 4" xfId="46674"/>
    <cellStyle name="20% - Accent2 4 4 2 5" xfId="12920"/>
    <cellStyle name="20% - Accent2 4 4 2 5 2" xfId="31072"/>
    <cellStyle name="20% - Accent2 4 4 2 5 3" xfId="48774"/>
    <cellStyle name="20% - Accent2 4 4 2 6" xfId="22230"/>
    <cellStyle name="20% - Accent2 4 4 2 7" xfId="39932"/>
    <cellStyle name="20% - Accent2 4 4 3" xfId="4773"/>
    <cellStyle name="20% - Accent2 4 4 3 2" xfId="7315"/>
    <cellStyle name="20% - Accent2 4 4 3 2 2" xfId="16161"/>
    <cellStyle name="20% - Accent2 4 4 3 2 2 2" xfId="34313"/>
    <cellStyle name="20% - Accent2 4 4 3 2 2 3" xfId="52015"/>
    <cellStyle name="20% - Accent2 4 4 3 2 3" xfId="25471"/>
    <cellStyle name="20% - Accent2 4 4 3 2 4" xfId="43173"/>
    <cellStyle name="20% - Accent2 4 4 3 3" xfId="9415"/>
    <cellStyle name="20% - Accent2 4 4 3 3 2" xfId="18261"/>
    <cellStyle name="20% - Accent2 4 4 3 3 2 2" xfId="36413"/>
    <cellStyle name="20% - Accent2 4 4 3 3 2 3" xfId="54115"/>
    <cellStyle name="20% - Accent2 4 4 3 3 3" xfId="27571"/>
    <cellStyle name="20% - Accent2 4 4 3 3 4" xfId="45273"/>
    <cellStyle name="20% - Accent2 4 4 3 4" xfId="11515"/>
    <cellStyle name="20% - Accent2 4 4 3 4 2" xfId="20361"/>
    <cellStyle name="20% - Accent2 4 4 3 4 2 2" xfId="38513"/>
    <cellStyle name="20% - Accent2 4 4 3 4 2 3" xfId="56215"/>
    <cellStyle name="20% - Accent2 4 4 3 4 3" xfId="29671"/>
    <cellStyle name="20% - Accent2 4 4 3 4 4" xfId="47373"/>
    <cellStyle name="20% - Accent2 4 4 3 5" xfId="13619"/>
    <cellStyle name="20% - Accent2 4 4 3 5 2" xfId="31771"/>
    <cellStyle name="20% - Accent2 4 4 3 5 3" xfId="49473"/>
    <cellStyle name="20% - Accent2 4 4 3 6" xfId="22929"/>
    <cellStyle name="20% - Accent2 4 4 3 7" xfId="40631"/>
    <cellStyle name="20% - Accent2 4 4 4" xfId="5826"/>
    <cellStyle name="20% - Accent2 4 4 4 2" xfId="14672"/>
    <cellStyle name="20% - Accent2 4 4 4 2 2" xfId="32824"/>
    <cellStyle name="20% - Accent2 4 4 4 2 3" xfId="50526"/>
    <cellStyle name="20% - Accent2 4 4 4 3" xfId="23982"/>
    <cellStyle name="20% - Accent2 4 4 4 4" xfId="41684"/>
    <cellStyle name="20% - Accent2 4 4 5" xfId="5917"/>
    <cellStyle name="20% - Accent2 4 4 5 2" xfId="14763"/>
    <cellStyle name="20% - Accent2 4 4 5 2 2" xfId="32915"/>
    <cellStyle name="20% - Accent2 4 4 5 2 3" xfId="50617"/>
    <cellStyle name="20% - Accent2 4 4 5 3" xfId="24073"/>
    <cellStyle name="20% - Accent2 4 4 5 4" xfId="41775"/>
    <cellStyle name="20% - Accent2 4 4 6" xfId="8017"/>
    <cellStyle name="20% - Accent2 4 4 6 2" xfId="16863"/>
    <cellStyle name="20% - Accent2 4 4 6 2 2" xfId="35015"/>
    <cellStyle name="20% - Accent2 4 4 6 2 3" xfId="52717"/>
    <cellStyle name="20% - Accent2 4 4 6 3" xfId="26173"/>
    <cellStyle name="20% - Accent2 4 4 6 4" xfId="43875"/>
    <cellStyle name="20% - Accent2 4 4 7" xfId="10117"/>
    <cellStyle name="20% - Accent2 4 4 7 2" xfId="18963"/>
    <cellStyle name="20% - Accent2 4 4 7 2 2" xfId="37115"/>
    <cellStyle name="20% - Accent2 4 4 7 2 3" xfId="54817"/>
    <cellStyle name="20% - Accent2 4 4 7 3" xfId="28273"/>
    <cellStyle name="20% - Accent2 4 4 7 4" xfId="45975"/>
    <cellStyle name="20% - Accent2 4 4 8" xfId="12221"/>
    <cellStyle name="20% - Accent2 4 4 8 2" xfId="30373"/>
    <cellStyle name="20% - Accent2 4 4 8 3" xfId="48075"/>
    <cellStyle name="20% - Accent2 4 4 9" xfId="21414"/>
    <cellStyle name="20% - Accent2 4 5" xfId="3724"/>
    <cellStyle name="20% - Accent2 4 5 10" xfId="21882"/>
    <cellStyle name="20% - Accent2 4 5 11" xfId="39584"/>
    <cellStyle name="20% - Accent2 4 5 12" xfId="57338"/>
    <cellStyle name="20% - Accent2 4 5 13" xfId="57797"/>
    <cellStyle name="20% - Accent2 4 5 14" xfId="58239"/>
    <cellStyle name="20% - Accent2 4 5 15" xfId="58682"/>
    <cellStyle name="20% - Accent2 4 5 2" xfId="4425"/>
    <cellStyle name="20% - Accent2 4 5 2 2" xfId="6967"/>
    <cellStyle name="20% - Accent2 4 5 2 2 2" xfId="15813"/>
    <cellStyle name="20% - Accent2 4 5 2 2 2 2" xfId="33965"/>
    <cellStyle name="20% - Accent2 4 5 2 2 2 3" xfId="51667"/>
    <cellStyle name="20% - Accent2 4 5 2 2 3" xfId="25123"/>
    <cellStyle name="20% - Accent2 4 5 2 2 4" xfId="42825"/>
    <cellStyle name="20% - Accent2 4 5 2 3" xfId="9067"/>
    <cellStyle name="20% - Accent2 4 5 2 3 2" xfId="17913"/>
    <cellStyle name="20% - Accent2 4 5 2 3 2 2" xfId="36065"/>
    <cellStyle name="20% - Accent2 4 5 2 3 2 3" xfId="53767"/>
    <cellStyle name="20% - Accent2 4 5 2 3 3" xfId="27223"/>
    <cellStyle name="20% - Accent2 4 5 2 3 4" xfId="44925"/>
    <cellStyle name="20% - Accent2 4 5 2 4" xfId="11167"/>
    <cellStyle name="20% - Accent2 4 5 2 4 2" xfId="20013"/>
    <cellStyle name="20% - Accent2 4 5 2 4 2 2" xfId="38165"/>
    <cellStyle name="20% - Accent2 4 5 2 4 2 3" xfId="55867"/>
    <cellStyle name="20% - Accent2 4 5 2 4 3" xfId="29323"/>
    <cellStyle name="20% - Accent2 4 5 2 4 4" xfId="47025"/>
    <cellStyle name="20% - Accent2 4 5 2 5" xfId="13271"/>
    <cellStyle name="20% - Accent2 4 5 2 5 2" xfId="31423"/>
    <cellStyle name="20% - Accent2 4 5 2 5 3" xfId="49125"/>
    <cellStyle name="20% - Accent2 4 5 2 6" xfId="22581"/>
    <cellStyle name="20% - Accent2 4 5 2 7" xfId="40283"/>
    <cellStyle name="20% - Accent2 4 5 3" xfId="5124"/>
    <cellStyle name="20% - Accent2 4 5 3 2" xfId="7666"/>
    <cellStyle name="20% - Accent2 4 5 3 2 2" xfId="16512"/>
    <cellStyle name="20% - Accent2 4 5 3 2 2 2" xfId="34664"/>
    <cellStyle name="20% - Accent2 4 5 3 2 2 3" xfId="52366"/>
    <cellStyle name="20% - Accent2 4 5 3 2 3" xfId="25822"/>
    <cellStyle name="20% - Accent2 4 5 3 2 4" xfId="43524"/>
    <cellStyle name="20% - Accent2 4 5 3 3" xfId="9766"/>
    <cellStyle name="20% - Accent2 4 5 3 3 2" xfId="18612"/>
    <cellStyle name="20% - Accent2 4 5 3 3 2 2" xfId="36764"/>
    <cellStyle name="20% - Accent2 4 5 3 3 2 3" xfId="54466"/>
    <cellStyle name="20% - Accent2 4 5 3 3 3" xfId="27922"/>
    <cellStyle name="20% - Accent2 4 5 3 3 4" xfId="45624"/>
    <cellStyle name="20% - Accent2 4 5 3 4" xfId="11866"/>
    <cellStyle name="20% - Accent2 4 5 3 4 2" xfId="20712"/>
    <cellStyle name="20% - Accent2 4 5 3 4 2 2" xfId="38864"/>
    <cellStyle name="20% - Accent2 4 5 3 4 2 3" xfId="56566"/>
    <cellStyle name="20% - Accent2 4 5 3 4 3" xfId="30022"/>
    <cellStyle name="20% - Accent2 4 5 3 4 4" xfId="47724"/>
    <cellStyle name="20% - Accent2 4 5 3 5" xfId="13970"/>
    <cellStyle name="20% - Accent2 4 5 3 5 2" xfId="32122"/>
    <cellStyle name="20% - Accent2 4 5 3 5 3" xfId="49824"/>
    <cellStyle name="20% - Accent2 4 5 3 6" xfId="23280"/>
    <cellStyle name="20% - Accent2 4 5 3 7" xfId="40982"/>
    <cellStyle name="20% - Accent2 4 5 4" xfId="5880"/>
    <cellStyle name="20% - Accent2 4 5 4 2" xfId="14726"/>
    <cellStyle name="20% - Accent2 4 5 4 2 2" xfId="32878"/>
    <cellStyle name="20% - Accent2 4 5 4 2 3" xfId="50580"/>
    <cellStyle name="20% - Accent2 4 5 4 3" xfId="24036"/>
    <cellStyle name="20% - Accent2 4 5 4 4" xfId="41738"/>
    <cellStyle name="20% - Accent2 4 5 5" xfId="6268"/>
    <cellStyle name="20% - Accent2 4 5 5 2" xfId="15114"/>
    <cellStyle name="20% - Accent2 4 5 5 2 2" xfId="33266"/>
    <cellStyle name="20% - Accent2 4 5 5 2 3" xfId="50968"/>
    <cellStyle name="20% - Accent2 4 5 5 3" xfId="24424"/>
    <cellStyle name="20% - Accent2 4 5 5 4" xfId="42126"/>
    <cellStyle name="20% - Accent2 4 5 6" xfId="8368"/>
    <cellStyle name="20% - Accent2 4 5 6 2" xfId="17214"/>
    <cellStyle name="20% - Accent2 4 5 6 2 2" xfId="35366"/>
    <cellStyle name="20% - Accent2 4 5 6 2 3" xfId="53068"/>
    <cellStyle name="20% - Accent2 4 5 6 3" xfId="26524"/>
    <cellStyle name="20% - Accent2 4 5 6 4" xfId="44226"/>
    <cellStyle name="20% - Accent2 4 5 7" xfId="10468"/>
    <cellStyle name="20% - Accent2 4 5 7 2" xfId="19314"/>
    <cellStyle name="20% - Accent2 4 5 7 2 2" xfId="37466"/>
    <cellStyle name="20% - Accent2 4 5 7 2 3" xfId="55168"/>
    <cellStyle name="20% - Accent2 4 5 7 3" xfId="28624"/>
    <cellStyle name="20% - Accent2 4 5 7 4" xfId="46326"/>
    <cellStyle name="20% - Accent2 4 5 8" xfId="12572"/>
    <cellStyle name="20% - Accent2 4 5 8 2" xfId="30724"/>
    <cellStyle name="20% - Accent2 4 5 8 3" xfId="48426"/>
    <cellStyle name="20% - Accent2 4 5 9" xfId="21468"/>
    <cellStyle name="20% - Accent2 4 6" xfId="5475"/>
    <cellStyle name="20% - Accent2 4 6 2" xfId="14321"/>
    <cellStyle name="20% - Accent2 4 6 2 2" xfId="32473"/>
    <cellStyle name="20% - Accent2 4 6 2 3" xfId="50175"/>
    <cellStyle name="20% - Accent2 4 6 3" xfId="23631"/>
    <cellStyle name="20% - Accent2 4 6 4" xfId="41333"/>
    <cellStyle name="20% - Accent2 4 7" xfId="21063"/>
    <cellStyle name="20% - Accent2 4 8" xfId="56933"/>
    <cellStyle name="20% - Accent2 4 9" xfId="57392"/>
    <cellStyle name="20% - Accent2 40" xfId="4736"/>
    <cellStyle name="20% - Accent2 40 2" xfId="7278"/>
    <cellStyle name="20% - Accent2 40 2 2" xfId="16124"/>
    <cellStyle name="20% - Accent2 40 2 2 2" xfId="34276"/>
    <cellStyle name="20% - Accent2 40 2 2 3" xfId="51978"/>
    <cellStyle name="20% - Accent2 40 2 3" xfId="25434"/>
    <cellStyle name="20% - Accent2 40 2 4" xfId="43136"/>
    <cellStyle name="20% - Accent2 40 3" xfId="9378"/>
    <cellStyle name="20% - Accent2 40 3 2" xfId="18224"/>
    <cellStyle name="20% - Accent2 40 3 2 2" xfId="36376"/>
    <cellStyle name="20% - Accent2 40 3 2 3" xfId="54078"/>
    <cellStyle name="20% - Accent2 40 3 3" xfId="27534"/>
    <cellStyle name="20% - Accent2 40 3 4" xfId="45236"/>
    <cellStyle name="20% - Accent2 40 4" xfId="11478"/>
    <cellStyle name="20% - Accent2 40 4 2" xfId="20324"/>
    <cellStyle name="20% - Accent2 40 4 2 2" xfId="38476"/>
    <cellStyle name="20% - Accent2 40 4 2 3" xfId="56178"/>
    <cellStyle name="20% - Accent2 40 4 3" xfId="29634"/>
    <cellStyle name="20% - Accent2 40 4 4" xfId="47336"/>
    <cellStyle name="20% - Accent2 40 5" xfId="13582"/>
    <cellStyle name="20% - Accent2 40 5 2" xfId="31734"/>
    <cellStyle name="20% - Accent2 40 5 3" xfId="49436"/>
    <cellStyle name="20% - Accent2 40 6" xfId="22892"/>
    <cellStyle name="20% - Accent2 40 7" xfId="40594"/>
    <cellStyle name="20% - Accent2 41" xfId="5440"/>
    <cellStyle name="20% - Accent2 41 2" xfId="7982"/>
    <cellStyle name="20% - Accent2 41 2 2" xfId="16828"/>
    <cellStyle name="20% - Accent2 41 2 2 2" xfId="34980"/>
    <cellStyle name="20% - Accent2 41 2 2 3" xfId="52682"/>
    <cellStyle name="20% - Accent2 41 2 3" xfId="26138"/>
    <cellStyle name="20% - Accent2 41 2 4" xfId="43840"/>
    <cellStyle name="20% - Accent2 41 3" xfId="10082"/>
    <cellStyle name="20% - Accent2 41 3 2" xfId="18928"/>
    <cellStyle name="20% - Accent2 41 3 2 2" xfId="37080"/>
    <cellStyle name="20% - Accent2 41 3 2 3" xfId="54782"/>
    <cellStyle name="20% - Accent2 41 3 3" xfId="28238"/>
    <cellStyle name="20% - Accent2 41 3 4" xfId="45940"/>
    <cellStyle name="20% - Accent2 41 4" xfId="12182"/>
    <cellStyle name="20% - Accent2 41 4 2" xfId="21028"/>
    <cellStyle name="20% - Accent2 41 4 2 2" xfId="39180"/>
    <cellStyle name="20% - Accent2 41 4 2 3" xfId="56882"/>
    <cellStyle name="20% - Accent2 41 4 3" xfId="30338"/>
    <cellStyle name="20% - Accent2 41 4 4" xfId="48040"/>
    <cellStyle name="20% - Accent2 41 5" xfId="14286"/>
    <cellStyle name="20% - Accent2 41 5 2" xfId="32438"/>
    <cellStyle name="20% - Accent2 41 5 3" xfId="50140"/>
    <cellStyle name="20% - Accent2 41 6" xfId="23596"/>
    <cellStyle name="20% - Accent2 41 7" xfId="41298"/>
    <cellStyle name="20% - Accent2 42" xfId="57355"/>
    <cellStyle name="20% - Accent2 43" xfId="492"/>
    <cellStyle name="20% - Accent2 5" xfId="620"/>
    <cellStyle name="20% - Accent2 5 10" xfId="57846"/>
    <cellStyle name="20% - Accent2 5 11" xfId="58288"/>
    <cellStyle name="20% - Accent2 5 2" xfId="3335"/>
    <cellStyle name="20% - Accent2 5 2 10" xfId="21177"/>
    <cellStyle name="20% - Accent2 5 2 11" xfId="21645"/>
    <cellStyle name="20% - Accent2 5 2 12" xfId="39347"/>
    <cellStyle name="20% - Accent2 5 2 13" xfId="57047"/>
    <cellStyle name="20% - Accent2 5 2 14" xfId="57506"/>
    <cellStyle name="20% - Accent2 5 2 15" xfId="57948"/>
    <cellStyle name="20% - Accent2 5 2 16" xfId="58391"/>
    <cellStyle name="20% - Accent2 5 2 2" xfId="3838"/>
    <cellStyle name="20% - Accent2 5 2 2 2" xfId="4539"/>
    <cellStyle name="20% - Accent2 5 2 2 2 2" xfId="7081"/>
    <cellStyle name="20% - Accent2 5 2 2 2 2 2" xfId="15927"/>
    <cellStyle name="20% - Accent2 5 2 2 2 2 2 2" xfId="34079"/>
    <cellStyle name="20% - Accent2 5 2 2 2 2 2 3" xfId="51781"/>
    <cellStyle name="20% - Accent2 5 2 2 2 2 3" xfId="25237"/>
    <cellStyle name="20% - Accent2 5 2 2 2 2 4" xfId="42939"/>
    <cellStyle name="20% - Accent2 5 2 2 2 3" xfId="9181"/>
    <cellStyle name="20% - Accent2 5 2 2 2 3 2" xfId="18027"/>
    <cellStyle name="20% - Accent2 5 2 2 2 3 2 2" xfId="36179"/>
    <cellStyle name="20% - Accent2 5 2 2 2 3 2 3" xfId="53881"/>
    <cellStyle name="20% - Accent2 5 2 2 2 3 3" xfId="27337"/>
    <cellStyle name="20% - Accent2 5 2 2 2 3 4" xfId="45039"/>
    <cellStyle name="20% - Accent2 5 2 2 2 4" xfId="11281"/>
    <cellStyle name="20% - Accent2 5 2 2 2 4 2" xfId="20127"/>
    <cellStyle name="20% - Accent2 5 2 2 2 4 2 2" xfId="38279"/>
    <cellStyle name="20% - Accent2 5 2 2 2 4 2 3" xfId="55981"/>
    <cellStyle name="20% - Accent2 5 2 2 2 4 3" xfId="29437"/>
    <cellStyle name="20% - Accent2 5 2 2 2 4 4" xfId="47139"/>
    <cellStyle name="20% - Accent2 5 2 2 2 5" xfId="13385"/>
    <cellStyle name="20% - Accent2 5 2 2 2 5 2" xfId="31537"/>
    <cellStyle name="20% - Accent2 5 2 2 2 5 3" xfId="49239"/>
    <cellStyle name="20% - Accent2 5 2 2 2 6" xfId="22695"/>
    <cellStyle name="20% - Accent2 5 2 2 2 7" xfId="40397"/>
    <cellStyle name="20% - Accent2 5 2 2 3" xfId="5238"/>
    <cellStyle name="20% - Accent2 5 2 2 3 2" xfId="7780"/>
    <cellStyle name="20% - Accent2 5 2 2 3 2 2" xfId="16626"/>
    <cellStyle name="20% - Accent2 5 2 2 3 2 2 2" xfId="34778"/>
    <cellStyle name="20% - Accent2 5 2 2 3 2 2 3" xfId="52480"/>
    <cellStyle name="20% - Accent2 5 2 2 3 2 3" xfId="25936"/>
    <cellStyle name="20% - Accent2 5 2 2 3 2 4" xfId="43638"/>
    <cellStyle name="20% - Accent2 5 2 2 3 3" xfId="9880"/>
    <cellStyle name="20% - Accent2 5 2 2 3 3 2" xfId="18726"/>
    <cellStyle name="20% - Accent2 5 2 2 3 3 2 2" xfId="36878"/>
    <cellStyle name="20% - Accent2 5 2 2 3 3 2 3" xfId="54580"/>
    <cellStyle name="20% - Accent2 5 2 2 3 3 3" xfId="28036"/>
    <cellStyle name="20% - Accent2 5 2 2 3 3 4" xfId="45738"/>
    <cellStyle name="20% - Accent2 5 2 2 3 4" xfId="11980"/>
    <cellStyle name="20% - Accent2 5 2 2 3 4 2" xfId="20826"/>
    <cellStyle name="20% - Accent2 5 2 2 3 4 2 2" xfId="38978"/>
    <cellStyle name="20% - Accent2 5 2 2 3 4 2 3" xfId="56680"/>
    <cellStyle name="20% - Accent2 5 2 2 3 4 3" xfId="30136"/>
    <cellStyle name="20% - Accent2 5 2 2 3 4 4" xfId="47838"/>
    <cellStyle name="20% - Accent2 5 2 2 3 5" xfId="14084"/>
    <cellStyle name="20% - Accent2 5 2 2 3 5 2" xfId="32236"/>
    <cellStyle name="20% - Accent2 5 2 2 3 5 3" xfId="49938"/>
    <cellStyle name="20% - Accent2 5 2 2 3 6" xfId="23394"/>
    <cellStyle name="20% - Accent2 5 2 2 3 7" xfId="41096"/>
    <cellStyle name="20% - Accent2 5 2 2 4" xfId="6382"/>
    <cellStyle name="20% - Accent2 5 2 2 4 2" xfId="15228"/>
    <cellStyle name="20% - Accent2 5 2 2 4 2 2" xfId="33380"/>
    <cellStyle name="20% - Accent2 5 2 2 4 2 3" xfId="51082"/>
    <cellStyle name="20% - Accent2 5 2 2 4 3" xfId="24538"/>
    <cellStyle name="20% - Accent2 5 2 2 4 4" xfId="42240"/>
    <cellStyle name="20% - Accent2 5 2 2 5" xfId="8482"/>
    <cellStyle name="20% - Accent2 5 2 2 5 2" xfId="17328"/>
    <cellStyle name="20% - Accent2 5 2 2 5 2 2" xfId="35480"/>
    <cellStyle name="20% - Accent2 5 2 2 5 2 3" xfId="53182"/>
    <cellStyle name="20% - Accent2 5 2 2 5 3" xfId="26638"/>
    <cellStyle name="20% - Accent2 5 2 2 5 4" xfId="44340"/>
    <cellStyle name="20% - Accent2 5 2 2 6" xfId="10582"/>
    <cellStyle name="20% - Accent2 5 2 2 6 2" xfId="19428"/>
    <cellStyle name="20% - Accent2 5 2 2 6 2 2" xfId="37580"/>
    <cellStyle name="20% - Accent2 5 2 2 6 2 3" xfId="55282"/>
    <cellStyle name="20% - Accent2 5 2 2 6 3" xfId="28738"/>
    <cellStyle name="20% - Accent2 5 2 2 6 4" xfId="46440"/>
    <cellStyle name="20% - Accent2 5 2 2 7" xfId="12686"/>
    <cellStyle name="20% - Accent2 5 2 2 7 2" xfId="30838"/>
    <cellStyle name="20% - Accent2 5 2 2 7 3" xfId="48540"/>
    <cellStyle name="20% - Accent2 5 2 2 8" xfId="21996"/>
    <cellStyle name="20% - Accent2 5 2 2 9" xfId="39698"/>
    <cellStyle name="20% - Accent2 5 2 3" xfId="4188"/>
    <cellStyle name="20% - Accent2 5 2 3 2" xfId="6730"/>
    <cellStyle name="20% - Accent2 5 2 3 2 2" xfId="15576"/>
    <cellStyle name="20% - Accent2 5 2 3 2 2 2" xfId="33728"/>
    <cellStyle name="20% - Accent2 5 2 3 2 2 3" xfId="51430"/>
    <cellStyle name="20% - Accent2 5 2 3 2 3" xfId="24886"/>
    <cellStyle name="20% - Accent2 5 2 3 2 4" xfId="42588"/>
    <cellStyle name="20% - Accent2 5 2 3 3" xfId="8830"/>
    <cellStyle name="20% - Accent2 5 2 3 3 2" xfId="17676"/>
    <cellStyle name="20% - Accent2 5 2 3 3 2 2" xfId="35828"/>
    <cellStyle name="20% - Accent2 5 2 3 3 2 3" xfId="53530"/>
    <cellStyle name="20% - Accent2 5 2 3 3 3" xfId="26986"/>
    <cellStyle name="20% - Accent2 5 2 3 3 4" xfId="44688"/>
    <cellStyle name="20% - Accent2 5 2 3 4" xfId="10930"/>
    <cellStyle name="20% - Accent2 5 2 3 4 2" xfId="19776"/>
    <cellStyle name="20% - Accent2 5 2 3 4 2 2" xfId="37928"/>
    <cellStyle name="20% - Accent2 5 2 3 4 2 3" xfId="55630"/>
    <cellStyle name="20% - Accent2 5 2 3 4 3" xfId="29086"/>
    <cellStyle name="20% - Accent2 5 2 3 4 4" xfId="46788"/>
    <cellStyle name="20% - Accent2 5 2 3 5" xfId="13034"/>
    <cellStyle name="20% - Accent2 5 2 3 5 2" xfId="31186"/>
    <cellStyle name="20% - Accent2 5 2 3 5 3" xfId="48888"/>
    <cellStyle name="20% - Accent2 5 2 3 6" xfId="22344"/>
    <cellStyle name="20% - Accent2 5 2 3 7" xfId="40046"/>
    <cellStyle name="20% - Accent2 5 2 4" xfId="4887"/>
    <cellStyle name="20% - Accent2 5 2 4 2" xfId="7429"/>
    <cellStyle name="20% - Accent2 5 2 4 2 2" xfId="16275"/>
    <cellStyle name="20% - Accent2 5 2 4 2 2 2" xfId="34427"/>
    <cellStyle name="20% - Accent2 5 2 4 2 2 3" xfId="52129"/>
    <cellStyle name="20% - Accent2 5 2 4 2 3" xfId="25585"/>
    <cellStyle name="20% - Accent2 5 2 4 2 4" xfId="43287"/>
    <cellStyle name="20% - Accent2 5 2 4 3" xfId="9529"/>
    <cellStyle name="20% - Accent2 5 2 4 3 2" xfId="18375"/>
    <cellStyle name="20% - Accent2 5 2 4 3 2 2" xfId="36527"/>
    <cellStyle name="20% - Accent2 5 2 4 3 2 3" xfId="54229"/>
    <cellStyle name="20% - Accent2 5 2 4 3 3" xfId="27685"/>
    <cellStyle name="20% - Accent2 5 2 4 3 4" xfId="45387"/>
    <cellStyle name="20% - Accent2 5 2 4 4" xfId="11629"/>
    <cellStyle name="20% - Accent2 5 2 4 4 2" xfId="20475"/>
    <cellStyle name="20% - Accent2 5 2 4 4 2 2" xfId="38627"/>
    <cellStyle name="20% - Accent2 5 2 4 4 2 3" xfId="56329"/>
    <cellStyle name="20% - Accent2 5 2 4 4 3" xfId="29785"/>
    <cellStyle name="20% - Accent2 5 2 4 4 4" xfId="47487"/>
    <cellStyle name="20% - Accent2 5 2 4 5" xfId="13733"/>
    <cellStyle name="20% - Accent2 5 2 4 5 2" xfId="31885"/>
    <cellStyle name="20% - Accent2 5 2 4 5 3" xfId="49587"/>
    <cellStyle name="20% - Accent2 5 2 4 6" xfId="23043"/>
    <cellStyle name="20% - Accent2 5 2 4 7" xfId="40745"/>
    <cellStyle name="20% - Accent2 5 2 5" xfId="5589"/>
    <cellStyle name="20% - Accent2 5 2 5 2" xfId="14435"/>
    <cellStyle name="20% - Accent2 5 2 5 2 2" xfId="32587"/>
    <cellStyle name="20% - Accent2 5 2 5 2 3" xfId="50289"/>
    <cellStyle name="20% - Accent2 5 2 5 3" xfId="23745"/>
    <cellStyle name="20% - Accent2 5 2 5 4" xfId="41447"/>
    <cellStyle name="20% - Accent2 5 2 6" xfId="6031"/>
    <cellStyle name="20% - Accent2 5 2 6 2" xfId="14877"/>
    <cellStyle name="20% - Accent2 5 2 6 2 2" xfId="33029"/>
    <cellStyle name="20% - Accent2 5 2 6 2 3" xfId="50731"/>
    <cellStyle name="20% - Accent2 5 2 6 3" xfId="24187"/>
    <cellStyle name="20% - Accent2 5 2 6 4" xfId="41889"/>
    <cellStyle name="20% - Accent2 5 2 7" xfId="8131"/>
    <cellStyle name="20% - Accent2 5 2 7 2" xfId="16977"/>
    <cellStyle name="20% - Accent2 5 2 7 2 2" xfId="35129"/>
    <cellStyle name="20% - Accent2 5 2 7 2 3" xfId="52831"/>
    <cellStyle name="20% - Accent2 5 2 7 3" xfId="26287"/>
    <cellStyle name="20% - Accent2 5 2 7 4" xfId="43989"/>
    <cellStyle name="20% - Accent2 5 2 8" xfId="10231"/>
    <cellStyle name="20% - Accent2 5 2 8 2" xfId="19077"/>
    <cellStyle name="20% - Accent2 5 2 8 2 2" xfId="37229"/>
    <cellStyle name="20% - Accent2 5 2 8 2 3" xfId="54931"/>
    <cellStyle name="20% - Accent2 5 2 8 3" xfId="28387"/>
    <cellStyle name="20% - Accent2 5 2 8 4" xfId="46089"/>
    <cellStyle name="20% - Accent2 5 2 9" xfId="12335"/>
    <cellStyle name="20% - Accent2 5 2 9 2" xfId="30487"/>
    <cellStyle name="20% - Accent2 5 2 9 3" xfId="48189"/>
    <cellStyle name="20% - Accent2 5 3" xfId="3626"/>
    <cellStyle name="20% - Accent2 5 4" xfId="819"/>
    <cellStyle name="20% - Accent2 5 4 2" xfId="4086"/>
    <cellStyle name="20% - Accent2 5 4 2 2" xfId="6628"/>
    <cellStyle name="20% - Accent2 5 4 2 2 2" xfId="15474"/>
    <cellStyle name="20% - Accent2 5 4 2 2 2 2" xfId="33626"/>
    <cellStyle name="20% - Accent2 5 4 2 2 2 3" xfId="51328"/>
    <cellStyle name="20% - Accent2 5 4 2 2 3" xfId="24784"/>
    <cellStyle name="20% - Accent2 5 4 2 2 4" xfId="42486"/>
    <cellStyle name="20% - Accent2 5 4 2 3" xfId="8728"/>
    <cellStyle name="20% - Accent2 5 4 2 3 2" xfId="17574"/>
    <cellStyle name="20% - Accent2 5 4 2 3 2 2" xfId="35726"/>
    <cellStyle name="20% - Accent2 5 4 2 3 2 3" xfId="53428"/>
    <cellStyle name="20% - Accent2 5 4 2 3 3" xfId="26884"/>
    <cellStyle name="20% - Accent2 5 4 2 3 4" xfId="44586"/>
    <cellStyle name="20% - Accent2 5 4 2 4" xfId="10828"/>
    <cellStyle name="20% - Accent2 5 4 2 4 2" xfId="19674"/>
    <cellStyle name="20% - Accent2 5 4 2 4 2 2" xfId="37826"/>
    <cellStyle name="20% - Accent2 5 4 2 4 2 3" xfId="55528"/>
    <cellStyle name="20% - Accent2 5 4 2 4 3" xfId="28984"/>
    <cellStyle name="20% - Accent2 5 4 2 4 4" xfId="46686"/>
    <cellStyle name="20% - Accent2 5 4 2 5" xfId="12932"/>
    <cellStyle name="20% - Accent2 5 4 2 5 2" xfId="31084"/>
    <cellStyle name="20% - Accent2 5 4 2 5 3" xfId="48786"/>
    <cellStyle name="20% - Accent2 5 4 2 6" xfId="22242"/>
    <cellStyle name="20% - Accent2 5 4 2 7" xfId="39944"/>
    <cellStyle name="20% - Accent2 5 4 3" xfId="4785"/>
    <cellStyle name="20% - Accent2 5 4 3 2" xfId="7327"/>
    <cellStyle name="20% - Accent2 5 4 3 2 2" xfId="16173"/>
    <cellStyle name="20% - Accent2 5 4 3 2 2 2" xfId="34325"/>
    <cellStyle name="20% - Accent2 5 4 3 2 2 3" xfId="52027"/>
    <cellStyle name="20% - Accent2 5 4 3 2 3" xfId="25483"/>
    <cellStyle name="20% - Accent2 5 4 3 2 4" xfId="43185"/>
    <cellStyle name="20% - Accent2 5 4 3 3" xfId="9427"/>
    <cellStyle name="20% - Accent2 5 4 3 3 2" xfId="18273"/>
    <cellStyle name="20% - Accent2 5 4 3 3 2 2" xfId="36425"/>
    <cellStyle name="20% - Accent2 5 4 3 3 2 3" xfId="54127"/>
    <cellStyle name="20% - Accent2 5 4 3 3 3" xfId="27583"/>
    <cellStyle name="20% - Accent2 5 4 3 3 4" xfId="45285"/>
    <cellStyle name="20% - Accent2 5 4 3 4" xfId="11527"/>
    <cellStyle name="20% - Accent2 5 4 3 4 2" xfId="20373"/>
    <cellStyle name="20% - Accent2 5 4 3 4 2 2" xfId="38525"/>
    <cellStyle name="20% - Accent2 5 4 3 4 2 3" xfId="56227"/>
    <cellStyle name="20% - Accent2 5 4 3 4 3" xfId="29683"/>
    <cellStyle name="20% - Accent2 5 4 3 4 4" xfId="47385"/>
    <cellStyle name="20% - Accent2 5 4 3 5" xfId="13631"/>
    <cellStyle name="20% - Accent2 5 4 3 5 2" xfId="31783"/>
    <cellStyle name="20% - Accent2 5 4 3 5 3" xfId="49485"/>
    <cellStyle name="20% - Accent2 5 4 3 6" xfId="22941"/>
    <cellStyle name="20% - Accent2 5 4 3 7" xfId="40643"/>
    <cellStyle name="20% - Accent2 5 4 4" xfId="5929"/>
    <cellStyle name="20% - Accent2 5 4 4 2" xfId="14775"/>
    <cellStyle name="20% - Accent2 5 4 4 2 2" xfId="32927"/>
    <cellStyle name="20% - Accent2 5 4 4 2 3" xfId="50629"/>
    <cellStyle name="20% - Accent2 5 4 4 3" xfId="24085"/>
    <cellStyle name="20% - Accent2 5 4 4 4" xfId="41787"/>
    <cellStyle name="20% - Accent2 5 4 5" xfId="8029"/>
    <cellStyle name="20% - Accent2 5 4 5 2" xfId="16875"/>
    <cellStyle name="20% - Accent2 5 4 5 2 2" xfId="35027"/>
    <cellStyle name="20% - Accent2 5 4 5 2 3" xfId="52729"/>
    <cellStyle name="20% - Accent2 5 4 5 3" xfId="26185"/>
    <cellStyle name="20% - Accent2 5 4 5 4" xfId="43887"/>
    <cellStyle name="20% - Accent2 5 4 6" xfId="10129"/>
    <cellStyle name="20% - Accent2 5 4 6 2" xfId="18975"/>
    <cellStyle name="20% - Accent2 5 4 6 2 2" xfId="37127"/>
    <cellStyle name="20% - Accent2 5 4 6 2 3" xfId="54829"/>
    <cellStyle name="20% - Accent2 5 4 6 3" xfId="28285"/>
    <cellStyle name="20% - Accent2 5 4 6 4" xfId="45987"/>
    <cellStyle name="20% - Accent2 5 4 7" xfId="12233"/>
    <cellStyle name="20% - Accent2 5 4 7 2" xfId="30385"/>
    <cellStyle name="20% - Accent2 5 4 7 3" xfId="48087"/>
    <cellStyle name="20% - Accent2 5 4 8" xfId="21543"/>
    <cellStyle name="20% - Accent2 5 4 9" xfId="39245"/>
    <cellStyle name="20% - Accent2 5 5" xfId="3736"/>
    <cellStyle name="20% - Accent2 5 5 2" xfId="4437"/>
    <cellStyle name="20% - Accent2 5 5 2 2" xfId="6979"/>
    <cellStyle name="20% - Accent2 5 5 2 2 2" xfId="15825"/>
    <cellStyle name="20% - Accent2 5 5 2 2 2 2" xfId="33977"/>
    <cellStyle name="20% - Accent2 5 5 2 2 2 3" xfId="51679"/>
    <cellStyle name="20% - Accent2 5 5 2 2 3" xfId="25135"/>
    <cellStyle name="20% - Accent2 5 5 2 2 4" xfId="42837"/>
    <cellStyle name="20% - Accent2 5 5 2 3" xfId="9079"/>
    <cellStyle name="20% - Accent2 5 5 2 3 2" xfId="17925"/>
    <cellStyle name="20% - Accent2 5 5 2 3 2 2" xfId="36077"/>
    <cellStyle name="20% - Accent2 5 5 2 3 2 3" xfId="53779"/>
    <cellStyle name="20% - Accent2 5 5 2 3 3" xfId="27235"/>
    <cellStyle name="20% - Accent2 5 5 2 3 4" xfId="44937"/>
    <cellStyle name="20% - Accent2 5 5 2 4" xfId="11179"/>
    <cellStyle name="20% - Accent2 5 5 2 4 2" xfId="20025"/>
    <cellStyle name="20% - Accent2 5 5 2 4 2 2" xfId="38177"/>
    <cellStyle name="20% - Accent2 5 5 2 4 2 3" xfId="55879"/>
    <cellStyle name="20% - Accent2 5 5 2 4 3" xfId="29335"/>
    <cellStyle name="20% - Accent2 5 5 2 4 4" xfId="47037"/>
    <cellStyle name="20% - Accent2 5 5 2 5" xfId="13283"/>
    <cellStyle name="20% - Accent2 5 5 2 5 2" xfId="31435"/>
    <cellStyle name="20% - Accent2 5 5 2 5 3" xfId="49137"/>
    <cellStyle name="20% - Accent2 5 5 2 6" xfId="22593"/>
    <cellStyle name="20% - Accent2 5 5 2 7" xfId="40295"/>
    <cellStyle name="20% - Accent2 5 5 3" xfId="5136"/>
    <cellStyle name="20% - Accent2 5 5 3 2" xfId="7678"/>
    <cellStyle name="20% - Accent2 5 5 3 2 2" xfId="16524"/>
    <cellStyle name="20% - Accent2 5 5 3 2 2 2" xfId="34676"/>
    <cellStyle name="20% - Accent2 5 5 3 2 2 3" xfId="52378"/>
    <cellStyle name="20% - Accent2 5 5 3 2 3" xfId="25834"/>
    <cellStyle name="20% - Accent2 5 5 3 2 4" xfId="43536"/>
    <cellStyle name="20% - Accent2 5 5 3 3" xfId="9778"/>
    <cellStyle name="20% - Accent2 5 5 3 3 2" xfId="18624"/>
    <cellStyle name="20% - Accent2 5 5 3 3 2 2" xfId="36776"/>
    <cellStyle name="20% - Accent2 5 5 3 3 2 3" xfId="54478"/>
    <cellStyle name="20% - Accent2 5 5 3 3 3" xfId="27934"/>
    <cellStyle name="20% - Accent2 5 5 3 3 4" xfId="45636"/>
    <cellStyle name="20% - Accent2 5 5 3 4" xfId="11878"/>
    <cellStyle name="20% - Accent2 5 5 3 4 2" xfId="20724"/>
    <cellStyle name="20% - Accent2 5 5 3 4 2 2" xfId="38876"/>
    <cellStyle name="20% - Accent2 5 5 3 4 2 3" xfId="56578"/>
    <cellStyle name="20% - Accent2 5 5 3 4 3" xfId="30034"/>
    <cellStyle name="20% - Accent2 5 5 3 4 4" xfId="47736"/>
    <cellStyle name="20% - Accent2 5 5 3 5" xfId="13982"/>
    <cellStyle name="20% - Accent2 5 5 3 5 2" xfId="32134"/>
    <cellStyle name="20% - Accent2 5 5 3 5 3" xfId="49836"/>
    <cellStyle name="20% - Accent2 5 5 3 6" xfId="23292"/>
    <cellStyle name="20% - Accent2 5 5 3 7" xfId="40994"/>
    <cellStyle name="20% - Accent2 5 5 4" xfId="6280"/>
    <cellStyle name="20% - Accent2 5 5 4 2" xfId="15126"/>
    <cellStyle name="20% - Accent2 5 5 4 2 2" xfId="33278"/>
    <cellStyle name="20% - Accent2 5 5 4 2 3" xfId="50980"/>
    <cellStyle name="20% - Accent2 5 5 4 3" xfId="24436"/>
    <cellStyle name="20% - Accent2 5 5 4 4" xfId="42138"/>
    <cellStyle name="20% - Accent2 5 5 5" xfId="8380"/>
    <cellStyle name="20% - Accent2 5 5 5 2" xfId="17226"/>
    <cellStyle name="20% - Accent2 5 5 5 2 2" xfId="35378"/>
    <cellStyle name="20% - Accent2 5 5 5 2 3" xfId="53080"/>
    <cellStyle name="20% - Accent2 5 5 5 3" xfId="26536"/>
    <cellStyle name="20% - Accent2 5 5 5 4" xfId="44238"/>
    <cellStyle name="20% - Accent2 5 5 6" xfId="10480"/>
    <cellStyle name="20% - Accent2 5 5 6 2" xfId="19326"/>
    <cellStyle name="20% - Accent2 5 5 6 2 2" xfId="37478"/>
    <cellStyle name="20% - Accent2 5 5 6 2 3" xfId="55180"/>
    <cellStyle name="20% - Accent2 5 5 6 3" xfId="28636"/>
    <cellStyle name="20% - Accent2 5 5 6 4" xfId="46338"/>
    <cellStyle name="20% - Accent2 5 5 7" xfId="12584"/>
    <cellStyle name="20% - Accent2 5 5 7 2" xfId="30736"/>
    <cellStyle name="20% - Accent2 5 5 7 3" xfId="48438"/>
    <cellStyle name="20% - Accent2 5 5 8" xfId="21894"/>
    <cellStyle name="20% - Accent2 5 5 9" xfId="39596"/>
    <cellStyle name="20% - Accent2 5 6" xfId="5487"/>
    <cellStyle name="20% - Accent2 5 6 2" xfId="14333"/>
    <cellStyle name="20% - Accent2 5 6 2 2" xfId="32485"/>
    <cellStyle name="20% - Accent2 5 6 2 3" xfId="50187"/>
    <cellStyle name="20% - Accent2 5 6 3" xfId="23643"/>
    <cellStyle name="20% - Accent2 5 6 4" xfId="41345"/>
    <cellStyle name="20% - Accent2 5 7" xfId="21075"/>
    <cellStyle name="20% - Accent2 5 8" xfId="56945"/>
    <cellStyle name="20% - Accent2 5 9" xfId="57404"/>
    <cellStyle name="20% - Accent2 6" xfId="679"/>
    <cellStyle name="20% - Accent2 6 2" xfId="1682"/>
    <cellStyle name="20% - Accent2 6 3" xfId="2255"/>
    <cellStyle name="20% - Accent2 6 4" xfId="2828"/>
    <cellStyle name="20% - Accent2 6 5" xfId="998"/>
    <cellStyle name="20% - Accent2 7" xfId="693"/>
    <cellStyle name="20% - Accent2 7 2" xfId="1684"/>
    <cellStyle name="20% - Accent2 7 3" xfId="2257"/>
    <cellStyle name="20% - Accent2 7 4" xfId="2830"/>
    <cellStyle name="20% - Accent2 7 5" xfId="1000"/>
    <cellStyle name="20% - Accent2 8" xfId="1014"/>
    <cellStyle name="20% - Accent2 8 2" xfId="1698"/>
    <cellStyle name="20% - Accent2 8 3" xfId="2271"/>
    <cellStyle name="20% - Accent2 8 4" xfId="2844"/>
    <cellStyle name="20% - Accent2 9" xfId="1039"/>
    <cellStyle name="20% - Accent2 9 2" xfId="1723"/>
    <cellStyle name="20% - Accent2 9 3" xfId="2296"/>
    <cellStyle name="20% - Accent2 9 4" xfId="2869"/>
    <cellStyle name="20% - Accent3 10" xfId="1053"/>
    <cellStyle name="20% - Accent3 10 2" xfId="1737"/>
    <cellStyle name="20% - Accent3 10 3" xfId="2310"/>
    <cellStyle name="20% - Accent3 10 4" xfId="2883"/>
    <cellStyle name="20% - Accent3 11" xfId="1072"/>
    <cellStyle name="20% - Accent3 11 2" xfId="1756"/>
    <cellStyle name="20% - Accent3 11 3" xfId="2329"/>
    <cellStyle name="20% - Accent3 11 4" xfId="2902"/>
    <cellStyle name="20% - Accent3 12" xfId="1086"/>
    <cellStyle name="20% - Accent3 12 2" xfId="1770"/>
    <cellStyle name="20% - Accent3 12 3" xfId="2343"/>
    <cellStyle name="20% - Accent3 12 4" xfId="2916"/>
    <cellStyle name="20% - Accent3 13" xfId="1100"/>
    <cellStyle name="20% - Accent3 13 2" xfId="1784"/>
    <cellStyle name="20% - Accent3 13 3" xfId="2357"/>
    <cellStyle name="20% - Accent3 13 4" xfId="2930"/>
    <cellStyle name="20% - Accent3 14" xfId="1114"/>
    <cellStyle name="20% - Accent3 14 2" xfId="1798"/>
    <cellStyle name="20% - Accent3 14 3" xfId="2371"/>
    <cellStyle name="20% - Accent3 14 4" xfId="2944"/>
    <cellStyle name="20% - Accent3 15" xfId="1127"/>
    <cellStyle name="20% - Accent3 15 2" xfId="1811"/>
    <cellStyle name="20% - Accent3 15 3" xfId="2384"/>
    <cellStyle name="20% - Accent3 15 4" xfId="2957"/>
    <cellStyle name="20% - Accent3 16" xfId="1141"/>
    <cellStyle name="20% - Accent3 16 2" xfId="1825"/>
    <cellStyle name="20% - Accent3 16 3" xfId="2398"/>
    <cellStyle name="20% - Accent3 16 4" xfId="2971"/>
    <cellStyle name="20% - Accent3 17" xfId="1155"/>
    <cellStyle name="20% - Accent3 17 2" xfId="1839"/>
    <cellStyle name="20% - Accent3 17 3" xfId="2412"/>
    <cellStyle name="20% - Accent3 17 4" xfId="2985"/>
    <cellStyle name="20% - Accent3 18" xfId="1169"/>
    <cellStyle name="20% - Accent3 18 2" xfId="1853"/>
    <cellStyle name="20% - Accent3 18 3" xfId="2426"/>
    <cellStyle name="20% - Accent3 18 4" xfId="2999"/>
    <cellStyle name="20% - Accent3 19" xfId="1183"/>
    <cellStyle name="20% - Accent3 19 2" xfId="1866"/>
    <cellStyle name="20% - Accent3 19 3" xfId="2439"/>
    <cellStyle name="20% - Accent3 19 4" xfId="3012"/>
    <cellStyle name="20% - Accent3 2" xfId="42"/>
    <cellStyle name="20% - Accent3 2 10" xfId="3583"/>
    <cellStyle name="20% - Accent3 2 10 10" xfId="21315"/>
    <cellStyle name="20% - Accent3 2 10 11" xfId="21783"/>
    <cellStyle name="20% - Accent3 2 10 12" xfId="39485"/>
    <cellStyle name="20% - Accent3 2 10 13" xfId="57185"/>
    <cellStyle name="20% - Accent3 2 10 14" xfId="57644"/>
    <cellStyle name="20% - Accent3 2 10 15" xfId="58086"/>
    <cellStyle name="20% - Accent3 2 10 16" xfId="58529"/>
    <cellStyle name="20% - Accent3 2 10 2" xfId="3976"/>
    <cellStyle name="20% - Accent3 2 10 2 2" xfId="4677"/>
    <cellStyle name="20% - Accent3 2 10 2 2 2" xfId="7219"/>
    <cellStyle name="20% - Accent3 2 10 2 2 2 2" xfId="16065"/>
    <cellStyle name="20% - Accent3 2 10 2 2 2 2 2" xfId="34217"/>
    <cellStyle name="20% - Accent3 2 10 2 2 2 2 3" xfId="51919"/>
    <cellStyle name="20% - Accent3 2 10 2 2 2 3" xfId="25375"/>
    <cellStyle name="20% - Accent3 2 10 2 2 2 4" xfId="43077"/>
    <cellStyle name="20% - Accent3 2 10 2 2 3" xfId="9319"/>
    <cellStyle name="20% - Accent3 2 10 2 2 3 2" xfId="18165"/>
    <cellStyle name="20% - Accent3 2 10 2 2 3 2 2" xfId="36317"/>
    <cellStyle name="20% - Accent3 2 10 2 2 3 2 3" xfId="54019"/>
    <cellStyle name="20% - Accent3 2 10 2 2 3 3" xfId="27475"/>
    <cellStyle name="20% - Accent3 2 10 2 2 3 4" xfId="45177"/>
    <cellStyle name="20% - Accent3 2 10 2 2 4" xfId="11419"/>
    <cellStyle name="20% - Accent3 2 10 2 2 4 2" xfId="20265"/>
    <cellStyle name="20% - Accent3 2 10 2 2 4 2 2" xfId="38417"/>
    <cellStyle name="20% - Accent3 2 10 2 2 4 2 3" xfId="56119"/>
    <cellStyle name="20% - Accent3 2 10 2 2 4 3" xfId="29575"/>
    <cellStyle name="20% - Accent3 2 10 2 2 4 4" xfId="47277"/>
    <cellStyle name="20% - Accent3 2 10 2 2 5" xfId="13523"/>
    <cellStyle name="20% - Accent3 2 10 2 2 5 2" xfId="31675"/>
    <cellStyle name="20% - Accent3 2 10 2 2 5 3" xfId="49377"/>
    <cellStyle name="20% - Accent3 2 10 2 2 6" xfId="22833"/>
    <cellStyle name="20% - Accent3 2 10 2 2 7" xfId="40535"/>
    <cellStyle name="20% - Accent3 2 10 2 3" xfId="5376"/>
    <cellStyle name="20% - Accent3 2 10 2 3 2" xfId="7918"/>
    <cellStyle name="20% - Accent3 2 10 2 3 2 2" xfId="16764"/>
    <cellStyle name="20% - Accent3 2 10 2 3 2 2 2" xfId="34916"/>
    <cellStyle name="20% - Accent3 2 10 2 3 2 2 3" xfId="52618"/>
    <cellStyle name="20% - Accent3 2 10 2 3 2 3" xfId="26074"/>
    <cellStyle name="20% - Accent3 2 10 2 3 2 4" xfId="43776"/>
    <cellStyle name="20% - Accent3 2 10 2 3 3" xfId="10018"/>
    <cellStyle name="20% - Accent3 2 10 2 3 3 2" xfId="18864"/>
    <cellStyle name="20% - Accent3 2 10 2 3 3 2 2" xfId="37016"/>
    <cellStyle name="20% - Accent3 2 10 2 3 3 2 3" xfId="54718"/>
    <cellStyle name="20% - Accent3 2 10 2 3 3 3" xfId="28174"/>
    <cellStyle name="20% - Accent3 2 10 2 3 3 4" xfId="45876"/>
    <cellStyle name="20% - Accent3 2 10 2 3 4" xfId="12118"/>
    <cellStyle name="20% - Accent3 2 10 2 3 4 2" xfId="20964"/>
    <cellStyle name="20% - Accent3 2 10 2 3 4 2 2" xfId="39116"/>
    <cellStyle name="20% - Accent3 2 10 2 3 4 2 3" xfId="56818"/>
    <cellStyle name="20% - Accent3 2 10 2 3 4 3" xfId="30274"/>
    <cellStyle name="20% - Accent3 2 10 2 3 4 4" xfId="47976"/>
    <cellStyle name="20% - Accent3 2 10 2 3 5" xfId="14222"/>
    <cellStyle name="20% - Accent3 2 10 2 3 5 2" xfId="32374"/>
    <cellStyle name="20% - Accent3 2 10 2 3 5 3" xfId="50076"/>
    <cellStyle name="20% - Accent3 2 10 2 3 6" xfId="23532"/>
    <cellStyle name="20% - Accent3 2 10 2 3 7" xfId="41234"/>
    <cellStyle name="20% - Accent3 2 10 2 4" xfId="6520"/>
    <cellStyle name="20% - Accent3 2 10 2 4 2" xfId="15366"/>
    <cellStyle name="20% - Accent3 2 10 2 4 2 2" xfId="33518"/>
    <cellStyle name="20% - Accent3 2 10 2 4 2 3" xfId="51220"/>
    <cellStyle name="20% - Accent3 2 10 2 4 3" xfId="24676"/>
    <cellStyle name="20% - Accent3 2 10 2 4 4" xfId="42378"/>
    <cellStyle name="20% - Accent3 2 10 2 5" xfId="8620"/>
    <cellStyle name="20% - Accent3 2 10 2 5 2" xfId="17466"/>
    <cellStyle name="20% - Accent3 2 10 2 5 2 2" xfId="35618"/>
    <cellStyle name="20% - Accent3 2 10 2 5 2 3" xfId="53320"/>
    <cellStyle name="20% - Accent3 2 10 2 5 3" xfId="26776"/>
    <cellStyle name="20% - Accent3 2 10 2 5 4" xfId="44478"/>
    <cellStyle name="20% - Accent3 2 10 2 6" xfId="10720"/>
    <cellStyle name="20% - Accent3 2 10 2 6 2" xfId="19566"/>
    <cellStyle name="20% - Accent3 2 10 2 6 2 2" xfId="37718"/>
    <cellStyle name="20% - Accent3 2 10 2 6 2 3" xfId="55420"/>
    <cellStyle name="20% - Accent3 2 10 2 6 3" xfId="28876"/>
    <cellStyle name="20% - Accent3 2 10 2 6 4" xfId="46578"/>
    <cellStyle name="20% - Accent3 2 10 2 7" xfId="12824"/>
    <cellStyle name="20% - Accent3 2 10 2 7 2" xfId="30976"/>
    <cellStyle name="20% - Accent3 2 10 2 7 3" xfId="48678"/>
    <cellStyle name="20% - Accent3 2 10 2 8" xfId="22134"/>
    <cellStyle name="20% - Accent3 2 10 2 9" xfId="39836"/>
    <cellStyle name="20% - Accent3 2 10 3" xfId="4326"/>
    <cellStyle name="20% - Accent3 2 10 3 2" xfId="6868"/>
    <cellStyle name="20% - Accent3 2 10 3 2 2" xfId="15714"/>
    <cellStyle name="20% - Accent3 2 10 3 2 2 2" xfId="33866"/>
    <cellStyle name="20% - Accent3 2 10 3 2 2 3" xfId="51568"/>
    <cellStyle name="20% - Accent3 2 10 3 2 3" xfId="25024"/>
    <cellStyle name="20% - Accent3 2 10 3 2 4" xfId="42726"/>
    <cellStyle name="20% - Accent3 2 10 3 3" xfId="8968"/>
    <cellStyle name="20% - Accent3 2 10 3 3 2" xfId="17814"/>
    <cellStyle name="20% - Accent3 2 10 3 3 2 2" xfId="35966"/>
    <cellStyle name="20% - Accent3 2 10 3 3 2 3" xfId="53668"/>
    <cellStyle name="20% - Accent3 2 10 3 3 3" xfId="27124"/>
    <cellStyle name="20% - Accent3 2 10 3 3 4" xfId="44826"/>
    <cellStyle name="20% - Accent3 2 10 3 4" xfId="11068"/>
    <cellStyle name="20% - Accent3 2 10 3 4 2" xfId="19914"/>
    <cellStyle name="20% - Accent3 2 10 3 4 2 2" xfId="38066"/>
    <cellStyle name="20% - Accent3 2 10 3 4 2 3" xfId="55768"/>
    <cellStyle name="20% - Accent3 2 10 3 4 3" xfId="29224"/>
    <cellStyle name="20% - Accent3 2 10 3 4 4" xfId="46926"/>
    <cellStyle name="20% - Accent3 2 10 3 5" xfId="13172"/>
    <cellStyle name="20% - Accent3 2 10 3 5 2" xfId="31324"/>
    <cellStyle name="20% - Accent3 2 10 3 5 3" xfId="49026"/>
    <cellStyle name="20% - Accent3 2 10 3 6" xfId="22482"/>
    <cellStyle name="20% - Accent3 2 10 3 7" xfId="40184"/>
    <cellStyle name="20% - Accent3 2 10 4" xfId="5025"/>
    <cellStyle name="20% - Accent3 2 10 4 2" xfId="7567"/>
    <cellStyle name="20% - Accent3 2 10 4 2 2" xfId="16413"/>
    <cellStyle name="20% - Accent3 2 10 4 2 2 2" xfId="34565"/>
    <cellStyle name="20% - Accent3 2 10 4 2 2 3" xfId="52267"/>
    <cellStyle name="20% - Accent3 2 10 4 2 3" xfId="25723"/>
    <cellStyle name="20% - Accent3 2 10 4 2 4" xfId="43425"/>
    <cellStyle name="20% - Accent3 2 10 4 3" xfId="9667"/>
    <cellStyle name="20% - Accent3 2 10 4 3 2" xfId="18513"/>
    <cellStyle name="20% - Accent3 2 10 4 3 2 2" xfId="36665"/>
    <cellStyle name="20% - Accent3 2 10 4 3 2 3" xfId="54367"/>
    <cellStyle name="20% - Accent3 2 10 4 3 3" xfId="27823"/>
    <cellStyle name="20% - Accent3 2 10 4 3 4" xfId="45525"/>
    <cellStyle name="20% - Accent3 2 10 4 4" xfId="11767"/>
    <cellStyle name="20% - Accent3 2 10 4 4 2" xfId="20613"/>
    <cellStyle name="20% - Accent3 2 10 4 4 2 2" xfId="38765"/>
    <cellStyle name="20% - Accent3 2 10 4 4 2 3" xfId="56467"/>
    <cellStyle name="20% - Accent3 2 10 4 4 3" xfId="29923"/>
    <cellStyle name="20% - Accent3 2 10 4 4 4" xfId="47625"/>
    <cellStyle name="20% - Accent3 2 10 4 5" xfId="13871"/>
    <cellStyle name="20% - Accent3 2 10 4 5 2" xfId="32023"/>
    <cellStyle name="20% - Accent3 2 10 4 5 3" xfId="49725"/>
    <cellStyle name="20% - Accent3 2 10 4 6" xfId="23181"/>
    <cellStyle name="20% - Accent3 2 10 4 7" xfId="40883"/>
    <cellStyle name="20% - Accent3 2 10 5" xfId="5727"/>
    <cellStyle name="20% - Accent3 2 10 5 2" xfId="14573"/>
    <cellStyle name="20% - Accent3 2 10 5 2 2" xfId="32725"/>
    <cellStyle name="20% - Accent3 2 10 5 2 3" xfId="50427"/>
    <cellStyle name="20% - Accent3 2 10 5 3" xfId="23883"/>
    <cellStyle name="20% - Accent3 2 10 5 4" xfId="41585"/>
    <cellStyle name="20% - Accent3 2 10 6" xfId="6169"/>
    <cellStyle name="20% - Accent3 2 10 6 2" xfId="15015"/>
    <cellStyle name="20% - Accent3 2 10 6 2 2" xfId="33167"/>
    <cellStyle name="20% - Accent3 2 10 6 2 3" xfId="50869"/>
    <cellStyle name="20% - Accent3 2 10 6 3" xfId="24325"/>
    <cellStyle name="20% - Accent3 2 10 6 4" xfId="42027"/>
    <cellStyle name="20% - Accent3 2 10 7" xfId="8269"/>
    <cellStyle name="20% - Accent3 2 10 7 2" xfId="17115"/>
    <cellStyle name="20% - Accent3 2 10 7 2 2" xfId="35267"/>
    <cellStyle name="20% - Accent3 2 10 7 2 3" xfId="52969"/>
    <cellStyle name="20% - Accent3 2 10 7 3" xfId="26425"/>
    <cellStyle name="20% - Accent3 2 10 7 4" xfId="44127"/>
    <cellStyle name="20% - Accent3 2 10 8" xfId="10369"/>
    <cellStyle name="20% - Accent3 2 10 8 2" xfId="19215"/>
    <cellStyle name="20% - Accent3 2 10 8 2 2" xfId="37367"/>
    <cellStyle name="20% - Accent3 2 10 8 2 3" xfId="55069"/>
    <cellStyle name="20% - Accent3 2 10 8 3" xfId="28525"/>
    <cellStyle name="20% - Accent3 2 10 8 4" xfId="46227"/>
    <cellStyle name="20% - Accent3 2 10 9" xfId="12473"/>
    <cellStyle name="20% - Accent3 2 10 9 2" xfId="30625"/>
    <cellStyle name="20% - Accent3 2 10 9 3" xfId="48327"/>
    <cellStyle name="20% - Accent3 2 11" xfId="3654"/>
    <cellStyle name="20% - Accent3 2 11 10" xfId="21345"/>
    <cellStyle name="20% - Accent3 2 11 11" xfId="21813"/>
    <cellStyle name="20% - Accent3 2 11 12" xfId="39515"/>
    <cellStyle name="20% - Accent3 2 11 13" xfId="57215"/>
    <cellStyle name="20% - Accent3 2 11 14" xfId="57674"/>
    <cellStyle name="20% - Accent3 2 11 15" xfId="58116"/>
    <cellStyle name="20% - Accent3 2 11 16" xfId="58559"/>
    <cellStyle name="20% - Accent3 2 11 2" xfId="4006"/>
    <cellStyle name="20% - Accent3 2 11 2 2" xfId="4707"/>
    <cellStyle name="20% - Accent3 2 11 2 2 2" xfId="7249"/>
    <cellStyle name="20% - Accent3 2 11 2 2 2 2" xfId="16095"/>
    <cellStyle name="20% - Accent3 2 11 2 2 2 2 2" xfId="34247"/>
    <cellStyle name="20% - Accent3 2 11 2 2 2 2 3" xfId="51949"/>
    <cellStyle name="20% - Accent3 2 11 2 2 2 3" xfId="25405"/>
    <cellStyle name="20% - Accent3 2 11 2 2 2 4" xfId="43107"/>
    <cellStyle name="20% - Accent3 2 11 2 2 3" xfId="9349"/>
    <cellStyle name="20% - Accent3 2 11 2 2 3 2" xfId="18195"/>
    <cellStyle name="20% - Accent3 2 11 2 2 3 2 2" xfId="36347"/>
    <cellStyle name="20% - Accent3 2 11 2 2 3 2 3" xfId="54049"/>
    <cellStyle name="20% - Accent3 2 11 2 2 3 3" xfId="27505"/>
    <cellStyle name="20% - Accent3 2 11 2 2 3 4" xfId="45207"/>
    <cellStyle name="20% - Accent3 2 11 2 2 4" xfId="11449"/>
    <cellStyle name="20% - Accent3 2 11 2 2 4 2" xfId="20295"/>
    <cellStyle name="20% - Accent3 2 11 2 2 4 2 2" xfId="38447"/>
    <cellStyle name="20% - Accent3 2 11 2 2 4 2 3" xfId="56149"/>
    <cellStyle name="20% - Accent3 2 11 2 2 4 3" xfId="29605"/>
    <cellStyle name="20% - Accent3 2 11 2 2 4 4" xfId="47307"/>
    <cellStyle name="20% - Accent3 2 11 2 2 5" xfId="13553"/>
    <cellStyle name="20% - Accent3 2 11 2 2 5 2" xfId="31705"/>
    <cellStyle name="20% - Accent3 2 11 2 2 5 3" xfId="49407"/>
    <cellStyle name="20% - Accent3 2 11 2 2 6" xfId="22863"/>
    <cellStyle name="20% - Accent3 2 11 2 2 7" xfId="40565"/>
    <cellStyle name="20% - Accent3 2 11 2 3" xfId="5406"/>
    <cellStyle name="20% - Accent3 2 11 2 3 2" xfId="7948"/>
    <cellStyle name="20% - Accent3 2 11 2 3 2 2" xfId="16794"/>
    <cellStyle name="20% - Accent3 2 11 2 3 2 2 2" xfId="34946"/>
    <cellStyle name="20% - Accent3 2 11 2 3 2 2 3" xfId="52648"/>
    <cellStyle name="20% - Accent3 2 11 2 3 2 3" xfId="26104"/>
    <cellStyle name="20% - Accent3 2 11 2 3 2 4" xfId="43806"/>
    <cellStyle name="20% - Accent3 2 11 2 3 3" xfId="10048"/>
    <cellStyle name="20% - Accent3 2 11 2 3 3 2" xfId="18894"/>
    <cellStyle name="20% - Accent3 2 11 2 3 3 2 2" xfId="37046"/>
    <cellStyle name="20% - Accent3 2 11 2 3 3 2 3" xfId="54748"/>
    <cellStyle name="20% - Accent3 2 11 2 3 3 3" xfId="28204"/>
    <cellStyle name="20% - Accent3 2 11 2 3 3 4" xfId="45906"/>
    <cellStyle name="20% - Accent3 2 11 2 3 4" xfId="12148"/>
    <cellStyle name="20% - Accent3 2 11 2 3 4 2" xfId="20994"/>
    <cellStyle name="20% - Accent3 2 11 2 3 4 2 2" xfId="39146"/>
    <cellStyle name="20% - Accent3 2 11 2 3 4 2 3" xfId="56848"/>
    <cellStyle name="20% - Accent3 2 11 2 3 4 3" xfId="30304"/>
    <cellStyle name="20% - Accent3 2 11 2 3 4 4" xfId="48006"/>
    <cellStyle name="20% - Accent3 2 11 2 3 5" xfId="14252"/>
    <cellStyle name="20% - Accent3 2 11 2 3 5 2" xfId="32404"/>
    <cellStyle name="20% - Accent3 2 11 2 3 5 3" xfId="50106"/>
    <cellStyle name="20% - Accent3 2 11 2 3 6" xfId="23562"/>
    <cellStyle name="20% - Accent3 2 11 2 3 7" xfId="41264"/>
    <cellStyle name="20% - Accent3 2 11 2 4" xfId="6550"/>
    <cellStyle name="20% - Accent3 2 11 2 4 2" xfId="15396"/>
    <cellStyle name="20% - Accent3 2 11 2 4 2 2" xfId="33548"/>
    <cellStyle name="20% - Accent3 2 11 2 4 2 3" xfId="51250"/>
    <cellStyle name="20% - Accent3 2 11 2 4 3" xfId="24706"/>
    <cellStyle name="20% - Accent3 2 11 2 4 4" xfId="42408"/>
    <cellStyle name="20% - Accent3 2 11 2 5" xfId="8650"/>
    <cellStyle name="20% - Accent3 2 11 2 5 2" xfId="17496"/>
    <cellStyle name="20% - Accent3 2 11 2 5 2 2" xfId="35648"/>
    <cellStyle name="20% - Accent3 2 11 2 5 2 3" xfId="53350"/>
    <cellStyle name="20% - Accent3 2 11 2 5 3" xfId="26806"/>
    <cellStyle name="20% - Accent3 2 11 2 5 4" xfId="44508"/>
    <cellStyle name="20% - Accent3 2 11 2 6" xfId="10750"/>
    <cellStyle name="20% - Accent3 2 11 2 6 2" xfId="19596"/>
    <cellStyle name="20% - Accent3 2 11 2 6 2 2" xfId="37748"/>
    <cellStyle name="20% - Accent3 2 11 2 6 2 3" xfId="55450"/>
    <cellStyle name="20% - Accent3 2 11 2 6 3" xfId="28906"/>
    <cellStyle name="20% - Accent3 2 11 2 6 4" xfId="46608"/>
    <cellStyle name="20% - Accent3 2 11 2 7" xfId="12854"/>
    <cellStyle name="20% - Accent3 2 11 2 7 2" xfId="31006"/>
    <cellStyle name="20% - Accent3 2 11 2 7 3" xfId="48708"/>
    <cellStyle name="20% - Accent3 2 11 2 8" xfId="22164"/>
    <cellStyle name="20% - Accent3 2 11 2 9" xfId="39866"/>
    <cellStyle name="20% - Accent3 2 11 3" xfId="4356"/>
    <cellStyle name="20% - Accent3 2 11 3 2" xfId="6898"/>
    <cellStyle name="20% - Accent3 2 11 3 2 2" xfId="15744"/>
    <cellStyle name="20% - Accent3 2 11 3 2 2 2" xfId="33896"/>
    <cellStyle name="20% - Accent3 2 11 3 2 2 3" xfId="51598"/>
    <cellStyle name="20% - Accent3 2 11 3 2 3" xfId="25054"/>
    <cellStyle name="20% - Accent3 2 11 3 2 4" xfId="42756"/>
    <cellStyle name="20% - Accent3 2 11 3 3" xfId="8998"/>
    <cellStyle name="20% - Accent3 2 11 3 3 2" xfId="17844"/>
    <cellStyle name="20% - Accent3 2 11 3 3 2 2" xfId="35996"/>
    <cellStyle name="20% - Accent3 2 11 3 3 2 3" xfId="53698"/>
    <cellStyle name="20% - Accent3 2 11 3 3 3" xfId="27154"/>
    <cellStyle name="20% - Accent3 2 11 3 3 4" xfId="44856"/>
    <cellStyle name="20% - Accent3 2 11 3 4" xfId="11098"/>
    <cellStyle name="20% - Accent3 2 11 3 4 2" xfId="19944"/>
    <cellStyle name="20% - Accent3 2 11 3 4 2 2" xfId="38096"/>
    <cellStyle name="20% - Accent3 2 11 3 4 2 3" xfId="55798"/>
    <cellStyle name="20% - Accent3 2 11 3 4 3" xfId="29254"/>
    <cellStyle name="20% - Accent3 2 11 3 4 4" xfId="46956"/>
    <cellStyle name="20% - Accent3 2 11 3 5" xfId="13202"/>
    <cellStyle name="20% - Accent3 2 11 3 5 2" xfId="31354"/>
    <cellStyle name="20% - Accent3 2 11 3 5 3" xfId="49056"/>
    <cellStyle name="20% - Accent3 2 11 3 6" xfId="22512"/>
    <cellStyle name="20% - Accent3 2 11 3 7" xfId="40214"/>
    <cellStyle name="20% - Accent3 2 11 4" xfId="5055"/>
    <cellStyle name="20% - Accent3 2 11 4 2" xfId="7597"/>
    <cellStyle name="20% - Accent3 2 11 4 2 2" xfId="16443"/>
    <cellStyle name="20% - Accent3 2 11 4 2 2 2" xfId="34595"/>
    <cellStyle name="20% - Accent3 2 11 4 2 2 3" xfId="52297"/>
    <cellStyle name="20% - Accent3 2 11 4 2 3" xfId="25753"/>
    <cellStyle name="20% - Accent3 2 11 4 2 4" xfId="43455"/>
    <cellStyle name="20% - Accent3 2 11 4 3" xfId="9697"/>
    <cellStyle name="20% - Accent3 2 11 4 3 2" xfId="18543"/>
    <cellStyle name="20% - Accent3 2 11 4 3 2 2" xfId="36695"/>
    <cellStyle name="20% - Accent3 2 11 4 3 2 3" xfId="54397"/>
    <cellStyle name="20% - Accent3 2 11 4 3 3" xfId="27853"/>
    <cellStyle name="20% - Accent3 2 11 4 3 4" xfId="45555"/>
    <cellStyle name="20% - Accent3 2 11 4 4" xfId="11797"/>
    <cellStyle name="20% - Accent3 2 11 4 4 2" xfId="20643"/>
    <cellStyle name="20% - Accent3 2 11 4 4 2 2" xfId="38795"/>
    <cellStyle name="20% - Accent3 2 11 4 4 2 3" xfId="56497"/>
    <cellStyle name="20% - Accent3 2 11 4 4 3" xfId="29953"/>
    <cellStyle name="20% - Accent3 2 11 4 4 4" xfId="47655"/>
    <cellStyle name="20% - Accent3 2 11 4 5" xfId="13901"/>
    <cellStyle name="20% - Accent3 2 11 4 5 2" xfId="32053"/>
    <cellStyle name="20% - Accent3 2 11 4 5 3" xfId="49755"/>
    <cellStyle name="20% - Accent3 2 11 4 6" xfId="23211"/>
    <cellStyle name="20% - Accent3 2 11 4 7" xfId="40913"/>
    <cellStyle name="20% - Accent3 2 11 5" xfId="5757"/>
    <cellStyle name="20% - Accent3 2 11 5 2" xfId="14603"/>
    <cellStyle name="20% - Accent3 2 11 5 2 2" xfId="32755"/>
    <cellStyle name="20% - Accent3 2 11 5 2 3" xfId="50457"/>
    <cellStyle name="20% - Accent3 2 11 5 3" xfId="23913"/>
    <cellStyle name="20% - Accent3 2 11 5 4" xfId="41615"/>
    <cellStyle name="20% - Accent3 2 11 6" xfId="6199"/>
    <cellStyle name="20% - Accent3 2 11 6 2" xfId="15045"/>
    <cellStyle name="20% - Accent3 2 11 6 2 2" xfId="33197"/>
    <cellStyle name="20% - Accent3 2 11 6 2 3" xfId="50899"/>
    <cellStyle name="20% - Accent3 2 11 6 3" xfId="24355"/>
    <cellStyle name="20% - Accent3 2 11 6 4" xfId="42057"/>
    <cellStyle name="20% - Accent3 2 11 7" xfId="8299"/>
    <cellStyle name="20% - Accent3 2 11 7 2" xfId="17145"/>
    <cellStyle name="20% - Accent3 2 11 7 2 2" xfId="35297"/>
    <cellStyle name="20% - Accent3 2 11 7 2 3" xfId="52999"/>
    <cellStyle name="20% - Accent3 2 11 7 3" xfId="26455"/>
    <cellStyle name="20% - Accent3 2 11 7 4" xfId="44157"/>
    <cellStyle name="20% - Accent3 2 11 8" xfId="10399"/>
    <cellStyle name="20% - Accent3 2 11 8 2" xfId="19245"/>
    <cellStyle name="20% - Accent3 2 11 8 2 2" xfId="37397"/>
    <cellStyle name="20% - Accent3 2 11 8 2 3" xfId="55099"/>
    <cellStyle name="20% - Accent3 2 11 8 3" xfId="28555"/>
    <cellStyle name="20% - Accent3 2 11 8 4" xfId="46257"/>
    <cellStyle name="20% - Accent3 2 11 9" xfId="12503"/>
    <cellStyle name="20% - Accent3 2 11 9 2" xfId="30655"/>
    <cellStyle name="20% - Accent3 2 11 9 3" xfId="48357"/>
    <cellStyle name="20% - Accent3 2 12" xfId="3701"/>
    <cellStyle name="20% - Accent3 2 12 10" xfId="21859"/>
    <cellStyle name="20% - Accent3 2 12 11" xfId="39561"/>
    <cellStyle name="20% - Accent3 2 12 12" xfId="57262"/>
    <cellStyle name="20% - Accent3 2 12 13" xfId="57721"/>
    <cellStyle name="20% - Accent3 2 12 14" xfId="58163"/>
    <cellStyle name="20% - Accent3 2 12 15" xfId="58606"/>
    <cellStyle name="20% - Accent3 2 12 2" xfId="4402"/>
    <cellStyle name="20% - Accent3 2 12 2 2" xfId="6944"/>
    <cellStyle name="20% - Accent3 2 12 2 2 2" xfId="15790"/>
    <cellStyle name="20% - Accent3 2 12 2 2 2 2" xfId="33942"/>
    <cellStyle name="20% - Accent3 2 12 2 2 2 3" xfId="51644"/>
    <cellStyle name="20% - Accent3 2 12 2 2 3" xfId="25100"/>
    <cellStyle name="20% - Accent3 2 12 2 2 4" xfId="42802"/>
    <cellStyle name="20% - Accent3 2 12 2 3" xfId="9044"/>
    <cellStyle name="20% - Accent3 2 12 2 3 2" xfId="17890"/>
    <cellStyle name="20% - Accent3 2 12 2 3 2 2" xfId="36042"/>
    <cellStyle name="20% - Accent3 2 12 2 3 2 3" xfId="53744"/>
    <cellStyle name="20% - Accent3 2 12 2 3 3" xfId="27200"/>
    <cellStyle name="20% - Accent3 2 12 2 3 4" xfId="44902"/>
    <cellStyle name="20% - Accent3 2 12 2 4" xfId="11144"/>
    <cellStyle name="20% - Accent3 2 12 2 4 2" xfId="19990"/>
    <cellStyle name="20% - Accent3 2 12 2 4 2 2" xfId="38142"/>
    <cellStyle name="20% - Accent3 2 12 2 4 2 3" xfId="55844"/>
    <cellStyle name="20% - Accent3 2 12 2 4 3" xfId="29300"/>
    <cellStyle name="20% - Accent3 2 12 2 4 4" xfId="47002"/>
    <cellStyle name="20% - Accent3 2 12 2 5" xfId="13248"/>
    <cellStyle name="20% - Accent3 2 12 2 5 2" xfId="31400"/>
    <cellStyle name="20% - Accent3 2 12 2 5 3" xfId="49102"/>
    <cellStyle name="20% - Accent3 2 12 2 6" xfId="22558"/>
    <cellStyle name="20% - Accent3 2 12 2 7" xfId="40260"/>
    <cellStyle name="20% - Accent3 2 12 3" xfId="5101"/>
    <cellStyle name="20% - Accent3 2 12 3 2" xfId="7643"/>
    <cellStyle name="20% - Accent3 2 12 3 2 2" xfId="16489"/>
    <cellStyle name="20% - Accent3 2 12 3 2 2 2" xfId="34641"/>
    <cellStyle name="20% - Accent3 2 12 3 2 2 3" xfId="52343"/>
    <cellStyle name="20% - Accent3 2 12 3 2 3" xfId="25799"/>
    <cellStyle name="20% - Accent3 2 12 3 2 4" xfId="43501"/>
    <cellStyle name="20% - Accent3 2 12 3 3" xfId="9743"/>
    <cellStyle name="20% - Accent3 2 12 3 3 2" xfId="18589"/>
    <cellStyle name="20% - Accent3 2 12 3 3 2 2" xfId="36741"/>
    <cellStyle name="20% - Accent3 2 12 3 3 2 3" xfId="54443"/>
    <cellStyle name="20% - Accent3 2 12 3 3 3" xfId="27899"/>
    <cellStyle name="20% - Accent3 2 12 3 3 4" xfId="45601"/>
    <cellStyle name="20% - Accent3 2 12 3 4" xfId="11843"/>
    <cellStyle name="20% - Accent3 2 12 3 4 2" xfId="20689"/>
    <cellStyle name="20% - Accent3 2 12 3 4 2 2" xfId="38841"/>
    <cellStyle name="20% - Accent3 2 12 3 4 2 3" xfId="56543"/>
    <cellStyle name="20% - Accent3 2 12 3 4 3" xfId="29999"/>
    <cellStyle name="20% - Accent3 2 12 3 4 4" xfId="47701"/>
    <cellStyle name="20% - Accent3 2 12 3 5" xfId="13947"/>
    <cellStyle name="20% - Accent3 2 12 3 5 2" xfId="32099"/>
    <cellStyle name="20% - Accent3 2 12 3 5 3" xfId="49801"/>
    <cellStyle name="20% - Accent3 2 12 3 6" xfId="23257"/>
    <cellStyle name="20% - Accent3 2 12 3 7" xfId="40959"/>
    <cellStyle name="20% - Accent3 2 12 4" xfId="5804"/>
    <cellStyle name="20% - Accent3 2 12 4 2" xfId="14650"/>
    <cellStyle name="20% - Accent3 2 12 4 2 2" xfId="32802"/>
    <cellStyle name="20% - Accent3 2 12 4 2 3" xfId="50504"/>
    <cellStyle name="20% - Accent3 2 12 4 3" xfId="23960"/>
    <cellStyle name="20% - Accent3 2 12 4 4" xfId="41662"/>
    <cellStyle name="20% - Accent3 2 12 5" xfId="6245"/>
    <cellStyle name="20% - Accent3 2 12 5 2" xfId="15091"/>
    <cellStyle name="20% - Accent3 2 12 5 2 2" xfId="33243"/>
    <cellStyle name="20% - Accent3 2 12 5 2 3" xfId="50945"/>
    <cellStyle name="20% - Accent3 2 12 5 3" xfId="24401"/>
    <cellStyle name="20% - Accent3 2 12 5 4" xfId="42103"/>
    <cellStyle name="20% - Accent3 2 12 6" xfId="8345"/>
    <cellStyle name="20% - Accent3 2 12 6 2" xfId="17191"/>
    <cellStyle name="20% - Accent3 2 12 6 2 2" xfId="35343"/>
    <cellStyle name="20% - Accent3 2 12 6 2 3" xfId="53045"/>
    <cellStyle name="20% - Accent3 2 12 6 3" xfId="26501"/>
    <cellStyle name="20% - Accent3 2 12 6 4" xfId="44203"/>
    <cellStyle name="20% - Accent3 2 12 7" xfId="10445"/>
    <cellStyle name="20% - Accent3 2 12 7 2" xfId="19291"/>
    <cellStyle name="20% - Accent3 2 12 7 2 2" xfId="37443"/>
    <cellStyle name="20% - Accent3 2 12 7 2 3" xfId="55145"/>
    <cellStyle name="20% - Accent3 2 12 7 3" xfId="28601"/>
    <cellStyle name="20% - Accent3 2 12 7 4" xfId="46303"/>
    <cellStyle name="20% - Accent3 2 12 8" xfId="12549"/>
    <cellStyle name="20% - Accent3 2 12 8 2" xfId="30701"/>
    <cellStyle name="20% - Accent3 2 12 8 3" xfId="48403"/>
    <cellStyle name="20% - Accent3 2 12 9" xfId="21392"/>
    <cellStyle name="20% - Accent3 2 13" xfId="4050"/>
    <cellStyle name="20% - Accent3 2 13 10" xfId="57316"/>
    <cellStyle name="20% - Accent3 2 13 11" xfId="57775"/>
    <cellStyle name="20% - Accent3 2 13 12" xfId="58217"/>
    <cellStyle name="20% - Accent3 2 13 13" xfId="58660"/>
    <cellStyle name="20% - Accent3 2 13 2" xfId="5858"/>
    <cellStyle name="20% - Accent3 2 13 2 2" xfId="14704"/>
    <cellStyle name="20% - Accent3 2 13 2 2 2" xfId="32856"/>
    <cellStyle name="20% - Accent3 2 13 2 2 3" xfId="50558"/>
    <cellStyle name="20% - Accent3 2 13 2 3" xfId="24014"/>
    <cellStyle name="20% - Accent3 2 13 2 4" xfId="41716"/>
    <cellStyle name="20% - Accent3 2 13 3" xfId="6594"/>
    <cellStyle name="20% - Accent3 2 13 3 2" xfId="15440"/>
    <cellStyle name="20% - Accent3 2 13 3 2 2" xfId="33592"/>
    <cellStyle name="20% - Accent3 2 13 3 2 3" xfId="51294"/>
    <cellStyle name="20% - Accent3 2 13 3 3" xfId="24750"/>
    <cellStyle name="20% - Accent3 2 13 3 4" xfId="42452"/>
    <cellStyle name="20% - Accent3 2 13 4" xfId="8694"/>
    <cellStyle name="20% - Accent3 2 13 4 2" xfId="17540"/>
    <cellStyle name="20% - Accent3 2 13 4 2 2" xfId="35692"/>
    <cellStyle name="20% - Accent3 2 13 4 2 3" xfId="53394"/>
    <cellStyle name="20% - Accent3 2 13 4 3" xfId="26850"/>
    <cellStyle name="20% - Accent3 2 13 4 4" xfId="44552"/>
    <cellStyle name="20% - Accent3 2 13 5" xfId="10794"/>
    <cellStyle name="20% - Accent3 2 13 5 2" xfId="19640"/>
    <cellStyle name="20% - Accent3 2 13 5 2 2" xfId="37792"/>
    <cellStyle name="20% - Accent3 2 13 5 2 3" xfId="55494"/>
    <cellStyle name="20% - Accent3 2 13 5 3" xfId="28950"/>
    <cellStyle name="20% - Accent3 2 13 5 4" xfId="46652"/>
    <cellStyle name="20% - Accent3 2 13 6" xfId="12898"/>
    <cellStyle name="20% - Accent3 2 13 6 2" xfId="31050"/>
    <cellStyle name="20% - Accent3 2 13 6 3" xfId="48752"/>
    <cellStyle name="20% - Accent3 2 13 7" xfId="21446"/>
    <cellStyle name="20% - Accent3 2 13 8" xfId="22208"/>
    <cellStyle name="20% - Accent3 2 13 9" xfId="39910"/>
    <cellStyle name="20% - Accent3 2 14" xfId="4751"/>
    <cellStyle name="20% - Accent3 2 14 2" xfId="7293"/>
    <cellStyle name="20% - Accent3 2 14 2 2" xfId="16139"/>
    <cellStyle name="20% - Accent3 2 14 2 2 2" xfId="34291"/>
    <cellStyle name="20% - Accent3 2 14 2 2 3" xfId="51993"/>
    <cellStyle name="20% - Accent3 2 14 2 3" xfId="25449"/>
    <cellStyle name="20% - Accent3 2 14 2 4" xfId="43151"/>
    <cellStyle name="20% - Accent3 2 14 3" xfId="9393"/>
    <cellStyle name="20% - Accent3 2 14 3 2" xfId="18239"/>
    <cellStyle name="20% - Accent3 2 14 3 2 2" xfId="36391"/>
    <cellStyle name="20% - Accent3 2 14 3 2 3" xfId="54093"/>
    <cellStyle name="20% - Accent3 2 14 3 3" xfId="27549"/>
    <cellStyle name="20% - Accent3 2 14 3 4" xfId="45251"/>
    <cellStyle name="20% - Accent3 2 14 4" xfId="11493"/>
    <cellStyle name="20% - Accent3 2 14 4 2" xfId="20339"/>
    <cellStyle name="20% - Accent3 2 14 4 2 2" xfId="38491"/>
    <cellStyle name="20% - Accent3 2 14 4 2 3" xfId="56193"/>
    <cellStyle name="20% - Accent3 2 14 4 3" xfId="29649"/>
    <cellStyle name="20% - Accent3 2 14 4 4" xfId="47351"/>
    <cellStyle name="20% - Accent3 2 14 5" xfId="13597"/>
    <cellStyle name="20% - Accent3 2 14 5 2" xfId="31749"/>
    <cellStyle name="20% - Accent3 2 14 5 3" xfId="49451"/>
    <cellStyle name="20% - Accent3 2 14 6" xfId="22907"/>
    <cellStyle name="20% - Accent3 2 14 7" xfId="40609"/>
    <cellStyle name="20% - Accent3 2 15" xfId="5452"/>
    <cellStyle name="20% - Accent3 2 15 2" xfId="14298"/>
    <cellStyle name="20% - Accent3 2 15 2 2" xfId="32450"/>
    <cellStyle name="20% - Accent3 2 15 2 3" xfId="50152"/>
    <cellStyle name="20% - Accent3 2 15 3" xfId="23608"/>
    <cellStyle name="20% - Accent3 2 15 4" xfId="41310"/>
    <cellStyle name="20% - Accent3 2 16" xfId="5895"/>
    <cellStyle name="20% - Accent3 2 16 2" xfId="14741"/>
    <cellStyle name="20% - Accent3 2 16 2 2" xfId="32893"/>
    <cellStyle name="20% - Accent3 2 16 2 3" xfId="50595"/>
    <cellStyle name="20% - Accent3 2 16 3" xfId="24051"/>
    <cellStyle name="20% - Accent3 2 16 4" xfId="41753"/>
    <cellStyle name="20% - Accent3 2 17" xfId="7995"/>
    <cellStyle name="20% - Accent3 2 17 2" xfId="16841"/>
    <cellStyle name="20% - Accent3 2 17 2 2" xfId="34993"/>
    <cellStyle name="20% - Accent3 2 17 2 3" xfId="52695"/>
    <cellStyle name="20% - Accent3 2 17 3" xfId="26151"/>
    <cellStyle name="20% - Accent3 2 17 4" xfId="43853"/>
    <cellStyle name="20% - Accent3 2 18" xfId="10095"/>
    <cellStyle name="20% - Accent3 2 18 2" xfId="18941"/>
    <cellStyle name="20% - Accent3 2 18 2 2" xfId="37093"/>
    <cellStyle name="20% - Accent3 2 18 2 3" xfId="54795"/>
    <cellStyle name="20% - Accent3 2 18 3" xfId="28251"/>
    <cellStyle name="20% - Accent3 2 18 4" xfId="45953"/>
    <cellStyle name="20% - Accent3 2 19" xfId="12198"/>
    <cellStyle name="20% - Accent3 2 19 2" xfId="30351"/>
    <cellStyle name="20% - Accent3 2 19 3" xfId="48053"/>
    <cellStyle name="20% - Accent3 2 2" xfId="43"/>
    <cellStyle name="20% - Accent3 2 2 2" xfId="1569"/>
    <cellStyle name="20% - Accent3 2 2 3" xfId="2142"/>
    <cellStyle name="20% - Accent3 2 2 4" xfId="2715"/>
    <cellStyle name="20% - Accent3 2 2 5" xfId="885"/>
    <cellStyle name="20% - Accent3 2 2 6" xfId="653"/>
    <cellStyle name="20% - Accent3 2 20" xfId="21040"/>
    <cellStyle name="20% - Accent3 2 20 2" xfId="39192"/>
    <cellStyle name="20% - Accent3 2 20 3" xfId="56893"/>
    <cellStyle name="20% - Accent3 2 21" xfId="21509"/>
    <cellStyle name="20% - Accent3 2 22" xfId="39211"/>
    <cellStyle name="20% - Accent3 2 23" xfId="56907"/>
    <cellStyle name="20% - Accent3 2 24" xfId="57369"/>
    <cellStyle name="20% - Accent3 2 25" xfId="57811"/>
    <cellStyle name="20% - Accent3 2 26" xfId="58253"/>
    <cellStyle name="20% - Accent3 2 27" xfId="544"/>
    <cellStyle name="20% - Accent3 2 3" xfId="44"/>
    <cellStyle name="20% - Accent3 2 3 2" xfId="1650"/>
    <cellStyle name="20% - Accent3 2 3 3" xfId="2223"/>
    <cellStyle name="20% - Accent3 2 3 4" xfId="2796"/>
    <cellStyle name="20% - Accent3 2 3 5" xfId="966"/>
    <cellStyle name="20% - Accent3 2 4" xfId="987"/>
    <cellStyle name="20% - Accent3 2 4 2" xfId="1671"/>
    <cellStyle name="20% - Accent3 2 4 3" xfId="2244"/>
    <cellStyle name="20% - Accent3 2 4 4" xfId="2817"/>
    <cellStyle name="20% - Accent3 2 5" xfId="1241"/>
    <cellStyle name="20% - Accent3 2 5 2" xfId="1923"/>
    <cellStyle name="20% - Accent3 2 5 3" xfId="2496"/>
    <cellStyle name="20% - Accent3 2 5 4" xfId="3069"/>
    <cellStyle name="20% - Accent3 2 6" xfId="1347"/>
    <cellStyle name="20% - Accent3 2 6 2" xfId="2029"/>
    <cellStyle name="20% - Accent3 2 6 3" xfId="2602"/>
    <cellStyle name="20% - Accent3 2 6 4" xfId="3175"/>
    <cellStyle name="20% - Accent3 2 7" xfId="3265"/>
    <cellStyle name="20% - Accent3 2 7 10" xfId="12265"/>
    <cellStyle name="20% - Accent3 2 7 10 2" xfId="30417"/>
    <cellStyle name="20% - Accent3 2 7 10 3" xfId="48119"/>
    <cellStyle name="20% - Accent3 2 7 11" xfId="21107"/>
    <cellStyle name="20% - Accent3 2 7 12" xfId="21575"/>
    <cellStyle name="20% - Accent3 2 7 13" xfId="39277"/>
    <cellStyle name="20% - Accent3 2 7 14" xfId="56977"/>
    <cellStyle name="20% - Accent3 2 7 15" xfId="57436"/>
    <cellStyle name="20% - Accent3 2 7 16" xfId="57878"/>
    <cellStyle name="20% - Accent3 2 7 17" xfId="58321"/>
    <cellStyle name="20% - Accent3 2 7 2" xfId="3437"/>
    <cellStyle name="20% - Accent3 2 7 2 10" xfId="21209"/>
    <cellStyle name="20% - Accent3 2 7 2 11" xfId="21677"/>
    <cellStyle name="20% - Accent3 2 7 2 12" xfId="39379"/>
    <cellStyle name="20% - Accent3 2 7 2 13" xfId="57079"/>
    <cellStyle name="20% - Accent3 2 7 2 14" xfId="57538"/>
    <cellStyle name="20% - Accent3 2 7 2 15" xfId="57980"/>
    <cellStyle name="20% - Accent3 2 7 2 16" xfId="58423"/>
    <cellStyle name="20% - Accent3 2 7 2 2" xfId="3870"/>
    <cellStyle name="20% - Accent3 2 7 2 2 2" xfId="4571"/>
    <cellStyle name="20% - Accent3 2 7 2 2 2 2" xfId="7113"/>
    <cellStyle name="20% - Accent3 2 7 2 2 2 2 2" xfId="15959"/>
    <cellStyle name="20% - Accent3 2 7 2 2 2 2 2 2" xfId="34111"/>
    <cellStyle name="20% - Accent3 2 7 2 2 2 2 2 3" xfId="51813"/>
    <cellStyle name="20% - Accent3 2 7 2 2 2 2 3" xfId="25269"/>
    <cellStyle name="20% - Accent3 2 7 2 2 2 2 4" xfId="42971"/>
    <cellStyle name="20% - Accent3 2 7 2 2 2 3" xfId="9213"/>
    <cellStyle name="20% - Accent3 2 7 2 2 2 3 2" xfId="18059"/>
    <cellStyle name="20% - Accent3 2 7 2 2 2 3 2 2" xfId="36211"/>
    <cellStyle name="20% - Accent3 2 7 2 2 2 3 2 3" xfId="53913"/>
    <cellStyle name="20% - Accent3 2 7 2 2 2 3 3" xfId="27369"/>
    <cellStyle name="20% - Accent3 2 7 2 2 2 3 4" xfId="45071"/>
    <cellStyle name="20% - Accent3 2 7 2 2 2 4" xfId="11313"/>
    <cellStyle name="20% - Accent3 2 7 2 2 2 4 2" xfId="20159"/>
    <cellStyle name="20% - Accent3 2 7 2 2 2 4 2 2" xfId="38311"/>
    <cellStyle name="20% - Accent3 2 7 2 2 2 4 2 3" xfId="56013"/>
    <cellStyle name="20% - Accent3 2 7 2 2 2 4 3" xfId="29469"/>
    <cellStyle name="20% - Accent3 2 7 2 2 2 4 4" xfId="47171"/>
    <cellStyle name="20% - Accent3 2 7 2 2 2 5" xfId="13417"/>
    <cellStyle name="20% - Accent3 2 7 2 2 2 5 2" xfId="31569"/>
    <cellStyle name="20% - Accent3 2 7 2 2 2 5 3" xfId="49271"/>
    <cellStyle name="20% - Accent3 2 7 2 2 2 6" xfId="22727"/>
    <cellStyle name="20% - Accent3 2 7 2 2 2 7" xfId="40429"/>
    <cellStyle name="20% - Accent3 2 7 2 2 3" xfId="5270"/>
    <cellStyle name="20% - Accent3 2 7 2 2 3 2" xfId="7812"/>
    <cellStyle name="20% - Accent3 2 7 2 2 3 2 2" xfId="16658"/>
    <cellStyle name="20% - Accent3 2 7 2 2 3 2 2 2" xfId="34810"/>
    <cellStyle name="20% - Accent3 2 7 2 2 3 2 2 3" xfId="52512"/>
    <cellStyle name="20% - Accent3 2 7 2 2 3 2 3" xfId="25968"/>
    <cellStyle name="20% - Accent3 2 7 2 2 3 2 4" xfId="43670"/>
    <cellStyle name="20% - Accent3 2 7 2 2 3 3" xfId="9912"/>
    <cellStyle name="20% - Accent3 2 7 2 2 3 3 2" xfId="18758"/>
    <cellStyle name="20% - Accent3 2 7 2 2 3 3 2 2" xfId="36910"/>
    <cellStyle name="20% - Accent3 2 7 2 2 3 3 2 3" xfId="54612"/>
    <cellStyle name="20% - Accent3 2 7 2 2 3 3 3" xfId="28068"/>
    <cellStyle name="20% - Accent3 2 7 2 2 3 3 4" xfId="45770"/>
    <cellStyle name="20% - Accent3 2 7 2 2 3 4" xfId="12012"/>
    <cellStyle name="20% - Accent3 2 7 2 2 3 4 2" xfId="20858"/>
    <cellStyle name="20% - Accent3 2 7 2 2 3 4 2 2" xfId="39010"/>
    <cellStyle name="20% - Accent3 2 7 2 2 3 4 2 3" xfId="56712"/>
    <cellStyle name="20% - Accent3 2 7 2 2 3 4 3" xfId="30168"/>
    <cellStyle name="20% - Accent3 2 7 2 2 3 4 4" xfId="47870"/>
    <cellStyle name="20% - Accent3 2 7 2 2 3 5" xfId="14116"/>
    <cellStyle name="20% - Accent3 2 7 2 2 3 5 2" xfId="32268"/>
    <cellStyle name="20% - Accent3 2 7 2 2 3 5 3" xfId="49970"/>
    <cellStyle name="20% - Accent3 2 7 2 2 3 6" xfId="23426"/>
    <cellStyle name="20% - Accent3 2 7 2 2 3 7" xfId="41128"/>
    <cellStyle name="20% - Accent3 2 7 2 2 4" xfId="6414"/>
    <cellStyle name="20% - Accent3 2 7 2 2 4 2" xfId="15260"/>
    <cellStyle name="20% - Accent3 2 7 2 2 4 2 2" xfId="33412"/>
    <cellStyle name="20% - Accent3 2 7 2 2 4 2 3" xfId="51114"/>
    <cellStyle name="20% - Accent3 2 7 2 2 4 3" xfId="24570"/>
    <cellStyle name="20% - Accent3 2 7 2 2 4 4" xfId="42272"/>
    <cellStyle name="20% - Accent3 2 7 2 2 5" xfId="8514"/>
    <cellStyle name="20% - Accent3 2 7 2 2 5 2" xfId="17360"/>
    <cellStyle name="20% - Accent3 2 7 2 2 5 2 2" xfId="35512"/>
    <cellStyle name="20% - Accent3 2 7 2 2 5 2 3" xfId="53214"/>
    <cellStyle name="20% - Accent3 2 7 2 2 5 3" xfId="26670"/>
    <cellStyle name="20% - Accent3 2 7 2 2 5 4" xfId="44372"/>
    <cellStyle name="20% - Accent3 2 7 2 2 6" xfId="10614"/>
    <cellStyle name="20% - Accent3 2 7 2 2 6 2" xfId="19460"/>
    <cellStyle name="20% - Accent3 2 7 2 2 6 2 2" xfId="37612"/>
    <cellStyle name="20% - Accent3 2 7 2 2 6 2 3" xfId="55314"/>
    <cellStyle name="20% - Accent3 2 7 2 2 6 3" xfId="28770"/>
    <cellStyle name="20% - Accent3 2 7 2 2 6 4" xfId="46472"/>
    <cellStyle name="20% - Accent3 2 7 2 2 7" xfId="12718"/>
    <cellStyle name="20% - Accent3 2 7 2 2 7 2" xfId="30870"/>
    <cellStyle name="20% - Accent3 2 7 2 2 7 3" xfId="48572"/>
    <cellStyle name="20% - Accent3 2 7 2 2 8" xfId="22028"/>
    <cellStyle name="20% - Accent3 2 7 2 2 9" xfId="39730"/>
    <cellStyle name="20% - Accent3 2 7 2 3" xfId="4220"/>
    <cellStyle name="20% - Accent3 2 7 2 3 2" xfId="6762"/>
    <cellStyle name="20% - Accent3 2 7 2 3 2 2" xfId="15608"/>
    <cellStyle name="20% - Accent3 2 7 2 3 2 2 2" xfId="33760"/>
    <cellStyle name="20% - Accent3 2 7 2 3 2 2 3" xfId="51462"/>
    <cellStyle name="20% - Accent3 2 7 2 3 2 3" xfId="24918"/>
    <cellStyle name="20% - Accent3 2 7 2 3 2 4" xfId="42620"/>
    <cellStyle name="20% - Accent3 2 7 2 3 3" xfId="8862"/>
    <cellStyle name="20% - Accent3 2 7 2 3 3 2" xfId="17708"/>
    <cellStyle name="20% - Accent3 2 7 2 3 3 2 2" xfId="35860"/>
    <cellStyle name="20% - Accent3 2 7 2 3 3 2 3" xfId="53562"/>
    <cellStyle name="20% - Accent3 2 7 2 3 3 3" xfId="27018"/>
    <cellStyle name="20% - Accent3 2 7 2 3 3 4" xfId="44720"/>
    <cellStyle name="20% - Accent3 2 7 2 3 4" xfId="10962"/>
    <cellStyle name="20% - Accent3 2 7 2 3 4 2" xfId="19808"/>
    <cellStyle name="20% - Accent3 2 7 2 3 4 2 2" xfId="37960"/>
    <cellStyle name="20% - Accent3 2 7 2 3 4 2 3" xfId="55662"/>
    <cellStyle name="20% - Accent3 2 7 2 3 4 3" xfId="29118"/>
    <cellStyle name="20% - Accent3 2 7 2 3 4 4" xfId="46820"/>
    <cellStyle name="20% - Accent3 2 7 2 3 5" xfId="13066"/>
    <cellStyle name="20% - Accent3 2 7 2 3 5 2" xfId="31218"/>
    <cellStyle name="20% - Accent3 2 7 2 3 5 3" xfId="48920"/>
    <cellStyle name="20% - Accent3 2 7 2 3 6" xfId="22376"/>
    <cellStyle name="20% - Accent3 2 7 2 3 7" xfId="40078"/>
    <cellStyle name="20% - Accent3 2 7 2 4" xfId="4919"/>
    <cellStyle name="20% - Accent3 2 7 2 4 2" xfId="7461"/>
    <cellStyle name="20% - Accent3 2 7 2 4 2 2" xfId="16307"/>
    <cellStyle name="20% - Accent3 2 7 2 4 2 2 2" xfId="34459"/>
    <cellStyle name="20% - Accent3 2 7 2 4 2 2 3" xfId="52161"/>
    <cellStyle name="20% - Accent3 2 7 2 4 2 3" xfId="25617"/>
    <cellStyle name="20% - Accent3 2 7 2 4 2 4" xfId="43319"/>
    <cellStyle name="20% - Accent3 2 7 2 4 3" xfId="9561"/>
    <cellStyle name="20% - Accent3 2 7 2 4 3 2" xfId="18407"/>
    <cellStyle name="20% - Accent3 2 7 2 4 3 2 2" xfId="36559"/>
    <cellStyle name="20% - Accent3 2 7 2 4 3 2 3" xfId="54261"/>
    <cellStyle name="20% - Accent3 2 7 2 4 3 3" xfId="27717"/>
    <cellStyle name="20% - Accent3 2 7 2 4 3 4" xfId="45419"/>
    <cellStyle name="20% - Accent3 2 7 2 4 4" xfId="11661"/>
    <cellStyle name="20% - Accent3 2 7 2 4 4 2" xfId="20507"/>
    <cellStyle name="20% - Accent3 2 7 2 4 4 2 2" xfId="38659"/>
    <cellStyle name="20% - Accent3 2 7 2 4 4 2 3" xfId="56361"/>
    <cellStyle name="20% - Accent3 2 7 2 4 4 3" xfId="29817"/>
    <cellStyle name="20% - Accent3 2 7 2 4 4 4" xfId="47519"/>
    <cellStyle name="20% - Accent3 2 7 2 4 5" xfId="13765"/>
    <cellStyle name="20% - Accent3 2 7 2 4 5 2" xfId="31917"/>
    <cellStyle name="20% - Accent3 2 7 2 4 5 3" xfId="49619"/>
    <cellStyle name="20% - Accent3 2 7 2 4 6" xfId="23075"/>
    <cellStyle name="20% - Accent3 2 7 2 4 7" xfId="40777"/>
    <cellStyle name="20% - Accent3 2 7 2 5" xfId="5621"/>
    <cellStyle name="20% - Accent3 2 7 2 5 2" xfId="14467"/>
    <cellStyle name="20% - Accent3 2 7 2 5 2 2" xfId="32619"/>
    <cellStyle name="20% - Accent3 2 7 2 5 2 3" xfId="50321"/>
    <cellStyle name="20% - Accent3 2 7 2 5 3" xfId="23777"/>
    <cellStyle name="20% - Accent3 2 7 2 5 4" xfId="41479"/>
    <cellStyle name="20% - Accent3 2 7 2 6" xfId="6063"/>
    <cellStyle name="20% - Accent3 2 7 2 6 2" xfId="14909"/>
    <cellStyle name="20% - Accent3 2 7 2 6 2 2" xfId="33061"/>
    <cellStyle name="20% - Accent3 2 7 2 6 2 3" xfId="50763"/>
    <cellStyle name="20% - Accent3 2 7 2 6 3" xfId="24219"/>
    <cellStyle name="20% - Accent3 2 7 2 6 4" xfId="41921"/>
    <cellStyle name="20% - Accent3 2 7 2 7" xfId="8163"/>
    <cellStyle name="20% - Accent3 2 7 2 7 2" xfId="17009"/>
    <cellStyle name="20% - Accent3 2 7 2 7 2 2" xfId="35161"/>
    <cellStyle name="20% - Accent3 2 7 2 7 2 3" xfId="52863"/>
    <cellStyle name="20% - Accent3 2 7 2 7 3" xfId="26319"/>
    <cellStyle name="20% - Accent3 2 7 2 7 4" xfId="44021"/>
    <cellStyle name="20% - Accent3 2 7 2 8" xfId="10263"/>
    <cellStyle name="20% - Accent3 2 7 2 8 2" xfId="19109"/>
    <cellStyle name="20% - Accent3 2 7 2 8 2 2" xfId="37261"/>
    <cellStyle name="20% - Accent3 2 7 2 8 2 3" xfId="54963"/>
    <cellStyle name="20% - Accent3 2 7 2 8 3" xfId="28419"/>
    <cellStyle name="20% - Accent3 2 7 2 8 4" xfId="46121"/>
    <cellStyle name="20% - Accent3 2 7 2 9" xfId="12367"/>
    <cellStyle name="20% - Accent3 2 7 2 9 2" xfId="30519"/>
    <cellStyle name="20% - Accent3 2 7 2 9 3" xfId="48221"/>
    <cellStyle name="20% - Accent3 2 7 3" xfId="3768"/>
    <cellStyle name="20% - Accent3 2 7 3 2" xfId="4469"/>
    <cellStyle name="20% - Accent3 2 7 3 2 2" xfId="7011"/>
    <cellStyle name="20% - Accent3 2 7 3 2 2 2" xfId="15857"/>
    <cellStyle name="20% - Accent3 2 7 3 2 2 2 2" xfId="34009"/>
    <cellStyle name="20% - Accent3 2 7 3 2 2 2 3" xfId="51711"/>
    <cellStyle name="20% - Accent3 2 7 3 2 2 3" xfId="25167"/>
    <cellStyle name="20% - Accent3 2 7 3 2 2 4" xfId="42869"/>
    <cellStyle name="20% - Accent3 2 7 3 2 3" xfId="9111"/>
    <cellStyle name="20% - Accent3 2 7 3 2 3 2" xfId="17957"/>
    <cellStyle name="20% - Accent3 2 7 3 2 3 2 2" xfId="36109"/>
    <cellStyle name="20% - Accent3 2 7 3 2 3 2 3" xfId="53811"/>
    <cellStyle name="20% - Accent3 2 7 3 2 3 3" xfId="27267"/>
    <cellStyle name="20% - Accent3 2 7 3 2 3 4" xfId="44969"/>
    <cellStyle name="20% - Accent3 2 7 3 2 4" xfId="11211"/>
    <cellStyle name="20% - Accent3 2 7 3 2 4 2" xfId="20057"/>
    <cellStyle name="20% - Accent3 2 7 3 2 4 2 2" xfId="38209"/>
    <cellStyle name="20% - Accent3 2 7 3 2 4 2 3" xfId="55911"/>
    <cellStyle name="20% - Accent3 2 7 3 2 4 3" xfId="29367"/>
    <cellStyle name="20% - Accent3 2 7 3 2 4 4" xfId="47069"/>
    <cellStyle name="20% - Accent3 2 7 3 2 5" xfId="13315"/>
    <cellStyle name="20% - Accent3 2 7 3 2 5 2" xfId="31467"/>
    <cellStyle name="20% - Accent3 2 7 3 2 5 3" xfId="49169"/>
    <cellStyle name="20% - Accent3 2 7 3 2 6" xfId="22625"/>
    <cellStyle name="20% - Accent3 2 7 3 2 7" xfId="40327"/>
    <cellStyle name="20% - Accent3 2 7 3 3" xfId="5168"/>
    <cellStyle name="20% - Accent3 2 7 3 3 2" xfId="7710"/>
    <cellStyle name="20% - Accent3 2 7 3 3 2 2" xfId="16556"/>
    <cellStyle name="20% - Accent3 2 7 3 3 2 2 2" xfId="34708"/>
    <cellStyle name="20% - Accent3 2 7 3 3 2 2 3" xfId="52410"/>
    <cellStyle name="20% - Accent3 2 7 3 3 2 3" xfId="25866"/>
    <cellStyle name="20% - Accent3 2 7 3 3 2 4" xfId="43568"/>
    <cellStyle name="20% - Accent3 2 7 3 3 3" xfId="9810"/>
    <cellStyle name="20% - Accent3 2 7 3 3 3 2" xfId="18656"/>
    <cellStyle name="20% - Accent3 2 7 3 3 3 2 2" xfId="36808"/>
    <cellStyle name="20% - Accent3 2 7 3 3 3 2 3" xfId="54510"/>
    <cellStyle name="20% - Accent3 2 7 3 3 3 3" xfId="27966"/>
    <cellStyle name="20% - Accent3 2 7 3 3 3 4" xfId="45668"/>
    <cellStyle name="20% - Accent3 2 7 3 3 4" xfId="11910"/>
    <cellStyle name="20% - Accent3 2 7 3 3 4 2" xfId="20756"/>
    <cellStyle name="20% - Accent3 2 7 3 3 4 2 2" xfId="38908"/>
    <cellStyle name="20% - Accent3 2 7 3 3 4 2 3" xfId="56610"/>
    <cellStyle name="20% - Accent3 2 7 3 3 4 3" xfId="30066"/>
    <cellStyle name="20% - Accent3 2 7 3 3 4 4" xfId="47768"/>
    <cellStyle name="20% - Accent3 2 7 3 3 5" xfId="14014"/>
    <cellStyle name="20% - Accent3 2 7 3 3 5 2" xfId="32166"/>
    <cellStyle name="20% - Accent3 2 7 3 3 5 3" xfId="49868"/>
    <cellStyle name="20% - Accent3 2 7 3 3 6" xfId="23324"/>
    <cellStyle name="20% - Accent3 2 7 3 3 7" xfId="41026"/>
    <cellStyle name="20% - Accent3 2 7 3 4" xfId="6312"/>
    <cellStyle name="20% - Accent3 2 7 3 4 2" xfId="15158"/>
    <cellStyle name="20% - Accent3 2 7 3 4 2 2" xfId="33310"/>
    <cellStyle name="20% - Accent3 2 7 3 4 2 3" xfId="51012"/>
    <cellStyle name="20% - Accent3 2 7 3 4 3" xfId="24468"/>
    <cellStyle name="20% - Accent3 2 7 3 4 4" xfId="42170"/>
    <cellStyle name="20% - Accent3 2 7 3 5" xfId="8412"/>
    <cellStyle name="20% - Accent3 2 7 3 5 2" xfId="17258"/>
    <cellStyle name="20% - Accent3 2 7 3 5 2 2" xfId="35410"/>
    <cellStyle name="20% - Accent3 2 7 3 5 2 3" xfId="53112"/>
    <cellStyle name="20% - Accent3 2 7 3 5 3" xfId="26568"/>
    <cellStyle name="20% - Accent3 2 7 3 5 4" xfId="44270"/>
    <cellStyle name="20% - Accent3 2 7 3 6" xfId="10512"/>
    <cellStyle name="20% - Accent3 2 7 3 6 2" xfId="19358"/>
    <cellStyle name="20% - Accent3 2 7 3 6 2 2" xfId="37510"/>
    <cellStyle name="20% - Accent3 2 7 3 6 2 3" xfId="55212"/>
    <cellStyle name="20% - Accent3 2 7 3 6 3" xfId="28668"/>
    <cellStyle name="20% - Accent3 2 7 3 6 4" xfId="46370"/>
    <cellStyle name="20% - Accent3 2 7 3 7" xfId="12616"/>
    <cellStyle name="20% - Accent3 2 7 3 7 2" xfId="30768"/>
    <cellStyle name="20% - Accent3 2 7 3 7 3" xfId="48470"/>
    <cellStyle name="20% - Accent3 2 7 3 8" xfId="21926"/>
    <cellStyle name="20% - Accent3 2 7 3 9" xfId="39628"/>
    <cellStyle name="20% - Accent3 2 7 4" xfId="4118"/>
    <cellStyle name="20% - Accent3 2 7 4 2" xfId="6660"/>
    <cellStyle name="20% - Accent3 2 7 4 2 2" xfId="15506"/>
    <cellStyle name="20% - Accent3 2 7 4 2 2 2" xfId="33658"/>
    <cellStyle name="20% - Accent3 2 7 4 2 2 3" xfId="51360"/>
    <cellStyle name="20% - Accent3 2 7 4 2 3" xfId="24816"/>
    <cellStyle name="20% - Accent3 2 7 4 2 4" xfId="42518"/>
    <cellStyle name="20% - Accent3 2 7 4 3" xfId="8760"/>
    <cellStyle name="20% - Accent3 2 7 4 3 2" xfId="17606"/>
    <cellStyle name="20% - Accent3 2 7 4 3 2 2" xfId="35758"/>
    <cellStyle name="20% - Accent3 2 7 4 3 2 3" xfId="53460"/>
    <cellStyle name="20% - Accent3 2 7 4 3 3" xfId="26916"/>
    <cellStyle name="20% - Accent3 2 7 4 3 4" xfId="44618"/>
    <cellStyle name="20% - Accent3 2 7 4 4" xfId="10860"/>
    <cellStyle name="20% - Accent3 2 7 4 4 2" xfId="19706"/>
    <cellStyle name="20% - Accent3 2 7 4 4 2 2" xfId="37858"/>
    <cellStyle name="20% - Accent3 2 7 4 4 2 3" xfId="55560"/>
    <cellStyle name="20% - Accent3 2 7 4 4 3" xfId="29016"/>
    <cellStyle name="20% - Accent3 2 7 4 4 4" xfId="46718"/>
    <cellStyle name="20% - Accent3 2 7 4 5" xfId="12964"/>
    <cellStyle name="20% - Accent3 2 7 4 5 2" xfId="31116"/>
    <cellStyle name="20% - Accent3 2 7 4 5 3" xfId="48818"/>
    <cellStyle name="20% - Accent3 2 7 4 6" xfId="22274"/>
    <cellStyle name="20% - Accent3 2 7 4 7" xfId="39976"/>
    <cellStyle name="20% - Accent3 2 7 5" xfId="4817"/>
    <cellStyle name="20% - Accent3 2 7 5 2" xfId="7359"/>
    <cellStyle name="20% - Accent3 2 7 5 2 2" xfId="16205"/>
    <cellStyle name="20% - Accent3 2 7 5 2 2 2" xfId="34357"/>
    <cellStyle name="20% - Accent3 2 7 5 2 2 3" xfId="52059"/>
    <cellStyle name="20% - Accent3 2 7 5 2 3" xfId="25515"/>
    <cellStyle name="20% - Accent3 2 7 5 2 4" xfId="43217"/>
    <cellStyle name="20% - Accent3 2 7 5 3" xfId="9459"/>
    <cellStyle name="20% - Accent3 2 7 5 3 2" xfId="18305"/>
    <cellStyle name="20% - Accent3 2 7 5 3 2 2" xfId="36457"/>
    <cellStyle name="20% - Accent3 2 7 5 3 2 3" xfId="54159"/>
    <cellStyle name="20% - Accent3 2 7 5 3 3" xfId="27615"/>
    <cellStyle name="20% - Accent3 2 7 5 3 4" xfId="45317"/>
    <cellStyle name="20% - Accent3 2 7 5 4" xfId="11559"/>
    <cellStyle name="20% - Accent3 2 7 5 4 2" xfId="20405"/>
    <cellStyle name="20% - Accent3 2 7 5 4 2 2" xfId="38557"/>
    <cellStyle name="20% - Accent3 2 7 5 4 2 3" xfId="56259"/>
    <cellStyle name="20% - Accent3 2 7 5 4 3" xfId="29715"/>
    <cellStyle name="20% - Accent3 2 7 5 4 4" xfId="47417"/>
    <cellStyle name="20% - Accent3 2 7 5 5" xfId="13663"/>
    <cellStyle name="20% - Accent3 2 7 5 5 2" xfId="31815"/>
    <cellStyle name="20% - Accent3 2 7 5 5 3" xfId="49517"/>
    <cellStyle name="20% - Accent3 2 7 5 6" xfId="22973"/>
    <cellStyle name="20% - Accent3 2 7 5 7" xfId="40675"/>
    <cellStyle name="20% - Accent3 2 7 6" xfId="5519"/>
    <cellStyle name="20% - Accent3 2 7 6 2" xfId="14365"/>
    <cellStyle name="20% - Accent3 2 7 6 2 2" xfId="32517"/>
    <cellStyle name="20% - Accent3 2 7 6 2 3" xfId="50219"/>
    <cellStyle name="20% - Accent3 2 7 6 3" xfId="23675"/>
    <cellStyle name="20% - Accent3 2 7 6 4" xfId="41377"/>
    <cellStyle name="20% - Accent3 2 7 7" xfId="5961"/>
    <cellStyle name="20% - Accent3 2 7 7 2" xfId="14807"/>
    <cellStyle name="20% - Accent3 2 7 7 2 2" xfId="32959"/>
    <cellStyle name="20% - Accent3 2 7 7 2 3" xfId="50661"/>
    <cellStyle name="20% - Accent3 2 7 7 3" xfId="24117"/>
    <cellStyle name="20% - Accent3 2 7 7 4" xfId="41819"/>
    <cellStyle name="20% - Accent3 2 7 8" xfId="8061"/>
    <cellStyle name="20% - Accent3 2 7 8 2" xfId="16907"/>
    <cellStyle name="20% - Accent3 2 7 8 2 2" xfId="35059"/>
    <cellStyle name="20% - Accent3 2 7 8 2 3" xfId="52761"/>
    <cellStyle name="20% - Accent3 2 7 8 3" xfId="26217"/>
    <cellStyle name="20% - Accent3 2 7 8 4" xfId="43919"/>
    <cellStyle name="20% - Accent3 2 7 9" xfId="10161"/>
    <cellStyle name="20% - Accent3 2 7 9 2" xfId="19007"/>
    <cellStyle name="20% - Accent3 2 7 9 2 2" xfId="37159"/>
    <cellStyle name="20% - Accent3 2 7 9 2 3" xfId="54861"/>
    <cellStyle name="20% - Accent3 2 7 9 3" xfId="28317"/>
    <cellStyle name="20% - Accent3 2 7 9 4" xfId="46019"/>
    <cellStyle name="20% - Accent3 2 8" xfId="3300"/>
    <cellStyle name="20% - Accent3 2 8 10" xfId="21142"/>
    <cellStyle name="20% - Accent3 2 8 11" xfId="21610"/>
    <cellStyle name="20% - Accent3 2 8 12" xfId="39312"/>
    <cellStyle name="20% - Accent3 2 8 13" xfId="57012"/>
    <cellStyle name="20% - Accent3 2 8 14" xfId="57471"/>
    <cellStyle name="20% - Accent3 2 8 15" xfId="57913"/>
    <cellStyle name="20% - Accent3 2 8 16" xfId="58356"/>
    <cellStyle name="20% - Accent3 2 8 2" xfId="3803"/>
    <cellStyle name="20% - Accent3 2 8 2 2" xfId="4504"/>
    <cellStyle name="20% - Accent3 2 8 2 2 2" xfId="7046"/>
    <cellStyle name="20% - Accent3 2 8 2 2 2 2" xfId="15892"/>
    <cellStyle name="20% - Accent3 2 8 2 2 2 2 2" xfId="34044"/>
    <cellStyle name="20% - Accent3 2 8 2 2 2 2 3" xfId="51746"/>
    <cellStyle name="20% - Accent3 2 8 2 2 2 3" xfId="25202"/>
    <cellStyle name="20% - Accent3 2 8 2 2 2 4" xfId="42904"/>
    <cellStyle name="20% - Accent3 2 8 2 2 3" xfId="9146"/>
    <cellStyle name="20% - Accent3 2 8 2 2 3 2" xfId="17992"/>
    <cellStyle name="20% - Accent3 2 8 2 2 3 2 2" xfId="36144"/>
    <cellStyle name="20% - Accent3 2 8 2 2 3 2 3" xfId="53846"/>
    <cellStyle name="20% - Accent3 2 8 2 2 3 3" xfId="27302"/>
    <cellStyle name="20% - Accent3 2 8 2 2 3 4" xfId="45004"/>
    <cellStyle name="20% - Accent3 2 8 2 2 4" xfId="11246"/>
    <cellStyle name="20% - Accent3 2 8 2 2 4 2" xfId="20092"/>
    <cellStyle name="20% - Accent3 2 8 2 2 4 2 2" xfId="38244"/>
    <cellStyle name="20% - Accent3 2 8 2 2 4 2 3" xfId="55946"/>
    <cellStyle name="20% - Accent3 2 8 2 2 4 3" xfId="29402"/>
    <cellStyle name="20% - Accent3 2 8 2 2 4 4" xfId="47104"/>
    <cellStyle name="20% - Accent3 2 8 2 2 5" xfId="13350"/>
    <cellStyle name="20% - Accent3 2 8 2 2 5 2" xfId="31502"/>
    <cellStyle name="20% - Accent3 2 8 2 2 5 3" xfId="49204"/>
    <cellStyle name="20% - Accent3 2 8 2 2 6" xfId="22660"/>
    <cellStyle name="20% - Accent3 2 8 2 2 7" xfId="40362"/>
    <cellStyle name="20% - Accent3 2 8 2 3" xfId="5203"/>
    <cellStyle name="20% - Accent3 2 8 2 3 2" xfId="7745"/>
    <cellStyle name="20% - Accent3 2 8 2 3 2 2" xfId="16591"/>
    <cellStyle name="20% - Accent3 2 8 2 3 2 2 2" xfId="34743"/>
    <cellStyle name="20% - Accent3 2 8 2 3 2 2 3" xfId="52445"/>
    <cellStyle name="20% - Accent3 2 8 2 3 2 3" xfId="25901"/>
    <cellStyle name="20% - Accent3 2 8 2 3 2 4" xfId="43603"/>
    <cellStyle name="20% - Accent3 2 8 2 3 3" xfId="9845"/>
    <cellStyle name="20% - Accent3 2 8 2 3 3 2" xfId="18691"/>
    <cellStyle name="20% - Accent3 2 8 2 3 3 2 2" xfId="36843"/>
    <cellStyle name="20% - Accent3 2 8 2 3 3 2 3" xfId="54545"/>
    <cellStyle name="20% - Accent3 2 8 2 3 3 3" xfId="28001"/>
    <cellStyle name="20% - Accent3 2 8 2 3 3 4" xfId="45703"/>
    <cellStyle name="20% - Accent3 2 8 2 3 4" xfId="11945"/>
    <cellStyle name="20% - Accent3 2 8 2 3 4 2" xfId="20791"/>
    <cellStyle name="20% - Accent3 2 8 2 3 4 2 2" xfId="38943"/>
    <cellStyle name="20% - Accent3 2 8 2 3 4 2 3" xfId="56645"/>
    <cellStyle name="20% - Accent3 2 8 2 3 4 3" xfId="30101"/>
    <cellStyle name="20% - Accent3 2 8 2 3 4 4" xfId="47803"/>
    <cellStyle name="20% - Accent3 2 8 2 3 5" xfId="14049"/>
    <cellStyle name="20% - Accent3 2 8 2 3 5 2" xfId="32201"/>
    <cellStyle name="20% - Accent3 2 8 2 3 5 3" xfId="49903"/>
    <cellStyle name="20% - Accent3 2 8 2 3 6" xfId="23359"/>
    <cellStyle name="20% - Accent3 2 8 2 3 7" xfId="41061"/>
    <cellStyle name="20% - Accent3 2 8 2 4" xfId="6347"/>
    <cellStyle name="20% - Accent3 2 8 2 4 2" xfId="15193"/>
    <cellStyle name="20% - Accent3 2 8 2 4 2 2" xfId="33345"/>
    <cellStyle name="20% - Accent3 2 8 2 4 2 3" xfId="51047"/>
    <cellStyle name="20% - Accent3 2 8 2 4 3" xfId="24503"/>
    <cellStyle name="20% - Accent3 2 8 2 4 4" xfId="42205"/>
    <cellStyle name="20% - Accent3 2 8 2 5" xfId="8447"/>
    <cellStyle name="20% - Accent3 2 8 2 5 2" xfId="17293"/>
    <cellStyle name="20% - Accent3 2 8 2 5 2 2" xfId="35445"/>
    <cellStyle name="20% - Accent3 2 8 2 5 2 3" xfId="53147"/>
    <cellStyle name="20% - Accent3 2 8 2 5 3" xfId="26603"/>
    <cellStyle name="20% - Accent3 2 8 2 5 4" xfId="44305"/>
    <cellStyle name="20% - Accent3 2 8 2 6" xfId="10547"/>
    <cellStyle name="20% - Accent3 2 8 2 6 2" xfId="19393"/>
    <cellStyle name="20% - Accent3 2 8 2 6 2 2" xfId="37545"/>
    <cellStyle name="20% - Accent3 2 8 2 6 2 3" xfId="55247"/>
    <cellStyle name="20% - Accent3 2 8 2 6 3" xfId="28703"/>
    <cellStyle name="20% - Accent3 2 8 2 6 4" xfId="46405"/>
    <cellStyle name="20% - Accent3 2 8 2 7" xfId="12651"/>
    <cellStyle name="20% - Accent3 2 8 2 7 2" xfId="30803"/>
    <cellStyle name="20% - Accent3 2 8 2 7 3" xfId="48505"/>
    <cellStyle name="20% - Accent3 2 8 2 8" xfId="21961"/>
    <cellStyle name="20% - Accent3 2 8 2 9" xfId="39663"/>
    <cellStyle name="20% - Accent3 2 8 3" xfId="4153"/>
    <cellStyle name="20% - Accent3 2 8 3 2" xfId="6695"/>
    <cellStyle name="20% - Accent3 2 8 3 2 2" xfId="15541"/>
    <cellStyle name="20% - Accent3 2 8 3 2 2 2" xfId="33693"/>
    <cellStyle name="20% - Accent3 2 8 3 2 2 3" xfId="51395"/>
    <cellStyle name="20% - Accent3 2 8 3 2 3" xfId="24851"/>
    <cellStyle name="20% - Accent3 2 8 3 2 4" xfId="42553"/>
    <cellStyle name="20% - Accent3 2 8 3 3" xfId="8795"/>
    <cellStyle name="20% - Accent3 2 8 3 3 2" xfId="17641"/>
    <cellStyle name="20% - Accent3 2 8 3 3 2 2" xfId="35793"/>
    <cellStyle name="20% - Accent3 2 8 3 3 2 3" xfId="53495"/>
    <cellStyle name="20% - Accent3 2 8 3 3 3" xfId="26951"/>
    <cellStyle name="20% - Accent3 2 8 3 3 4" xfId="44653"/>
    <cellStyle name="20% - Accent3 2 8 3 4" xfId="10895"/>
    <cellStyle name="20% - Accent3 2 8 3 4 2" xfId="19741"/>
    <cellStyle name="20% - Accent3 2 8 3 4 2 2" xfId="37893"/>
    <cellStyle name="20% - Accent3 2 8 3 4 2 3" xfId="55595"/>
    <cellStyle name="20% - Accent3 2 8 3 4 3" xfId="29051"/>
    <cellStyle name="20% - Accent3 2 8 3 4 4" xfId="46753"/>
    <cellStyle name="20% - Accent3 2 8 3 5" xfId="12999"/>
    <cellStyle name="20% - Accent3 2 8 3 5 2" xfId="31151"/>
    <cellStyle name="20% - Accent3 2 8 3 5 3" xfId="48853"/>
    <cellStyle name="20% - Accent3 2 8 3 6" xfId="22309"/>
    <cellStyle name="20% - Accent3 2 8 3 7" xfId="40011"/>
    <cellStyle name="20% - Accent3 2 8 4" xfId="4852"/>
    <cellStyle name="20% - Accent3 2 8 4 2" xfId="7394"/>
    <cellStyle name="20% - Accent3 2 8 4 2 2" xfId="16240"/>
    <cellStyle name="20% - Accent3 2 8 4 2 2 2" xfId="34392"/>
    <cellStyle name="20% - Accent3 2 8 4 2 2 3" xfId="52094"/>
    <cellStyle name="20% - Accent3 2 8 4 2 3" xfId="25550"/>
    <cellStyle name="20% - Accent3 2 8 4 2 4" xfId="43252"/>
    <cellStyle name="20% - Accent3 2 8 4 3" xfId="9494"/>
    <cellStyle name="20% - Accent3 2 8 4 3 2" xfId="18340"/>
    <cellStyle name="20% - Accent3 2 8 4 3 2 2" xfId="36492"/>
    <cellStyle name="20% - Accent3 2 8 4 3 2 3" xfId="54194"/>
    <cellStyle name="20% - Accent3 2 8 4 3 3" xfId="27650"/>
    <cellStyle name="20% - Accent3 2 8 4 3 4" xfId="45352"/>
    <cellStyle name="20% - Accent3 2 8 4 4" xfId="11594"/>
    <cellStyle name="20% - Accent3 2 8 4 4 2" xfId="20440"/>
    <cellStyle name="20% - Accent3 2 8 4 4 2 2" xfId="38592"/>
    <cellStyle name="20% - Accent3 2 8 4 4 2 3" xfId="56294"/>
    <cellStyle name="20% - Accent3 2 8 4 4 3" xfId="29750"/>
    <cellStyle name="20% - Accent3 2 8 4 4 4" xfId="47452"/>
    <cellStyle name="20% - Accent3 2 8 4 5" xfId="13698"/>
    <cellStyle name="20% - Accent3 2 8 4 5 2" xfId="31850"/>
    <cellStyle name="20% - Accent3 2 8 4 5 3" xfId="49552"/>
    <cellStyle name="20% - Accent3 2 8 4 6" xfId="23008"/>
    <cellStyle name="20% - Accent3 2 8 4 7" xfId="40710"/>
    <cellStyle name="20% - Accent3 2 8 5" xfId="5554"/>
    <cellStyle name="20% - Accent3 2 8 5 2" xfId="14400"/>
    <cellStyle name="20% - Accent3 2 8 5 2 2" xfId="32552"/>
    <cellStyle name="20% - Accent3 2 8 5 2 3" xfId="50254"/>
    <cellStyle name="20% - Accent3 2 8 5 3" xfId="23710"/>
    <cellStyle name="20% - Accent3 2 8 5 4" xfId="41412"/>
    <cellStyle name="20% - Accent3 2 8 6" xfId="5996"/>
    <cellStyle name="20% - Accent3 2 8 6 2" xfId="14842"/>
    <cellStyle name="20% - Accent3 2 8 6 2 2" xfId="32994"/>
    <cellStyle name="20% - Accent3 2 8 6 2 3" xfId="50696"/>
    <cellStyle name="20% - Accent3 2 8 6 3" xfId="24152"/>
    <cellStyle name="20% - Accent3 2 8 6 4" xfId="41854"/>
    <cellStyle name="20% - Accent3 2 8 7" xfId="8096"/>
    <cellStyle name="20% - Accent3 2 8 7 2" xfId="16942"/>
    <cellStyle name="20% - Accent3 2 8 7 2 2" xfId="35094"/>
    <cellStyle name="20% - Accent3 2 8 7 2 3" xfId="52796"/>
    <cellStyle name="20% - Accent3 2 8 7 3" xfId="26252"/>
    <cellStyle name="20% - Accent3 2 8 7 4" xfId="43954"/>
    <cellStyle name="20% - Accent3 2 8 8" xfId="10196"/>
    <cellStyle name="20% - Accent3 2 8 8 2" xfId="19042"/>
    <cellStyle name="20% - Accent3 2 8 8 2 2" xfId="37194"/>
    <cellStyle name="20% - Accent3 2 8 8 2 3" xfId="54896"/>
    <cellStyle name="20% - Accent3 2 8 8 3" xfId="28352"/>
    <cellStyle name="20% - Accent3 2 8 8 4" xfId="46054"/>
    <cellStyle name="20% - Accent3 2 8 9" xfId="12300"/>
    <cellStyle name="20% - Accent3 2 8 9 2" xfId="30452"/>
    <cellStyle name="20% - Accent3 2 8 9 3" xfId="48154"/>
    <cellStyle name="20% - Accent3 2 9" xfId="3504"/>
    <cellStyle name="20% - Accent3 2 9 10" xfId="21276"/>
    <cellStyle name="20% - Accent3 2 9 11" xfId="21744"/>
    <cellStyle name="20% - Accent3 2 9 12" xfId="39446"/>
    <cellStyle name="20% - Accent3 2 9 13" xfId="57146"/>
    <cellStyle name="20% - Accent3 2 9 14" xfId="57605"/>
    <cellStyle name="20% - Accent3 2 9 15" xfId="58047"/>
    <cellStyle name="20% - Accent3 2 9 16" xfId="58490"/>
    <cellStyle name="20% - Accent3 2 9 2" xfId="3937"/>
    <cellStyle name="20% - Accent3 2 9 2 2" xfId="4638"/>
    <cellStyle name="20% - Accent3 2 9 2 2 2" xfId="7180"/>
    <cellStyle name="20% - Accent3 2 9 2 2 2 2" xfId="16026"/>
    <cellStyle name="20% - Accent3 2 9 2 2 2 2 2" xfId="34178"/>
    <cellStyle name="20% - Accent3 2 9 2 2 2 2 3" xfId="51880"/>
    <cellStyle name="20% - Accent3 2 9 2 2 2 3" xfId="25336"/>
    <cellStyle name="20% - Accent3 2 9 2 2 2 4" xfId="43038"/>
    <cellStyle name="20% - Accent3 2 9 2 2 3" xfId="9280"/>
    <cellStyle name="20% - Accent3 2 9 2 2 3 2" xfId="18126"/>
    <cellStyle name="20% - Accent3 2 9 2 2 3 2 2" xfId="36278"/>
    <cellStyle name="20% - Accent3 2 9 2 2 3 2 3" xfId="53980"/>
    <cellStyle name="20% - Accent3 2 9 2 2 3 3" xfId="27436"/>
    <cellStyle name="20% - Accent3 2 9 2 2 3 4" xfId="45138"/>
    <cellStyle name="20% - Accent3 2 9 2 2 4" xfId="11380"/>
    <cellStyle name="20% - Accent3 2 9 2 2 4 2" xfId="20226"/>
    <cellStyle name="20% - Accent3 2 9 2 2 4 2 2" xfId="38378"/>
    <cellStyle name="20% - Accent3 2 9 2 2 4 2 3" xfId="56080"/>
    <cellStyle name="20% - Accent3 2 9 2 2 4 3" xfId="29536"/>
    <cellStyle name="20% - Accent3 2 9 2 2 4 4" xfId="47238"/>
    <cellStyle name="20% - Accent3 2 9 2 2 5" xfId="13484"/>
    <cellStyle name="20% - Accent3 2 9 2 2 5 2" xfId="31636"/>
    <cellStyle name="20% - Accent3 2 9 2 2 5 3" xfId="49338"/>
    <cellStyle name="20% - Accent3 2 9 2 2 6" xfId="22794"/>
    <cellStyle name="20% - Accent3 2 9 2 2 7" xfId="40496"/>
    <cellStyle name="20% - Accent3 2 9 2 3" xfId="5337"/>
    <cellStyle name="20% - Accent3 2 9 2 3 2" xfId="7879"/>
    <cellStyle name="20% - Accent3 2 9 2 3 2 2" xfId="16725"/>
    <cellStyle name="20% - Accent3 2 9 2 3 2 2 2" xfId="34877"/>
    <cellStyle name="20% - Accent3 2 9 2 3 2 2 3" xfId="52579"/>
    <cellStyle name="20% - Accent3 2 9 2 3 2 3" xfId="26035"/>
    <cellStyle name="20% - Accent3 2 9 2 3 2 4" xfId="43737"/>
    <cellStyle name="20% - Accent3 2 9 2 3 3" xfId="9979"/>
    <cellStyle name="20% - Accent3 2 9 2 3 3 2" xfId="18825"/>
    <cellStyle name="20% - Accent3 2 9 2 3 3 2 2" xfId="36977"/>
    <cellStyle name="20% - Accent3 2 9 2 3 3 2 3" xfId="54679"/>
    <cellStyle name="20% - Accent3 2 9 2 3 3 3" xfId="28135"/>
    <cellStyle name="20% - Accent3 2 9 2 3 3 4" xfId="45837"/>
    <cellStyle name="20% - Accent3 2 9 2 3 4" xfId="12079"/>
    <cellStyle name="20% - Accent3 2 9 2 3 4 2" xfId="20925"/>
    <cellStyle name="20% - Accent3 2 9 2 3 4 2 2" xfId="39077"/>
    <cellStyle name="20% - Accent3 2 9 2 3 4 2 3" xfId="56779"/>
    <cellStyle name="20% - Accent3 2 9 2 3 4 3" xfId="30235"/>
    <cellStyle name="20% - Accent3 2 9 2 3 4 4" xfId="47937"/>
    <cellStyle name="20% - Accent3 2 9 2 3 5" xfId="14183"/>
    <cellStyle name="20% - Accent3 2 9 2 3 5 2" xfId="32335"/>
    <cellStyle name="20% - Accent3 2 9 2 3 5 3" xfId="50037"/>
    <cellStyle name="20% - Accent3 2 9 2 3 6" xfId="23493"/>
    <cellStyle name="20% - Accent3 2 9 2 3 7" xfId="41195"/>
    <cellStyle name="20% - Accent3 2 9 2 4" xfId="6481"/>
    <cellStyle name="20% - Accent3 2 9 2 4 2" xfId="15327"/>
    <cellStyle name="20% - Accent3 2 9 2 4 2 2" xfId="33479"/>
    <cellStyle name="20% - Accent3 2 9 2 4 2 3" xfId="51181"/>
    <cellStyle name="20% - Accent3 2 9 2 4 3" xfId="24637"/>
    <cellStyle name="20% - Accent3 2 9 2 4 4" xfId="42339"/>
    <cellStyle name="20% - Accent3 2 9 2 5" xfId="8581"/>
    <cellStyle name="20% - Accent3 2 9 2 5 2" xfId="17427"/>
    <cellStyle name="20% - Accent3 2 9 2 5 2 2" xfId="35579"/>
    <cellStyle name="20% - Accent3 2 9 2 5 2 3" xfId="53281"/>
    <cellStyle name="20% - Accent3 2 9 2 5 3" xfId="26737"/>
    <cellStyle name="20% - Accent3 2 9 2 5 4" xfId="44439"/>
    <cellStyle name="20% - Accent3 2 9 2 6" xfId="10681"/>
    <cellStyle name="20% - Accent3 2 9 2 6 2" xfId="19527"/>
    <cellStyle name="20% - Accent3 2 9 2 6 2 2" xfId="37679"/>
    <cellStyle name="20% - Accent3 2 9 2 6 2 3" xfId="55381"/>
    <cellStyle name="20% - Accent3 2 9 2 6 3" xfId="28837"/>
    <cellStyle name="20% - Accent3 2 9 2 6 4" xfId="46539"/>
    <cellStyle name="20% - Accent3 2 9 2 7" xfId="12785"/>
    <cellStyle name="20% - Accent3 2 9 2 7 2" xfId="30937"/>
    <cellStyle name="20% - Accent3 2 9 2 7 3" xfId="48639"/>
    <cellStyle name="20% - Accent3 2 9 2 8" xfId="22095"/>
    <cellStyle name="20% - Accent3 2 9 2 9" xfId="39797"/>
    <cellStyle name="20% - Accent3 2 9 3" xfId="4287"/>
    <cellStyle name="20% - Accent3 2 9 3 2" xfId="6829"/>
    <cellStyle name="20% - Accent3 2 9 3 2 2" xfId="15675"/>
    <cellStyle name="20% - Accent3 2 9 3 2 2 2" xfId="33827"/>
    <cellStyle name="20% - Accent3 2 9 3 2 2 3" xfId="51529"/>
    <cellStyle name="20% - Accent3 2 9 3 2 3" xfId="24985"/>
    <cellStyle name="20% - Accent3 2 9 3 2 4" xfId="42687"/>
    <cellStyle name="20% - Accent3 2 9 3 3" xfId="8929"/>
    <cellStyle name="20% - Accent3 2 9 3 3 2" xfId="17775"/>
    <cellStyle name="20% - Accent3 2 9 3 3 2 2" xfId="35927"/>
    <cellStyle name="20% - Accent3 2 9 3 3 2 3" xfId="53629"/>
    <cellStyle name="20% - Accent3 2 9 3 3 3" xfId="27085"/>
    <cellStyle name="20% - Accent3 2 9 3 3 4" xfId="44787"/>
    <cellStyle name="20% - Accent3 2 9 3 4" xfId="11029"/>
    <cellStyle name="20% - Accent3 2 9 3 4 2" xfId="19875"/>
    <cellStyle name="20% - Accent3 2 9 3 4 2 2" xfId="38027"/>
    <cellStyle name="20% - Accent3 2 9 3 4 2 3" xfId="55729"/>
    <cellStyle name="20% - Accent3 2 9 3 4 3" xfId="29185"/>
    <cellStyle name="20% - Accent3 2 9 3 4 4" xfId="46887"/>
    <cellStyle name="20% - Accent3 2 9 3 5" xfId="13133"/>
    <cellStyle name="20% - Accent3 2 9 3 5 2" xfId="31285"/>
    <cellStyle name="20% - Accent3 2 9 3 5 3" xfId="48987"/>
    <cellStyle name="20% - Accent3 2 9 3 6" xfId="22443"/>
    <cellStyle name="20% - Accent3 2 9 3 7" xfId="40145"/>
    <cellStyle name="20% - Accent3 2 9 4" xfId="4986"/>
    <cellStyle name="20% - Accent3 2 9 4 2" xfId="7528"/>
    <cellStyle name="20% - Accent3 2 9 4 2 2" xfId="16374"/>
    <cellStyle name="20% - Accent3 2 9 4 2 2 2" xfId="34526"/>
    <cellStyle name="20% - Accent3 2 9 4 2 2 3" xfId="52228"/>
    <cellStyle name="20% - Accent3 2 9 4 2 3" xfId="25684"/>
    <cellStyle name="20% - Accent3 2 9 4 2 4" xfId="43386"/>
    <cellStyle name="20% - Accent3 2 9 4 3" xfId="9628"/>
    <cellStyle name="20% - Accent3 2 9 4 3 2" xfId="18474"/>
    <cellStyle name="20% - Accent3 2 9 4 3 2 2" xfId="36626"/>
    <cellStyle name="20% - Accent3 2 9 4 3 2 3" xfId="54328"/>
    <cellStyle name="20% - Accent3 2 9 4 3 3" xfId="27784"/>
    <cellStyle name="20% - Accent3 2 9 4 3 4" xfId="45486"/>
    <cellStyle name="20% - Accent3 2 9 4 4" xfId="11728"/>
    <cellStyle name="20% - Accent3 2 9 4 4 2" xfId="20574"/>
    <cellStyle name="20% - Accent3 2 9 4 4 2 2" xfId="38726"/>
    <cellStyle name="20% - Accent3 2 9 4 4 2 3" xfId="56428"/>
    <cellStyle name="20% - Accent3 2 9 4 4 3" xfId="29884"/>
    <cellStyle name="20% - Accent3 2 9 4 4 4" xfId="47586"/>
    <cellStyle name="20% - Accent3 2 9 4 5" xfId="13832"/>
    <cellStyle name="20% - Accent3 2 9 4 5 2" xfId="31984"/>
    <cellStyle name="20% - Accent3 2 9 4 5 3" xfId="49686"/>
    <cellStyle name="20% - Accent3 2 9 4 6" xfId="23142"/>
    <cellStyle name="20% - Accent3 2 9 4 7" xfId="40844"/>
    <cellStyle name="20% - Accent3 2 9 5" xfId="5688"/>
    <cellStyle name="20% - Accent3 2 9 5 2" xfId="14534"/>
    <cellStyle name="20% - Accent3 2 9 5 2 2" xfId="32686"/>
    <cellStyle name="20% - Accent3 2 9 5 2 3" xfId="50388"/>
    <cellStyle name="20% - Accent3 2 9 5 3" xfId="23844"/>
    <cellStyle name="20% - Accent3 2 9 5 4" xfId="41546"/>
    <cellStyle name="20% - Accent3 2 9 6" xfId="6130"/>
    <cellStyle name="20% - Accent3 2 9 6 2" xfId="14976"/>
    <cellStyle name="20% - Accent3 2 9 6 2 2" xfId="33128"/>
    <cellStyle name="20% - Accent3 2 9 6 2 3" xfId="50830"/>
    <cellStyle name="20% - Accent3 2 9 6 3" xfId="24286"/>
    <cellStyle name="20% - Accent3 2 9 6 4" xfId="41988"/>
    <cellStyle name="20% - Accent3 2 9 7" xfId="8230"/>
    <cellStyle name="20% - Accent3 2 9 7 2" xfId="17076"/>
    <cellStyle name="20% - Accent3 2 9 7 2 2" xfId="35228"/>
    <cellStyle name="20% - Accent3 2 9 7 2 3" xfId="52930"/>
    <cellStyle name="20% - Accent3 2 9 7 3" xfId="26386"/>
    <cellStyle name="20% - Accent3 2 9 7 4" xfId="44088"/>
    <cellStyle name="20% - Accent3 2 9 8" xfId="10330"/>
    <cellStyle name="20% - Accent3 2 9 8 2" xfId="19176"/>
    <cellStyle name="20% - Accent3 2 9 8 2 2" xfId="37328"/>
    <cellStyle name="20% - Accent3 2 9 8 2 3" xfId="55030"/>
    <cellStyle name="20% - Accent3 2 9 8 3" xfId="28486"/>
    <cellStyle name="20% - Accent3 2 9 8 4" xfId="46188"/>
    <cellStyle name="20% - Accent3 2 9 9" xfId="12434"/>
    <cellStyle name="20% - Accent3 2 9 9 2" xfId="30586"/>
    <cellStyle name="20% - Accent3 2 9 9 3" xfId="48288"/>
    <cellStyle name="20% - Accent3 20" xfId="1196"/>
    <cellStyle name="20% - Accent3 20 2" xfId="1878"/>
    <cellStyle name="20% - Accent3 20 3" xfId="2451"/>
    <cellStyle name="20% - Accent3 20 4" xfId="3024"/>
    <cellStyle name="20% - Accent3 21" xfId="1206"/>
    <cellStyle name="20% - Accent3 21 2" xfId="1888"/>
    <cellStyle name="20% - Accent3 21 3" xfId="2461"/>
    <cellStyle name="20% - Accent3 21 4" xfId="3034"/>
    <cellStyle name="20% - Accent3 22" xfId="1434"/>
    <cellStyle name="20% - Accent3 22 2" xfId="3364"/>
    <cellStyle name="20% - Accent3 23" xfId="1428"/>
    <cellStyle name="20% - Accent3 23 2" xfId="3358"/>
    <cellStyle name="20% - Accent3 24" xfId="1425"/>
    <cellStyle name="20% - Accent3 24 2" xfId="3355"/>
    <cellStyle name="20% - Accent3 25" xfId="1437"/>
    <cellStyle name="20% - Accent3 25 2" xfId="3367"/>
    <cellStyle name="20% - Accent3 26" xfId="1449"/>
    <cellStyle name="20% - Accent3 26 2" xfId="3379"/>
    <cellStyle name="20% - Accent3 27" xfId="1492"/>
    <cellStyle name="20% - Accent3 28" xfId="1518"/>
    <cellStyle name="20% - Accent3 29" xfId="1517"/>
    <cellStyle name="20% - Accent3 3" xfId="45"/>
    <cellStyle name="20% - Accent3 3 10" xfId="744"/>
    <cellStyle name="20% - Accent3 3 10 10" xfId="21521"/>
    <cellStyle name="20% - Accent3 3 10 11" xfId="39223"/>
    <cellStyle name="20% - Accent3 3 10 12" xfId="57257"/>
    <cellStyle name="20% - Accent3 3 10 13" xfId="57716"/>
    <cellStyle name="20% - Accent3 3 10 14" xfId="58158"/>
    <cellStyle name="20% - Accent3 3 10 15" xfId="58601"/>
    <cellStyle name="20% - Accent3 3 10 2" xfId="4064"/>
    <cellStyle name="20% - Accent3 3 10 2 2" xfId="6606"/>
    <cellStyle name="20% - Accent3 3 10 2 2 2" xfId="15452"/>
    <cellStyle name="20% - Accent3 3 10 2 2 2 2" xfId="33604"/>
    <cellStyle name="20% - Accent3 3 10 2 2 2 3" xfId="51306"/>
    <cellStyle name="20% - Accent3 3 10 2 2 3" xfId="24762"/>
    <cellStyle name="20% - Accent3 3 10 2 2 4" xfId="42464"/>
    <cellStyle name="20% - Accent3 3 10 2 3" xfId="8706"/>
    <cellStyle name="20% - Accent3 3 10 2 3 2" xfId="17552"/>
    <cellStyle name="20% - Accent3 3 10 2 3 2 2" xfId="35704"/>
    <cellStyle name="20% - Accent3 3 10 2 3 2 3" xfId="53406"/>
    <cellStyle name="20% - Accent3 3 10 2 3 3" xfId="26862"/>
    <cellStyle name="20% - Accent3 3 10 2 3 4" xfId="44564"/>
    <cellStyle name="20% - Accent3 3 10 2 4" xfId="10806"/>
    <cellStyle name="20% - Accent3 3 10 2 4 2" xfId="19652"/>
    <cellStyle name="20% - Accent3 3 10 2 4 2 2" xfId="37804"/>
    <cellStyle name="20% - Accent3 3 10 2 4 2 3" xfId="55506"/>
    <cellStyle name="20% - Accent3 3 10 2 4 3" xfId="28962"/>
    <cellStyle name="20% - Accent3 3 10 2 4 4" xfId="46664"/>
    <cellStyle name="20% - Accent3 3 10 2 5" xfId="12910"/>
    <cellStyle name="20% - Accent3 3 10 2 5 2" xfId="31062"/>
    <cellStyle name="20% - Accent3 3 10 2 5 3" xfId="48764"/>
    <cellStyle name="20% - Accent3 3 10 2 6" xfId="22220"/>
    <cellStyle name="20% - Accent3 3 10 2 7" xfId="39922"/>
    <cellStyle name="20% - Accent3 3 10 3" xfId="4763"/>
    <cellStyle name="20% - Accent3 3 10 3 2" xfId="7305"/>
    <cellStyle name="20% - Accent3 3 10 3 2 2" xfId="16151"/>
    <cellStyle name="20% - Accent3 3 10 3 2 2 2" xfId="34303"/>
    <cellStyle name="20% - Accent3 3 10 3 2 2 3" xfId="52005"/>
    <cellStyle name="20% - Accent3 3 10 3 2 3" xfId="25461"/>
    <cellStyle name="20% - Accent3 3 10 3 2 4" xfId="43163"/>
    <cellStyle name="20% - Accent3 3 10 3 3" xfId="9405"/>
    <cellStyle name="20% - Accent3 3 10 3 3 2" xfId="18251"/>
    <cellStyle name="20% - Accent3 3 10 3 3 2 2" xfId="36403"/>
    <cellStyle name="20% - Accent3 3 10 3 3 2 3" xfId="54105"/>
    <cellStyle name="20% - Accent3 3 10 3 3 3" xfId="27561"/>
    <cellStyle name="20% - Accent3 3 10 3 3 4" xfId="45263"/>
    <cellStyle name="20% - Accent3 3 10 3 4" xfId="11505"/>
    <cellStyle name="20% - Accent3 3 10 3 4 2" xfId="20351"/>
    <cellStyle name="20% - Accent3 3 10 3 4 2 2" xfId="38503"/>
    <cellStyle name="20% - Accent3 3 10 3 4 2 3" xfId="56205"/>
    <cellStyle name="20% - Accent3 3 10 3 4 3" xfId="29661"/>
    <cellStyle name="20% - Accent3 3 10 3 4 4" xfId="47363"/>
    <cellStyle name="20% - Accent3 3 10 3 5" xfId="13609"/>
    <cellStyle name="20% - Accent3 3 10 3 5 2" xfId="31761"/>
    <cellStyle name="20% - Accent3 3 10 3 5 3" xfId="49463"/>
    <cellStyle name="20% - Accent3 3 10 3 6" xfId="22919"/>
    <cellStyle name="20% - Accent3 3 10 3 7" xfId="40621"/>
    <cellStyle name="20% - Accent3 3 10 4" xfId="5799"/>
    <cellStyle name="20% - Accent3 3 10 4 2" xfId="14645"/>
    <cellStyle name="20% - Accent3 3 10 4 2 2" xfId="32797"/>
    <cellStyle name="20% - Accent3 3 10 4 2 3" xfId="50499"/>
    <cellStyle name="20% - Accent3 3 10 4 3" xfId="23955"/>
    <cellStyle name="20% - Accent3 3 10 4 4" xfId="41657"/>
    <cellStyle name="20% - Accent3 3 10 5" xfId="5907"/>
    <cellStyle name="20% - Accent3 3 10 5 2" xfId="14753"/>
    <cellStyle name="20% - Accent3 3 10 5 2 2" xfId="32905"/>
    <cellStyle name="20% - Accent3 3 10 5 2 3" xfId="50607"/>
    <cellStyle name="20% - Accent3 3 10 5 3" xfId="24063"/>
    <cellStyle name="20% - Accent3 3 10 5 4" xfId="41765"/>
    <cellStyle name="20% - Accent3 3 10 6" xfId="8007"/>
    <cellStyle name="20% - Accent3 3 10 6 2" xfId="16853"/>
    <cellStyle name="20% - Accent3 3 10 6 2 2" xfId="35005"/>
    <cellStyle name="20% - Accent3 3 10 6 2 3" xfId="52707"/>
    <cellStyle name="20% - Accent3 3 10 6 3" xfId="26163"/>
    <cellStyle name="20% - Accent3 3 10 6 4" xfId="43865"/>
    <cellStyle name="20% - Accent3 3 10 7" xfId="10107"/>
    <cellStyle name="20% - Accent3 3 10 7 2" xfId="18953"/>
    <cellStyle name="20% - Accent3 3 10 7 2 2" xfId="37105"/>
    <cellStyle name="20% - Accent3 3 10 7 2 3" xfId="54807"/>
    <cellStyle name="20% - Accent3 3 10 7 3" xfId="28263"/>
    <cellStyle name="20% - Accent3 3 10 7 4" xfId="45965"/>
    <cellStyle name="20% - Accent3 3 10 8" xfId="12211"/>
    <cellStyle name="20% - Accent3 3 10 8 2" xfId="30363"/>
    <cellStyle name="20% - Accent3 3 10 8 3" xfId="48065"/>
    <cellStyle name="20% - Accent3 3 10 9" xfId="21387"/>
    <cellStyle name="20% - Accent3 3 11" xfId="3714"/>
    <cellStyle name="20% - Accent3 3 11 10" xfId="21872"/>
    <cellStyle name="20% - Accent3 3 11 11" xfId="39574"/>
    <cellStyle name="20% - Accent3 3 11 12" xfId="57311"/>
    <cellStyle name="20% - Accent3 3 11 13" xfId="57770"/>
    <cellStyle name="20% - Accent3 3 11 14" xfId="58212"/>
    <cellStyle name="20% - Accent3 3 11 15" xfId="58655"/>
    <cellStyle name="20% - Accent3 3 11 2" xfId="4415"/>
    <cellStyle name="20% - Accent3 3 11 2 2" xfId="6957"/>
    <cellStyle name="20% - Accent3 3 11 2 2 2" xfId="15803"/>
    <cellStyle name="20% - Accent3 3 11 2 2 2 2" xfId="33955"/>
    <cellStyle name="20% - Accent3 3 11 2 2 2 3" xfId="51657"/>
    <cellStyle name="20% - Accent3 3 11 2 2 3" xfId="25113"/>
    <cellStyle name="20% - Accent3 3 11 2 2 4" xfId="42815"/>
    <cellStyle name="20% - Accent3 3 11 2 3" xfId="9057"/>
    <cellStyle name="20% - Accent3 3 11 2 3 2" xfId="17903"/>
    <cellStyle name="20% - Accent3 3 11 2 3 2 2" xfId="36055"/>
    <cellStyle name="20% - Accent3 3 11 2 3 2 3" xfId="53757"/>
    <cellStyle name="20% - Accent3 3 11 2 3 3" xfId="27213"/>
    <cellStyle name="20% - Accent3 3 11 2 3 4" xfId="44915"/>
    <cellStyle name="20% - Accent3 3 11 2 4" xfId="11157"/>
    <cellStyle name="20% - Accent3 3 11 2 4 2" xfId="20003"/>
    <cellStyle name="20% - Accent3 3 11 2 4 2 2" xfId="38155"/>
    <cellStyle name="20% - Accent3 3 11 2 4 2 3" xfId="55857"/>
    <cellStyle name="20% - Accent3 3 11 2 4 3" xfId="29313"/>
    <cellStyle name="20% - Accent3 3 11 2 4 4" xfId="47015"/>
    <cellStyle name="20% - Accent3 3 11 2 5" xfId="13261"/>
    <cellStyle name="20% - Accent3 3 11 2 5 2" xfId="31413"/>
    <cellStyle name="20% - Accent3 3 11 2 5 3" xfId="49115"/>
    <cellStyle name="20% - Accent3 3 11 2 6" xfId="22571"/>
    <cellStyle name="20% - Accent3 3 11 2 7" xfId="40273"/>
    <cellStyle name="20% - Accent3 3 11 3" xfId="5114"/>
    <cellStyle name="20% - Accent3 3 11 3 2" xfId="7656"/>
    <cellStyle name="20% - Accent3 3 11 3 2 2" xfId="16502"/>
    <cellStyle name="20% - Accent3 3 11 3 2 2 2" xfId="34654"/>
    <cellStyle name="20% - Accent3 3 11 3 2 2 3" xfId="52356"/>
    <cellStyle name="20% - Accent3 3 11 3 2 3" xfId="25812"/>
    <cellStyle name="20% - Accent3 3 11 3 2 4" xfId="43514"/>
    <cellStyle name="20% - Accent3 3 11 3 3" xfId="9756"/>
    <cellStyle name="20% - Accent3 3 11 3 3 2" xfId="18602"/>
    <cellStyle name="20% - Accent3 3 11 3 3 2 2" xfId="36754"/>
    <cellStyle name="20% - Accent3 3 11 3 3 2 3" xfId="54456"/>
    <cellStyle name="20% - Accent3 3 11 3 3 3" xfId="27912"/>
    <cellStyle name="20% - Accent3 3 11 3 3 4" xfId="45614"/>
    <cellStyle name="20% - Accent3 3 11 3 4" xfId="11856"/>
    <cellStyle name="20% - Accent3 3 11 3 4 2" xfId="20702"/>
    <cellStyle name="20% - Accent3 3 11 3 4 2 2" xfId="38854"/>
    <cellStyle name="20% - Accent3 3 11 3 4 2 3" xfId="56556"/>
    <cellStyle name="20% - Accent3 3 11 3 4 3" xfId="30012"/>
    <cellStyle name="20% - Accent3 3 11 3 4 4" xfId="47714"/>
    <cellStyle name="20% - Accent3 3 11 3 5" xfId="13960"/>
    <cellStyle name="20% - Accent3 3 11 3 5 2" xfId="32112"/>
    <cellStyle name="20% - Accent3 3 11 3 5 3" xfId="49814"/>
    <cellStyle name="20% - Accent3 3 11 3 6" xfId="23270"/>
    <cellStyle name="20% - Accent3 3 11 3 7" xfId="40972"/>
    <cellStyle name="20% - Accent3 3 11 4" xfId="5853"/>
    <cellStyle name="20% - Accent3 3 11 4 2" xfId="14699"/>
    <cellStyle name="20% - Accent3 3 11 4 2 2" xfId="32851"/>
    <cellStyle name="20% - Accent3 3 11 4 2 3" xfId="50553"/>
    <cellStyle name="20% - Accent3 3 11 4 3" xfId="24009"/>
    <cellStyle name="20% - Accent3 3 11 4 4" xfId="41711"/>
    <cellStyle name="20% - Accent3 3 11 5" xfId="6258"/>
    <cellStyle name="20% - Accent3 3 11 5 2" xfId="15104"/>
    <cellStyle name="20% - Accent3 3 11 5 2 2" xfId="33256"/>
    <cellStyle name="20% - Accent3 3 11 5 2 3" xfId="50958"/>
    <cellStyle name="20% - Accent3 3 11 5 3" xfId="24414"/>
    <cellStyle name="20% - Accent3 3 11 5 4" xfId="42116"/>
    <cellStyle name="20% - Accent3 3 11 6" xfId="8358"/>
    <cellStyle name="20% - Accent3 3 11 6 2" xfId="17204"/>
    <cellStyle name="20% - Accent3 3 11 6 2 2" xfId="35356"/>
    <cellStyle name="20% - Accent3 3 11 6 2 3" xfId="53058"/>
    <cellStyle name="20% - Accent3 3 11 6 3" xfId="26514"/>
    <cellStyle name="20% - Accent3 3 11 6 4" xfId="44216"/>
    <cellStyle name="20% - Accent3 3 11 7" xfId="10458"/>
    <cellStyle name="20% - Accent3 3 11 7 2" xfId="19304"/>
    <cellStyle name="20% - Accent3 3 11 7 2 2" xfId="37456"/>
    <cellStyle name="20% - Accent3 3 11 7 2 3" xfId="55158"/>
    <cellStyle name="20% - Accent3 3 11 7 3" xfId="28614"/>
    <cellStyle name="20% - Accent3 3 11 7 4" xfId="46316"/>
    <cellStyle name="20% - Accent3 3 11 8" xfId="12562"/>
    <cellStyle name="20% - Accent3 3 11 8 2" xfId="30714"/>
    <cellStyle name="20% - Accent3 3 11 8 3" xfId="48416"/>
    <cellStyle name="20% - Accent3 3 11 9" xfId="21441"/>
    <cellStyle name="20% - Accent3 3 12" xfId="5465"/>
    <cellStyle name="20% - Accent3 3 12 2" xfId="14311"/>
    <cellStyle name="20% - Accent3 3 12 2 2" xfId="32463"/>
    <cellStyle name="20% - Accent3 3 12 2 3" xfId="50165"/>
    <cellStyle name="20% - Accent3 3 12 3" xfId="23621"/>
    <cellStyle name="20% - Accent3 3 12 4" xfId="41323"/>
    <cellStyle name="20% - Accent3 3 13" xfId="21053"/>
    <cellStyle name="20% - Accent3 3 14" xfId="56923"/>
    <cellStyle name="20% - Accent3 3 15" xfId="57382"/>
    <cellStyle name="20% - Accent3 3 16" xfId="57824"/>
    <cellStyle name="20% - Accent3 3 17" xfId="58266"/>
    <cellStyle name="20% - Accent3 3 18" xfId="584"/>
    <cellStyle name="20% - Accent3 3 2" xfId="667"/>
    <cellStyle name="20% - Accent3 3 2 2" xfId="1576"/>
    <cellStyle name="20% - Accent3 3 2 3" xfId="2149"/>
    <cellStyle name="20% - Accent3 3 2 4" xfId="2722"/>
    <cellStyle name="20% - Accent3 3 2 5" xfId="892"/>
    <cellStyle name="20% - Accent3 3 3" xfId="973"/>
    <cellStyle name="20% - Accent3 3 3 2" xfId="1657"/>
    <cellStyle name="20% - Accent3 3 3 3" xfId="2230"/>
    <cellStyle name="20% - Accent3 3 3 4" xfId="2803"/>
    <cellStyle name="20% - Accent3 3 4" xfId="841"/>
    <cellStyle name="20% - Accent3 3 4 2" xfId="1525"/>
    <cellStyle name="20% - Accent3 3 4 3" xfId="2100"/>
    <cellStyle name="20% - Accent3 3 4 4" xfId="2673"/>
    <cellStyle name="20% - Accent3 3 5" xfId="1248"/>
    <cellStyle name="20% - Accent3 3 5 2" xfId="1930"/>
    <cellStyle name="20% - Accent3 3 5 3" xfId="2503"/>
    <cellStyle name="20% - Accent3 3 5 4" xfId="3076"/>
    <cellStyle name="20% - Accent3 3 6" xfId="1354"/>
    <cellStyle name="20% - Accent3 3 6 2" xfId="2036"/>
    <cellStyle name="20% - Accent3 3 6 3" xfId="2609"/>
    <cellStyle name="20% - Accent3 3 6 4" xfId="3182"/>
    <cellStyle name="20% - Accent3 3 7" xfId="3260"/>
    <cellStyle name="20% - Accent3 3 7 10" xfId="12260"/>
    <cellStyle name="20% - Accent3 3 7 10 2" xfId="30412"/>
    <cellStyle name="20% - Accent3 3 7 10 3" xfId="48114"/>
    <cellStyle name="20% - Accent3 3 7 11" xfId="21102"/>
    <cellStyle name="20% - Accent3 3 7 12" xfId="21570"/>
    <cellStyle name="20% - Accent3 3 7 13" xfId="39272"/>
    <cellStyle name="20% - Accent3 3 7 14" xfId="56972"/>
    <cellStyle name="20% - Accent3 3 7 15" xfId="57431"/>
    <cellStyle name="20% - Accent3 3 7 16" xfId="57873"/>
    <cellStyle name="20% - Accent3 3 7 17" xfId="58316"/>
    <cellStyle name="20% - Accent3 3 7 2" xfId="3432"/>
    <cellStyle name="20% - Accent3 3 7 2 10" xfId="21204"/>
    <cellStyle name="20% - Accent3 3 7 2 11" xfId="21672"/>
    <cellStyle name="20% - Accent3 3 7 2 12" xfId="39374"/>
    <cellStyle name="20% - Accent3 3 7 2 13" xfId="57074"/>
    <cellStyle name="20% - Accent3 3 7 2 14" xfId="57533"/>
    <cellStyle name="20% - Accent3 3 7 2 15" xfId="57975"/>
    <cellStyle name="20% - Accent3 3 7 2 16" xfId="58418"/>
    <cellStyle name="20% - Accent3 3 7 2 2" xfId="3865"/>
    <cellStyle name="20% - Accent3 3 7 2 2 2" xfId="4566"/>
    <cellStyle name="20% - Accent3 3 7 2 2 2 2" xfId="7108"/>
    <cellStyle name="20% - Accent3 3 7 2 2 2 2 2" xfId="15954"/>
    <cellStyle name="20% - Accent3 3 7 2 2 2 2 2 2" xfId="34106"/>
    <cellStyle name="20% - Accent3 3 7 2 2 2 2 2 3" xfId="51808"/>
    <cellStyle name="20% - Accent3 3 7 2 2 2 2 3" xfId="25264"/>
    <cellStyle name="20% - Accent3 3 7 2 2 2 2 4" xfId="42966"/>
    <cellStyle name="20% - Accent3 3 7 2 2 2 3" xfId="9208"/>
    <cellStyle name="20% - Accent3 3 7 2 2 2 3 2" xfId="18054"/>
    <cellStyle name="20% - Accent3 3 7 2 2 2 3 2 2" xfId="36206"/>
    <cellStyle name="20% - Accent3 3 7 2 2 2 3 2 3" xfId="53908"/>
    <cellStyle name="20% - Accent3 3 7 2 2 2 3 3" xfId="27364"/>
    <cellStyle name="20% - Accent3 3 7 2 2 2 3 4" xfId="45066"/>
    <cellStyle name="20% - Accent3 3 7 2 2 2 4" xfId="11308"/>
    <cellStyle name="20% - Accent3 3 7 2 2 2 4 2" xfId="20154"/>
    <cellStyle name="20% - Accent3 3 7 2 2 2 4 2 2" xfId="38306"/>
    <cellStyle name="20% - Accent3 3 7 2 2 2 4 2 3" xfId="56008"/>
    <cellStyle name="20% - Accent3 3 7 2 2 2 4 3" xfId="29464"/>
    <cellStyle name="20% - Accent3 3 7 2 2 2 4 4" xfId="47166"/>
    <cellStyle name="20% - Accent3 3 7 2 2 2 5" xfId="13412"/>
    <cellStyle name="20% - Accent3 3 7 2 2 2 5 2" xfId="31564"/>
    <cellStyle name="20% - Accent3 3 7 2 2 2 5 3" xfId="49266"/>
    <cellStyle name="20% - Accent3 3 7 2 2 2 6" xfId="22722"/>
    <cellStyle name="20% - Accent3 3 7 2 2 2 7" xfId="40424"/>
    <cellStyle name="20% - Accent3 3 7 2 2 3" xfId="5265"/>
    <cellStyle name="20% - Accent3 3 7 2 2 3 2" xfId="7807"/>
    <cellStyle name="20% - Accent3 3 7 2 2 3 2 2" xfId="16653"/>
    <cellStyle name="20% - Accent3 3 7 2 2 3 2 2 2" xfId="34805"/>
    <cellStyle name="20% - Accent3 3 7 2 2 3 2 2 3" xfId="52507"/>
    <cellStyle name="20% - Accent3 3 7 2 2 3 2 3" xfId="25963"/>
    <cellStyle name="20% - Accent3 3 7 2 2 3 2 4" xfId="43665"/>
    <cellStyle name="20% - Accent3 3 7 2 2 3 3" xfId="9907"/>
    <cellStyle name="20% - Accent3 3 7 2 2 3 3 2" xfId="18753"/>
    <cellStyle name="20% - Accent3 3 7 2 2 3 3 2 2" xfId="36905"/>
    <cellStyle name="20% - Accent3 3 7 2 2 3 3 2 3" xfId="54607"/>
    <cellStyle name="20% - Accent3 3 7 2 2 3 3 3" xfId="28063"/>
    <cellStyle name="20% - Accent3 3 7 2 2 3 3 4" xfId="45765"/>
    <cellStyle name="20% - Accent3 3 7 2 2 3 4" xfId="12007"/>
    <cellStyle name="20% - Accent3 3 7 2 2 3 4 2" xfId="20853"/>
    <cellStyle name="20% - Accent3 3 7 2 2 3 4 2 2" xfId="39005"/>
    <cellStyle name="20% - Accent3 3 7 2 2 3 4 2 3" xfId="56707"/>
    <cellStyle name="20% - Accent3 3 7 2 2 3 4 3" xfId="30163"/>
    <cellStyle name="20% - Accent3 3 7 2 2 3 4 4" xfId="47865"/>
    <cellStyle name="20% - Accent3 3 7 2 2 3 5" xfId="14111"/>
    <cellStyle name="20% - Accent3 3 7 2 2 3 5 2" xfId="32263"/>
    <cellStyle name="20% - Accent3 3 7 2 2 3 5 3" xfId="49965"/>
    <cellStyle name="20% - Accent3 3 7 2 2 3 6" xfId="23421"/>
    <cellStyle name="20% - Accent3 3 7 2 2 3 7" xfId="41123"/>
    <cellStyle name="20% - Accent3 3 7 2 2 4" xfId="6409"/>
    <cellStyle name="20% - Accent3 3 7 2 2 4 2" xfId="15255"/>
    <cellStyle name="20% - Accent3 3 7 2 2 4 2 2" xfId="33407"/>
    <cellStyle name="20% - Accent3 3 7 2 2 4 2 3" xfId="51109"/>
    <cellStyle name="20% - Accent3 3 7 2 2 4 3" xfId="24565"/>
    <cellStyle name="20% - Accent3 3 7 2 2 4 4" xfId="42267"/>
    <cellStyle name="20% - Accent3 3 7 2 2 5" xfId="8509"/>
    <cellStyle name="20% - Accent3 3 7 2 2 5 2" xfId="17355"/>
    <cellStyle name="20% - Accent3 3 7 2 2 5 2 2" xfId="35507"/>
    <cellStyle name="20% - Accent3 3 7 2 2 5 2 3" xfId="53209"/>
    <cellStyle name="20% - Accent3 3 7 2 2 5 3" xfId="26665"/>
    <cellStyle name="20% - Accent3 3 7 2 2 5 4" xfId="44367"/>
    <cellStyle name="20% - Accent3 3 7 2 2 6" xfId="10609"/>
    <cellStyle name="20% - Accent3 3 7 2 2 6 2" xfId="19455"/>
    <cellStyle name="20% - Accent3 3 7 2 2 6 2 2" xfId="37607"/>
    <cellStyle name="20% - Accent3 3 7 2 2 6 2 3" xfId="55309"/>
    <cellStyle name="20% - Accent3 3 7 2 2 6 3" xfId="28765"/>
    <cellStyle name="20% - Accent3 3 7 2 2 6 4" xfId="46467"/>
    <cellStyle name="20% - Accent3 3 7 2 2 7" xfId="12713"/>
    <cellStyle name="20% - Accent3 3 7 2 2 7 2" xfId="30865"/>
    <cellStyle name="20% - Accent3 3 7 2 2 7 3" xfId="48567"/>
    <cellStyle name="20% - Accent3 3 7 2 2 8" xfId="22023"/>
    <cellStyle name="20% - Accent3 3 7 2 2 9" xfId="39725"/>
    <cellStyle name="20% - Accent3 3 7 2 3" xfId="4215"/>
    <cellStyle name="20% - Accent3 3 7 2 3 2" xfId="6757"/>
    <cellStyle name="20% - Accent3 3 7 2 3 2 2" xfId="15603"/>
    <cellStyle name="20% - Accent3 3 7 2 3 2 2 2" xfId="33755"/>
    <cellStyle name="20% - Accent3 3 7 2 3 2 2 3" xfId="51457"/>
    <cellStyle name="20% - Accent3 3 7 2 3 2 3" xfId="24913"/>
    <cellStyle name="20% - Accent3 3 7 2 3 2 4" xfId="42615"/>
    <cellStyle name="20% - Accent3 3 7 2 3 3" xfId="8857"/>
    <cellStyle name="20% - Accent3 3 7 2 3 3 2" xfId="17703"/>
    <cellStyle name="20% - Accent3 3 7 2 3 3 2 2" xfId="35855"/>
    <cellStyle name="20% - Accent3 3 7 2 3 3 2 3" xfId="53557"/>
    <cellStyle name="20% - Accent3 3 7 2 3 3 3" xfId="27013"/>
    <cellStyle name="20% - Accent3 3 7 2 3 3 4" xfId="44715"/>
    <cellStyle name="20% - Accent3 3 7 2 3 4" xfId="10957"/>
    <cellStyle name="20% - Accent3 3 7 2 3 4 2" xfId="19803"/>
    <cellStyle name="20% - Accent3 3 7 2 3 4 2 2" xfId="37955"/>
    <cellStyle name="20% - Accent3 3 7 2 3 4 2 3" xfId="55657"/>
    <cellStyle name="20% - Accent3 3 7 2 3 4 3" xfId="29113"/>
    <cellStyle name="20% - Accent3 3 7 2 3 4 4" xfId="46815"/>
    <cellStyle name="20% - Accent3 3 7 2 3 5" xfId="13061"/>
    <cellStyle name="20% - Accent3 3 7 2 3 5 2" xfId="31213"/>
    <cellStyle name="20% - Accent3 3 7 2 3 5 3" xfId="48915"/>
    <cellStyle name="20% - Accent3 3 7 2 3 6" xfId="22371"/>
    <cellStyle name="20% - Accent3 3 7 2 3 7" xfId="40073"/>
    <cellStyle name="20% - Accent3 3 7 2 4" xfId="4914"/>
    <cellStyle name="20% - Accent3 3 7 2 4 2" xfId="7456"/>
    <cellStyle name="20% - Accent3 3 7 2 4 2 2" xfId="16302"/>
    <cellStyle name="20% - Accent3 3 7 2 4 2 2 2" xfId="34454"/>
    <cellStyle name="20% - Accent3 3 7 2 4 2 2 3" xfId="52156"/>
    <cellStyle name="20% - Accent3 3 7 2 4 2 3" xfId="25612"/>
    <cellStyle name="20% - Accent3 3 7 2 4 2 4" xfId="43314"/>
    <cellStyle name="20% - Accent3 3 7 2 4 3" xfId="9556"/>
    <cellStyle name="20% - Accent3 3 7 2 4 3 2" xfId="18402"/>
    <cellStyle name="20% - Accent3 3 7 2 4 3 2 2" xfId="36554"/>
    <cellStyle name="20% - Accent3 3 7 2 4 3 2 3" xfId="54256"/>
    <cellStyle name="20% - Accent3 3 7 2 4 3 3" xfId="27712"/>
    <cellStyle name="20% - Accent3 3 7 2 4 3 4" xfId="45414"/>
    <cellStyle name="20% - Accent3 3 7 2 4 4" xfId="11656"/>
    <cellStyle name="20% - Accent3 3 7 2 4 4 2" xfId="20502"/>
    <cellStyle name="20% - Accent3 3 7 2 4 4 2 2" xfId="38654"/>
    <cellStyle name="20% - Accent3 3 7 2 4 4 2 3" xfId="56356"/>
    <cellStyle name="20% - Accent3 3 7 2 4 4 3" xfId="29812"/>
    <cellStyle name="20% - Accent3 3 7 2 4 4 4" xfId="47514"/>
    <cellStyle name="20% - Accent3 3 7 2 4 5" xfId="13760"/>
    <cellStyle name="20% - Accent3 3 7 2 4 5 2" xfId="31912"/>
    <cellStyle name="20% - Accent3 3 7 2 4 5 3" xfId="49614"/>
    <cellStyle name="20% - Accent3 3 7 2 4 6" xfId="23070"/>
    <cellStyle name="20% - Accent3 3 7 2 4 7" xfId="40772"/>
    <cellStyle name="20% - Accent3 3 7 2 5" xfId="5616"/>
    <cellStyle name="20% - Accent3 3 7 2 5 2" xfId="14462"/>
    <cellStyle name="20% - Accent3 3 7 2 5 2 2" xfId="32614"/>
    <cellStyle name="20% - Accent3 3 7 2 5 2 3" xfId="50316"/>
    <cellStyle name="20% - Accent3 3 7 2 5 3" xfId="23772"/>
    <cellStyle name="20% - Accent3 3 7 2 5 4" xfId="41474"/>
    <cellStyle name="20% - Accent3 3 7 2 6" xfId="6058"/>
    <cellStyle name="20% - Accent3 3 7 2 6 2" xfId="14904"/>
    <cellStyle name="20% - Accent3 3 7 2 6 2 2" xfId="33056"/>
    <cellStyle name="20% - Accent3 3 7 2 6 2 3" xfId="50758"/>
    <cellStyle name="20% - Accent3 3 7 2 6 3" xfId="24214"/>
    <cellStyle name="20% - Accent3 3 7 2 6 4" xfId="41916"/>
    <cellStyle name="20% - Accent3 3 7 2 7" xfId="8158"/>
    <cellStyle name="20% - Accent3 3 7 2 7 2" xfId="17004"/>
    <cellStyle name="20% - Accent3 3 7 2 7 2 2" xfId="35156"/>
    <cellStyle name="20% - Accent3 3 7 2 7 2 3" xfId="52858"/>
    <cellStyle name="20% - Accent3 3 7 2 7 3" xfId="26314"/>
    <cellStyle name="20% - Accent3 3 7 2 7 4" xfId="44016"/>
    <cellStyle name="20% - Accent3 3 7 2 8" xfId="10258"/>
    <cellStyle name="20% - Accent3 3 7 2 8 2" xfId="19104"/>
    <cellStyle name="20% - Accent3 3 7 2 8 2 2" xfId="37256"/>
    <cellStyle name="20% - Accent3 3 7 2 8 2 3" xfId="54958"/>
    <cellStyle name="20% - Accent3 3 7 2 8 3" xfId="28414"/>
    <cellStyle name="20% - Accent3 3 7 2 8 4" xfId="46116"/>
    <cellStyle name="20% - Accent3 3 7 2 9" xfId="12362"/>
    <cellStyle name="20% - Accent3 3 7 2 9 2" xfId="30514"/>
    <cellStyle name="20% - Accent3 3 7 2 9 3" xfId="48216"/>
    <cellStyle name="20% - Accent3 3 7 3" xfId="3763"/>
    <cellStyle name="20% - Accent3 3 7 3 2" xfId="4464"/>
    <cellStyle name="20% - Accent3 3 7 3 2 2" xfId="7006"/>
    <cellStyle name="20% - Accent3 3 7 3 2 2 2" xfId="15852"/>
    <cellStyle name="20% - Accent3 3 7 3 2 2 2 2" xfId="34004"/>
    <cellStyle name="20% - Accent3 3 7 3 2 2 2 3" xfId="51706"/>
    <cellStyle name="20% - Accent3 3 7 3 2 2 3" xfId="25162"/>
    <cellStyle name="20% - Accent3 3 7 3 2 2 4" xfId="42864"/>
    <cellStyle name="20% - Accent3 3 7 3 2 3" xfId="9106"/>
    <cellStyle name="20% - Accent3 3 7 3 2 3 2" xfId="17952"/>
    <cellStyle name="20% - Accent3 3 7 3 2 3 2 2" xfId="36104"/>
    <cellStyle name="20% - Accent3 3 7 3 2 3 2 3" xfId="53806"/>
    <cellStyle name="20% - Accent3 3 7 3 2 3 3" xfId="27262"/>
    <cellStyle name="20% - Accent3 3 7 3 2 3 4" xfId="44964"/>
    <cellStyle name="20% - Accent3 3 7 3 2 4" xfId="11206"/>
    <cellStyle name="20% - Accent3 3 7 3 2 4 2" xfId="20052"/>
    <cellStyle name="20% - Accent3 3 7 3 2 4 2 2" xfId="38204"/>
    <cellStyle name="20% - Accent3 3 7 3 2 4 2 3" xfId="55906"/>
    <cellStyle name="20% - Accent3 3 7 3 2 4 3" xfId="29362"/>
    <cellStyle name="20% - Accent3 3 7 3 2 4 4" xfId="47064"/>
    <cellStyle name="20% - Accent3 3 7 3 2 5" xfId="13310"/>
    <cellStyle name="20% - Accent3 3 7 3 2 5 2" xfId="31462"/>
    <cellStyle name="20% - Accent3 3 7 3 2 5 3" xfId="49164"/>
    <cellStyle name="20% - Accent3 3 7 3 2 6" xfId="22620"/>
    <cellStyle name="20% - Accent3 3 7 3 2 7" xfId="40322"/>
    <cellStyle name="20% - Accent3 3 7 3 3" xfId="5163"/>
    <cellStyle name="20% - Accent3 3 7 3 3 2" xfId="7705"/>
    <cellStyle name="20% - Accent3 3 7 3 3 2 2" xfId="16551"/>
    <cellStyle name="20% - Accent3 3 7 3 3 2 2 2" xfId="34703"/>
    <cellStyle name="20% - Accent3 3 7 3 3 2 2 3" xfId="52405"/>
    <cellStyle name="20% - Accent3 3 7 3 3 2 3" xfId="25861"/>
    <cellStyle name="20% - Accent3 3 7 3 3 2 4" xfId="43563"/>
    <cellStyle name="20% - Accent3 3 7 3 3 3" xfId="9805"/>
    <cellStyle name="20% - Accent3 3 7 3 3 3 2" xfId="18651"/>
    <cellStyle name="20% - Accent3 3 7 3 3 3 2 2" xfId="36803"/>
    <cellStyle name="20% - Accent3 3 7 3 3 3 2 3" xfId="54505"/>
    <cellStyle name="20% - Accent3 3 7 3 3 3 3" xfId="27961"/>
    <cellStyle name="20% - Accent3 3 7 3 3 3 4" xfId="45663"/>
    <cellStyle name="20% - Accent3 3 7 3 3 4" xfId="11905"/>
    <cellStyle name="20% - Accent3 3 7 3 3 4 2" xfId="20751"/>
    <cellStyle name="20% - Accent3 3 7 3 3 4 2 2" xfId="38903"/>
    <cellStyle name="20% - Accent3 3 7 3 3 4 2 3" xfId="56605"/>
    <cellStyle name="20% - Accent3 3 7 3 3 4 3" xfId="30061"/>
    <cellStyle name="20% - Accent3 3 7 3 3 4 4" xfId="47763"/>
    <cellStyle name="20% - Accent3 3 7 3 3 5" xfId="14009"/>
    <cellStyle name="20% - Accent3 3 7 3 3 5 2" xfId="32161"/>
    <cellStyle name="20% - Accent3 3 7 3 3 5 3" xfId="49863"/>
    <cellStyle name="20% - Accent3 3 7 3 3 6" xfId="23319"/>
    <cellStyle name="20% - Accent3 3 7 3 3 7" xfId="41021"/>
    <cellStyle name="20% - Accent3 3 7 3 4" xfId="6307"/>
    <cellStyle name="20% - Accent3 3 7 3 4 2" xfId="15153"/>
    <cellStyle name="20% - Accent3 3 7 3 4 2 2" xfId="33305"/>
    <cellStyle name="20% - Accent3 3 7 3 4 2 3" xfId="51007"/>
    <cellStyle name="20% - Accent3 3 7 3 4 3" xfId="24463"/>
    <cellStyle name="20% - Accent3 3 7 3 4 4" xfId="42165"/>
    <cellStyle name="20% - Accent3 3 7 3 5" xfId="8407"/>
    <cellStyle name="20% - Accent3 3 7 3 5 2" xfId="17253"/>
    <cellStyle name="20% - Accent3 3 7 3 5 2 2" xfId="35405"/>
    <cellStyle name="20% - Accent3 3 7 3 5 2 3" xfId="53107"/>
    <cellStyle name="20% - Accent3 3 7 3 5 3" xfId="26563"/>
    <cellStyle name="20% - Accent3 3 7 3 5 4" xfId="44265"/>
    <cellStyle name="20% - Accent3 3 7 3 6" xfId="10507"/>
    <cellStyle name="20% - Accent3 3 7 3 6 2" xfId="19353"/>
    <cellStyle name="20% - Accent3 3 7 3 6 2 2" xfId="37505"/>
    <cellStyle name="20% - Accent3 3 7 3 6 2 3" xfId="55207"/>
    <cellStyle name="20% - Accent3 3 7 3 6 3" xfId="28663"/>
    <cellStyle name="20% - Accent3 3 7 3 6 4" xfId="46365"/>
    <cellStyle name="20% - Accent3 3 7 3 7" xfId="12611"/>
    <cellStyle name="20% - Accent3 3 7 3 7 2" xfId="30763"/>
    <cellStyle name="20% - Accent3 3 7 3 7 3" xfId="48465"/>
    <cellStyle name="20% - Accent3 3 7 3 8" xfId="21921"/>
    <cellStyle name="20% - Accent3 3 7 3 9" xfId="39623"/>
    <cellStyle name="20% - Accent3 3 7 4" xfId="4113"/>
    <cellStyle name="20% - Accent3 3 7 4 2" xfId="6655"/>
    <cellStyle name="20% - Accent3 3 7 4 2 2" xfId="15501"/>
    <cellStyle name="20% - Accent3 3 7 4 2 2 2" xfId="33653"/>
    <cellStyle name="20% - Accent3 3 7 4 2 2 3" xfId="51355"/>
    <cellStyle name="20% - Accent3 3 7 4 2 3" xfId="24811"/>
    <cellStyle name="20% - Accent3 3 7 4 2 4" xfId="42513"/>
    <cellStyle name="20% - Accent3 3 7 4 3" xfId="8755"/>
    <cellStyle name="20% - Accent3 3 7 4 3 2" xfId="17601"/>
    <cellStyle name="20% - Accent3 3 7 4 3 2 2" xfId="35753"/>
    <cellStyle name="20% - Accent3 3 7 4 3 2 3" xfId="53455"/>
    <cellStyle name="20% - Accent3 3 7 4 3 3" xfId="26911"/>
    <cellStyle name="20% - Accent3 3 7 4 3 4" xfId="44613"/>
    <cellStyle name="20% - Accent3 3 7 4 4" xfId="10855"/>
    <cellStyle name="20% - Accent3 3 7 4 4 2" xfId="19701"/>
    <cellStyle name="20% - Accent3 3 7 4 4 2 2" xfId="37853"/>
    <cellStyle name="20% - Accent3 3 7 4 4 2 3" xfId="55555"/>
    <cellStyle name="20% - Accent3 3 7 4 4 3" xfId="29011"/>
    <cellStyle name="20% - Accent3 3 7 4 4 4" xfId="46713"/>
    <cellStyle name="20% - Accent3 3 7 4 5" xfId="12959"/>
    <cellStyle name="20% - Accent3 3 7 4 5 2" xfId="31111"/>
    <cellStyle name="20% - Accent3 3 7 4 5 3" xfId="48813"/>
    <cellStyle name="20% - Accent3 3 7 4 6" xfId="22269"/>
    <cellStyle name="20% - Accent3 3 7 4 7" xfId="39971"/>
    <cellStyle name="20% - Accent3 3 7 5" xfId="4812"/>
    <cellStyle name="20% - Accent3 3 7 5 2" xfId="7354"/>
    <cellStyle name="20% - Accent3 3 7 5 2 2" xfId="16200"/>
    <cellStyle name="20% - Accent3 3 7 5 2 2 2" xfId="34352"/>
    <cellStyle name="20% - Accent3 3 7 5 2 2 3" xfId="52054"/>
    <cellStyle name="20% - Accent3 3 7 5 2 3" xfId="25510"/>
    <cellStyle name="20% - Accent3 3 7 5 2 4" xfId="43212"/>
    <cellStyle name="20% - Accent3 3 7 5 3" xfId="9454"/>
    <cellStyle name="20% - Accent3 3 7 5 3 2" xfId="18300"/>
    <cellStyle name="20% - Accent3 3 7 5 3 2 2" xfId="36452"/>
    <cellStyle name="20% - Accent3 3 7 5 3 2 3" xfId="54154"/>
    <cellStyle name="20% - Accent3 3 7 5 3 3" xfId="27610"/>
    <cellStyle name="20% - Accent3 3 7 5 3 4" xfId="45312"/>
    <cellStyle name="20% - Accent3 3 7 5 4" xfId="11554"/>
    <cellStyle name="20% - Accent3 3 7 5 4 2" xfId="20400"/>
    <cellStyle name="20% - Accent3 3 7 5 4 2 2" xfId="38552"/>
    <cellStyle name="20% - Accent3 3 7 5 4 2 3" xfId="56254"/>
    <cellStyle name="20% - Accent3 3 7 5 4 3" xfId="29710"/>
    <cellStyle name="20% - Accent3 3 7 5 4 4" xfId="47412"/>
    <cellStyle name="20% - Accent3 3 7 5 5" xfId="13658"/>
    <cellStyle name="20% - Accent3 3 7 5 5 2" xfId="31810"/>
    <cellStyle name="20% - Accent3 3 7 5 5 3" xfId="49512"/>
    <cellStyle name="20% - Accent3 3 7 5 6" xfId="22968"/>
    <cellStyle name="20% - Accent3 3 7 5 7" xfId="40670"/>
    <cellStyle name="20% - Accent3 3 7 6" xfId="5514"/>
    <cellStyle name="20% - Accent3 3 7 6 2" xfId="14360"/>
    <cellStyle name="20% - Accent3 3 7 6 2 2" xfId="32512"/>
    <cellStyle name="20% - Accent3 3 7 6 2 3" xfId="50214"/>
    <cellStyle name="20% - Accent3 3 7 6 3" xfId="23670"/>
    <cellStyle name="20% - Accent3 3 7 6 4" xfId="41372"/>
    <cellStyle name="20% - Accent3 3 7 7" xfId="5956"/>
    <cellStyle name="20% - Accent3 3 7 7 2" xfId="14802"/>
    <cellStyle name="20% - Accent3 3 7 7 2 2" xfId="32954"/>
    <cellStyle name="20% - Accent3 3 7 7 2 3" xfId="50656"/>
    <cellStyle name="20% - Accent3 3 7 7 3" xfId="24112"/>
    <cellStyle name="20% - Accent3 3 7 7 4" xfId="41814"/>
    <cellStyle name="20% - Accent3 3 7 8" xfId="8056"/>
    <cellStyle name="20% - Accent3 3 7 8 2" xfId="16902"/>
    <cellStyle name="20% - Accent3 3 7 8 2 2" xfId="35054"/>
    <cellStyle name="20% - Accent3 3 7 8 2 3" xfId="52756"/>
    <cellStyle name="20% - Accent3 3 7 8 3" xfId="26212"/>
    <cellStyle name="20% - Accent3 3 7 8 4" xfId="43914"/>
    <cellStyle name="20% - Accent3 3 7 9" xfId="10156"/>
    <cellStyle name="20% - Accent3 3 7 9 2" xfId="19002"/>
    <cellStyle name="20% - Accent3 3 7 9 2 2" xfId="37154"/>
    <cellStyle name="20% - Accent3 3 7 9 2 3" xfId="54856"/>
    <cellStyle name="20% - Accent3 3 7 9 3" xfId="28312"/>
    <cellStyle name="20% - Accent3 3 7 9 4" xfId="46014"/>
    <cellStyle name="20% - Accent3 3 8" xfId="3313"/>
    <cellStyle name="20% - Accent3 3 8 10" xfId="21155"/>
    <cellStyle name="20% - Accent3 3 8 11" xfId="21623"/>
    <cellStyle name="20% - Accent3 3 8 12" xfId="39325"/>
    <cellStyle name="20% - Accent3 3 8 13" xfId="57025"/>
    <cellStyle name="20% - Accent3 3 8 14" xfId="57484"/>
    <cellStyle name="20% - Accent3 3 8 15" xfId="57926"/>
    <cellStyle name="20% - Accent3 3 8 16" xfId="58369"/>
    <cellStyle name="20% - Accent3 3 8 2" xfId="3816"/>
    <cellStyle name="20% - Accent3 3 8 2 2" xfId="4517"/>
    <cellStyle name="20% - Accent3 3 8 2 2 2" xfId="7059"/>
    <cellStyle name="20% - Accent3 3 8 2 2 2 2" xfId="15905"/>
    <cellStyle name="20% - Accent3 3 8 2 2 2 2 2" xfId="34057"/>
    <cellStyle name="20% - Accent3 3 8 2 2 2 2 3" xfId="51759"/>
    <cellStyle name="20% - Accent3 3 8 2 2 2 3" xfId="25215"/>
    <cellStyle name="20% - Accent3 3 8 2 2 2 4" xfId="42917"/>
    <cellStyle name="20% - Accent3 3 8 2 2 3" xfId="9159"/>
    <cellStyle name="20% - Accent3 3 8 2 2 3 2" xfId="18005"/>
    <cellStyle name="20% - Accent3 3 8 2 2 3 2 2" xfId="36157"/>
    <cellStyle name="20% - Accent3 3 8 2 2 3 2 3" xfId="53859"/>
    <cellStyle name="20% - Accent3 3 8 2 2 3 3" xfId="27315"/>
    <cellStyle name="20% - Accent3 3 8 2 2 3 4" xfId="45017"/>
    <cellStyle name="20% - Accent3 3 8 2 2 4" xfId="11259"/>
    <cellStyle name="20% - Accent3 3 8 2 2 4 2" xfId="20105"/>
    <cellStyle name="20% - Accent3 3 8 2 2 4 2 2" xfId="38257"/>
    <cellStyle name="20% - Accent3 3 8 2 2 4 2 3" xfId="55959"/>
    <cellStyle name="20% - Accent3 3 8 2 2 4 3" xfId="29415"/>
    <cellStyle name="20% - Accent3 3 8 2 2 4 4" xfId="47117"/>
    <cellStyle name="20% - Accent3 3 8 2 2 5" xfId="13363"/>
    <cellStyle name="20% - Accent3 3 8 2 2 5 2" xfId="31515"/>
    <cellStyle name="20% - Accent3 3 8 2 2 5 3" xfId="49217"/>
    <cellStyle name="20% - Accent3 3 8 2 2 6" xfId="22673"/>
    <cellStyle name="20% - Accent3 3 8 2 2 7" xfId="40375"/>
    <cellStyle name="20% - Accent3 3 8 2 3" xfId="5216"/>
    <cellStyle name="20% - Accent3 3 8 2 3 2" xfId="7758"/>
    <cellStyle name="20% - Accent3 3 8 2 3 2 2" xfId="16604"/>
    <cellStyle name="20% - Accent3 3 8 2 3 2 2 2" xfId="34756"/>
    <cellStyle name="20% - Accent3 3 8 2 3 2 2 3" xfId="52458"/>
    <cellStyle name="20% - Accent3 3 8 2 3 2 3" xfId="25914"/>
    <cellStyle name="20% - Accent3 3 8 2 3 2 4" xfId="43616"/>
    <cellStyle name="20% - Accent3 3 8 2 3 3" xfId="9858"/>
    <cellStyle name="20% - Accent3 3 8 2 3 3 2" xfId="18704"/>
    <cellStyle name="20% - Accent3 3 8 2 3 3 2 2" xfId="36856"/>
    <cellStyle name="20% - Accent3 3 8 2 3 3 2 3" xfId="54558"/>
    <cellStyle name="20% - Accent3 3 8 2 3 3 3" xfId="28014"/>
    <cellStyle name="20% - Accent3 3 8 2 3 3 4" xfId="45716"/>
    <cellStyle name="20% - Accent3 3 8 2 3 4" xfId="11958"/>
    <cellStyle name="20% - Accent3 3 8 2 3 4 2" xfId="20804"/>
    <cellStyle name="20% - Accent3 3 8 2 3 4 2 2" xfId="38956"/>
    <cellStyle name="20% - Accent3 3 8 2 3 4 2 3" xfId="56658"/>
    <cellStyle name="20% - Accent3 3 8 2 3 4 3" xfId="30114"/>
    <cellStyle name="20% - Accent3 3 8 2 3 4 4" xfId="47816"/>
    <cellStyle name="20% - Accent3 3 8 2 3 5" xfId="14062"/>
    <cellStyle name="20% - Accent3 3 8 2 3 5 2" xfId="32214"/>
    <cellStyle name="20% - Accent3 3 8 2 3 5 3" xfId="49916"/>
    <cellStyle name="20% - Accent3 3 8 2 3 6" xfId="23372"/>
    <cellStyle name="20% - Accent3 3 8 2 3 7" xfId="41074"/>
    <cellStyle name="20% - Accent3 3 8 2 4" xfId="6360"/>
    <cellStyle name="20% - Accent3 3 8 2 4 2" xfId="15206"/>
    <cellStyle name="20% - Accent3 3 8 2 4 2 2" xfId="33358"/>
    <cellStyle name="20% - Accent3 3 8 2 4 2 3" xfId="51060"/>
    <cellStyle name="20% - Accent3 3 8 2 4 3" xfId="24516"/>
    <cellStyle name="20% - Accent3 3 8 2 4 4" xfId="42218"/>
    <cellStyle name="20% - Accent3 3 8 2 5" xfId="8460"/>
    <cellStyle name="20% - Accent3 3 8 2 5 2" xfId="17306"/>
    <cellStyle name="20% - Accent3 3 8 2 5 2 2" xfId="35458"/>
    <cellStyle name="20% - Accent3 3 8 2 5 2 3" xfId="53160"/>
    <cellStyle name="20% - Accent3 3 8 2 5 3" xfId="26616"/>
    <cellStyle name="20% - Accent3 3 8 2 5 4" xfId="44318"/>
    <cellStyle name="20% - Accent3 3 8 2 6" xfId="10560"/>
    <cellStyle name="20% - Accent3 3 8 2 6 2" xfId="19406"/>
    <cellStyle name="20% - Accent3 3 8 2 6 2 2" xfId="37558"/>
    <cellStyle name="20% - Accent3 3 8 2 6 2 3" xfId="55260"/>
    <cellStyle name="20% - Accent3 3 8 2 6 3" xfId="28716"/>
    <cellStyle name="20% - Accent3 3 8 2 6 4" xfId="46418"/>
    <cellStyle name="20% - Accent3 3 8 2 7" xfId="12664"/>
    <cellStyle name="20% - Accent3 3 8 2 7 2" xfId="30816"/>
    <cellStyle name="20% - Accent3 3 8 2 7 3" xfId="48518"/>
    <cellStyle name="20% - Accent3 3 8 2 8" xfId="21974"/>
    <cellStyle name="20% - Accent3 3 8 2 9" xfId="39676"/>
    <cellStyle name="20% - Accent3 3 8 3" xfId="4166"/>
    <cellStyle name="20% - Accent3 3 8 3 2" xfId="6708"/>
    <cellStyle name="20% - Accent3 3 8 3 2 2" xfId="15554"/>
    <cellStyle name="20% - Accent3 3 8 3 2 2 2" xfId="33706"/>
    <cellStyle name="20% - Accent3 3 8 3 2 2 3" xfId="51408"/>
    <cellStyle name="20% - Accent3 3 8 3 2 3" xfId="24864"/>
    <cellStyle name="20% - Accent3 3 8 3 2 4" xfId="42566"/>
    <cellStyle name="20% - Accent3 3 8 3 3" xfId="8808"/>
    <cellStyle name="20% - Accent3 3 8 3 3 2" xfId="17654"/>
    <cellStyle name="20% - Accent3 3 8 3 3 2 2" xfId="35806"/>
    <cellStyle name="20% - Accent3 3 8 3 3 2 3" xfId="53508"/>
    <cellStyle name="20% - Accent3 3 8 3 3 3" xfId="26964"/>
    <cellStyle name="20% - Accent3 3 8 3 3 4" xfId="44666"/>
    <cellStyle name="20% - Accent3 3 8 3 4" xfId="10908"/>
    <cellStyle name="20% - Accent3 3 8 3 4 2" xfId="19754"/>
    <cellStyle name="20% - Accent3 3 8 3 4 2 2" xfId="37906"/>
    <cellStyle name="20% - Accent3 3 8 3 4 2 3" xfId="55608"/>
    <cellStyle name="20% - Accent3 3 8 3 4 3" xfId="29064"/>
    <cellStyle name="20% - Accent3 3 8 3 4 4" xfId="46766"/>
    <cellStyle name="20% - Accent3 3 8 3 5" xfId="13012"/>
    <cellStyle name="20% - Accent3 3 8 3 5 2" xfId="31164"/>
    <cellStyle name="20% - Accent3 3 8 3 5 3" xfId="48866"/>
    <cellStyle name="20% - Accent3 3 8 3 6" xfId="22322"/>
    <cellStyle name="20% - Accent3 3 8 3 7" xfId="40024"/>
    <cellStyle name="20% - Accent3 3 8 4" xfId="4865"/>
    <cellStyle name="20% - Accent3 3 8 4 2" xfId="7407"/>
    <cellStyle name="20% - Accent3 3 8 4 2 2" xfId="16253"/>
    <cellStyle name="20% - Accent3 3 8 4 2 2 2" xfId="34405"/>
    <cellStyle name="20% - Accent3 3 8 4 2 2 3" xfId="52107"/>
    <cellStyle name="20% - Accent3 3 8 4 2 3" xfId="25563"/>
    <cellStyle name="20% - Accent3 3 8 4 2 4" xfId="43265"/>
    <cellStyle name="20% - Accent3 3 8 4 3" xfId="9507"/>
    <cellStyle name="20% - Accent3 3 8 4 3 2" xfId="18353"/>
    <cellStyle name="20% - Accent3 3 8 4 3 2 2" xfId="36505"/>
    <cellStyle name="20% - Accent3 3 8 4 3 2 3" xfId="54207"/>
    <cellStyle name="20% - Accent3 3 8 4 3 3" xfId="27663"/>
    <cellStyle name="20% - Accent3 3 8 4 3 4" xfId="45365"/>
    <cellStyle name="20% - Accent3 3 8 4 4" xfId="11607"/>
    <cellStyle name="20% - Accent3 3 8 4 4 2" xfId="20453"/>
    <cellStyle name="20% - Accent3 3 8 4 4 2 2" xfId="38605"/>
    <cellStyle name="20% - Accent3 3 8 4 4 2 3" xfId="56307"/>
    <cellStyle name="20% - Accent3 3 8 4 4 3" xfId="29763"/>
    <cellStyle name="20% - Accent3 3 8 4 4 4" xfId="47465"/>
    <cellStyle name="20% - Accent3 3 8 4 5" xfId="13711"/>
    <cellStyle name="20% - Accent3 3 8 4 5 2" xfId="31863"/>
    <cellStyle name="20% - Accent3 3 8 4 5 3" xfId="49565"/>
    <cellStyle name="20% - Accent3 3 8 4 6" xfId="23021"/>
    <cellStyle name="20% - Accent3 3 8 4 7" xfId="40723"/>
    <cellStyle name="20% - Accent3 3 8 5" xfId="5567"/>
    <cellStyle name="20% - Accent3 3 8 5 2" xfId="14413"/>
    <cellStyle name="20% - Accent3 3 8 5 2 2" xfId="32565"/>
    <cellStyle name="20% - Accent3 3 8 5 2 3" xfId="50267"/>
    <cellStyle name="20% - Accent3 3 8 5 3" xfId="23723"/>
    <cellStyle name="20% - Accent3 3 8 5 4" xfId="41425"/>
    <cellStyle name="20% - Accent3 3 8 6" xfId="6009"/>
    <cellStyle name="20% - Accent3 3 8 6 2" xfId="14855"/>
    <cellStyle name="20% - Accent3 3 8 6 2 2" xfId="33007"/>
    <cellStyle name="20% - Accent3 3 8 6 2 3" xfId="50709"/>
    <cellStyle name="20% - Accent3 3 8 6 3" xfId="24165"/>
    <cellStyle name="20% - Accent3 3 8 6 4" xfId="41867"/>
    <cellStyle name="20% - Accent3 3 8 7" xfId="8109"/>
    <cellStyle name="20% - Accent3 3 8 7 2" xfId="16955"/>
    <cellStyle name="20% - Accent3 3 8 7 2 2" xfId="35107"/>
    <cellStyle name="20% - Accent3 3 8 7 2 3" xfId="52809"/>
    <cellStyle name="20% - Accent3 3 8 7 3" xfId="26265"/>
    <cellStyle name="20% - Accent3 3 8 7 4" xfId="43967"/>
    <cellStyle name="20% - Accent3 3 8 8" xfId="10209"/>
    <cellStyle name="20% - Accent3 3 8 8 2" xfId="19055"/>
    <cellStyle name="20% - Accent3 3 8 8 2 2" xfId="37207"/>
    <cellStyle name="20% - Accent3 3 8 8 2 3" xfId="54909"/>
    <cellStyle name="20% - Accent3 3 8 8 3" xfId="28365"/>
    <cellStyle name="20% - Accent3 3 8 8 4" xfId="46067"/>
    <cellStyle name="20% - Accent3 3 8 9" xfId="12313"/>
    <cellStyle name="20% - Accent3 3 8 9 2" xfId="30465"/>
    <cellStyle name="20% - Accent3 3 8 9 3" xfId="48167"/>
    <cellStyle name="20% - Accent3 3 9" xfId="3499"/>
    <cellStyle name="20% - Accent3 3 9 10" xfId="21271"/>
    <cellStyle name="20% - Accent3 3 9 11" xfId="21739"/>
    <cellStyle name="20% - Accent3 3 9 12" xfId="39441"/>
    <cellStyle name="20% - Accent3 3 9 13" xfId="57141"/>
    <cellStyle name="20% - Accent3 3 9 14" xfId="57600"/>
    <cellStyle name="20% - Accent3 3 9 15" xfId="58042"/>
    <cellStyle name="20% - Accent3 3 9 16" xfId="58485"/>
    <cellStyle name="20% - Accent3 3 9 2" xfId="3932"/>
    <cellStyle name="20% - Accent3 3 9 2 2" xfId="4633"/>
    <cellStyle name="20% - Accent3 3 9 2 2 2" xfId="7175"/>
    <cellStyle name="20% - Accent3 3 9 2 2 2 2" xfId="16021"/>
    <cellStyle name="20% - Accent3 3 9 2 2 2 2 2" xfId="34173"/>
    <cellStyle name="20% - Accent3 3 9 2 2 2 2 3" xfId="51875"/>
    <cellStyle name="20% - Accent3 3 9 2 2 2 3" xfId="25331"/>
    <cellStyle name="20% - Accent3 3 9 2 2 2 4" xfId="43033"/>
    <cellStyle name="20% - Accent3 3 9 2 2 3" xfId="9275"/>
    <cellStyle name="20% - Accent3 3 9 2 2 3 2" xfId="18121"/>
    <cellStyle name="20% - Accent3 3 9 2 2 3 2 2" xfId="36273"/>
    <cellStyle name="20% - Accent3 3 9 2 2 3 2 3" xfId="53975"/>
    <cellStyle name="20% - Accent3 3 9 2 2 3 3" xfId="27431"/>
    <cellStyle name="20% - Accent3 3 9 2 2 3 4" xfId="45133"/>
    <cellStyle name="20% - Accent3 3 9 2 2 4" xfId="11375"/>
    <cellStyle name="20% - Accent3 3 9 2 2 4 2" xfId="20221"/>
    <cellStyle name="20% - Accent3 3 9 2 2 4 2 2" xfId="38373"/>
    <cellStyle name="20% - Accent3 3 9 2 2 4 2 3" xfId="56075"/>
    <cellStyle name="20% - Accent3 3 9 2 2 4 3" xfId="29531"/>
    <cellStyle name="20% - Accent3 3 9 2 2 4 4" xfId="47233"/>
    <cellStyle name="20% - Accent3 3 9 2 2 5" xfId="13479"/>
    <cellStyle name="20% - Accent3 3 9 2 2 5 2" xfId="31631"/>
    <cellStyle name="20% - Accent3 3 9 2 2 5 3" xfId="49333"/>
    <cellStyle name="20% - Accent3 3 9 2 2 6" xfId="22789"/>
    <cellStyle name="20% - Accent3 3 9 2 2 7" xfId="40491"/>
    <cellStyle name="20% - Accent3 3 9 2 3" xfId="5332"/>
    <cellStyle name="20% - Accent3 3 9 2 3 2" xfId="7874"/>
    <cellStyle name="20% - Accent3 3 9 2 3 2 2" xfId="16720"/>
    <cellStyle name="20% - Accent3 3 9 2 3 2 2 2" xfId="34872"/>
    <cellStyle name="20% - Accent3 3 9 2 3 2 2 3" xfId="52574"/>
    <cellStyle name="20% - Accent3 3 9 2 3 2 3" xfId="26030"/>
    <cellStyle name="20% - Accent3 3 9 2 3 2 4" xfId="43732"/>
    <cellStyle name="20% - Accent3 3 9 2 3 3" xfId="9974"/>
    <cellStyle name="20% - Accent3 3 9 2 3 3 2" xfId="18820"/>
    <cellStyle name="20% - Accent3 3 9 2 3 3 2 2" xfId="36972"/>
    <cellStyle name="20% - Accent3 3 9 2 3 3 2 3" xfId="54674"/>
    <cellStyle name="20% - Accent3 3 9 2 3 3 3" xfId="28130"/>
    <cellStyle name="20% - Accent3 3 9 2 3 3 4" xfId="45832"/>
    <cellStyle name="20% - Accent3 3 9 2 3 4" xfId="12074"/>
    <cellStyle name="20% - Accent3 3 9 2 3 4 2" xfId="20920"/>
    <cellStyle name="20% - Accent3 3 9 2 3 4 2 2" xfId="39072"/>
    <cellStyle name="20% - Accent3 3 9 2 3 4 2 3" xfId="56774"/>
    <cellStyle name="20% - Accent3 3 9 2 3 4 3" xfId="30230"/>
    <cellStyle name="20% - Accent3 3 9 2 3 4 4" xfId="47932"/>
    <cellStyle name="20% - Accent3 3 9 2 3 5" xfId="14178"/>
    <cellStyle name="20% - Accent3 3 9 2 3 5 2" xfId="32330"/>
    <cellStyle name="20% - Accent3 3 9 2 3 5 3" xfId="50032"/>
    <cellStyle name="20% - Accent3 3 9 2 3 6" xfId="23488"/>
    <cellStyle name="20% - Accent3 3 9 2 3 7" xfId="41190"/>
    <cellStyle name="20% - Accent3 3 9 2 4" xfId="6476"/>
    <cellStyle name="20% - Accent3 3 9 2 4 2" xfId="15322"/>
    <cellStyle name="20% - Accent3 3 9 2 4 2 2" xfId="33474"/>
    <cellStyle name="20% - Accent3 3 9 2 4 2 3" xfId="51176"/>
    <cellStyle name="20% - Accent3 3 9 2 4 3" xfId="24632"/>
    <cellStyle name="20% - Accent3 3 9 2 4 4" xfId="42334"/>
    <cellStyle name="20% - Accent3 3 9 2 5" xfId="8576"/>
    <cellStyle name="20% - Accent3 3 9 2 5 2" xfId="17422"/>
    <cellStyle name="20% - Accent3 3 9 2 5 2 2" xfId="35574"/>
    <cellStyle name="20% - Accent3 3 9 2 5 2 3" xfId="53276"/>
    <cellStyle name="20% - Accent3 3 9 2 5 3" xfId="26732"/>
    <cellStyle name="20% - Accent3 3 9 2 5 4" xfId="44434"/>
    <cellStyle name="20% - Accent3 3 9 2 6" xfId="10676"/>
    <cellStyle name="20% - Accent3 3 9 2 6 2" xfId="19522"/>
    <cellStyle name="20% - Accent3 3 9 2 6 2 2" xfId="37674"/>
    <cellStyle name="20% - Accent3 3 9 2 6 2 3" xfId="55376"/>
    <cellStyle name="20% - Accent3 3 9 2 6 3" xfId="28832"/>
    <cellStyle name="20% - Accent3 3 9 2 6 4" xfId="46534"/>
    <cellStyle name="20% - Accent3 3 9 2 7" xfId="12780"/>
    <cellStyle name="20% - Accent3 3 9 2 7 2" xfId="30932"/>
    <cellStyle name="20% - Accent3 3 9 2 7 3" xfId="48634"/>
    <cellStyle name="20% - Accent3 3 9 2 8" xfId="22090"/>
    <cellStyle name="20% - Accent3 3 9 2 9" xfId="39792"/>
    <cellStyle name="20% - Accent3 3 9 3" xfId="4282"/>
    <cellStyle name="20% - Accent3 3 9 3 2" xfId="6824"/>
    <cellStyle name="20% - Accent3 3 9 3 2 2" xfId="15670"/>
    <cellStyle name="20% - Accent3 3 9 3 2 2 2" xfId="33822"/>
    <cellStyle name="20% - Accent3 3 9 3 2 2 3" xfId="51524"/>
    <cellStyle name="20% - Accent3 3 9 3 2 3" xfId="24980"/>
    <cellStyle name="20% - Accent3 3 9 3 2 4" xfId="42682"/>
    <cellStyle name="20% - Accent3 3 9 3 3" xfId="8924"/>
    <cellStyle name="20% - Accent3 3 9 3 3 2" xfId="17770"/>
    <cellStyle name="20% - Accent3 3 9 3 3 2 2" xfId="35922"/>
    <cellStyle name="20% - Accent3 3 9 3 3 2 3" xfId="53624"/>
    <cellStyle name="20% - Accent3 3 9 3 3 3" xfId="27080"/>
    <cellStyle name="20% - Accent3 3 9 3 3 4" xfId="44782"/>
    <cellStyle name="20% - Accent3 3 9 3 4" xfId="11024"/>
    <cellStyle name="20% - Accent3 3 9 3 4 2" xfId="19870"/>
    <cellStyle name="20% - Accent3 3 9 3 4 2 2" xfId="38022"/>
    <cellStyle name="20% - Accent3 3 9 3 4 2 3" xfId="55724"/>
    <cellStyle name="20% - Accent3 3 9 3 4 3" xfId="29180"/>
    <cellStyle name="20% - Accent3 3 9 3 4 4" xfId="46882"/>
    <cellStyle name="20% - Accent3 3 9 3 5" xfId="13128"/>
    <cellStyle name="20% - Accent3 3 9 3 5 2" xfId="31280"/>
    <cellStyle name="20% - Accent3 3 9 3 5 3" xfId="48982"/>
    <cellStyle name="20% - Accent3 3 9 3 6" xfId="22438"/>
    <cellStyle name="20% - Accent3 3 9 3 7" xfId="40140"/>
    <cellStyle name="20% - Accent3 3 9 4" xfId="4981"/>
    <cellStyle name="20% - Accent3 3 9 4 2" xfId="7523"/>
    <cellStyle name="20% - Accent3 3 9 4 2 2" xfId="16369"/>
    <cellStyle name="20% - Accent3 3 9 4 2 2 2" xfId="34521"/>
    <cellStyle name="20% - Accent3 3 9 4 2 2 3" xfId="52223"/>
    <cellStyle name="20% - Accent3 3 9 4 2 3" xfId="25679"/>
    <cellStyle name="20% - Accent3 3 9 4 2 4" xfId="43381"/>
    <cellStyle name="20% - Accent3 3 9 4 3" xfId="9623"/>
    <cellStyle name="20% - Accent3 3 9 4 3 2" xfId="18469"/>
    <cellStyle name="20% - Accent3 3 9 4 3 2 2" xfId="36621"/>
    <cellStyle name="20% - Accent3 3 9 4 3 2 3" xfId="54323"/>
    <cellStyle name="20% - Accent3 3 9 4 3 3" xfId="27779"/>
    <cellStyle name="20% - Accent3 3 9 4 3 4" xfId="45481"/>
    <cellStyle name="20% - Accent3 3 9 4 4" xfId="11723"/>
    <cellStyle name="20% - Accent3 3 9 4 4 2" xfId="20569"/>
    <cellStyle name="20% - Accent3 3 9 4 4 2 2" xfId="38721"/>
    <cellStyle name="20% - Accent3 3 9 4 4 2 3" xfId="56423"/>
    <cellStyle name="20% - Accent3 3 9 4 4 3" xfId="29879"/>
    <cellStyle name="20% - Accent3 3 9 4 4 4" xfId="47581"/>
    <cellStyle name="20% - Accent3 3 9 4 5" xfId="13827"/>
    <cellStyle name="20% - Accent3 3 9 4 5 2" xfId="31979"/>
    <cellStyle name="20% - Accent3 3 9 4 5 3" xfId="49681"/>
    <cellStyle name="20% - Accent3 3 9 4 6" xfId="23137"/>
    <cellStyle name="20% - Accent3 3 9 4 7" xfId="40839"/>
    <cellStyle name="20% - Accent3 3 9 5" xfId="5683"/>
    <cellStyle name="20% - Accent3 3 9 5 2" xfId="14529"/>
    <cellStyle name="20% - Accent3 3 9 5 2 2" xfId="32681"/>
    <cellStyle name="20% - Accent3 3 9 5 2 3" xfId="50383"/>
    <cellStyle name="20% - Accent3 3 9 5 3" xfId="23839"/>
    <cellStyle name="20% - Accent3 3 9 5 4" xfId="41541"/>
    <cellStyle name="20% - Accent3 3 9 6" xfId="6125"/>
    <cellStyle name="20% - Accent3 3 9 6 2" xfId="14971"/>
    <cellStyle name="20% - Accent3 3 9 6 2 2" xfId="33123"/>
    <cellStyle name="20% - Accent3 3 9 6 2 3" xfId="50825"/>
    <cellStyle name="20% - Accent3 3 9 6 3" xfId="24281"/>
    <cellStyle name="20% - Accent3 3 9 6 4" xfId="41983"/>
    <cellStyle name="20% - Accent3 3 9 7" xfId="8225"/>
    <cellStyle name="20% - Accent3 3 9 7 2" xfId="17071"/>
    <cellStyle name="20% - Accent3 3 9 7 2 2" xfId="35223"/>
    <cellStyle name="20% - Accent3 3 9 7 2 3" xfId="52925"/>
    <cellStyle name="20% - Accent3 3 9 7 3" xfId="26381"/>
    <cellStyle name="20% - Accent3 3 9 7 4" xfId="44083"/>
    <cellStyle name="20% - Accent3 3 9 8" xfId="10325"/>
    <cellStyle name="20% - Accent3 3 9 8 2" xfId="19171"/>
    <cellStyle name="20% - Accent3 3 9 8 2 2" xfId="37323"/>
    <cellStyle name="20% - Accent3 3 9 8 2 3" xfId="55025"/>
    <cellStyle name="20% - Accent3 3 9 8 3" xfId="28481"/>
    <cellStyle name="20% - Accent3 3 9 8 4" xfId="46183"/>
    <cellStyle name="20% - Accent3 3 9 9" xfId="12429"/>
    <cellStyle name="20% - Accent3 3 9 9 2" xfId="30581"/>
    <cellStyle name="20% - Accent3 3 9 9 3" xfId="48283"/>
    <cellStyle name="20% - Accent3 30" xfId="3247"/>
    <cellStyle name="20% - Accent3 30 10" xfId="12247"/>
    <cellStyle name="20% - Accent3 30 10 2" xfId="30399"/>
    <cellStyle name="20% - Accent3 30 10 3" xfId="48101"/>
    <cellStyle name="20% - Accent3 30 11" xfId="21089"/>
    <cellStyle name="20% - Accent3 30 12" xfId="21557"/>
    <cellStyle name="20% - Accent3 30 13" xfId="39259"/>
    <cellStyle name="20% - Accent3 30 14" xfId="56959"/>
    <cellStyle name="20% - Accent3 30 15" xfId="57418"/>
    <cellStyle name="20% - Accent3 30 16" xfId="57860"/>
    <cellStyle name="20% - Accent3 30 17" xfId="58303"/>
    <cellStyle name="20% - Accent3 30 2" xfId="3419"/>
    <cellStyle name="20% - Accent3 30 2 10" xfId="21191"/>
    <cellStyle name="20% - Accent3 30 2 11" xfId="21659"/>
    <cellStyle name="20% - Accent3 30 2 12" xfId="39361"/>
    <cellStyle name="20% - Accent3 30 2 13" xfId="57061"/>
    <cellStyle name="20% - Accent3 30 2 14" xfId="57520"/>
    <cellStyle name="20% - Accent3 30 2 15" xfId="57962"/>
    <cellStyle name="20% - Accent3 30 2 16" xfId="58405"/>
    <cellStyle name="20% - Accent3 30 2 2" xfId="3852"/>
    <cellStyle name="20% - Accent3 30 2 2 2" xfId="4553"/>
    <cellStyle name="20% - Accent3 30 2 2 2 2" xfId="7095"/>
    <cellStyle name="20% - Accent3 30 2 2 2 2 2" xfId="15941"/>
    <cellStyle name="20% - Accent3 30 2 2 2 2 2 2" xfId="34093"/>
    <cellStyle name="20% - Accent3 30 2 2 2 2 2 3" xfId="51795"/>
    <cellStyle name="20% - Accent3 30 2 2 2 2 3" xfId="25251"/>
    <cellStyle name="20% - Accent3 30 2 2 2 2 4" xfId="42953"/>
    <cellStyle name="20% - Accent3 30 2 2 2 3" xfId="9195"/>
    <cellStyle name="20% - Accent3 30 2 2 2 3 2" xfId="18041"/>
    <cellStyle name="20% - Accent3 30 2 2 2 3 2 2" xfId="36193"/>
    <cellStyle name="20% - Accent3 30 2 2 2 3 2 3" xfId="53895"/>
    <cellStyle name="20% - Accent3 30 2 2 2 3 3" xfId="27351"/>
    <cellStyle name="20% - Accent3 30 2 2 2 3 4" xfId="45053"/>
    <cellStyle name="20% - Accent3 30 2 2 2 4" xfId="11295"/>
    <cellStyle name="20% - Accent3 30 2 2 2 4 2" xfId="20141"/>
    <cellStyle name="20% - Accent3 30 2 2 2 4 2 2" xfId="38293"/>
    <cellStyle name="20% - Accent3 30 2 2 2 4 2 3" xfId="55995"/>
    <cellStyle name="20% - Accent3 30 2 2 2 4 3" xfId="29451"/>
    <cellStyle name="20% - Accent3 30 2 2 2 4 4" xfId="47153"/>
    <cellStyle name="20% - Accent3 30 2 2 2 5" xfId="13399"/>
    <cellStyle name="20% - Accent3 30 2 2 2 5 2" xfId="31551"/>
    <cellStyle name="20% - Accent3 30 2 2 2 5 3" xfId="49253"/>
    <cellStyle name="20% - Accent3 30 2 2 2 6" xfId="22709"/>
    <cellStyle name="20% - Accent3 30 2 2 2 7" xfId="40411"/>
    <cellStyle name="20% - Accent3 30 2 2 3" xfId="5252"/>
    <cellStyle name="20% - Accent3 30 2 2 3 2" xfId="7794"/>
    <cellStyle name="20% - Accent3 30 2 2 3 2 2" xfId="16640"/>
    <cellStyle name="20% - Accent3 30 2 2 3 2 2 2" xfId="34792"/>
    <cellStyle name="20% - Accent3 30 2 2 3 2 2 3" xfId="52494"/>
    <cellStyle name="20% - Accent3 30 2 2 3 2 3" xfId="25950"/>
    <cellStyle name="20% - Accent3 30 2 2 3 2 4" xfId="43652"/>
    <cellStyle name="20% - Accent3 30 2 2 3 3" xfId="9894"/>
    <cellStyle name="20% - Accent3 30 2 2 3 3 2" xfId="18740"/>
    <cellStyle name="20% - Accent3 30 2 2 3 3 2 2" xfId="36892"/>
    <cellStyle name="20% - Accent3 30 2 2 3 3 2 3" xfId="54594"/>
    <cellStyle name="20% - Accent3 30 2 2 3 3 3" xfId="28050"/>
    <cellStyle name="20% - Accent3 30 2 2 3 3 4" xfId="45752"/>
    <cellStyle name="20% - Accent3 30 2 2 3 4" xfId="11994"/>
    <cellStyle name="20% - Accent3 30 2 2 3 4 2" xfId="20840"/>
    <cellStyle name="20% - Accent3 30 2 2 3 4 2 2" xfId="38992"/>
    <cellStyle name="20% - Accent3 30 2 2 3 4 2 3" xfId="56694"/>
    <cellStyle name="20% - Accent3 30 2 2 3 4 3" xfId="30150"/>
    <cellStyle name="20% - Accent3 30 2 2 3 4 4" xfId="47852"/>
    <cellStyle name="20% - Accent3 30 2 2 3 5" xfId="14098"/>
    <cellStyle name="20% - Accent3 30 2 2 3 5 2" xfId="32250"/>
    <cellStyle name="20% - Accent3 30 2 2 3 5 3" xfId="49952"/>
    <cellStyle name="20% - Accent3 30 2 2 3 6" xfId="23408"/>
    <cellStyle name="20% - Accent3 30 2 2 3 7" xfId="41110"/>
    <cellStyle name="20% - Accent3 30 2 2 4" xfId="6396"/>
    <cellStyle name="20% - Accent3 30 2 2 4 2" xfId="15242"/>
    <cellStyle name="20% - Accent3 30 2 2 4 2 2" xfId="33394"/>
    <cellStyle name="20% - Accent3 30 2 2 4 2 3" xfId="51096"/>
    <cellStyle name="20% - Accent3 30 2 2 4 3" xfId="24552"/>
    <cellStyle name="20% - Accent3 30 2 2 4 4" xfId="42254"/>
    <cellStyle name="20% - Accent3 30 2 2 5" xfId="8496"/>
    <cellStyle name="20% - Accent3 30 2 2 5 2" xfId="17342"/>
    <cellStyle name="20% - Accent3 30 2 2 5 2 2" xfId="35494"/>
    <cellStyle name="20% - Accent3 30 2 2 5 2 3" xfId="53196"/>
    <cellStyle name="20% - Accent3 30 2 2 5 3" xfId="26652"/>
    <cellStyle name="20% - Accent3 30 2 2 5 4" xfId="44354"/>
    <cellStyle name="20% - Accent3 30 2 2 6" xfId="10596"/>
    <cellStyle name="20% - Accent3 30 2 2 6 2" xfId="19442"/>
    <cellStyle name="20% - Accent3 30 2 2 6 2 2" xfId="37594"/>
    <cellStyle name="20% - Accent3 30 2 2 6 2 3" xfId="55296"/>
    <cellStyle name="20% - Accent3 30 2 2 6 3" xfId="28752"/>
    <cellStyle name="20% - Accent3 30 2 2 6 4" xfId="46454"/>
    <cellStyle name="20% - Accent3 30 2 2 7" xfId="12700"/>
    <cellStyle name="20% - Accent3 30 2 2 7 2" xfId="30852"/>
    <cellStyle name="20% - Accent3 30 2 2 7 3" xfId="48554"/>
    <cellStyle name="20% - Accent3 30 2 2 8" xfId="22010"/>
    <cellStyle name="20% - Accent3 30 2 2 9" xfId="39712"/>
    <cellStyle name="20% - Accent3 30 2 3" xfId="4202"/>
    <cellStyle name="20% - Accent3 30 2 3 2" xfId="6744"/>
    <cellStyle name="20% - Accent3 30 2 3 2 2" xfId="15590"/>
    <cellStyle name="20% - Accent3 30 2 3 2 2 2" xfId="33742"/>
    <cellStyle name="20% - Accent3 30 2 3 2 2 3" xfId="51444"/>
    <cellStyle name="20% - Accent3 30 2 3 2 3" xfId="24900"/>
    <cellStyle name="20% - Accent3 30 2 3 2 4" xfId="42602"/>
    <cellStyle name="20% - Accent3 30 2 3 3" xfId="8844"/>
    <cellStyle name="20% - Accent3 30 2 3 3 2" xfId="17690"/>
    <cellStyle name="20% - Accent3 30 2 3 3 2 2" xfId="35842"/>
    <cellStyle name="20% - Accent3 30 2 3 3 2 3" xfId="53544"/>
    <cellStyle name="20% - Accent3 30 2 3 3 3" xfId="27000"/>
    <cellStyle name="20% - Accent3 30 2 3 3 4" xfId="44702"/>
    <cellStyle name="20% - Accent3 30 2 3 4" xfId="10944"/>
    <cellStyle name="20% - Accent3 30 2 3 4 2" xfId="19790"/>
    <cellStyle name="20% - Accent3 30 2 3 4 2 2" xfId="37942"/>
    <cellStyle name="20% - Accent3 30 2 3 4 2 3" xfId="55644"/>
    <cellStyle name="20% - Accent3 30 2 3 4 3" xfId="29100"/>
    <cellStyle name="20% - Accent3 30 2 3 4 4" xfId="46802"/>
    <cellStyle name="20% - Accent3 30 2 3 5" xfId="13048"/>
    <cellStyle name="20% - Accent3 30 2 3 5 2" xfId="31200"/>
    <cellStyle name="20% - Accent3 30 2 3 5 3" xfId="48902"/>
    <cellStyle name="20% - Accent3 30 2 3 6" xfId="22358"/>
    <cellStyle name="20% - Accent3 30 2 3 7" xfId="40060"/>
    <cellStyle name="20% - Accent3 30 2 4" xfId="4901"/>
    <cellStyle name="20% - Accent3 30 2 4 2" xfId="7443"/>
    <cellStyle name="20% - Accent3 30 2 4 2 2" xfId="16289"/>
    <cellStyle name="20% - Accent3 30 2 4 2 2 2" xfId="34441"/>
    <cellStyle name="20% - Accent3 30 2 4 2 2 3" xfId="52143"/>
    <cellStyle name="20% - Accent3 30 2 4 2 3" xfId="25599"/>
    <cellStyle name="20% - Accent3 30 2 4 2 4" xfId="43301"/>
    <cellStyle name="20% - Accent3 30 2 4 3" xfId="9543"/>
    <cellStyle name="20% - Accent3 30 2 4 3 2" xfId="18389"/>
    <cellStyle name="20% - Accent3 30 2 4 3 2 2" xfId="36541"/>
    <cellStyle name="20% - Accent3 30 2 4 3 2 3" xfId="54243"/>
    <cellStyle name="20% - Accent3 30 2 4 3 3" xfId="27699"/>
    <cellStyle name="20% - Accent3 30 2 4 3 4" xfId="45401"/>
    <cellStyle name="20% - Accent3 30 2 4 4" xfId="11643"/>
    <cellStyle name="20% - Accent3 30 2 4 4 2" xfId="20489"/>
    <cellStyle name="20% - Accent3 30 2 4 4 2 2" xfId="38641"/>
    <cellStyle name="20% - Accent3 30 2 4 4 2 3" xfId="56343"/>
    <cellStyle name="20% - Accent3 30 2 4 4 3" xfId="29799"/>
    <cellStyle name="20% - Accent3 30 2 4 4 4" xfId="47501"/>
    <cellStyle name="20% - Accent3 30 2 4 5" xfId="13747"/>
    <cellStyle name="20% - Accent3 30 2 4 5 2" xfId="31899"/>
    <cellStyle name="20% - Accent3 30 2 4 5 3" xfId="49601"/>
    <cellStyle name="20% - Accent3 30 2 4 6" xfId="23057"/>
    <cellStyle name="20% - Accent3 30 2 4 7" xfId="40759"/>
    <cellStyle name="20% - Accent3 30 2 5" xfId="5603"/>
    <cellStyle name="20% - Accent3 30 2 5 2" xfId="14449"/>
    <cellStyle name="20% - Accent3 30 2 5 2 2" xfId="32601"/>
    <cellStyle name="20% - Accent3 30 2 5 2 3" xfId="50303"/>
    <cellStyle name="20% - Accent3 30 2 5 3" xfId="23759"/>
    <cellStyle name="20% - Accent3 30 2 5 4" xfId="41461"/>
    <cellStyle name="20% - Accent3 30 2 6" xfId="6045"/>
    <cellStyle name="20% - Accent3 30 2 6 2" xfId="14891"/>
    <cellStyle name="20% - Accent3 30 2 6 2 2" xfId="33043"/>
    <cellStyle name="20% - Accent3 30 2 6 2 3" xfId="50745"/>
    <cellStyle name="20% - Accent3 30 2 6 3" xfId="24201"/>
    <cellStyle name="20% - Accent3 30 2 6 4" xfId="41903"/>
    <cellStyle name="20% - Accent3 30 2 7" xfId="8145"/>
    <cellStyle name="20% - Accent3 30 2 7 2" xfId="16991"/>
    <cellStyle name="20% - Accent3 30 2 7 2 2" xfId="35143"/>
    <cellStyle name="20% - Accent3 30 2 7 2 3" xfId="52845"/>
    <cellStyle name="20% - Accent3 30 2 7 3" xfId="26301"/>
    <cellStyle name="20% - Accent3 30 2 7 4" xfId="44003"/>
    <cellStyle name="20% - Accent3 30 2 8" xfId="10245"/>
    <cellStyle name="20% - Accent3 30 2 8 2" xfId="19091"/>
    <cellStyle name="20% - Accent3 30 2 8 2 2" xfId="37243"/>
    <cellStyle name="20% - Accent3 30 2 8 2 3" xfId="54945"/>
    <cellStyle name="20% - Accent3 30 2 8 3" xfId="28401"/>
    <cellStyle name="20% - Accent3 30 2 8 4" xfId="46103"/>
    <cellStyle name="20% - Accent3 30 2 9" xfId="12349"/>
    <cellStyle name="20% - Accent3 30 2 9 2" xfId="30501"/>
    <cellStyle name="20% - Accent3 30 2 9 3" xfId="48203"/>
    <cellStyle name="20% - Accent3 30 3" xfId="3750"/>
    <cellStyle name="20% - Accent3 30 3 2" xfId="4451"/>
    <cellStyle name="20% - Accent3 30 3 2 2" xfId="6993"/>
    <cellStyle name="20% - Accent3 30 3 2 2 2" xfId="15839"/>
    <cellStyle name="20% - Accent3 30 3 2 2 2 2" xfId="33991"/>
    <cellStyle name="20% - Accent3 30 3 2 2 2 3" xfId="51693"/>
    <cellStyle name="20% - Accent3 30 3 2 2 3" xfId="25149"/>
    <cellStyle name="20% - Accent3 30 3 2 2 4" xfId="42851"/>
    <cellStyle name="20% - Accent3 30 3 2 3" xfId="9093"/>
    <cellStyle name="20% - Accent3 30 3 2 3 2" xfId="17939"/>
    <cellStyle name="20% - Accent3 30 3 2 3 2 2" xfId="36091"/>
    <cellStyle name="20% - Accent3 30 3 2 3 2 3" xfId="53793"/>
    <cellStyle name="20% - Accent3 30 3 2 3 3" xfId="27249"/>
    <cellStyle name="20% - Accent3 30 3 2 3 4" xfId="44951"/>
    <cellStyle name="20% - Accent3 30 3 2 4" xfId="11193"/>
    <cellStyle name="20% - Accent3 30 3 2 4 2" xfId="20039"/>
    <cellStyle name="20% - Accent3 30 3 2 4 2 2" xfId="38191"/>
    <cellStyle name="20% - Accent3 30 3 2 4 2 3" xfId="55893"/>
    <cellStyle name="20% - Accent3 30 3 2 4 3" xfId="29349"/>
    <cellStyle name="20% - Accent3 30 3 2 4 4" xfId="47051"/>
    <cellStyle name="20% - Accent3 30 3 2 5" xfId="13297"/>
    <cellStyle name="20% - Accent3 30 3 2 5 2" xfId="31449"/>
    <cellStyle name="20% - Accent3 30 3 2 5 3" xfId="49151"/>
    <cellStyle name="20% - Accent3 30 3 2 6" xfId="22607"/>
    <cellStyle name="20% - Accent3 30 3 2 7" xfId="40309"/>
    <cellStyle name="20% - Accent3 30 3 3" xfId="5150"/>
    <cellStyle name="20% - Accent3 30 3 3 2" xfId="7692"/>
    <cellStyle name="20% - Accent3 30 3 3 2 2" xfId="16538"/>
    <cellStyle name="20% - Accent3 30 3 3 2 2 2" xfId="34690"/>
    <cellStyle name="20% - Accent3 30 3 3 2 2 3" xfId="52392"/>
    <cellStyle name="20% - Accent3 30 3 3 2 3" xfId="25848"/>
    <cellStyle name="20% - Accent3 30 3 3 2 4" xfId="43550"/>
    <cellStyle name="20% - Accent3 30 3 3 3" xfId="9792"/>
    <cellStyle name="20% - Accent3 30 3 3 3 2" xfId="18638"/>
    <cellStyle name="20% - Accent3 30 3 3 3 2 2" xfId="36790"/>
    <cellStyle name="20% - Accent3 30 3 3 3 2 3" xfId="54492"/>
    <cellStyle name="20% - Accent3 30 3 3 3 3" xfId="27948"/>
    <cellStyle name="20% - Accent3 30 3 3 3 4" xfId="45650"/>
    <cellStyle name="20% - Accent3 30 3 3 4" xfId="11892"/>
    <cellStyle name="20% - Accent3 30 3 3 4 2" xfId="20738"/>
    <cellStyle name="20% - Accent3 30 3 3 4 2 2" xfId="38890"/>
    <cellStyle name="20% - Accent3 30 3 3 4 2 3" xfId="56592"/>
    <cellStyle name="20% - Accent3 30 3 3 4 3" xfId="30048"/>
    <cellStyle name="20% - Accent3 30 3 3 4 4" xfId="47750"/>
    <cellStyle name="20% - Accent3 30 3 3 5" xfId="13996"/>
    <cellStyle name="20% - Accent3 30 3 3 5 2" xfId="32148"/>
    <cellStyle name="20% - Accent3 30 3 3 5 3" xfId="49850"/>
    <cellStyle name="20% - Accent3 30 3 3 6" xfId="23306"/>
    <cellStyle name="20% - Accent3 30 3 3 7" xfId="41008"/>
    <cellStyle name="20% - Accent3 30 3 4" xfId="6294"/>
    <cellStyle name="20% - Accent3 30 3 4 2" xfId="15140"/>
    <cellStyle name="20% - Accent3 30 3 4 2 2" xfId="33292"/>
    <cellStyle name="20% - Accent3 30 3 4 2 3" xfId="50994"/>
    <cellStyle name="20% - Accent3 30 3 4 3" xfId="24450"/>
    <cellStyle name="20% - Accent3 30 3 4 4" xfId="42152"/>
    <cellStyle name="20% - Accent3 30 3 5" xfId="8394"/>
    <cellStyle name="20% - Accent3 30 3 5 2" xfId="17240"/>
    <cellStyle name="20% - Accent3 30 3 5 2 2" xfId="35392"/>
    <cellStyle name="20% - Accent3 30 3 5 2 3" xfId="53094"/>
    <cellStyle name="20% - Accent3 30 3 5 3" xfId="26550"/>
    <cellStyle name="20% - Accent3 30 3 5 4" xfId="44252"/>
    <cellStyle name="20% - Accent3 30 3 6" xfId="10494"/>
    <cellStyle name="20% - Accent3 30 3 6 2" xfId="19340"/>
    <cellStyle name="20% - Accent3 30 3 6 2 2" xfId="37492"/>
    <cellStyle name="20% - Accent3 30 3 6 2 3" xfId="55194"/>
    <cellStyle name="20% - Accent3 30 3 6 3" xfId="28650"/>
    <cellStyle name="20% - Accent3 30 3 6 4" xfId="46352"/>
    <cellStyle name="20% - Accent3 30 3 7" xfId="12598"/>
    <cellStyle name="20% - Accent3 30 3 7 2" xfId="30750"/>
    <cellStyle name="20% - Accent3 30 3 7 3" xfId="48452"/>
    <cellStyle name="20% - Accent3 30 3 8" xfId="21908"/>
    <cellStyle name="20% - Accent3 30 3 9" xfId="39610"/>
    <cellStyle name="20% - Accent3 30 4" xfId="4100"/>
    <cellStyle name="20% - Accent3 30 4 2" xfId="6642"/>
    <cellStyle name="20% - Accent3 30 4 2 2" xfId="15488"/>
    <cellStyle name="20% - Accent3 30 4 2 2 2" xfId="33640"/>
    <cellStyle name="20% - Accent3 30 4 2 2 3" xfId="51342"/>
    <cellStyle name="20% - Accent3 30 4 2 3" xfId="24798"/>
    <cellStyle name="20% - Accent3 30 4 2 4" xfId="42500"/>
    <cellStyle name="20% - Accent3 30 4 3" xfId="8742"/>
    <cellStyle name="20% - Accent3 30 4 3 2" xfId="17588"/>
    <cellStyle name="20% - Accent3 30 4 3 2 2" xfId="35740"/>
    <cellStyle name="20% - Accent3 30 4 3 2 3" xfId="53442"/>
    <cellStyle name="20% - Accent3 30 4 3 3" xfId="26898"/>
    <cellStyle name="20% - Accent3 30 4 3 4" xfId="44600"/>
    <cellStyle name="20% - Accent3 30 4 4" xfId="10842"/>
    <cellStyle name="20% - Accent3 30 4 4 2" xfId="19688"/>
    <cellStyle name="20% - Accent3 30 4 4 2 2" xfId="37840"/>
    <cellStyle name="20% - Accent3 30 4 4 2 3" xfId="55542"/>
    <cellStyle name="20% - Accent3 30 4 4 3" xfId="28998"/>
    <cellStyle name="20% - Accent3 30 4 4 4" xfId="46700"/>
    <cellStyle name="20% - Accent3 30 4 5" xfId="12946"/>
    <cellStyle name="20% - Accent3 30 4 5 2" xfId="31098"/>
    <cellStyle name="20% - Accent3 30 4 5 3" xfId="48800"/>
    <cellStyle name="20% - Accent3 30 4 6" xfId="22256"/>
    <cellStyle name="20% - Accent3 30 4 7" xfId="39958"/>
    <cellStyle name="20% - Accent3 30 5" xfId="4799"/>
    <cellStyle name="20% - Accent3 30 5 2" xfId="7341"/>
    <cellStyle name="20% - Accent3 30 5 2 2" xfId="16187"/>
    <cellStyle name="20% - Accent3 30 5 2 2 2" xfId="34339"/>
    <cellStyle name="20% - Accent3 30 5 2 2 3" xfId="52041"/>
    <cellStyle name="20% - Accent3 30 5 2 3" xfId="25497"/>
    <cellStyle name="20% - Accent3 30 5 2 4" xfId="43199"/>
    <cellStyle name="20% - Accent3 30 5 3" xfId="9441"/>
    <cellStyle name="20% - Accent3 30 5 3 2" xfId="18287"/>
    <cellStyle name="20% - Accent3 30 5 3 2 2" xfId="36439"/>
    <cellStyle name="20% - Accent3 30 5 3 2 3" xfId="54141"/>
    <cellStyle name="20% - Accent3 30 5 3 3" xfId="27597"/>
    <cellStyle name="20% - Accent3 30 5 3 4" xfId="45299"/>
    <cellStyle name="20% - Accent3 30 5 4" xfId="11541"/>
    <cellStyle name="20% - Accent3 30 5 4 2" xfId="20387"/>
    <cellStyle name="20% - Accent3 30 5 4 2 2" xfId="38539"/>
    <cellStyle name="20% - Accent3 30 5 4 2 3" xfId="56241"/>
    <cellStyle name="20% - Accent3 30 5 4 3" xfId="29697"/>
    <cellStyle name="20% - Accent3 30 5 4 4" xfId="47399"/>
    <cellStyle name="20% - Accent3 30 5 5" xfId="13645"/>
    <cellStyle name="20% - Accent3 30 5 5 2" xfId="31797"/>
    <cellStyle name="20% - Accent3 30 5 5 3" xfId="49499"/>
    <cellStyle name="20% - Accent3 30 5 6" xfId="22955"/>
    <cellStyle name="20% - Accent3 30 5 7" xfId="40657"/>
    <cellStyle name="20% - Accent3 30 6" xfId="5501"/>
    <cellStyle name="20% - Accent3 30 6 2" xfId="14347"/>
    <cellStyle name="20% - Accent3 30 6 2 2" xfId="32499"/>
    <cellStyle name="20% - Accent3 30 6 2 3" xfId="50201"/>
    <cellStyle name="20% - Accent3 30 6 3" xfId="23657"/>
    <cellStyle name="20% - Accent3 30 6 4" xfId="41359"/>
    <cellStyle name="20% - Accent3 30 7" xfId="5943"/>
    <cellStyle name="20% - Accent3 30 7 2" xfId="14789"/>
    <cellStyle name="20% - Accent3 30 7 2 2" xfId="32941"/>
    <cellStyle name="20% - Accent3 30 7 2 3" xfId="50643"/>
    <cellStyle name="20% - Accent3 30 7 3" xfId="24099"/>
    <cellStyle name="20% - Accent3 30 7 4" xfId="41801"/>
    <cellStyle name="20% - Accent3 30 8" xfId="8043"/>
    <cellStyle name="20% - Accent3 30 8 2" xfId="16889"/>
    <cellStyle name="20% - Accent3 30 8 2 2" xfId="35041"/>
    <cellStyle name="20% - Accent3 30 8 2 3" xfId="52743"/>
    <cellStyle name="20% - Accent3 30 8 3" xfId="26199"/>
    <cellStyle name="20% - Accent3 30 8 4" xfId="43901"/>
    <cellStyle name="20% - Accent3 30 9" xfId="10143"/>
    <cellStyle name="20% - Accent3 30 9 2" xfId="18989"/>
    <cellStyle name="20% - Accent3 30 9 2 2" xfId="37141"/>
    <cellStyle name="20% - Accent3 30 9 2 3" xfId="54843"/>
    <cellStyle name="20% - Accent3 30 9 3" xfId="28299"/>
    <cellStyle name="20% - Accent3 30 9 4" xfId="46001"/>
    <cellStyle name="20% - Accent3 31" xfId="3288"/>
    <cellStyle name="20% - Accent3 31 10" xfId="12288"/>
    <cellStyle name="20% - Accent3 31 10 2" xfId="30440"/>
    <cellStyle name="20% - Accent3 31 10 3" xfId="48142"/>
    <cellStyle name="20% - Accent3 31 11" xfId="21130"/>
    <cellStyle name="20% - Accent3 31 12" xfId="21598"/>
    <cellStyle name="20% - Accent3 31 13" xfId="39300"/>
    <cellStyle name="20% - Accent3 31 14" xfId="57000"/>
    <cellStyle name="20% - Accent3 31 15" xfId="57459"/>
    <cellStyle name="20% - Accent3 31 16" xfId="57901"/>
    <cellStyle name="20% - Accent3 31 17" xfId="58344"/>
    <cellStyle name="20% - Accent3 31 2" xfId="3460"/>
    <cellStyle name="20% - Accent3 31 2 10" xfId="21232"/>
    <cellStyle name="20% - Accent3 31 2 11" xfId="21700"/>
    <cellStyle name="20% - Accent3 31 2 12" xfId="39402"/>
    <cellStyle name="20% - Accent3 31 2 13" xfId="57102"/>
    <cellStyle name="20% - Accent3 31 2 14" xfId="57561"/>
    <cellStyle name="20% - Accent3 31 2 15" xfId="58003"/>
    <cellStyle name="20% - Accent3 31 2 16" xfId="58446"/>
    <cellStyle name="20% - Accent3 31 2 2" xfId="3893"/>
    <cellStyle name="20% - Accent3 31 2 2 2" xfId="4594"/>
    <cellStyle name="20% - Accent3 31 2 2 2 2" xfId="7136"/>
    <cellStyle name="20% - Accent3 31 2 2 2 2 2" xfId="15982"/>
    <cellStyle name="20% - Accent3 31 2 2 2 2 2 2" xfId="34134"/>
    <cellStyle name="20% - Accent3 31 2 2 2 2 2 3" xfId="51836"/>
    <cellStyle name="20% - Accent3 31 2 2 2 2 3" xfId="25292"/>
    <cellStyle name="20% - Accent3 31 2 2 2 2 4" xfId="42994"/>
    <cellStyle name="20% - Accent3 31 2 2 2 3" xfId="9236"/>
    <cellStyle name="20% - Accent3 31 2 2 2 3 2" xfId="18082"/>
    <cellStyle name="20% - Accent3 31 2 2 2 3 2 2" xfId="36234"/>
    <cellStyle name="20% - Accent3 31 2 2 2 3 2 3" xfId="53936"/>
    <cellStyle name="20% - Accent3 31 2 2 2 3 3" xfId="27392"/>
    <cellStyle name="20% - Accent3 31 2 2 2 3 4" xfId="45094"/>
    <cellStyle name="20% - Accent3 31 2 2 2 4" xfId="11336"/>
    <cellStyle name="20% - Accent3 31 2 2 2 4 2" xfId="20182"/>
    <cellStyle name="20% - Accent3 31 2 2 2 4 2 2" xfId="38334"/>
    <cellStyle name="20% - Accent3 31 2 2 2 4 2 3" xfId="56036"/>
    <cellStyle name="20% - Accent3 31 2 2 2 4 3" xfId="29492"/>
    <cellStyle name="20% - Accent3 31 2 2 2 4 4" xfId="47194"/>
    <cellStyle name="20% - Accent3 31 2 2 2 5" xfId="13440"/>
    <cellStyle name="20% - Accent3 31 2 2 2 5 2" xfId="31592"/>
    <cellStyle name="20% - Accent3 31 2 2 2 5 3" xfId="49294"/>
    <cellStyle name="20% - Accent3 31 2 2 2 6" xfId="22750"/>
    <cellStyle name="20% - Accent3 31 2 2 2 7" xfId="40452"/>
    <cellStyle name="20% - Accent3 31 2 2 3" xfId="5293"/>
    <cellStyle name="20% - Accent3 31 2 2 3 2" xfId="7835"/>
    <cellStyle name="20% - Accent3 31 2 2 3 2 2" xfId="16681"/>
    <cellStyle name="20% - Accent3 31 2 2 3 2 2 2" xfId="34833"/>
    <cellStyle name="20% - Accent3 31 2 2 3 2 2 3" xfId="52535"/>
    <cellStyle name="20% - Accent3 31 2 2 3 2 3" xfId="25991"/>
    <cellStyle name="20% - Accent3 31 2 2 3 2 4" xfId="43693"/>
    <cellStyle name="20% - Accent3 31 2 2 3 3" xfId="9935"/>
    <cellStyle name="20% - Accent3 31 2 2 3 3 2" xfId="18781"/>
    <cellStyle name="20% - Accent3 31 2 2 3 3 2 2" xfId="36933"/>
    <cellStyle name="20% - Accent3 31 2 2 3 3 2 3" xfId="54635"/>
    <cellStyle name="20% - Accent3 31 2 2 3 3 3" xfId="28091"/>
    <cellStyle name="20% - Accent3 31 2 2 3 3 4" xfId="45793"/>
    <cellStyle name="20% - Accent3 31 2 2 3 4" xfId="12035"/>
    <cellStyle name="20% - Accent3 31 2 2 3 4 2" xfId="20881"/>
    <cellStyle name="20% - Accent3 31 2 2 3 4 2 2" xfId="39033"/>
    <cellStyle name="20% - Accent3 31 2 2 3 4 2 3" xfId="56735"/>
    <cellStyle name="20% - Accent3 31 2 2 3 4 3" xfId="30191"/>
    <cellStyle name="20% - Accent3 31 2 2 3 4 4" xfId="47893"/>
    <cellStyle name="20% - Accent3 31 2 2 3 5" xfId="14139"/>
    <cellStyle name="20% - Accent3 31 2 2 3 5 2" xfId="32291"/>
    <cellStyle name="20% - Accent3 31 2 2 3 5 3" xfId="49993"/>
    <cellStyle name="20% - Accent3 31 2 2 3 6" xfId="23449"/>
    <cellStyle name="20% - Accent3 31 2 2 3 7" xfId="41151"/>
    <cellStyle name="20% - Accent3 31 2 2 4" xfId="6437"/>
    <cellStyle name="20% - Accent3 31 2 2 4 2" xfId="15283"/>
    <cellStyle name="20% - Accent3 31 2 2 4 2 2" xfId="33435"/>
    <cellStyle name="20% - Accent3 31 2 2 4 2 3" xfId="51137"/>
    <cellStyle name="20% - Accent3 31 2 2 4 3" xfId="24593"/>
    <cellStyle name="20% - Accent3 31 2 2 4 4" xfId="42295"/>
    <cellStyle name="20% - Accent3 31 2 2 5" xfId="8537"/>
    <cellStyle name="20% - Accent3 31 2 2 5 2" xfId="17383"/>
    <cellStyle name="20% - Accent3 31 2 2 5 2 2" xfId="35535"/>
    <cellStyle name="20% - Accent3 31 2 2 5 2 3" xfId="53237"/>
    <cellStyle name="20% - Accent3 31 2 2 5 3" xfId="26693"/>
    <cellStyle name="20% - Accent3 31 2 2 5 4" xfId="44395"/>
    <cellStyle name="20% - Accent3 31 2 2 6" xfId="10637"/>
    <cellStyle name="20% - Accent3 31 2 2 6 2" xfId="19483"/>
    <cellStyle name="20% - Accent3 31 2 2 6 2 2" xfId="37635"/>
    <cellStyle name="20% - Accent3 31 2 2 6 2 3" xfId="55337"/>
    <cellStyle name="20% - Accent3 31 2 2 6 3" xfId="28793"/>
    <cellStyle name="20% - Accent3 31 2 2 6 4" xfId="46495"/>
    <cellStyle name="20% - Accent3 31 2 2 7" xfId="12741"/>
    <cellStyle name="20% - Accent3 31 2 2 7 2" xfId="30893"/>
    <cellStyle name="20% - Accent3 31 2 2 7 3" xfId="48595"/>
    <cellStyle name="20% - Accent3 31 2 2 8" xfId="22051"/>
    <cellStyle name="20% - Accent3 31 2 2 9" xfId="39753"/>
    <cellStyle name="20% - Accent3 31 2 3" xfId="4243"/>
    <cellStyle name="20% - Accent3 31 2 3 2" xfId="6785"/>
    <cellStyle name="20% - Accent3 31 2 3 2 2" xfId="15631"/>
    <cellStyle name="20% - Accent3 31 2 3 2 2 2" xfId="33783"/>
    <cellStyle name="20% - Accent3 31 2 3 2 2 3" xfId="51485"/>
    <cellStyle name="20% - Accent3 31 2 3 2 3" xfId="24941"/>
    <cellStyle name="20% - Accent3 31 2 3 2 4" xfId="42643"/>
    <cellStyle name="20% - Accent3 31 2 3 3" xfId="8885"/>
    <cellStyle name="20% - Accent3 31 2 3 3 2" xfId="17731"/>
    <cellStyle name="20% - Accent3 31 2 3 3 2 2" xfId="35883"/>
    <cellStyle name="20% - Accent3 31 2 3 3 2 3" xfId="53585"/>
    <cellStyle name="20% - Accent3 31 2 3 3 3" xfId="27041"/>
    <cellStyle name="20% - Accent3 31 2 3 3 4" xfId="44743"/>
    <cellStyle name="20% - Accent3 31 2 3 4" xfId="10985"/>
    <cellStyle name="20% - Accent3 31 2 3 4 2" xfId="19831"/>
    <cellStyle name="20% - Accent3 31 2 3 4 2 2" xfId="37983"/>
    <cellStyle name="20% - Accent3 31 2 3 4 2 3" xfId="55685"/>
    <cellStyle name="20% - Accent3 31 2 3 4 3" xfId="29141"/>
    <cellStyle name="20% - Accent3 31 2 3 4 4" xfId="46843"/>
    <cellStyle name="20% - Accent3 31 2 3 5" xfId="13089"/>
    <cellStyle name="20% - Accent3 31 2 3 5 2" xfId="31241"/>
    <cellStyle name="20% - Accent3 31 2 3 5 3" xfId="48943"/>
    <cellStyle name="20% - Accent3 31 2 3 6" xfId="22399"/>
    <cellStyle name="20% - Accent3 31 2 3 7" xfId="40101"/>
    <cellStyle name="20% - Accent3 31 2 4" xfId="4942"/>
    <cellStyle name="20% - Accent3 31 2 4 2" xfId="7484"/>
    <cellStyle name="20% - Accent3 31 2 4 2 2" xfId="16330"/>
    <cellStyle name="20% - Accent3 31 2 4 2 2 2" xfId="34482"/>
    <cellStyle name="20% - Accent3 31 2 4 2 2 3" xfId="52184"/>
    <cellStyle name="20% - Accent3 31 2 4 2 3" xfId="25640"/>
    <cellStyle name="20% - Accent3 31 2 4 2 4" xfId="43342"/>
    <cellStyle name="20% - Accent3 31 2 4 3" xfId="9584"/>
    <cellStyle name="20% - Accent3 31 2 4 3 2" xfId="18430"/>
    <cellStyle name="20% - Accent3 31 2 4 3 2 2" xfId="36582"/>
    <cellStyle name="20% - Accent3 31 2 4 3 2 3" xfId="54284"/>
    <cellStyle name="20% - Accent3 31 2 4 3 3" xfId="27740"/>
    <cellStyle name="20% - Accent3 31 2 4 3 4" xfId="45442"/>
    <cellStyle name="20% - Accent3 31 2 4 4" xfId="11684"/>
    <cellStyle name="20% - Accent3 31 2 4 4 2" xfId="20530"/>
    <cellStyle name="20% - Accent3 31 2 4 4 2 2" xfId="38682"/>
    <cellStyle name="20% - Accent3 31 2 4 4 2 3" xfId="56384"/>
    <cellStyle name="20% - Accent3 31 2 4 4 3" xfId="29840"/>
    <cellStyle name="20% - Accent3 31 2 4 4 4" xfId="47542"/>
    <cellStyle name="20% - Accent3 31 2 4 5" xfId="13788"/>
    <cellStyle name="20% - Accent3 31 2 4 5 2" xfId="31940"/>
    <cellStyle name="20% - Accent3 31 2 4 5 3" xfId="49642"/>
    <cellStyle name="20% - Accent3 31 2 4 6" xfId="23098"/>
    <cellStyle name="20% - Accent3 31 2 4 7" xfId="40800"/>
    <cellStyle name="20% - Accent3 31 2 5" xfId="5644"/>
    <cellStyle name="20% - Accent3 31 2 5 2" xfId="14490"/>
    <cellStyle name="20% - Accent3 31 2 5 2 2" xfId="32642"/>
    <cellStyle name="20% - Accent3 31 2 5 2 3" xfId="50344"/>
    <cellStyle name="20% - Accent3 31 2 5 3" xfId="23800"/>
    <cellStyle name="20% - Accent3 31 2 5 4" xfId="41502"/>
    <cellStyle name="20% - Accent3 31 2 6" xfId="6086"/>
    <cellStyle name="20% - Accent3 31 2 6 2" xfId="14932"/>
    <cellStyle name="20% - Accent3 31 2 6 2 2" xfId="33084"/>
    <cellStyle name="20% - Accent3 31 2 6 2 3" xfId="50786"/>
    <cellStyle name="20% - Accent3 31 2 6 3" xfId="24242"/>
    <cellStyle name="20% - Accent3 31 2 6 4" xfId="41944"/>
    <cellStyle name="20% - Accent3 31 2 7" xfId="8186"/>
    <cellStyle name="20% - Accent3 31 2 7 2" xfId="17032"/>
    <cellStyle name="20% - Accent3 31 2 7 2 2" xfId="35184"/>
    <cellStyle name="20% - Accent3 31 2 7 2 3" xfId="52886"/>
    <cellStyle name="20% - Accent3 31 2 7 3" xfId="26342"/>
    <cellStyle name="20% - Accent3 31 2 7 4" xfId="44044"/>
    <cellStyle name="20% - Accent3 31 2 8" xfId="10286"/>
    <cellStyle name="20% - Accent3 31 2 8 2" xfId="19132"/>
    <cellStyle name="20% - Accent3 31 2 8 2 2" xfId="37284"/>
    <cellStyle name="20% - Accent3 31 2 8 2 3" xfId="54986"/>
    <cellStyle name="20% - Accent3 31 2 8 3" xfId="28442"/>
    <cellStyle name="20% - Accent3 31 2 8 4" xfId="46144"/>
    <cellStyle name="20% - Accent3 31 2 9" xfId="12390"/>
    <cellStyle name="20% - Accent3 31 2 9 2" xfId="30542"/>
    <cellStyle name="20% - Accent3 31 2 9 3" xfId="48244"/>
    <cellStyle name="20% - Accent3 31 3" xfId="3791"/>
    <cellStyle name="20% - Accent3 31 3 2" xfId="4492"/>
    <cellStyle name="20% - Accent3 31 3 2 2" xfId="7034"/>
    <cellStyle name="20% - Accent3 31 3 2 2 2" xfId="15880"/>
    <cellStyle name="20% - Accent3 31 3 2 2 2 2" xfId="34032"/>
    <cellStyle name="20% - Accent3 31 3 2 2 2 3" xfId="51734"/>
    <cellStyle name="20% - Accent3 31 3 2 2 3" xfId="25190"/>
    <cellStyle name="20% - Accent3 31 3 2 2 4" xfId="42892"/>
    <cellStyle name="20% - Accent3 31 3 2 3" xfId="9134"/>
    <cellStyle name="20% - Accent3 31 3 2 3 2" xfId="17980"/>
    <cellStyle name="20% - Accent3 31 3 2 3 2 2" xfId="36132"/>
    <cellStyle name="20% - Accent3 31 3 2 3 2 3" xfId="53834"/>
    <cellStyle name="20% - Accent3 31 3 2 3 3" xfId="27290"/>
    <cellStyle name="20% - Accent3 31 3 2 3 4" xfId="44992"/>
    <cellStyle name="20% - Accent3 31 3 2 4" xfId="11234"/>
    <cellStyle name="20% - Accent3 31 3 2 4 2" xfId="20080"/>
    <cellStyle name="20% - Accent3 31 3 2 4 2 2" xfId="38232"/>
    <cellStyle name="20% - Accent3 31 3 2 4 2 3" xfId="55934"/>
    <cellStyle name="20% - Accent3 31 3 2 4 3" xfId="29390"/>
    <cellStyle name="20% - Accent3 31 3 2 4 4" xfId="47092"/>
    <cellStyle name="20% - Accent3 31 3 2 5" xfId="13338"/>
    <cellStyle name="20% - Accent3 31 3 2 5 2" xfId="31490"/>
    <cellStyle name="20% - Accent3 31 3 2 5 3" xfId="49192"/>
    <cellStyle name="20% - Accent3 31 3 2 6" xfId="22648"/>
    <cellStyle name="20% - Accent3 31 3 2 7" xfId="40350"/>
    <cellStyle name="20% - Accent3 31 3 3" xfId="5191"/>
    <cellStyle name="20% - Accent3 31 3 3 2" xfId="7733"/>
    <cellStyle name="20% - Accent3 31 3 3 2 2" xfId="16579"/>
    <cellStyle name="20% - Accent3 31 3 3 2 2 2" xfId="34731"/>
    <cellStyle name="20% - Accent3 31 3 3 2 2 3" xfId="52433"/>
    <cellStyle name="20% - Accent3 31 3 3 2 3" xfId="25889"/>
    <cellStyle name="20% - Accent3 31 3 3 2 4" xfId="43591"/>
    <cellStyle name="20% - Accent3 31 3 3 3" xfId="9833"/>
    <cellStyle name="20% - Accent3 31 3 3 3 2" xfId="18679"/>
    <cellStyle name="20% - Accent3 31 3 3 3 2 2" xfId="36831"/>
    <cellStyle name="20% - Accent3 31 3 3 3 2 3" xfId="54533"/>
    <cellStyle name="20% - Accent3 31 3 3 3 3" xfId="27989"/>
    <cellStyle name="20% - Accent3 31 3 3 3 4" xfId="45691"/>
    <cellStyle name="20% - Accent3 31 3 3 4" xfId="11933"/>
    <cellStyle name="20% - Accent3 31 3 3 4 2" xfId="20779"/>
    <cellStyle name="20% - Accent3 31 3 3 4 2 2" xfId="38931"/>
    <cellStyle name="20% - Accent3 31 3 3 4 2 3" xfId="56633"/>
    <cellStyle name="20% - Accent3 31 3 3 4 3" xfId="30089"/>
    <cellStyle name="20% - Accent3 31 3 3 4 4" xfId="47791"/>
    <cellStyle name="20% - Accent3 31 3 3 5" xfId="14037"/>
    <cellStyle name="20% - Accent3 31 3 3 5 2" xfId="32189"/>
    <cellStyle name="20% - Accent3 31 3 3 5 3" xfId="49891"/>
    <cellStyle name="20% - Accent3 31 3 3 6" xfId="23347"/>
    <cellStyle name="20% - Accent3 31 3 3 7" xfId="41049"/>
    <cellStyle name="20% - Accent3 31 3 4" xfId="6335"/>
    <cellStyle name="20% - Accent3 31 3 4 2" xfId="15181"/>
    <cellStyle name="20% - Accent3 31 3 4 2 2" xfId="33333"/>
    <cellStyle name="20% - Accent3 31 3 4 2 3" xfId="51035"/>
    <cellStyle name="20% - Accent3 31 3 4 3" xfId="24491"/>
    <cellStyle name="20% - Accent3 31 3 4 4" xfId="42193"/>
    <cellStyle name="20% - Accent3 31 3 5" xfId="8435"/>
    <cellStyle name="20% - Accent3 31 3 5 2" xfId="17281"/>
    <cellStyle name="20% - Accent3 31 3 5 2 2" xfId="35433"/>
    <cellStyle name="20% - Accent3 31 3 5 2 3" xfId="53135"/>
    <cellStyle name="20% - Accent3 31 3 5 3" xfId="26591"/>
    <cellStyle name="20% - Accent3 31 3 5 4" xfId="44293"/>
    <cellStyle name="20% - Accent3 31 3 6" xfId="10535"/>
    <cellStyle name="20% - Accent3 31 3 6 2" xfId="19381"/>
    <cellStyle name="20% - Accent3 31 3 6 2 2" xfId="37533"/>
    <cellStyle name="20% - Accent3 31 3 6 2 3" xfId="55235"/>
    <cellStyle name="20% - Accent3 31 3 6 3" xfId="28691"/>
    <cellStyle name="20% - Accent3 31 3 6 4" xfId="46393"/>
    <cellStyle name="20% - Accent3 31 3 7" xfId="12639"/>
    <cellStyle name="20% - Accent3 31 3 7 2" xfId="30791"/>
    <cellStyle name="20% - Accent3 31 3 7 3" xfId="48493"/>
    <cellStyle name="20% - Accent3 31 3 8" xfId="21949"/>
    <cellStyle name="20% - Accent3 31 3 9" xfId="39651"/>
    <cellStyle name="20% - Accent3 31 4" xfId="4141"/>
    <cellStyle name="20% - Accent3 31 4 2" xfId="6683"/>
    <cellStyle name="20% - Accent3 31 4 2 2" xfId="15529"/>
    <cellStyle name="20% - Accent3 31 4 2 2 2" xfId="33681"/>
    <cellStyle name="20% - Accent3 31 4 2 2 3" xfId="51383"/>
    <cellStyle name="20% - Accent3 31 4 2 3" xfId="24839"/>
    <cellStyle name="20% - Accent3 31 4 2 4" xfId="42541"/>
    <cellStyle name="20% - Accent3 31 4 3" xfId="8783"/>
    <cellStyle name="20% - Accent3 31 4 3 2" xfId="17629"/>
    <cellStyle name="20% - Accent3 31 4 3 2 2" xfId="35781"/>
    <cellStyle name="20% - Accent3 31 4 3 2 3" xfId="53483"/>
    <cellStyle name="20% - Accent3 31 4 3 3" xfId="26939"/>
    <cellStyle name="20% - Accent3 31 4 3 4" xfId="44641"/>
    <cellStyle name="20% - Accent3 31 4 4" xfId="10883"/>
    <cellStyle name="20% - Accent3 31 4 4 2" xfId="19729"/>
    <cellStyle name="20% - Accent3 31 4 4 2 2" xfId="37881"/>
    <cellStyle name="20% - Accent3 31 4 4 2 3" xfId="55583"/>
    <cellStyle name="20% - Accent3 31 4 4 3" xfId="29039"/>
    <cellStyle name="20% - Accent3 31 4 4 4" xfId="46741"/>
    <cellStyle name="20% - Accent3 31 4 5" xfId="12987"/>
    <cellStyle name="20% - Accent3 31 4 5 2" xfId="31139"/>
    <cellStyle name="20% - Accent3 31 4 5 3" xfId="48841"/>
    <cellStyle name="20% - Accent3 31 4 6" xfId="22297"/>
    <cellStyle name="20% - Accent3 31 4 7" xfId="39999"/>
    <cellStyle name="20% - Accent3 31 5" xfId="4840"/>
    <cellStyle name="20% - Accent3 31 5 2" xfId="7382"/>
    <cellStyle name="20% - Accent3 31 5 2 2" xfId="16228"/>
    <cellStyle name="20% - Accent3 31 5 2 2 2" xfId="34380"/>
    <cellStyle name="20% - Accent3 31 5 2 2 3" xfId="52082"/>
    <cellStyle name="20% - Accent3 31 5 2 3" xfId="25538"/>
    <cellStyle name="20% - Accent3 31 5 2 4" xfId="43240"/>
    <cellStyle name="20% - Accent3 31 5 3" xfId="9482"/>
    <cellStyle name="20% - Accent3 31 5 3 2" xfId="18328"/>
    <cellStyle name="20% - Accent3 31 5 3 2 2" xfId="36480"/>
    <cellStyle name="20% - Accent3 31 5 3 2 3" xfId="54182"/>
    <cellStyle name="20% - Accent3 31 5 3 3" xfId="27638"/>
    <cellStyle name="20% - Accent3 31 5 3 4" xfId="45340"/>
    <cellStyle name="20% - Accent3 31 5 4" xfId="11582"/>
    <cellStyle name="20% - Accent3 31 5 4 2" xfId="20428"/>
    <cellStyle name="20% - Accent3 31 5 4 2 2" xfId="38580"/>
    <cellStyle name="20% - Accent3 31 5 4 2 3" xfId="56282"/>
    <cellStyle name="20% - Accent3 31 5 4 3" xfId="29738"/>
    <cellStyle name="20% - Accent3 31 5 4 4" xfId="47440"/>
    <cellStyle name="20% - Accent3 31 5 5" xfId="13686"/>
    <cellStyle name="20% - Accent3 31 5 5 2" xfId="31838"/>
    <cellStyle name="20% - Accent3 31 5 5 3" xfId="49540"/>
    <cellStyle name="20% - Accent3 31 5 6" xfId="22996"/>
    <cellStyle name="20% - Accent3 31 5 7" xfId="40698"/>
    <cellStyle name="20% - Accent3 31 6" xfId="5542"/>
    <cellStyle name="20% - Accent3 31 6 2" xfId="14388"/>
    <cellStyle name="20% - Accent3 31 6 2 2" xfId="32540"/>
    <cellStyle name="20% - Accent3 31 6 2 3" xfId="50242"/>
    <cellStyle name="20% - Accent3 31 6 3" xfId="23698"/>
    <cellStyle name="20% - Accent3 31 6 4" xfId="41400"/>
    <cellStyle name="20% - Accent3 31 7" xfId="5984"/>
    <cellStyle name="20% - Accent3 31 7 2" xfId="14830"/>
    <cellStyle name="20% - Accent3 31 7 2 2" xfId="32982"/>
    <cellStyle name="20% - Accent3 31 7 2 3" xfId="50684"/>
    <cellStyle name="20% - Accent3 31 7 3" xfId="24140"/>
    <cellStyle name="20% - Accent3 31 7 4" xfId="41842"/>
    <cellStyle name="20% - Accent3 31 8" xfId="8084"/>
    <cellStyle name="20% - Accent3 31 8 2" xfId="16930"/>
    <cellStyle name="20% - Accent3 31 8 2 2" xfId="35082"/>
    <cellStyle name="20% - Accent3 31 8 2 3" xfId="52784"/>
    <cellStyle name="20% - Accent3 31 8 3" xfId="26240"/>
    <cellStyle name="20% - Accent3 31 8 4" xfId="43942"/>
    <cellStyle name="20% - Accent3 31 9" xfId="10184"/>
    <cellStyle name="20% - Accent3 31 9 2" xfId="19030"/>
    <cellStyle name="20% - Accent3 31 9 2 2" xfId="37182"/>
    <cellStyle name="20% - Accent3 31 9 2 3" xfId="54884"/>
    <cellStyle name="20% - Accent3 31 9 3" xfId="28340"/>
    <cellStyle name="20% - Accent3 31 9 4" xfId="46042"/>
    <cellStyle name="20% - Accent3 32" xfId="3474"/>
    <cellStyle name="20% - Accent3 32 10" xfId="21246"/>
    <cellStyle name="20% - Accent3 32 11" xfId="21714"/>
    <cellStyle name="20% - Accent3 32 12" xfId="39416"/>
    <cellStyle name="20% - Accent3 32 13" xfId="57116"/>
    <cellStyle name="20% - Accent3 32 14" xfId="57575"/>
    <cellStyle name="20% - Accent3 32 15" xfId="58017"/>
    <cellStyle name="20% - Accent3 32 16" xfId="58460"/>
    <cellStyle name="20% - Accent3 32 2" xfId="3907"/>
    <cellStyle name="20% - Accent3 32 2 2" xfId="4608"/>
    <cellStyle name="20% - Accent3 32 2 2 2" xfId="7150"/>
    <cellStyle name="20% - Accent3 32 2 2 2 2" xfId="15996"/>
    <cellStyle name="20% - Accent3 32 2 2 2 2 2" xfId="34148"/>
    <cellStyle name="20% - Accent3 32 2 2 2 2 3" xfId="51850"/>
    <cellStyle name="20% - Accent3 32 2 2 2 3" xfId="25306"/>
    <cellStyle name="20% - Accent3 32 2 2 2 4" xfId="43008"/>
    <cellStyle name="20% - Accent3 32 2 2 3" xfId="9250"/>
    <cellStyle name="20% - Accent3 32 2 2 3 2" xfId="18096"/>
    <cellStyle name="20% - Accent3 32 2 2 3 2 2" xfId="36248"/>
    <cellStyle name="20% - Accent3 32 2 2 3 2 3" xfId="53950"/>
    <cellStyle name="20% - Accent3 32 2 2 3 3" xfId="27406"/>
    <cellStyle name="20% - Accent3 32 2 2 3 4" xfId="45108"/>
    <cellStyle name="20% - Accent3 32 2 2 4" xfId="11350"/>
    <cellStyle name="20% - Accent3 32 2 2 4 2" xfId="20196"/>
    <cellStyle name="20% - Accent3 32 2 2 4 2 2" xfId="38348"/>
    <cellStyle name="20% - Accent3 32 2 2 4 2 3" xfId="56050"/>
    <cellStyle name="20% - Accent3 32 2 2 4 3" xfId="29506"/>
    <cellStyle name="20% - Accent3 32 2 2 4 4" xfId="47208"/>
    <cellStyle name="20% - Accent3 32 2 2 5" xfId="13454"/>
    <cellStyle name="20% - Accent3 32 2 2 5 2" xfId="31606"/>
    <cellStyle name="20% - Accent3 32 2 2 5 3" xfId="49308"/>
    <cellStyle name="20% - Accent3 32 2 2 6" xfId="22764"/>
    <cellStyle name="20% - Accent3 32 2 2 7" xfId="40466"/>
    <cellStyle name="20% - Accent3 32 2 3" xfId="5307"/>
    <cellStyle name="20% - Accent3 32 2 3 2" xfId="7849"/>
    <cellStyle name="20% - Accent3 32 2 3 2 2" xfId="16695"/>
    <cellStyle name="20% - Accent3 32 2 3 2 2 2" xfId="34847"/>
    <cellStyle name="20% - Accent3 32 2 3 2 2 3" xfId="52549"/>
    <cellStyle name="20% - Accent3 32 2 3 2 3" xfId="26005"/>
    <cellStyle name="20% - Accent3 32 2 3 2 4" xfId="43707"/>
    <cellStyle name="20% - Accent3 32 2 3 3" xfId="9949"/>
    <cellStyle name="20% - Accent3 32 2 3 3 2" xfId="18795"/>
    <cellStyle name="20% - Accent3 32 2 3 3 2 2" xfId="36947"/>
    <cellStyle name="20% - Accent3 32 2 3 3 2 3" xfId="54649"/>
    <cellStyle name="20% - Accent3 32 2 3 3 3" xfId="28105"/>
    <cellStyle name="20% - Accent3 32 2 3 3 4" xfId="45807"/>
    <cellStyle name="20% - Accent3 32 2 3 4" xfId="12049"/>
    <cellStyle name="20% - Accent3 32 2 3 4 2" xfId="20895"/>
    <cellStyle name="20% - Accent3 32 2 3 4 2 2" xfId="39047"/>
    <cellStyle name="20% - Accent3 32 2 3 4 2 3" xfId="56749"/>
    <cellStyle name="20% - Accent3 32 2 3 4 3" xfId="30205"/>
    <cellStyle name="20% - Accent3 32 2 3 4 4" xfId="47907"/>
    <cellStyle name="20% - Accent3 32 2 3 5" xfId="14153"/>
    <cellStyle name="20% - Accent3 32 2 3 5 2" xfId="32305"/>
    <cellStyle name="20% - Accent3 32 2 3 5 3" xfId="50007"/>
    <cellStyle name="20% - Accent3 32 2 3 6" xfId="23463"/>
    <cellStyle name="20% - Accent3 32 2 3 7" xfId="41165"/>
    <cellStyle name="20% - Accent3 32 2 4" xfId="6451"/>
    <cellStyle name="20% - Accent3 32 2 4 2" xfId="15297"/>
    <cellStyle name="20% - Accent3 32 2 4 2 2" xfId="33449"/>
    <cellStyle name="20% - Accent3 32 2 4 2 3" xfId="51151"/>
    <cellStyle name="20% - Accent3 32 2 4 3" xfId="24607"/>
    <cellStyle name="20% - Accent3 32 2 4 4" xfId="42309"/>
    <cellStyle name="20% - Accent3 32 2 5" xfId="8551"/>
    <cellStyle name="20% - Accent3 32 2 5 2" xfId="17397"/>
    <cellStyle name="20% - Accent3 32 2 5 2 2" xfId="35549"/>
    <cellStyle name="20% - Accent3 32 2 5 2 3" xfId="53251"/>
    <cellStyle name="20% - Accent3 32 2 5 3" xfId="26707"/>
    <cellStyle name="20% - Accent3 32 2 5 4" xfId="44409"/>
    <cellStyle name="20% - Accent3 32 2 6" xfId="10651"/>
    <cellStyle name="20% - Accent3 32 2 6 2" xfId="19497"/>
    <cellStyle name="20% - Accent3 32 2 6 2 2" xfId="37649"/>
    <cellStyle name="20% - Accent3 32 2 6 2 3" xfId="55351"/>
    <cellStyle name="20% - Accent3 32 2 6 3" xfId="28807"/>
    <cellStyle name="20% - Accent3 32 2 6 4" xfId="46509"/>
    <cellStyle name="20% - Accent3 32 2 7" xfId="12755"/>
    <cellStyle name="20% - Accent3 32 2 7 2" xfId="30907"/>
    <cellStyle name="20% - Accent3 32 2 7 3" xfId="48609"/>
    <cellStyle name="20% - Accent3 32 2 8" xfId="22065"/>
    <cellStyle name="20% - Accent3 32 2 9" xfId="39767"/>
    <cellStyle name="20% - Accent3 32 3" xfId="4257"/>
    <cellStyle name="20% - Accent3 32 3 2" xfId="6799"/>
    <cellStyle name="20% - Accent3 32 3 2 2" xfId="15645"/>
    <cellStyle name="20% - Accent3 32 3 2 2 2" xfId="33797"/>
    <cellStyle name="20% - Accent3 32 3 2 2 3" xfId="51499"/>
    <cellStyle name="20% - Accent3 32 3 2 3" xfId="24955"/>
    <cellStyle name="20% - Accent3 32 3 2 4" xfId="42657"/>
    <cellStyle name="20% - Accent3 32 3 3" xfId="8899"/>
    <cellStyle name="20% - Accent3 32 3 3 2" xfId="17745"/>
    <cellStyle name="20% - Accent3 32 3 3 2 2" xfId="35897"/>
    <cellStyle name="20% - Accent3 32 3 3 2 3" xfId="53599"/>
    <cellStyle name="20% - Accent3 32 3 3 3" xfId="27055"/>
    <cellStyle name="20% - Accent3 32 3 3 4" xfId="44757"/>
    <cellStyle name="20% - Accent3 32 3 4" xfId="10999"/>
    <cellStyle name="20% - Accent3 32 3 4 2" xfId="19845"/>
    <cellStyle name="20% - Accent3 32 3 4 2 2" xfId="37997"/>
    <cellStyle name="20% - Accent3 32 3 4 2 3" xfId="55699"/>
    <cellStyle name="20% - Accent3 32 3 4 3" xfId="29155"/>
    <cellStyle name="20% - Accent3 32 3 4 4" xfId="46857"/>
    <cellStyle name="20% - Accent3 32 3 5" xfId="13103"/>
    <cellStyle name="20% - Accent3 32 3 5 2" xfId="31255"/>
    <cellStyle name="20% - Accent3 32 3 5 3" xfId="48957"/>
    <cellStyle name="20% - Accent3 32 3 6" xfId="22413"/>
    <cellStyle name="20% - Accent3 32 3 7" xfId="40115"/>
    <cellStyle name="20% - Accent3 32 4" xfId="4956"/>
    <cellStyle name="20% - Accent3 32 4 2" xfId="7498"/>
    <cellStyle name="20% - Accent3 32 4 2 2" xfId="16344"/>
    <cellStyle name="20% - Accent3 32 4 2 2 2" xfId="34496"/>
    <cellStyle name="20% - Accent3 32 4 2 2 3" xfId="52198"/>
    <cellStyle name="20% - Accent3 32 4 2 3" xfId="25654"/>
    <cellStyle name="20% - Accent3 32 4 2 4" xfId="43356"/>
    <cellStyle name="20% - Accent3 32 4 3" xfId="9598"/>
    <cellStyle name="20% - Accent3 32 4 3 2" xfId="18444"/>
    <cellStyle name="20% - Accent3 32 4 3 2 2" xfId="36596"/>
    <cellStyle name="20% - Accent3 32 4 3 2 3" xfId="54298"/>
    <cellStyle name="20% - Accent3 32 4 3 3" xfId="27754"/>
    <cellStyle name="20% - Accent3 32 4 3 4" xfId="45456"/>
    <cellStyle name="20% - Accent3 32 4 4" xfId="11698"/>
    <cellStyle name="20% - Accent3 32 4 4 2" xfId="20544"/>
    <cellStyle name="20% - Accent3 32 4 4 2 2" xfId="38696"/>
    <cellStyle name="20% - Accent3 32 4 4 2 3" xfId="56398"/>
    <cellStyle name="20% - Accent3 32 4 4 3" xfId="29854"/>
    <cellStyle name="20% - Accent3 32 4 4 4" xfId="47556"/>
    <cellStyle name="20% - Accent3 32 4 5" xfId="13802"/>
    <cellStyle name="20% - Accent3 32 4 5 2" xfId="31954"/>
    <cellStyle name="20% - Accent3 32 4 5 3" xfId="49656"/>
    <cellStyle name="20% - Accent3 32 4 6" xfId="23112"/>
    <cellStyle name="20% - Accent3 32 4 7" xfId="40814"/>
    <cellStyle name="20% - Accent3 32 5" xfId="5658"/>
    <cellStyle name="20% - Accent3 32 5 2" xfId="14504"/>
    <cellStyle name="20% - Accent3 32 5 2 2" xfId="32656"/>
    <cellStyle name="20% - Accent3 32 5 2 3" xfId="50358"/>
    <cellStyle name="20% - Accent3 32 5 3" xfId="23814"/>
    <cellStyle name="20% - Accent3 32 5 4" xfId="41516"/>
    <cellStyle name="20% - Accent3 32 6" xfId="6100"/>
    <cellStyle name="20% - Accent3 32 6 2" xfId="14946"/>
    <cellStyle name="20% - Accent3 32 6 2 2" xfId="33098"/>
    <cellStyle name="20% - Accent3 32 6 2 3" xfId="50800"/>
    <cellStyle name="20% - Accent3 32 6 3" xfId="24256"/>
    <cellStyle name="20% - Accent3 32 6 4" xfId="41958"/>
    <cellStyle name="20% - Accent3 32 7" xfId="8200"/>
    <cellStyle name="20% - Accent3 32 7 2" xfId="17046"/>
    <cellStyle name="20% - Accent3 32 7 2 2" xfId="35198"/>
    <cellStyle name="20% - Accent3 32 7 2 3" xfId="52900"/>
    <cellStyle name="20% - Accent3 32 7 3" xfId="26356"/>
    <cellStyle name="20% - Accent3 32 7 4" xfId="44058"/>
    <cellStyle name="20% - Accent3 32 8" xfId="10300"/>
    <cellStyle name="20% - Accent3 32 8 2" xfId="19146"/>
    <cellStyle name="20% - Accent3 32 8 2 2" xfId="37298"/>
    <cellStyle name="20% - Accent3 32 8 2 3" xfId="55000"/>
    <cellStyle name="20% - Accent3 32 8 3" xfId="28456"/>
    <cellStyle name="20% - Accent3 32 8 4" xfId="46158"/>
    <cellStyle name="20% - Accent3 32 9" xfId="12404"/>
    <cellStyle name="20% - Accent3 32 9 2" xfId="30556"/>
    <cellStyle name="20% - Accent3 32 9 3" xfId="48258"/>
    <cellStyle name="20% - Accent3 33" xfId="3486"/>
    <cellStyle name="20% - Accent3 33 10" xfId="21258"/>
    <cellStyle name="20% - Accent3 33 11" xfId="21726"/>
    <cellStyle name="20% - Accent3 33 12" xfId="39428"/>
    <cellStyle name="20% - Accent3 33 13" xfId="57128"/>
    <cellStyle name="20% - Accent3 33 14" xfId="57587"/>
    <cellStyle name="20% - Accent3 33 15" xfId="58029"/>
    <cellStyle name="20% - Accent3 33 16" xfId="58472"/>
    <cellStyle name="20% - Accent3 33 2" xfId="3919"/>
    <cellStyle name="20% - Accent3 33 2 2" xfId="4620"/>
    <cellStyle name="20% - Accent3 33 2 2 2" xfId="7162"/>
    <cellStyle name="20% - Accent3 33 2 2 2 2" xfId="16008"/>
    <cellStyle name="20% - Accent3 33 2 2 2 2 2" xfId="34160"/>
    <cellStyle name="20% - Accent3 33 2 2 2 2 3" xfId="51862"/>
    <cellStyle name="20% - Accent3 33 2 2 2 3" xfId="25318"/>
    <cellStyle name="20% - Accent3 33 2 2 2 4" xfId="43020"/>
    <cellStyle name="20% - Accent3 33 2 2 3" xfId="9262"/>
    <cellStyle name="20% - Accent3 33 2 2 3 2" xfId="18108"/>
    <cellStyle name="20% - Accent3 33 2 2 3 2 2" xfId="36260"/>
    <cellStyle name="20% - Accent3 33 2 2 3 2 3" xfId="53962"/>
    <cellStyle name="20% - Accent3 33 2 2 3 3" xfId="27418"/>
    <cellStyle name="20% - Accent3 33 2 2 3 4" xfId="45120"/>
    <cellStyle name="20% - Accent3 33 2 2 4" xfId="11362"/>
    <cellStyle name="20% - Accent3 33 2 2 4 2" xfId="20208"/>
    <cellStyle name="20% - Accent3 33 2 2 4 2 2" xfId="38360"/>
    <cellStyle name="20% - Accent3 33 2 2 4 2 3" xfId="56062"/>
    <cellStyle name="20% - Accent3 33 2 2 4 3" xfId="29518"/>
    <cellStyle name="20% - Accent3 33 2 2 4 4" xfId="47220"/>
    <cellStyle name="20% - Accent3 33 2 2 5" xfId="13466"/>
    <cellStyle name="20% - Accent3 33 2 2 5 2" xfId="31618"/>
    <cellStyle name="20% - Accent3 33 2 2 5 3" xfId="49320"/>
    <cellStyle name="20% - Accent3 33 2 2 6" xfId="22776"/>
    <cellStyle name="20% - Accent3 33 2 2 7" xfId="40478"/>
    <cellStyle name="20% - Accent3 33 2 3" xfId="5319"/>
    <cellStyle name="20% - Accent3 33 2 3 2" xfId="7861"/>
    <cellStyle name="20% - Accent3 33 2 3 2 2" xfId="16707"/>
    <cellStyle name="20% - Accent3 33 2 3 2 2 2" xfId="34859"/>
    <cellStyle name="20% - Accent3 33 2 3 2 2 3" xfId="52561"/>
    <cellStyle name="20% - Accent3 33 2 3 2 3" xfId="26017"/>
    <cellStyle name="20% - Accent3 33 2 3 2 4" xfId="43719"/>
    <cellStyle name="20% - Accent3 33 2 3 3" xfId="9961"/>
    <cellStyle name="20% - Accent3 33 2 3 3 2" xfId="18807"/>
    <cellStyle name="20% - Accent3 33 2 3 3 2 2" xfId="36959"/>
    <cellStyle name="20% - Accent3 33 2 3 3 2 3" xfId="54661"/>
    <cellStyle name="20% - Accent3 33 2 3 3 3" xfId="28117"/>
    <cellStyle name="20% - Accent3 33 2 3 3 4" xfId="45819"/>
    <cellStyle name="20% - Accent3 33 2 3 4" xfId="12061"/>
    <cellStyle name="20% - Accent3 33 2 3 4 2" xfId="20907"/>
    <cellStyle name="20% - Accent3 33 2 3 4 2 2" xfId="39059"/>
    <cellStyle name="20% - Accent3 33 2 3 4 2 3" xfId="56761"/>
    <cellStyle name="20% - Accent3 33 2 3 4 3" xfId="30217"/>
    <cellStyle name="20% - Accent3 33 2 3 4 4" xfId="47919"/>
    <cellStyle name="20% - Accent3 33 2 3 5" xfId="14165"/>
    <cellStyle name="20% - Accent3 33 2 3 5 2" xfId="32317"/>
    <cellStyle name="20% - Accent3 33 2 3 5 3" xfId="50019"/>
    <cellStyle name="20% - Accent3 33 2 3 6" xfId="23475"/>
    <cellStyle name="20% - Accent3 33 2 3 7" xfId="41177"/>
    <cellStyle name="20% - Accent3 33 2 4" xfId="6463"/>
    <cellStyle name="20% - Accent3 33 2 4 2" xfId="15309"/>
    <cellStyle name="20% - Accent3 33 2 4 2 2" xfId="33461"/>
    <cellStyle name="20% - Accent3 33 2 4 2 3" xfId="51163"/>
    <cellStyle name="20% - Accent3 33 2 4 3" xfId="24619"/>
    <cellStyle name="20% - Accent3 33 2 4 4" xfId="42321"/>
    <cellStyle name="20% - Accent3 33 2 5" xfId="8563"/>
    <cellStyle name="20% - Accent3 33 2 5 2" xfId="17409"/>
    <cellStyle name="20% - Accent3 33 2 5 2 2" xfId="35561"/>
    <cellStyle name="20% - Accent3 33 2 5 2 3" xfId="53263"/>
    <cellStyle name="20% - Accent3 33 2 5 3" xfId="26719"/>
    <cellStyle name="20% - Accent3 33 2 5 4" xfId="44421"/>
    <cellStyle name="20% - Accent3 33 2 6" xfId="10663"/>
    <cellStyle name="20% - Accent3 33 2 6 2" xfId="19509"/>
    <cellStyle name="20% - Accent3 33 2 6 2 2" xfId="37661"/>
    <cellStyle name="20% - Accent3 33 2 6 2 3" xfId="55363"/>
    <cellStyle name="20% - Accent3 33 2 6 3" xfId="28819"/>
    <cellStyle name="20% - Accent3 33 2 6 4" xfId="46521"/>
    <cellStyle name="20% - Accent3 33 2 7" xfId="12767"/>
    <cellStyle name="20% - Accent3 33 2 7 2" xfId="30919"/>
    <cellStyle name="20% - Accent3 33 2 7 3" xfId="48621"/>
    <cellStyle name="20% - Accent3 33 2 8" xfId="22077"/>
    <cellStyle name="20% - Accent3 33 2 9" xfId="39779"/>
    <cellStyle name="20% - Accent3 33 3" xfId="4269"/>
    <cellStyle name="20% - Accent3 33 3 2" xfId="6811"/>
    <cellStyle name="20% - Accent3 33 3 2 2" xfId="15657"/>
    <cellStyle name="20% - Accent3 33 3 2 2 2" xfId="33809"/>
    <cellStyle name="20% - Accent3 33 3 2 2 3" xfId="51511"/>
    <cellStyle name="20% - Accent3 33 3 2 3" xfId="24967"/>
    <cellStyle name="20% - Accent3 33 3 2 4" xfId="42669"/>
    <cellStyle name="20% - Accent3 33 3 3" xfId="8911"/>
    <cellStyle name="20% - Accent3 33 3 3 2" xfId="17757"/>
    <cellStyle name="20% - Accent3 33 3 3 2 2" xfId="35909"/>
    <cellStyle name="20% - Accent3 33 3 3 2 3" xfId="53611"/>
    <cellStyle name="20% - Accent3 33 3 3 3" xfId="27067"/>
    <cellStyle name="20% - Accent3 33 3 3 4" xfId="44769"/>
    <cellStyle name="20% - Accent3 33 3 4" xfId="11011"/>
    <cellStyle name="20% - Accent3 33 3 4 2" xfId="19857"/>
    <cellStyle name="20% - Accent3 33 3 4 2 2" xfId="38009"/>
    <cellStyle name="20% - Accent3 33 3 4 2 3" xfId="55711"/>
    <cellStyle name="20% - Accent3 33 3 4 3" xfId="29167"/>
    <cellStyle name="20% - Accent3 33 3 4 4" xfId="46869"/>
    <cellStyle name="20% - Accent3 33 3 5" xfId="13115"/>
    <cellStyle name="20% - Accent3 33 3 5 2" xfId="31267"/>
    <cellStyle name="20% - Accent3 33 3 5 3" xfId="48969"/>
    <cellStyle name="20% - Accent3 33 3 6" xfId="22425"/>
    <cellStyle name="20% - Accent3 33 3 7" xfId="40127"/>
    <cellStyle name="20% - Accent3 33 4" xfId="4968"/>
    <cellStyle name="20% - Accent3 33 4 2" xfId="7510"/>
    <cellStyle name="20% - Accent3 33 4 2 2" xfId="16356"/>
    <cellStyle name="20% - Accent3 33 4 2 2 2" xfId="34508"/>
    <cellStyle name="20% - Accent3 33 4 2 2 3" xfId="52210"/>
    <cellStyle name="20% - Accent3 33 4 2 3" xfId="25666"/>
    <cellStyle name="20% - Accent3 33 4 2 4" xfId="43368"/>
    <cellStyle name="20% - Accent3 33 4 3" xfId="9610"/>
    <cellStyle name="20% - Accent3 33 4 3 2" xfId="18456"/>
    <cellStyle name="20% - Accent3 33 4 3 2 2" xfId="36608"/>
    <cellStyle name="20% - Accent3 33 4 3 2 3" xfId="54310"/>
    <cellStyle name="20% - Accent3 33 4 3 3" xfId="27766"/>
    <cellStyle name="20% - Accent3 33 4 3 4" xfId="45468"/>
    <cellStyle name="20% - Accent3 33 4 4" xfId="11710"/>
    <cellStyle name="20% - Accent3 33 4 4 2" xfId="20556"/>
    <cellStyle name="20% - Accent3 33 4 4 2 2" xfId="38708"/>
    <cellStyle name="20% - Accent3 33 4 4 2 3" xfId="56410"/>
    <cellStyle name="20% - Accent3 33 4 4 3" xfId="29866"/>
    <cellStyle name="20% - Accent3 33 4 4 4" xfId="47568"/>
    <cellStyle name="20% - Accent3 33 4 5" xfId="13814"/>
    <cellStyle name="20% - Accent3 33 4 5 2" xfId="31966"/>
    <cellStyle name="20% - Accent3 33 4 5 3" xfId="49668"/>
    <cellStyle name="20% - Accent3 33 4 6" xfId="23124"/>
    <cellStyle name="20% - Accent3 33 4 7" xfId="40826"/>
    <cellStyle name="20% - Accent3 33 5" xfId="5670"/>
    <cellStyle name="20% - Accent3 33 5 2" xfId="14516"/>
    <cellStyle name="20% - Accent3 33 5 2 2" xfId="32668"/>
    <cellStyle name="20% - Accent3 33 5 2 3" xfId="50370"/>
    <cellStyle name="20% - Accent3 33 5 3" xfId="23826"/>
    <cellStyle name="20% - Accent3 33 5 4" xfId="41528"/>
    <cellStyle name="20% - Accent3 33 6" xfId="6112"/>
    <cellStyle name="20% - Accent3 33 6 2" xfId="14958"/>
    <cellStyle name="20% - Accent3 33 6 2 2" xfId="33110"/>
    <cellStyle name="20% - Accent3 33 6 2 3" xfId="50812"/>
    <cellStyle name="20% - Accent3 33 6 3" xfId="24268"/>
    <cellStyle name="20% - Accent3 33 6 4" xfId="41970"/>
    <cellStyle name="20% - Accent3 33 7" xfId="8212"/>
    <cellStyle name="20% - Accent3 33 7 2" xfId="17058"/>
    <cellStyle name="20% - Accent3 33 7 2 2" xfId="35210"/>
    <cellStyle name="20% - Accent3 33 7 2 3" xfId="52912"/>
    <cellStyle name="20% - Accent3 33 7 3" xfId="26368"/>
    <cellStyle name="20% - Accent3 33 7 4" xfId="44070"/>
    <cellStyle name="20% - Accent3 33 8" xfId="10312"/>
    <cellStyle name="20% - Accent3 33 8 2" xfId="19158"/>
    <cellStyle name="20% - Accent3 33 8 2 2" xfId="37310"/>
    <cellStyle name="20% - Accent3 33 8 2 3" xfId="55012"/>
    <cellStyle name="20% - Accent3 33 8 3" xfId="28468"/>
    <cellStyle name="20% - Accent3 33 8 4" xfId="46170"/>
    <cellStyle name="20% - Accent3 33 9" xfId="12416"/>
    <cellStyle name="20% - Accent3 33 9 2" xfId="30568"/>
    <cellStyle name="20% - Accent3 33 9 3" xfId="48270"/>
    <cellStyle name="20% - Accent3 34" xfId="3530"/>
    <cellStyle name="20% - Accent3 34 10" xfId="21302"/>
    <cellStyle name="20% - Accent3 34 11" xfId="21770"/>
    <cellStyle name="20% - Accent3 34 12" xfId="39472"/>
    <cellStyle name="20% - Accent3 34 13" xfId="57172"/>
    <cellStyle name="20% - Accent3 34 14" xfId="57631"/>
    <cellStyle name="20% - Accent3 34 15" xfId="58073"/>
    <cellStyle name="20% - Accent3 34 16" xfId="58516"/>
    <cellStyle name="20% - Accent3 34 2" xfId="3963"/>
    <cellStyle name="20% - Accent3 34 2 2" xfId="4664"/>
    <cellStyle name="20% - Accent3 34 2 2 2" xfId="7206"/>
    <cellStyle name="20% - Accent3 34 2 2 2 2" xfId="16052"/>
    <cellStyle name="20% - Accent3 34 2 2 2 2 2" xfId="34204"/>
    <cellStyle name="20% - Accent3 34 2 2 2 2 3" xfId="51906"/>
    <cellStyle name="20% - Accent3 34 2 2 2 3" xfId="25362"/>
    <cellStyle name="20% - Accent3 34 2 2 2 4" xfId="43064"/>
    <cellStyle name="20% - Accent3 34 2 2 3" xfId="9306"/>
    <cellStyle name="20% - Accent3 34 2 2 3 2" xfId="18152"/>
    <cellStyle name="20% - Accent3 34 2 2 3 2 2" xfId="36304"/>
    <cellStyle name="20% - Accent3 34 2 2 3 2 3" xfId="54006"/>
    <cellStyle name="20% - Accent3 34 2 2 3 3" xfId="27462"/>
    <cellStyle name="20% - Accent3 34 2 2 3 4" xfId="45164"/>
    <cellStyle name="20% - Accent3 34 2 2 4" xfId="11406"/>
    <cellStyle name="20% - Accent3 34 2 2 4 2" xfId="20252"/>
    <cellStyle name="20% - Accent3 34 2 2 4 2 2" xfId="38404"/>
    <cellStyle name="20% - Accent3 34 2 2 4 2 3" xfId="56106"/>
    <cellStyle name="20% - Accent3 34 2 2 4 3" xfId="29562"/>
    <cellStyle name="20% - Accent3 34 2 2 4 4" xfId="47264"/>
    <cellStyle name="20% - Accent3 34 2 2 5" xfId="13510"/>
    <cellStyle name="20% - Accent3 34 2 2 5 2" xfId="31662"/>
    <cellStyle name="20% - Accent3 34 2 2 5 3" xfId="49364"/>
    <cellStyle name="20% - Accent3 34 2 2 6" xfId="22820"/>
    <cellStyle name="20% - Accent3 34 2 2 7" xfId="40522"/>
    <cellStyle name="20% - Accent3 34 2 3" xfId="5363"/>
    <cellStyle name="20% - Accent3 34 2 3 2" xfId="7905"/>
    <cellStyle name="20% - Accent3 34 2 3 2 2" xfId="16751"/>
    <cellStyle name="20% - Accent3 34 2 3 2 2 2" xfId="34903"/>
    <cellStyle name="20% - Accent3 34 2 3 2 2 3" xfId="52605"/>
    <cellStyle name="20% - Accent3 34 2 3 2 3" xfId="26061"/>
    <cellStyle name="20% - Accent3 34 2 3 2 4" xfId="43763"/>
    <cellStyle name="20% - Accent3 34 2 3 3" xfId="10005"/>
    <cellStyle name="20% - Accent3 34 2 3 3 2" xfId="18851"/>
    <cellStyle name="20% - Accent3 34 2 3 3 2 2" xfId="37003"/>
    <cellStyle name="20% - Accent3 34 2 3 3 2 3" xfId="54705"/>
    <cellStyle name="20% - Accent3 34 2 3 3 3" xfId="28161"/>
    <cellStyle name="20% - Accent3 34 2 3 3 4" xfId="45863"/>
    <cellStyle name="20% - Accent3 34 2 3 4" xfId="12105"/>
    <cellStyle name="20% - Accent3 34 2 3 4 2" xfId="20951"/>
    <cellStyle name="20% - Accent3 34 2 3 4 2 2" xfId="39103"/>
    <cellStyle name="20% - Accent3 34 2 3 4 2 3" xfId="56805"/>
    <cellStyle name="20% - Accent3 34 2 3 4 3" xfId="30261"/>
    <cellStyle name="20% - Accent3 34 2 3 4 4" xfId="47963"/>
    <cellStyle name="20% - Accent3 34 2 3 5" xfId="14209"/>
    <cellStyle name="20% - Accent3 34 2 3 5 2" xfId="32361"/>
    <cellStyle name="20% - Accent3 34 2 3 5 3" xfId="50063"/>
    <cellStyle name="20% - Accent3 34 2 3 6" xfId="23519"/>
    <cellStyle name="20% - Accent3 34 2 3 7" xfId="41221"/>
    <cellStyle name="20% - Accent3 34 2 4" xfId="6507"/>
    <cellStyle name="20% - Accent3 34 2 4 2" xfId="15353"/>
    <cellStyle name="20% - Accent3 34 2 4 2 2" xfId="33505"/>
    <cellStyle name="20% - Accent3 34 2 4 2 3" xfId="51207"/>
    <cellStyle name="20% - Accent3 34 2 4 3" xfId="24663"/>
    <cellStyle name="20% - Accent3 34 2 4 4" xfId="42365"/>
    <cellStyle name="20% - Accent3 34 2 5" xfId="8607"/>
    <cellStyle name="20% - Accent3 34 2 5 2" xfId="17453"/>
    <cellStyle name="20% - Accent3 34 2 5 2 2" xfId="35605"/>
    <cellStyle name="20% - Accent3 34 2 5 2 3" xfId="53307"/>
    <cellStyle name="20% - Accent3 34 2 5 3" xfId="26763"/>
    <cellStyle name="20% - Accent3 34 2 5 4" xfId="44465"/>
    <cellStyle name="20% - Accent3 34 2 6" xfId="10707"/>
    <cellStyle name="20% - Accent3 34 2 6 2" xfId="19553"/>
    <cellStyle name="20% - Accent3 34 2 6 2 2" xfId="37705"/>
    <cellStyle name="20% - Accent3 34 2 6 2 3" xfId="55407"/>
    <cellStyle name="20% - Accent3 34 2 6 3" xfId="28863"/>
    <cellStyle name="20% - Accent3 34 2 6 4" xfId="46565"/>
    <cellStyle name="20% - Accent3 34 2 7" xfId="12811"/>
    <cellStyle name="20% - Accent3 34 2 7 2" xfId="30963"/>
    <cellStyle name="20% - Accent3 34 2 7 3" xfId="48665"/>
    <cellStyle name="20% - Accent3 34 2 8" xfId="22121"/>
    <cellStyle name="20% - Accent3 34 2 9" xfId="39823"/>
    <cellStyle name="20% - Accent3 34 3" xfId="4313"/>
    <cellStyle name="20% - Accent3 34 3 2" xfId="6855"/>
    <cellStyle name="20% - Accent3 34 3 2 2" xfId="15701"/>
    <cellStyle name="20% - Accent3 34 3 2 2 2" xfId="33853"/>
    <cellStyle name="20% - Accent3 34 3 2 2 3" xfId="51555"/>
    <cellStyle name="20% - Accent3 34 3 2 3" xfId="25011"/>
    <cellStyle name="20% - Accent3 34 3 2 4" xfId="42713"/>
    <cellStyle name="20% - Accent3 34 3 3" xfId="8955"/>
    <cellStyle name="20% - Accent3 34 3 3 2" xfId="17801"/>
    <cellStyle name="20% - Accent3 34 3 3 2 2" xfId="35953"/>
    <cellStyle name="20% - Accent3 34 3 3 2 3" xfId="53655"/>
    <cellStyle name="20% - Accent3 34 3 3 3" xfId="27111"/>
    <cellStyle name="20% - Accent3 34 3 3 4" xfId="44813"/>
    <cellStyle name="20% - Accent3 34 3 4" xfId="11055"/>
    <cellStyle name="20% - Accent3 34 3 4 2" xfId="19901"/>
    <cellStyle name="20% - Accent3 34 3 4 2 2" xfId="38053"/>
    <cellStyle name="20% - Accent3 34 3 4 2 3" xfId="55755"/>
    <cellStyle name="20% - Accent3 34 3 4 3" xfId="29211"/>
    <cellStyle name="20% - Accent3 34 3 4 4" xfId="46913"/>
    <cellStyle name="20% - Accent3 34 3 5" xfId="13159"/>
    <cellStyle name="20% - Accent3 34 3 5 2" xfId="31311"/>
    <cellStyle name="20% - Accent3 34 3 5 3" xfId="49013"/>
    <cellStyle name="20% - Accent3 34 3 6" xfId="22469"/>
    <cellStyle name="20% - Accent3 34 3 7" xfId="40171"/>
    <cellStyle name="20% - Accent3 34 4" xfId="5012"/>
    <cellStyle name="20% - Accent3 34 4 2" xfId="7554"/>
    <cellStyle name="20% - Accent3 34 4 2 2" xfId="16400"/>
    <cellStyle name="20% - Accent3 34 4 2 2 2" xfId="34552"/>
    <cellStyle name="20% - Accent3 34 4 2 2 3" xfId="52254"/>
    <cellStyle name="20% - Accent3 34 4 2 3" xfId="25710"/>
    <cellStyle name="20% - Accent3 34 4 2 4" xfId="43412"/>
    <cellStyle name="20% - Accent3 34 4 3" xfId="9654"/>
    <cellStyle name="20% - Accent3 34 4 3 2" xfId="18500"/>
    <cellStyle name="20% - Accent3 34 4 3 2 2" xfId="36652"/>
    <cellStyle name="20% - Accent3 34 4 3 2 3" xfId="54354"/>
    <cellStyle name="20% - Accent3 34 4 3 3" xfId="27810"/>
    <cellStyle name="20% - Accent3 34 4 3 4" xfId="45512"/>
    <cellStyle name="20% - Accent3 34 4 4" xfId="11754"/>
    <cellStyle name="20% - Accent3 34 4 4 2" xfId="20600"/>
    <cellStyle name="20% - Accent3 34 4 4 2 2" xfId="38752"/>
    <cellStyle name="20% - Accent3 34 4 4 2 3" xfId="56454"/>
    <cellStyle name="20% - Accent3 34 4 4 3" xfId="29910"/>
    <cellStyle name="20% - Accent3 34 4 4 4" xfId="47612"/>
    <cellStyle name="20% - Accent3 34 4 5" xfId="13858"/>
    <cellStyle name="20% - Accent3 34 4 5 2" xfId="32010"/>
    <cellStyle name="20% - Accent3 34 4 5 3" xfId="49712"/>
    <cellStyle name="20% - Accent3 34 4 6" xfId="23168"/>
    <cellStyle name="20% - Accent3 34 4 7" xfId="40870"/>
    <cellStyle name="20% - Accent3 34 5" xfId="5714"/>
    <cellStyle name="20% - Accent3 34 5 2" xfId="14560"/>
    <cellStyle name="20% - Accent3 34 5 2 2" xfId="32712"/>
    <cellStyle name="20% - Accent3 34 5 2 3" xfId="50414"/>
    <cellStyle name="20% - Accent3 34 5 3" xfId="23870"/>
    <cellStyle name="20% - Accent3 34 5 4" xfId="41572"/>
    <cellStyle name="20% - Accent3 34 6" xfId="6156"/>
    <cellStyle name="20% - Accent3 34 6 2" xfId="15002"/>
    <cellStyle name="20% - Accent3 34 6 2 2" xfId="33154"/>
    <cellStyle name="20% - Accent3 34 6 2 3" xfId="50856"/>
    <cellStyle name="20% - Accent3 34 6 3" xfId="24312"/>
    <cellStyle name="20% - Accent3 34 6 4" xfId="42014"/>
    <cellStyle name="20% - Accent3 34 7" xfId="8256"/>
    <cellStyle name="20% - Accent3 34 7 2" xfId="17102"/>
    <cellStyle name="20% - Accent3 34 7 2 2" xfId="35254"/>
    <cellStyle name="20% - Accent3 34 7 2 3" xfId="52956"/>
    <cellStyle name="20% - Accent3 34 7 3" xfId="26412"/>
    <cellStyle name="20% - Accent3 34 7 4" xfId="44114"/>
    <cellStyle name="20% - Accent3 34 8" xfId="10356"/>
    <cellStyle name="20% - Accent3 34 8 2" xfId="19202"/>
    <cellStyle name="20% - Accent3 34 8 2 2" xfId="37354"/>
    <cellStyle name="20% - Accent3 34 8 2 3" xfId="55056"/>
    <cellStyle name="20% - Accent3 34 8 3" xfId="28512"/>
    <cellStyle name="20% - Accent3 34 8 4" xfId="46214"/>
    <cellStyle name="20% - Accent3 34 9" xfId="12460"/>
    <cellStyle name="20% - Accent3 34 9 2" xfId="30612"/>
    <cellStyle name="20% - Accent3 34 9 3" xfId="48314"/>
    <cellStyle name="20% - Accent3 35" xfId="3641"/>
    <cellStyle name="20% - Accent3 35 10" xfId="21332"/>
    <cellStyle name="20% - Accent3 35 11" xfId="21800"/>
    <cellStyle name="20% - Accent3 35 12" xfId="39502"/>
    <cellStyle name="20% - Accent3 35 13" xfId="57202"/>
    <cellStyle name="20% - Accent3 35 14" xfId="57661"/>
    <cellStyle name="20% - Accent3 35 15" xfId="58103"/>
    <cellStyle name="20% - Accent3 35 16" xfId="58546"/>
    <cellStyle name="20% - Accent3 35 2" xfId="3993"/>
    <cellStyle name="20% - Accent3 35 2 2" xfId="4694"/>
    <cellStyle name="20% - Accent3 35 2 2 2" xfId="7236"/>
    <cellStyle name="20% - Accent3 35 2 2 2 2" xfId="16082"/>
    <cellStyle name="20% - Accent3 35 2 2 2 2 2" xfId="34234"/>
    <cellStyle name="20% - Accent3 35 2 2 2 2 3" xfId="51936"/>
    <cellStyle name="20% - Accent3 35 2 2 2 3" xfId="25392"/>
    <cellStyle name="20% - Accent3 35 2 2 2 4" xfId="43094"/>
    <cellStyle name="20% - Accent3 35 2 2 3" xfId="9336"/>
    <cellStyle name="20% - Accent3 35 2 2 3 2" xfId="18182"/>
    <cellStyle name="20% - Accent3 35 2 2 3 2 2" xfId="36334"/>
    <cellStyle name="20% - Accent3 35 2 2 3 2 3" xfId="54036"/>
    <cellStyle name="20% - Accent3 35 2 2 3 3" xfId="27492"/>
    <cellStyle name="20% - Accent3 35 2 2 3 4" xfId="45194"/>
    <cellStyle name="20% - Accent3 35 2 2 4" xfId="11436"/>
    <cellStyle name="20% - Accent3 35 2 2 4 2" xfId="20282"/>
    <cellStyle name="20% - Accent3 35 2 2 4 2 2" xfId="38434"/>
    <cellStyle name="20% - Accent3 35 2 2 4 2 3" xfId="56136"/>
    <cellStyle name="20% - Accent3 35 2 2 4 3" xfId="29592"/>
    <cellStyle name="20% - Accent3 35 2 2 4 4" xfId="47294"/>
    <cellStyle name="20% - Accent3 35 2 2 5" xfId="13540"/>
    <cellStyle name="20% - Accent3 35 2 2 5 2" xfId="31692"/>
    <cellStyle name="20% - Accent3 35 2 2 5 3" xfId="49394"/>
    <cellStyle name="20% - Accent3 35 2 2 6" xfId="22850"/>
    <cellStyle name="20% - Accent3 35 2 2 7" xfId="40552"/>
    <cellStyle name="20% - Accent3 35 2 3" xfId="5393"/>
    <cellStyle name="20% - Accent3 35 2 3 2" xfId="7935"/>
    <cellStyle name="20% - Accent3 35 2 3 2 2" xfId="16781"/>
    <cellStyle name="20% - Accent3 35 2 3 2 2 2" xfId="34933"/>
    <cellStyle name="20% - Accent3 35 2 3 2 2 3" xfId="52635"/>
    <cellStyle name="20% - Accent3 35 2 3 2 3" xfId="26091"/>
    <cellStyle name="20% - Accent3 35 2 3 2 4" xfId="43793"/>
    <cellStyle name="20% - Accent3 35 2 3 3" xfId="10035"/>
    <cellStyle name="20% - Accent3 35 2 3 3 2" xfId="18881"/>
    <cellStyle name="20% - Accent3 35 2 3 3 2 2" xfId="37033"/>
    <cellStyle name="20% - Accent3 35 2 3 3 2 3" xfId="54735"/>
    <cellStyle name="20% - Accent3 35 2 3 3 3" xfId="28191"/>
    <cellStyle name="20% - Accent3 35 2 3 3 4" xfId="45893"/>
    <cellStyle name="20% - Accent3 35 2 3 4" xfId="12135"/>
    <cellStyle name="20% - Accent3 35 2 3 4 2" xfId="20981"/>
    <cellStyle name="20% - Accent3 35 2 3 4 2 2" xfId="39133"/>
    <cellStyle name="20% - Accent3 35 2 3 4 2 3" xfId="56835"/>
    <cellStyle name="20% - Accent3 35 2 3 4 3" xfId="30291"/>
    <cellStyle name="20% - Accent3 35 2 3 4 4" xfId="47993"/>
    <cellStyle name="20% - Accent3 35 2 3 5" xfId="14239"/>
    <cellStyle name="20% - Accent3 35 2 3 5 2" xfId="32391"/>
    <cellStyle name="20% - Accent3 35 2 3 5 3" xfId="50093"/>
    <cellStyle name="20% - Accent3 35 2 3 6" xfId="23549"/>
    <cellStyle name="20% - Accent3 35 2 3 7" xfId="41251"/>
    <cellStyle name="20% - Accent3 35 2 4" xfId="6537"/>
    <cellStyle name="20% - Accent3 35 2 4 2" xfId="15383"/>
    <cellStyle name="20% - Accent3 35 2 4 2 2" xfId="33535"/>
    <cellStyle name="20% - Accent3 35 2 4 2 3" xfId="51237"/>
    <cellStyle name="20% - Accent3 35 2 4 3" xfId="24693"/>
    <cellStyle name="20% - Accent3 35 2 4 4" xfId="42395"/>
    <cellStyle name="20% - Accent3 35 2 5" xfId="8637"/>
    <cellStyle name="20% - Accent3 35 2 5 2" xfId="17483"/>
    <cellStyle name="20% - Accent3 35 2 5 2 2" xfId="35635"/>
    <cellStyle name="20% - Accent3 35 2 5 2 3" xfId="53337"/>
    <cellStyle name="20% - Accent3 35 2 5 3" xfId="26793"/>
    <cellStyle name="20% - Accent3 35 2 5 4" xfId="44495"/>
    <cellStyle name="20% - Accent3 35 2 6" xfId="10737"/>
    <cellStyle name="20% - Accent3 35 2 6 2" xfId="19583"/>
    <cellStyle name="20% - Accent3 35 2 6 2 2" xfId="37735"/>
    <cellStyle name="20% - Accent3 35 2 6 2 3" xfId="55437"/>
    <cellStyle name="20% - Accent3 35 2 6 3" xfId="28893"/>
    <cellStyle name="20% - Accent3 35 2 6 4" xfId="46595"/>
    <cellStyle name="20% - Accent3 35 2 7" xfId="12841"/>
    <cellStyle name="20% - Accent3 35 2 7 2" xfId="30993"/>
    <cellStyle name="20% - Accent3 35 2 7 3" xfId="48695"/>
    <cellStyle name="20% - Accent3 35 2 8" xfId="22151"/>
    <cellStyle name="20% - Accent3 35 2 9" xfId="39853"/>
    <cellStyle name="20% - Accent3 35 3" xfId="4343"/>
    <cellStyle name="20% - Accent3 35 3 2" xfId="6885"/>
    <cellStyle name="20% - Accent3 35 3 2 2" xfId="15731"/>
    <cellStyle name="20% - Accent3 35 3 2 2 2" xfId="33883"/>
    <cellStyle name="20% - Accent3 35 3 2 2 3" xfId="51585"/>
    <cellStyle name="20% - Accent3 35 3 2 3" xfId="25041"/>
    <cellStyle name="20% - Accent3 35 3 2 4" xfId="42743"/>
    <cellStyle name="20% - Accent3 35 3 3" xfId="8985"/>
    <cellStyle name="20% - Accent3 35 3 3 2" xfId="17831"/>
    <cellStyle name="20% - Accent3 35 3 3 2 2" xfId="35983"/>
    <cellStyle name="20% - Accent3 35 3 3 2 3" xfId="53685"/>
    <cellStyle name="20% - Accent3 35 3 3 3" xfId="27141"/>
    <cellStyle name="20% - Accent3 35 3 3 4" xfId="44843"/>
    <cellStyle name="20% - Accent3 35 3 4" xfId="11085"/>
    <cellStyle name="20% - Accent3 35 3 4 2" xfId="19931"/>
    <cellStyle name="20% - Accent3 35 3 4 2 2" xfId="38083"/>
    <cellStyle name="20% - Accent3 35 3 4 2 3" xfId="55785"/>
    <cellStyle name="20% - Accent3 35 3 4 3" xfId="29241"/>
    <cellStyle name="20% - Accent3 35 3 4 4" xfId="46943"/>
    <cellStyle name="20% - Accent3 35 3 5" xfId="13189"/>
    <cellStyle name="20% - Accent3 35 3 5 2" xfId="31341"/>
    <cellStyle name="20% - Accent3 35 3 5 3" xfId="49043"/>
    <cellStyle name="20% - Accent3 35 3 6" xfId="22499"/>
    <cellStyle name="20% - Accent3 35 3 7" xfId="40201"/>
    <cellStyle name="20% - Accent3 35 4" xfId="5042"/>
    <cellStyle name="20% - Accent3 35 4 2" xfId="7584"/>
    <cellStyle name="20% - Accent3 35 4 2 2" xfId="16430"/>
    <cellStyle name="20% - Accent3 35 4 2 2 2" xfId="34582"/>
    <cellStyle name="20% - Accent3 35 4 2 2 3" xfId="52284"/>
    <cellStyle name="20% - Accent3 35 4 2 3" xfId="25740"/>
    <cellStyle name="20% - Accent3 35 4 2 4" xfId="43442"/>
    <cellStyle name="20% - Accent3 35 4 3" xfId="9684"/>
    <cellStyle name="20% - Accent3 35 4 3 2" xfId="18530"/>
    <cellStyle name="20% - Accent3 35 4 3 2 2" xfId="36682"/>
    <cellStyle name="20% - Accent3 35 4 3 2 3" xfId="54384"/>
    <cellStyle name="20% - Accent3 35 4 3 3" xfId="27840"/>
    <cellStyle name="20% - Accent3 35 4 3 4" xfId="45542"/>
    <cellStyle name="20% - Accent3 35 4 4" xfId="11784"/>
    <cellStyle name="20% - Accent3 35 4 4 2" xfId="20630"/>
    <cellStyle name="20% - Accent3 35 4 4 2 2" xfId="38782"/>
    <cellStyle name="20% - Accent3 35 4 4 2 3" xfId="56484"/>
    <cellStyle name="20% - Accent3 35 4 4 3" xfId="29940"/>
    <cellStyle name="20% - Accent3 35 4 4 4" xfId="47642"/>
    <cellStyle name="20% - Accent3 35 4 5" xfId="13888"/>
    <cellStyle name="20% - Accent3 35 4 5 2" xfId="32040"/>
    <cellStyle name="20% - Accent3 35 4 5 3" xfId="49742"/>
    <cellStyle name="20% - Accent3 35 4 6" xfId="23198"/>
    <cellStyle name="20% - Accent3 35 4 7" xfId="40900"/>
    <cellStyle name="20% - Accent3 35 5" xfId="5744"/>
    <cellStyle name="20% - Accent3 35 5 2" xfId="14590"/>
    <cellStyle name="20% - Accent3 35 5 2 2" xfId="32742"/>
    <cellStyle name="20% - Accent3 35 5 2 3" xfId="50444"/>
    <cellStyle name="20% - Accent3 35 5 3" xfId="23900"/>
    <cellStyle name="20% - Accent3 35 5 4" xfId="41602"/>
    <cellStyle name="20% - Accent3 35 6" xfId="6186"/>
    <cellStyle name="20% - Accent3 35 6 2" xfId="15032"/>
    <cellStyle name="20% - Accent3 35 6 2 2" xfId="33184"/>
    <cellStyle name="20% - Accent3 35 6 2 3" xfId="50886"/>
    <cellStyle name="20% - Accent3 35 6 3" xfId="24342"/>
    <cellStyle name="20% - Accent3 35 6 4" xfId="42044"/>
    <cellStyle name="20% - Accent3 35 7" xfId="8286"/>
    <cellStyle name="20% - Accent3 35 7 2" xfId="17132"/>
    <cellStyle name="20% - Accent3 35 7 2 2" xfId="35284"/>
    <cellStyle name="20% - Accent3 35 7 2 3" xfId="52986"/>
    <cellStyle name="20% - Accent3 35 7 3" xfId="26442"/>
    <cellStyle name="20% - Accent3 35 7 4" xfId="44144"/>
    <cellStyle name="20% - Accent3 35 8" xfId="10386"/>
    <cellStyle name="20% - Accent3 35 8 2" xfId="19232"/>
    <cellStyle name="20% - Accent3 35 8 2 2" xfId="37384"/>
    <cellStyle name="20% - Accent3 35 8 2 3" xfId="55086"/>
    <cellStyle name="20% - Accent3 35 8 3" xfId="28542"/>
    <cellStyle name="20% - Accent3 35 8 4" xfId="46244"/>
    <cellStyle name="20% - Accent3 35 9" xfId="12490"/>
    <cellStyle name="20% - Accent3 35 9 2" xfId="30642"/>
    <cellStyle name="20% - Accent3 35 9 3" xfId="48344"/>
    <cellStyle name="20% - Accent3 36" xfId="3671"/>
    <cellStyle name="20% - Accent3 36 10" xfId="21362"/>
    <cellStyle name="20% - Accent3 36 11" xfId="21830"/>
    <cellStyle name="20% - Accent3 36 12" xfId="39532"/>
    <cellStyle name="20% - Accent3 36 13" xfId="57232"/>
    <cellStyle name="20% - Accent3 36 14" xfId="57691"/>
    <cellStyle name="20% - Accent3 36 15" xfId="58133"/>
    <cellStyle name="20% - Accent3 36 16" xfId="58576"/>
    <cellStyle name="20% - Accent3 36 2" xfId="4023"/>
    <cellStyle name="20% - Accent3 36 2 2" xfId="4724"/>
    <cellStyle name="20% - Accent3 36 2 2 2" xfId="7266"/>
    <cellStyle name="20% - Accent3 36 2 2 2 2" xfId="16112"/>
    <cellStyle name="20% - Accent3 36 2 2 2 2 2" xfId="34264"/>
    <cellStyle name="20% - Accent3 36 2 2 2 2 3" xfId="51966"/>
    <cellStyle name="20% - Accent3 36 2 2 2 3" xfId="25422"/>
    <cellStyle name="20% - Accent3 36 2 2 2 4" xfId="43124"/>
    <cellStyle name="20% - Accent3 36 2 2 3" xfId="9366"/>
    <cellStyle name="20% - Accent3 36 2 2 3 2" xfId="18212"/>
    <cellStyle name="20% - Accent3 36 2 2 3 2 2" xfId="36364"/>
    <cellStyle name="20% - Accent3 36 2 2 3 2 3" xfId="54066"/>
    <cellStyle name="20% - Accent3 36 2 2 3 3" xfId="27522"/>
    <cellStyle name="20% - Accent3 36 2 2 3 4" xfId="45224"/>
    <cellStyle name="20% - Accent3 36 2 2 4" xfId="11466"/>
    <cellStyle name="20% - Accent3 36 2 2 4 2" xfId="20312"/>
    <cellStyle name="20% - Accent3 36 2 2 4 2 2" xfId="38464"/>
    <cellStyle name="20% - Accent3 36 2 2 4 2 3" xfId="56166"/>
    <cellStyle name="20% - Accent3 36 2 2 4 3" xfId="29622"/>
    <cellStyle name="20% - Accent3 36 2 2 4 4" xfId="47324"/>
    <cellStyle name="20% - Accent3 36 2 2 5" xfId="13570"/>
    <cellStyle name="20% - Accent3 36 2 2 5 2" xfId="31722"/>
    <cellStyle name="20% - Accent3 36 2 2 5 3" xfId="49424"/>
    <cellStyle name="20% - Accent3 36 2 2 6" xfId="22880"/>
    <cellStyle name="20% - Accent3 36 2 2 7" xfId="40582"/>
    <cellStyle name="20% - Accent3 36 2 3" xfId="5423"/>
    <cellStyle name="20% - Accent3 36 2 3 2" xfId="7965"/>
    <cellStyle name="20% - Accent3 36 2 3 2 2" xfId="16811"/>
    <cellStyle name="20% - Accent3 36 2 3 2 2 2" xfId="34963"/>
    <cellStyle name="20% - Accent3 36 2 3 2 2 3" xfId="52665"/>
    <cellStyle name="20% - Accent3 36 2 3 2 3" xfId="26121"/>
    <cellStyle name="20% - Accent3 36 2 3 2 4" xfId="43823"/>
    <cellStyle name="20% - Accent3 36 2 3 3" xfId="10065"/>
    <cellStyle name="20% - Accent3 36 2 3 3 2" xfId="18911"/>
    <cellStyle name="20% - Accent3 36 2 3 3 2 2" xfId="37063"/>
    <cellStyle name="20% - Accent3 36 2 3 3 2 3" xfId="54765"/>
    <cellStyle name="20% - Accent3 36 2 3 3 3" xfId="28221"/>
    <cellStyle name="20% - Accent3 36 2 3 3 4" xfId="45923"/>
    <cellStyle name="20% - Accent3 36 2 3 4" xfId="12165"/>
    <cellStyle name="20% - Accent3 36 2 3 4 2" xfId="21011"/>
    <cellStyle name="20% - Accent3 36 2 3 4 2 2" xfId="39163"/>
    <cellStyle name="20% - Accent3 36 2 3 4 2 3" xfId="56865"/>
    <cellStyle name="20% - Accent3 36 2 3 4 3" xfId="30321"/>
    <cellStyle name="20% - Accent3 36 2 3 4 4" xfId="48023"/>
    <cellStyle name="20% - Accent3 36 2 3 5" xfId="14269"/>
    <cellStyle name="20% - Accent3 36 2 3 5 2" xfId="32421"/>
    <cellStyle name="20% - Accent3 36 2 3 5 3" xfId="50123"/>
    <cellStyle name="20% - Accent3 36 2 3 6" xfId="23579"/>
    <cellStyle name="20% - Accent3 36 2 3 7" xfId="41281"/>
    <cellStyle name="20% - Accent3 36 2 4" xfId="6567"/>
    <cellStyle name="20% - Accent3 36 2 4 2" xfId="15413"/>
    <cellStyle name="20% - Accent3 36 2 4 2 2" xfId="33565"/>
    <cellStyle name="20% - Accent3 36 2 4 2 3" xfId="51267"/>
    <cellStyle name="20% - Accent3 36 2 4 3" xfId="24723"/>
    <cellStyle name="20% - Accent3 36 2 4 4" xfId="42425"/>
    <cellStyle name="20% - Accent3 36 2 5" xfId="8667"/>
    <cellStyle name="20% - Accent3 36 2 5 2" xfId="17513"/>
    <cellStyle name="20% - Accent3 36 2 5 2 2" xfId="35665"/>
    <cellStyle name="20% - Accent3 36 2 5 2 3" xfId="53367"/>
    <cellStyle name="20% - Accent3 36 2 5 3" xfId="26823"/>
    <cellStyle name="20% - Accent3 36 2 5 4" xfId="44525"/>
    <cellStyle name="20% - Accent3 36 2 6" xfId="10767"/>
    <cellStyle name="20% - Accent3 36 2 6 2" xfId="19613"/>
    <cellStyle name="20% - Accent3 36 2 6 2 2" xfId="37765"/>
    <cellStyle name="20% - Accent3 36 2 6 2 3" xfId="55467"/>
    <cellStyle name="20% - Accent3 36 2 6 3" xfId="28923"/>
    <cellStyle name="20% - Accent3 36 2 6 4" xfId="46625"/>
    <cellStyle name="20% - Accent3 36 2 7" xfId="12871"/>
    <cellStyle name="20% - Accent3 36 2 7 2" xfId="31023"/>
    <cellStyle name="20% - Accent3 36 2 7 3" xfId="48725"/>
    <cellStyle name="20% - Accent3 36 2 8" xfId="22181"/>
    <cellStyle name="20% - Accent3 36 2 9" xfId="39883"/>
    <cellStyle name="20% - Accent3 36 3" xfId="4373"/>
    <cellStyle name="20% - Accent3 36 3 2" xfId="6915"/>
    <cellStyle name="20% - Accent3 36 3 2 2" xfId="15761"/>
    <cellStyle name="20% - Accent3 36 3 2 2 2" xfId="33913"/>
    <cellStyle name="20% - Accent3 36 3 2 2 3" xfId="51615"/>
    <cellStyle name="20% - Accent3 36 3 2 3" xfId="25071"/>
    <cellStyle name="20% - Accent3 36 3 2 4" xfId="42773"/>
    <cellStyle name="20% - Accent3 36 3 3" xfId="9015"/>
    <cellStyle name="20% - Accent3 36 3 3 2" xfId="17861"/>
    <cellStyle name="20% - Accent3 36 3 3 2 2" xfId="36013"/>
    <cellStyle name="20% - Accent3 36 3 3 2 3" xfId="53715"/>
    <cellStyle name="20% - Accent3 36 3 3 3" xfId="27171"/>
    <cellStyle name="20% - Accent3 36 3 3 4" xfId="44873"/>
    <cellStyle name="20% - Accent3 36 3 4" xfId="11115"/>
    <cellStyle name="20% - Accent3 36 3 4 2" xfId="19961"/>
    <cellStyle name="20% - Accent3 36 3 4 2 2" xfId="38113"/>
    <cellStyle name="20% - Accent3 36 3 4 2 3" xfId="55815"/>
    <cellStyle name="20% - Accent3 36 3 4 3" xfId="29271"/>
    <cellStyle name="20% - Accent3 36 3 4 4" xfId="46973"/>
    <cellStyle name="20% - Accent3 36 3 5" xfId="13219"/>
    <cellStyle name="20% - Accent3 36 3 5 2" xfId="31371"/>
    <cellStyle name="20% - Accent3 36 3 5 3" xfId="49073"/>
    <cellStyle name="20% - Accent3 36 3 6" xfId="22529"/>
    <cellStyle name="20% - Accent3 36 3 7" xfId="40231"/>
    <cellStyle name="20% - Accent3 36 4" xfId="5072"/>
    <cellStyle name="20% - Accent3 36 4 2" xfId="7614"/>
    <cellStyle name="20% - Accent3 36 4 2 2" xfId="16460"/>
    <cellStyle name="20% - Accent3 36 4 2 2 2" xfId="34612"/>
    <cellStyle name="20% - Accent3 36 4 2 2 3" xfId="52314"/>
    <cellStyle name="20% - Accent3 36 4 2 3" xfId="25770"/>
    <cellStyle name="20% - Accent3 36 4 2 4" xfId="43472"/>
    <cellStyle name="20% - Accent3 36 4 3" xfId="9714"/>
    <cellStyle name="20% - Accent3 36 4 3 2" xfId="18560"/>
    <cellStyle name="20% - Accent3 36 4 3 2 2" xfId="36712"/>
    <cellStyle name="20% - Accent3 36 4 3 2 3" xfId="54414"/>
    <cellStyle name="20% - Accent3 36 4 3 3" xfId="27870"/>
    <cellStyle name="20% - Accent3 36 4 3 4" xfId="45572"/>
    <cellStyle name="20% - Accent3 36 4 4" xfId="11814"/>
    <cellStyle name="20% - Accent3 36 4 4 2" xfId="20660"/>
    <cellStyle name="20% - Accent3 36 4 4 2 2" xfId="38812"/>
    <cellStyle name="20% - Accent3 36 4 4 2 3" xfId="56514"/>
    <cellStyle name="20% - Accent3 36 4 4 3" xfId="29970"/>
    <cellStyle name="20% - Accent3 36 4 4 4" xfId="47672"/>
    <cellStyle name="20% - Accent3 36 4 5" xfId="13918"/>
    <cellStyle name="20% - Accent3 36 4 5 2" xfId="32070"/>
    <cellStyle name="20% - Accent3 36 4 5 3" xfId="49772"/>
    <cellStyle name="20% - Accent3 36 4 6" xfId="23228"/>
    <cellStyle name="20% - Accent3 36 4 7" xfId="40930"/>
    <cellStyle name="20% - Accent3 36 5" xfId="5774"/>
    <cellStyle name="20% - Accent3 36 5 2" xfId="14620"/>
    <cellStyle name="20% - Accent3 36 5 2 2" xfId="32772"/>
    <cellStyle name="20% - Accent3 36 5 2 3" xfId="50474"/>
    <cellStyle name="20% - Accent3 36 5 3" xfId="23930"/>
    <cellStyle name="20% - Accent3 36 5 4" xfId="41632"/>
    <cellStyle name="20% - Accent3 36 6" xfId="6216"/>
    <cellStyle name="20% - Accent3 36 6 2" xfId="15062"/>
    <cellStyle name="20% - Accent3 36 6 2 2" xfId="33214"/>
    <cellStyle name="20% - Accent3 36 6 2 3" xfId="50916"/>
    <cellStyle name="20% - Accent3 36 6 3" xfId="24372"/>
    <cellStyle name="20% - Accent3 36 6 4" xfId="42074"/>
    <cellStyle name="20% - Accent3 36 7" xfId="8316"/>
    <cellStyle name="20% - Accent3 36 7 2" xfId="17162"/>
    <cellStyle name="20% - Accent3 36 7 2 2" xfId="35314"/>
    <cellStyle name="20% - Accent3 36 7 2 3" xfId="53016"/>
    <cellStyle name="20% - Accent3 36 7 3" xfId="26472"/>
    <cellStyle name="20% - Accent3 36 7 4" xfId="44174"/>
    <cellStyle name="20% - Accent3 36 8" xfId="10416"/>
    <cellStyle name="20% - Accent3 36 8 2" xfId="19262"/>
    <cellStyle name="20% - Accent3 36 8 2 2" xfId="37414"/>
    <cellStyle name="20% - Accent3 36 8 2 3" xfId="55116"/>
    <cellStyle name="20% - Accent3 36 8 3" xfId="28572"/>
    <cellStyle name="20% - Accent3 36 8 4" xfId="46274"/>
    <cellStyle name="20% - Accent3 36 9" xfId="12520"/>
    <cellStyle name="20% - Accent3 36 9 2" xfId="30672"/>
    <cellStyle name="20% - Accent3 36 9 3" xfId="48374"/>
    <cellStyle name="20% - Accent3 37" xfId="712"/>
    <cellStyle name="20% - Accent3 37 2" xfId="5786"/>
    <cellStyle name="20% - Accent3 37 2 2" xfId="14632"/>
    <cellStyle name="20% - Accent3 37 2 2 2" xfId="32784"/>
    <cellStyle name="20% - Accent3 37 2 2 3" xfId="50486"/>
    <cellStyle name="20% - Accent3 37 2 3" xfId="23942"/>
    <cellStyle name="20% - Accent3 37 2 4" xfId="41644"/>
    <cellStyle name="20% - Accent3 37 3" xfId="21374"/>
    <cellStyle name="20% - Accent3 37 4" xfId="57244"/>
    <cellStyle name="20% - Accent3 37 5" xfId="57703"/>
    <cellStyle name="20% - Accent3 37 6" xfId="58145"/>
    <cellStyle name="20% - Accent3 37 7" xfId="58588"/>
    <cellStyle name="20% - Accent3 38" xfId="3689"/>
    <cellStyle name="20% - Accent3 38 10" xfId="21847"/>
    <cellStyle name="20% - Accent3 38 11" xfId="39549"/>
    <cellStyle name="20% - Accent3 38 12" xfId="57298"/>
    <cellStyle name="20% - Accent3 38 13" xfId="57757"/>
    <cellStyle name="20% - Accent3 38 14" xfId="58199"/>
    <cellStyle name="20% - Accent3 38 15" xfId="58642"/>
    <cellStyle name="20% - Accent3 38 2" xfId="4390"/>
    <cellStyle name="20% - Accent3 38 2 2" xfId="6932"/>
    <cellStyle name="20% - Accent3 38 2 2 2" xfId="15778"/>
    <cellStyle name="20% - Accent3 38 2 2 2 2" xfId="33930"/>
    <cellStyle name="20% - Accent3 38 2 2 2 3" xfId="51632"/>
    <cellStyle name="20% - Accent3 38 2 2 3" xfId="25088"/>
    <cellStyle name="20% - Accent3 38 2 2 4" xfId="42790"/>
    <cellStyle name="20% - Accent3 38 2 3" xfId="9032"/>
    <cellStyle name="20% - Accent3 38 2 3 2" xfId="17878"/>
    <cellStyle name="20% - Accent3 38 2 3 2 2" xfId="36030"/>
    <cellStyle name="20% - Accent3 38 2 3 2 3" xfId="53732"/>
    <cellStyle name="20% - Accent3 38 2 3 3" xfId="27188"/>
    <cellStyle name="20% - Accent3 38 2 3 4" xfId="44890"/>
    <cellStyle name="20% - Accent3 38 2 4" xfId="11132"/>
    <cellStyle name="20% - Accent3 38 2 4 2" xfId="19978"/>
    <cellStyle name="20% - Accent3 38 2 4 2 2" xfId="38130"/>
    <cellStyle name="20% - Accent3 38 2 4 2 3" xfId="55832"/>
    <cellStyle name="20% - Accent3 38 2 4 3" xfId="29288"/>
    <cellStyle name="20% - Accent3 38 2 4 4" xfId="46990"/>
    <cellStyle name="20% - Accent3 38 2 5" xfId="13236"/>
    <cellStyle name="20% - Accent3 38 2 5 2" xfId="31388"/>
    <cellStyle name="20% - Accent3 38 2 5 3" xfId="49090"/>
    <cellStyle name="20% - Accent3 38 2 6" xfId="22546"/>
    <cellStyle name="20% - Accent3 38 2 7" xfId="40248"/>
    <cellStyle name="20% - Accent3 38 3" xfId="5089"/>
    <cellStyle name="20% - Accent3 38 3 2" xfId="7631"/>
    <cellStyle name="20% - Accent3 38 3 2 2" xfId="16477"/>
    <cellStyle name="20% - Accent3 38 3 2 2 2" xfId="34629"/>
    <cellStyle name="20% - Accent3 38 3 2 2 3" xfId="52331"/>
    <cellStyle name="20% - Accent3 38 3 2 3" xfId="25787"/>
    <cellStyle name="20% - Accent3 38 3 2 4" xfId="43489"/>
    <cellStyle name="20% - Accent3 38 3 3" xfId="9731"/>
    <cellStyle name="20% - Accent3 38 3 3 2" xfId="18577"/>
    <cellStyle name="20% - Accent3 38 3 3 2 2" xfId="36729"/>
    <cellStyle name="20% - Accent3 38 3 3 2 3" xfId="54431"/>
    <cellStyle name="20% - Accent3 38 3 3 3" xfId="27887"/>
    <cellStyle name="20% - Accent3 38 3 3 4" xfId="45589"/>
    <cellStyle name="20% - Accent3 38 3 4" xfId="11831"/>
    <cellStyle name="20% - Accent3 38 3 4 2" xfId="20677"/>
    <cellStyle name="20% - Accent3 38 3 4 2 2" xfId="38829"/>
    <cellStyle name="20% - Accent3 38 3 4 2 3" xfId="56531"/>
    <cellStyle name="20% - Accent3 38 3 4 3" xfId="29987"/>
    <cellStyle name="20% - Accent3 38 3 4 4" xfId="47689"/>
    <cellStyle name="20% - Accent3 38 3 5" xfId="13935"/>
    <cellStyle name="20% - Accent3 38 3 5 2" xfId="32087"/>
    <cellStyle name="20% - Accent3 38 3 5 3" xfId="49789"/>
    <cellStyle name="20% - Accent3 38 3 6" xfId="23245"/>
    <cellStyle name="20% - Accent3 38 3 7" xfId="40947"/>
    <cellStyle name="20% - Accent3 38 4" xfId="5840"/>
    <cellStyle name="20% - Accent3 38 4 2" xfId="14686"/>
    <cellStyle name="20% - Accent3 38 4 2 2" xfId="32838"/>
    <cellStyle name="20% - Accent3 38 4 2 3" xfId="50540"/>
    <cellStyle name="20% - Accent3 38 4 3" xfId="23996"/>
    <cellStyle name="20% - Accent3 38 4 4" xfId="41698"/>
    <cellStyle name="20% - Accent3 38 5" xfId="6233"/>
    <cellStyle name="20% - Accent3 38 5 2" xfId="15079"/>
    <cellStyle name="20% - Accent3 38 5 2 2" xfId="33231"/>
    <cellStyle name="20% - Accent3 38 5 2 3" xfId="50933"/>
    <cellStyle name="20% - Accent3 38 5 3" xfId="24389"/>
    <cellStyle name="20% - Accent3 38 5 4" xfId="42091"/>
    <cellStyle name="20% - Accent3 38 6" xfId="8333"/>
    <cellStyle name="20% - Accent3 38 6 2" xfId="17179"/>
    <cellStyle name="20% - Accent3 38 6 2 2" xfId="35331"/>
    <cellStyle name="20% - Accent3 38 6 2 3" xfId="53033"/>
    <cellStyle name="20% - Accent3 38 6 3" xfId="26489"/>
    <cellStyle name="20% - Accent3 38 6 4" xfId="44191"/>
    <cellStyle name="20% - Accent3 38 7" xfId="10433"/>
    <cellStyle name="20% - Accent3 38 7 2" xfId="19279"/>
    <cellStyle name="20% - Accent3 38 7 2 2" xfId="37431"/>
    <cellStyle name="20% - Accent3 38 7 2 3" xfId="55133"/>
    <cellStyle name="20% - Accent3 38 7 3" xfId="28589"/>
    <cellStyle name="20% - Accent3 38 7 4" xfId="46291"/>
    <cellStyle name="20% - Accent3 38 8" xfId="12537"/>
    <cellStyle name="20% - Accent3 38 8 2" xfId="30689"/>
    <cellStyle name="20% - Accent3 38 8 3" xfId="48391"/>
    <cellStyle name="20% - Accent3 38 9" xfId="21428"/>
    <cellStyle name="20% - Accent3 39" xfId="4037"/>
    <cellStyle name="20% - Accent3 39 2" xfId="6581"/>
    <cellStyle name="20% - Accent3 39 2 2" xfId="15427"/>
    <cellStyle name="20% - Accent3 39 2 2 2" xfId="33579"/>
    <cellStyle name="20% - Accent3 39 2 2 3" xfId="51281"/>
    <cellStyle name="20% - Accent3 39 2 3" xfId="24737"/>
    <cellStyle name="20% - Accent3 39 2 4" xfId="42439"/>
    <cellStyle name="20% - Accent3 39 3" xfId="8681"/>
    <cellStyle name="20% - Accent3 39 3 2" xfId="17527"/>
    <cellStyle name="20% - Accent3 39 3 2 2" xfId="35679"/>
    <cellStyle name="20% - Accent3 39 3 2 3" xfId="53381"/>
    <cellStyle name="20% - Accent3 39 3 3" xfId="26837"/>
    <cellStyle name="20% - Accent3 39 3 4" xfId="44539"/>
    <cellStyle name="20% - Accent3 39 4" xfId="10781"/>
    <cellStyle name="20% - Accent3 39 4 2" xfId="19627"/>
    <cellStyle name="20% - Accent3 39 4 2 2" xfId="37779"/>
    <cellStyle name="20% - Accent3 39 4 2 3" xfId="55481"/>
    <cellStyle name="20% - Accent3 39 4 3" xfId="28937"/>
    <cellStyle name="20% - Accent3 39 4 4" xfId="46639"/>
    <cellStyle name="20% - Accent3 39 5" xfId="12885"/>
    <cellStyle name="20% - Accent3 39 5 2" xfId="31037"/>
    <cellStyle name="20% - Accent3 39 5 3" xfId="48739"/>
    <cellStyle name="20% - Accent3 39 6" xfId="22195"/>
    <cellStyle name="20% - Accent3 39 7" xfId="39897"/>
    <cellStyle name="20% - Accent3 39 8" xfId="58698"/>
    <cellStyle name="20% - Accent3 4" xfId="602"/>
    <cellStyle name="20% - Accent3 4 10" xfId="57836"/>
    <cellStyle name="20% - Accent3 4 11" xfId="58278"/>
    <cellStyle name="20% - Accent3 4 2" xfId="3325"/>
    <cellStyle name="20% - Accent3 4 2 10" xfId="21167"/>
    <cellStyle name="20% - Accent3 4 2 11" xfId="21635"/>
    <cellStyle name="20% - Accent3 4 2 12" xfId="39337"/>
    <cellStyle name="20% - Accent3 4 2 13" xfId="57037"/>
    <cellStyle name="20% - Accent3 4 2 14" xfId="57496"/>
    <cellStyle name="20% - Accent3 4 2 15" xfId="57938"/>
    <cellStyle name="20% - Accent3 4 2 16" xfId="58381"/>
    <cellStyle name="20% - Accent3 4 2 2" xfId="3828"/>
    <cellStyle name="20% - Accent3 4 2 2 2" xfId="4529"/>
    <cellStyle name="20% - Accent3 4 2 2 2 2" xfId="7071"/>
    <cellStyle name="20% - Accent3 4 2 2 2 2 2" xfId="15917"/>
    <cellStyle name="20% - Accent3 4 2 2 2 2 2 2" xfId="34069"/>
    <cellStyle name="20% - Accent3 4 2 2 2 2 2 3" xfId="51771"/>
    <cellStyle name="20% - Accent3 4 2 2 2 2 3" xfId="25227"/>
    <cellStyle name="20% - Accent3 4 2 2 2 2 4" xfId="42929"/>
    <cellStyle name="20% - Accent3 4 2 2 2 3" xfId="9171"/>
    <cellStyle name="20% - Accent3 4 2 2 2 3 2" xfId="18017"/>
    <cellStyle name="20% - Accent3 4 2 2 2 3 2 2" xfId="36169"/>
    <cellStyle name="20% - Accent3 4 2 2 2 3 2 3" xfId="53871"/>
    <cellStyle name="20% - Accent3 4 2 2 2 3 3" xfId="27327"/>
    <cellStyle name="20% - Accent3 4 2 2 2 3 4" xfId="45029"/>
    <cellStyle name="20% - Accent3 4 2 2 2 4" xfId="11271"/>
    <cellStyle name="20% - Accent3 4 2 2 2 4 2" xfId="20117"/>
    <cellStyle name="20% - Accent3 4 2 2 2 4 2 2" xfId="38269"/>
    <cellStyle name="20% - Accent3 4 2 2 2 4 2 3" xfId="55971"/>
    <cellStyle name="20% - Accent3 4 2 2 2 4 3" xfId="29427"/>
    <cellStyle name="20% - Accent3 4 2 2 2 4 4" xfId="47129"/>
    <cellStyle name="20% - Accent3 4 2 2 2 5" xfId="13375"/>
    <cellStyle name="20% - Accent3 4 2 2 2 5 2" xfId="31527"/>
    <cellStyle name="20% - Accent3 4 2 2 2 5 3" xfId="49229"/>
    <cellStyle name="20% - Accent3 4 2 2 2 6" xfId="22685"/>
    <cellStyle name="20% - Accent3 4 2 2 2 7" xfId="40387"/>
    <cellStyle name="20% - Accent3 4 2 2 3" xfId="5228"/>
    <cellStyle name="20% - Accent3 4 2 2 3 2" xfId="7770"/>
    <cellStyle name="20% - Accent3 4 2 2 3 2 2" xfId="16616"/>
    <cellStyle name="20% - Accent3 4 2 2 3 2 2 2" xfId="34768"/>
    <cellStyle name="20% - Accent3 4 2 2 3 2 2 3" xfId="52470"/>
    <cellStyle name="20% - Accent3 4 2 2 3 2 3" xfId="25926"/>
    <cellStyle name="20% - Accent3 4 2 2 3 2 4" xfId="43628"/>
    <cellStyle name="20% - Accent3 4 2 2 3 3" xfId="9870"/>
    <cellStyle name="20% - Accent3 4 2 2 3 3 2" xfId="18716"/>
    <cellStyle name="20% - Accent3 4 2 2 3 3 2 2" xfId="36868"/>
    <cellStyle name="20% - Accent3 4 2 2 3 3 2 3" xfId="54570"/>
    <cellStyle name="20% - Accent3 4 2 2 3 3 3" xfId="28026"/>
    <cellStyle name="20% - Accent3 4 2 2 3 3 4" xfId="45728"/>
    <cellStyle name="20% - Accent3 4 2 2 3 4" xfId="11970"/>
    <cellStyle name="20% - Accent3 4 2 2 3 4 2" xfId="20816"/>
    <cellStyle name="20% - Accent3 4 2 2 3 4 2 2" xfId="38968"/>
    <cellStyle name="20% - Accent3 4 2 2 3 4 2 3" xfId="56670"/>
    <cellStyle name="20% - Accent3 4 2 2 3 4 3" xfId="30126"/>
    <cellStyle name="20% - Accent3 4 2 2 3 4 4" xfId="47828"/>
    <cellStyle name="20% - Accent3 4 2 2 3 5" xfId="14074"/>
    <cellStyle name="20% - Accent3 4 2 2 3 5 2" xfId="32226"/>
    <cellStyle name="20% - Accent3 4 2 2 3 5 3" xfId="49928"/>
    <cellStyle name="20% - Accent3 4 2 2 3 6" xfId="23384"/>
    <cellStyle name="20% - Accent3 4 2 2 3 7" xfId="41086"/>
    <cellStyle name="20% - Accent3 4 2 2 4" xfId="6372"/>
    <cellStyle name="20% - Accent3 4 2 2 4 2" xfId="15218"/>
    <cellStyle name="20% - Accent3 4 2 2 4 2 2" xfId="33370"/>
    <cellStyle name="20% - Accent3 4 2 2 4 2 3" xfId="51072"/>
    <cellStyle name="20% - Accent3 4 2 2 4 3" xfId="24528"/>
    <cellStyle name="20% - Accent3 4 2 2 4 4" xfId="42230"/>
    <cellStyle name="20% - Accent3 4 2 2 5" xfId="8472"/>
    <cellStyle name="20% - Accent3 4 2 2 5 2" xfId="17318"/>
    <cellStyle name="20% - Accent3 4 2 2 5 2 2" xfId="35470"/>
    <cellStyle name="20% - Accent3 4 2 2 5 2 3" xfId="53172"/>
    <cellStyle name="20% - Accent3 4 2 2 5 3" xfId="26628"/>
    <cellStyle name="20% - Accent3 4 2 2 5 4" xfId="44330"/>
    <cellStyle name="20% - Accent3 4 2 2 6" xfId="10572"/>
    <cellStyle name="20% - Accent3 4 2 2 6 2" xfId="19418"/>
    <cellStyle name="20% - Accent3 4 2 2 6 2 2" xfId="37570"/>
    <cellStyle name="20% - Accent3 4 2 2 6 2 3" xfId="55272"/>
    <cellStyle name="20% - Accent3 4 2 2 6 3" xfId="28728"/>
    <cellStyle name="20% - Accent3 4 2 2 6 4" xfId="46430"/>
    <cellStyle name="20% - Accent3 4 2 2 7" xfId="12676"/>
    <cellStyle name="20% - Accent3 4 2 2 7 2" xfId="30828"/>
    <cellStyle name="20% - Accent3 4 2 2 7 3" xfId="48530"/>
    <cellStyle name="20% - Accent3 4 2 2 8" xfId="21986"/>
    <cellStyle name="20% - Accent3 4 2 2 9" xfId="39688"/>
    <cellStyle name="20% - Accent3 4 2 3" xfId="4178"/>
    <cellStyle name="20% - Accent3 4 2 3 2" xfId="6720"/>
    <cellStyle name="20% - Accent3 4 2 3 2 2" xfId="15566"/>
    <cellStyle name="20% - Accent3 4 2 3 2 2 2" xfId="33718"/>
    <cellStyle name="20% - Accent3 4 2 3 2 2 3" xfId="51420"/>
    <cellStyle name="20% - Accent3 4 2 3 2 3" xfId="24876"/>
    <cellStyle name="20% - Accent3 4 2 3 2 4" xfId="42578"/>
    <cellStyle name="20% - Accent3 4 2 3 3" xfId="8820"/>
    <cellStyle name="20% - Accent3 4 2 3 3 2" xfId="17666"/>
    <cellStyle name="20% - Accent3 4 2 3 3 2 2" xfId="35818"/>
    <cellStyle name="20% - Accent3 4 2 3 3 2 3" xfId="53520"/>
    <cellStyle name="20% - Accent3 4 2 3 3 3" xfId="26976"/>
    <cellStyle name="20% - Accent3 4 2 3 3 4" xfId="44678"/>
    <cellStyle name="20% - Accent3 4 2 3 4" xfId="10920"/>
    <cellStyle name="20% - Accent3 4 2 3 4 2" xfId="19766"/>
    <cellStyle name="20% - Accent3 4 2 3 4 2 2" xfId="37918"/>
    <cellStyle name="20% - Accent3 4 2 3 4 2 3" xfId="55620"/>
    <cellStyle name="20% - Accent3 4 2 3 4 3" xfId="29076"/>
    <cellStyle name="20% - Accent3 4 2 3 4 4" xfId="46778"/>
    <cellStyle name="20% - Accent3 4 2 3 5" xfId="13024"/>
    <cellStyle name="20% - Accent3 4 2 3 5 2" xfId="31176"/>
    <cellStyle name="20% - Accent3 4 2 3 5 3" xfId="48878"/>
    <cellStyle name="20% - Accent3 4 2 3 6" xfId="22334"/>
    <cellStyle name="20% - Accent3 4 2 3 7" xfId="40036"/>
    <cellStyle name="20% - Accent3 4 2 4" xfId="4877"/>
    <cellStyle name="20% - Accent3 4 2 4 2" xfId="7419"/>
    <cellStyle name="20% - Accent3 4 2 4 2 2" xfId="16265"/>
    <cellStyle name="20% - Accent3 4 2 4 2 2 2" xfId="34417"/>
    <cellStyle name="20% - Accent3 4 2 4 2 2 3" xfId="52119"/>
    <cellStyle name="20% - Accent3 4 2 4 2 3" xfId="25575"/>
    <cellStyle name="20% - Accent3 4 2 4 2 4" xfId="43277"/>
    <cellStyle name="20% - Accent3 4 2 4 3" xfId="9519"/>
    <cellStyle name="20% - Accent3 4 2 4 3 2" xfId="18365"/>
    <cellStyle name="20% - Accent3 4 2 4 3 2 2" xfId="36517"/>
    <cellStyle name="20% - Accent3 4 2 4 3 2 3" xfId="54219"/>
    <cellStyle name="20% - Accent3 4 2 4 3 3" xfId="27675"/>
    <cellStyle name="20% - Accent3 4 2 4 3 4" xfId="45377"/>
    <cellStyle name="20% - Accent3 4 2 4 4" xfId="11619"/>
    <cellStyle name="20% - Accent3 4 2 4 4 2" xfId="20465"/>
    <cellStyle name="20% - Accent3 4 2 4 4 2 2" xfId="38617"/>
    <cellStyle name="20% - Accent3 4 2 4 4 2 3" xfId="56319"/>
    <cellStyle name="20% - Accent3 4 2 4 4 3" xfId="29775"/>
    <cellStyle name="20% - Accent3 4 2 4 4 4" xfId="47477"/>
    <cellStyle name="20% - Accent3 4 2 4 5" xfId="13723"/>
    <cellStyle name="20% - Accent3 4 2 4 5 2" xfId="31875"/>
    <cellStyle name="20% - Accent3 4 2 4 5 3" xfId="49577"/>
    <cellStyle name="20% - Accent3 4 2 4 6" xfId="23033"/>
    <cellStyle name="20% - Accent3 4 2 4 7" xfId="40735"/>
    <cellStyle name="20% - Accent3 4 2 5" xfId="5579"/>
    <cellStyle name="20% - Accent3 4 2 5 2" xfId="14425"/>
    <cellStyle name="20% - Accent3 4 2 5 2 2" xfId="32577"/>
    <cellStyle name="20% - Accent3 4 2 5 2 3" xfId="50279"/>
    <cellStyle name="20% - Accent3 4 2 5 3" xfId="23735"/>
    <cellStyle name="20% - Accent3 4 2 5 4" xfId="41437"/>
    <cellStyle name="20% - Accent3 4 2 6" xfId="6021"/>
    <cellStyle name="20% - Accent3 4 2 6 2" xfId="14867"/>
    <cellStyle name="20% - Accent3 4 2 6 2 2" xfId="33019"/>
    <cellStyle name="20% - Accent3 4 2 6 2 3" xfId="50721"/>
    <cellStyle name="20% - Accent3 4 2 6 3" xfId="24177"/>
    <cellStyle name="20% - Accent3 4 2 6 4" xfId="41879"/>
    <cellStyle name="20% - Accent3 4 2 7" xfId="8121"/>
    <cellStyle name="20% - Accent3 4 2 7 2" xfId="16967"/>
    <cellStyle name="20% - Accent3 4 2 7 2 2" xfId="35119"/>
    <cellStyle name="20% - Accent3 4 2 7 2 3" xfId="52821"/>
    <cellStyle name="20% - Accent3 4 2 7 3" xfId="26277"/>
    <cellStyle name="20% - Accent3 4 2 7 4" xfId="43979"/>
    <cellStyle name="20% - Accent3 4 2 8" xfId="10221"/>
    <cellStyle name="20% - Accent3 4 2 8 2" xfId="19067"/>
    <cellStyle name="20% - Accent3 4 2 8 2 2" xfId="37219"/>
    <cellStyle name="20% - Accent3 4 2 8 2 3" xfId="54921"/>
    <cellStyle name="20% - Accent3 4 2 8 3" xfId="28377"/>
    <cellStyle name="20% - Accent3 4 2 8 4" xfId="46079"/>
    <cellStyle name="20% - Accent3 4 2 9" xfId="12325"/>
    <cellStyle name="20% - Accent3 4 2 9 2" xfId="30477"/>
    <cellStyle name="20% - Accent3 4 2 9 3" xfId="48179"/>
    <cellStyle name="20% - Accent3 4 3" xfId="3608"/>
    <cellStyle name="20% - Accent3 4 4" xfId="785"/>
    <cellStyle name="20% - Accent3 4 4 10" xfId="21533"/>
    <cellStyle name="20% - Accent3 4 4 11" xfId="39235"/>
    <cellStyle name="20% - Accent3 4 4 12" xfId="57286"/>
    <cellStyle name="20% - Accent3 4 4 13" xfId="57745"/>
    <cellStyle name="20% - Accent3 4 4 14" xfId="58187"/>
    <cellStyle name="20% - Accent3 4 4 15" xfId="58630"/>
    <cellStyle name="20% - Accent3 4 4 2" xfId="4076"/>
    <cellStyle name="20% - Accent3 4 4 2 2" xfId="6618"/>
    <cellStyle name="20% - Accent3 4 4 2 2 2" xfId="15464"/>
    <cellStyle name="20% - Accent3 4 4 2 2 2 2" xfId="33616"/>
    <cellStyle name="20% - Accent3 4 4 2 2 2 3" xfId="51318"/>
    <cellStyle name="20% - Accent3 4 4 2 2 3" xfId="24774"/>
    <cellStyle name="20% - Accent3 4 4 2 2 4" xfId="42476"/>
    <cellStyle name="20% - Accent3 4 4 2 3" xfId="8718"/>
    <cellStyle name="20% - Accent3 4 4 2 3 2" xfId="17564"/>
    <cellStyle name="20% - Accent3 4 4 2 3 2 2" xfId="35716"/>
    <cellStyle name="20% - Accent3 4 4 2 3 2 3" xfId="53418"/>
    <cellStyle name="20% - Accent3 4 4 2 3 3" xfId="26874"/>
    <cellStyle name="20% - Accent3 4 4 2 3 4" xfId="44576"/>
    <cellStyle name="20% - Accent3 4 4 2 4" xfId="10818"/>
    <cellStyle name="20% - Accent3 4 4 2 4 2" xfId="19664"/>
    <cellStyle name="20% - Accent3 4 4 2 4 2 2" xfId="37816"/>
    <cellStyle name="20% - Accent3 4 4 2 4 2 3" xfId="55518"/>
    <cellStyle name="20% - Accent3 4 4 2 4 3" xfId="28974"/>
    <cellStyle name="20% - Accent3 4 4 2 4 4" xfId="46676"/>
    <cellStyle name="20% - Accent3 4 4 2 5" xfId="12922"/>
    <cellStyle name="20% - Accent3 4 4 2 5 2" xfId="31074"/>
    <cellStyle name="20% - Accent3 4 4 2 5 3" xfId="48776"/>
    <cellStyle name="20% - Accent3 4 4 2 6" xfId="22232"/>
    <cellStyle name="20% - Accent3 4 4 2 7" xfId="39934"/>
    <cellStyle name="20% - Accent3 4 4 3" xfId="4775"/>
    <cellStyle name="20% - Accent3 4 4 3 2" xfId="7317"/>
    <cellStyle name="20% - Accent3 4 4 3 2 2" xfId="16163"/>
    <cellStyle name="20% - Accent3 4 4 3 2 2 2" xfId="34315"/>
    <cellStyle name="20% - Accent3 4 4 3 2 2 3" xfId="52017"/>
    <cellStyle name="20% - Accent3 4 4 3 2 3" xfId="25473"/>
    <cellStyle name="20% - Accent3 4 4 3 2 4" xfId="43175"/>
    <cellStyle name="20% - Accent3 4 4 3 3" xfId="9417"/>
    <cellStyle name="20% - Accent3 4 4 3 3 2" xfId="18263"/>
    <cellStyle name="20% - Accent3 4 4 3 3 2 2" xfId="36415"/>
    <cellStyle name="20% - Accent3 4 4 3 3 2 3" xfId="54117"/>
    <cellStyle name="20% - Accent3 4 4 3 3 3" xfId="27573"/>
    <cellStyle name="20% - Accent3 4 4 3 3 4" xfId="45275"/>
    <cellStyle name="20% - Accent3 4 4 3 4" xfId="11517"/>
    <cellStyle name="20% - Accent3 4 4 3 4 2" xfId="20363"/>
    <cellStyle name="20% - Accent3 4 4 3 4 2 2" xfId="38515"/>
    <cellStyle name="20% - Accent3 4 4 3 4 2 3" xfId="56217"/>
    <cellStyle name="20% - Accent3 4 4 3 4 3" xfId="29673"/>
    <cellStyle name="20% - Accent3 4 4 3 4 4" xfId="47375"/>
    <cellStyle name="20% - Accent3 4 4 3 5" xfId="13621"/>
    <cellStyle name="20% - Accent3 4 4 3 5 2" xfId="31773"/>
    <cellStyle name="20% - Accent3 4 4 3 5 3" xfId="49475"/>
    <cellStyle name="20% - Accent3 4 4 3 6" xfId="22931"/>
    <cellStyle name="20% - Accent3 4 4 3 7" xfId="40633"/>
    <cellStyle name="20% - Accent3 4 4 4" xfId="5828"/>
    <cellStyle name="20% - Accent3 4 4 4 2" xfId="14674"/>
    <cellStyle name="20% - Accent3 4 4 4 2 2" xfId="32826"/>
    <cellStyle name="20% - Accent3 4 4 4 2 3" xfId="50528"/>
    <cellStyle name="20% - Accent3 4 4 4 3" xfId="23984"/>
    <cellStyle name="20% - Accent3 4 4 4 4" xfId="41686"/>
    <cellStyle name="20% - Accent3 4 4 5" xfId="5919"/>
    <cellStyle name="20% - Accent3 4 4 5 2" xfId="14765"/>
    <cellStyle name="20% - Accent3 4 4 5 2 2" xfId="32917"/>
    <cellStyle name="20% - Accent3 4 4 5 2 3" xfId="50619"/>
    <cellStyle name="20% - Accent3 4 4 5 3" xfId="24075"/>
    <cellStyle name="20% - Accent3 4 4 5 4" xfId="41777"/>
    <cellStyle name="20% - Accent3 4 4 6" xfId="8019"/>
    <cellStyle name="20% - Accent3 4 4 6 2" xfId="16865"/>
    <cellStyle name="20% - Accent3 4 4 6 2 2" xfId="35017"/>
    <cellStyle name="20% - Accent3 4 4 6 2 3" xfId="52719"/>
    <cellStyle name="20% - Accent3 4 4 6 3" xfId="26175"/>
    <cellStyle name="20% - Accent3 4 4 6 4" xfId="43877"/>
    <cellStyle name="20% - Accent3 4 4 7" xfId="10119"/>
    <cellStyle name="20% - Accent3 4 4 7 2" xfId="18965"/>
    <cellStyle name="20% - Accent3 4 4 7 2 2" xfId="37117"/>
    <cellStyle name="20% - Accent3 4 4 7 2 3" xfId="54819"/>
    <cellStyle name="20% - Accent3 4 4 7 3" xfId="28275"/>
    <cellStyle name="20% - Accent3 4 4 7 4" xfId="45977"/>
    <cellStyle name="20% - Accent3 4 4 8" xfId="12223"/>
    <cellStyle name="20% - Accent3 4 4 8 2" xfId="30375"/>
    <cellStyle name="20% - Accent3 4 4 8 3" xfId="48077"/>
    <cellStyle name="20% - Accent3 4 4 9" xfId="21416"/>
    <cellStyle name="20% - Accent3 4 5" xfId="3726"/>
    <cellStyle name="20% - Accent3 4 5 10" xfId="21884"/>
    <cellStyle name="20% - Accent3 4 5 11" xfId="39586"/>
    <cellStyle name="20% - Accent3 4 5 12" xfId="57340"/>
    <cellStyle name="20% - Accent3 4 5 13" xfId="57799"/>
    <cellStyle name="20% - Accent3 4 5 14" xfId="58241"/>
    <cellStyle name="20% - Accent3 4 5 15" xfId="58684"/>
    <cellStyle name="20% - Accent3 4 5 2" xfId="4427"/>
    <cellStyle name="20% - Accent3 4 5 2 2" xfId="6969"/>
    <cellStyle name="20% - Accent3 4 5 2 2 2" xfId="15815"/>
    <cellStyle name="20% - Accent3 4 5 2 2 2 2" xfId="33967"/>
    <cellStyle name="20% - Accent3 4 5 2 2 2 3" xfId="51669"/>
    <cellStyle name="20% - Accent3 4 5 2 2 3" xfId="25125"/>
    <cellStyle name="20% - Accent3 4 5 2 2 4" xfId="42827"/>
    <cellStyle name="20% - Accent3 4 5 2 3" xfId="9069"/>
    <cellStyle name="20% - Accent3 4 5 2 3 2" xfId="17915"/>
    <cellStyle name="20% - Accent3 4 5 2 3 2 2" xfId="36067"/>
    <cellStyle name="20% - Accent3 4 5 2 3 2 3" xfId="53769"/>
    <cellStyle name="20% - Accent3 4 5 2 3 3" xfId="27225"/>
    <cellStyle name="20% - Accent3 4 5 2 3 4" xfId="44927"/>
    <cellStyle name="20% - Accent3 4 5 2 4" xfId="11169"/>
    <cellStyle name="20% - Accent3 4 5 2 4 2" xfId="20015"/>
    <cellStyle name="20% - Accent3 4 5 2 4 2 2" xfId="38167"/>
    <cellStyle name="20% - Accent3 4 5 2 4 2 3" xfId="55869"/>
    <cellStyle name="20% - Accent3 4 5 2 4 3" xfId="29325"/>
    <cellStyle name="20% - Accent3 4 5 2 4 4" xfId="47027"/>
    <cellStyle name="20% - Accent3 4 5 2 5" xfId="13273"/>
    <cellStyle name="20% - Accent3 4 5 2 5 2" xfId="31425"/>
    <cellStyle name="20% - Accent3 4 5 2 5 3" xfId="49127"/>
    <cellStyle name="20% - Accent3 4 5 2 6" xfId="22583"/>
    <cellStyle name="20% - Accent3 4 5 2 7" xfId="40285"/>
    <cellStyle name="20% - Accent3 4 5 3" xfId="5126"/>
    <cellStyle name="20% - Accent3 4 5 3 2" xfId="7668"/>
    <cellStyle name="20% - Accent3 4 5 3 2 2" xfId="16514"/>
    <cellStyle name="20% - Accent3 4 5 3 2 2 2" xfId="34666"/>
    <cellStyle name="20% - Accent3 4 5 3 2 2 3" xfId="52368"/>
    <cellStyle name="20% - Accent3 4 5 3 2 3" xfId="25824"/>
    <cellStyle name="20% - Accent3 4 5 3 2 4" xfId="43526"/>
    <cellStyle name="20% - Accent3 4 5 3 3" xfId="9768"/>
    <cellStyle name="20% - Accent3 4 5 3 3 2" xfId="18614"/>
    <cellStyle name="20% - Accent3 4 5 3 3 2 2" xfId="36766"/>
    <cellStyle name="20% - Accent3 4 5 3 3 2 3" xfId="54468"/>
    <cellStyle name="20% - Accent3 4 5 3 3 3" xfId="27924"/>
    <cellStyle name="20% - Accent3 4 5 3 3 4" xfId="45626"/>
    <cellStyle name="20% - Accent3 4 5 3 4" xfId="11868"/>
    <cellStyle name="20% - Accent3 4 5 3 4 2" xfId="20714"/>
    <cellStyle name="20% - Accent3 4 5 3 4 2 2" xfId="38866"/>
    <cellStyle name="20% - Accent3 4 5 3 4 2 3" xfId="56568"/>
    <cellStyle name="20% - Accent3 4 5 3 4 3" xfId="30024"/>
    <cellStyle name="20% - Accent3 4 5 3 4 4" xfId="47726"/>
    <cellStyle name="20% - Accent3 4 5 3 5" xfId="13972"/>
    <cellStyle name="20% - Accent3 4 5 3 5 2" xfId="32124"/>
    <cellStyle name="20% - Accent3 4 5 3 5 3" xfId="49826"/>
    <cellStyle name="20% - Accent3 4 5 3 6" xfId="23282"/>
    <cellStyle name="20% - Accent3 4 5 3 7" xfId="40984"/>
    <cellStyle name="20% - Accent3 4 5 4" xfId="5882"/>
    <cellStyle name="20% - Accent3 4 5 4 2" xfId="14728"/>
    <cellStyle name="20% - Accent3 4 5 4 2 2" xfId="32880"/>
    <cellStyle name="20% - Accent3 4 5 4 2 3" xfId="50582"/>
    <cellStyle name="20% - Accent3 4 5 4 3" xfId="24038"/>
    <cellStyle name="20% - Accent3 4 5 4 4" xfId="41740"/>
    <cellStyle name="20% - Accent3 4 5 5" xfId="6270"/>
    <cellStyle name="20% - Accent3 4 5 5 2" xfId="15116"/>
    <cellStyle name="20% - Accent3 4 5 5 2 2" xfId="33268"/>
    <cellStyle name="20% - Accent3 4 5 5 2 3" xfId="50970"/>
    <cellStyle name="20% - Accent3 4 5 5 3" xfId="24426"/>
    <cellStyle name="20% - Accent3 4 5 5 4" xfId="42128"/>
    <cellStyle name="20% - Accent3 4 5 6" xfId="8370"/>
    <cellStyle name="20% - Accent3 4 5 6 2" xfId="17216"/>
    <cellStyle name="20% - Accent3 4 5 6 2 2" xfId="35368"/>
    <cellStyle name="20% - Accent3 4 5 6 2 3" xfId="53070"/>
    <cellStyle name="20% - Accent3 4 5 6 3" xfId="26526"/>
    <cellStyle name="20% - Accent3 4 5 6 4" xfId="44228"/>
    <cellStyle name="20% - Accent3 4 5 7" xfId="10470"/>
    <cellStyle name="20% - Accent3 4 5 7 2" xfId="19316"/>
    <cellStyle name="20% - Accent3 4 5 7 2 2" xfId="37468"/>
    <cellStyle name="20% - Accent3 4 5 7 2 3" xfId="55170"/>
    <cellStyle name="20% - Accent3 4 5 7 3" xfId="28626"/>
    <cellStyle name="20% - Accent3 4 5 7 4" xfId="46328"/>
    <cellStyle name="20% - Accent3 4 5 8" xfId="12574"/>
    <cellStyle name="20% - Accent3 4 5 8 2" xfId="30726"/>
    <cellStyle name="20% - Accent3 4 5 8 3" xfId="48428"/>
    <cellStyle name="20% - Accent3 4 5 9" xfId="21470"/>
    <cellStyle name="20% - Accent3 4 6" xfId="5477"/>
    <cellStyle name="20% - Accent3 4 6 2" xfId="14323"/>
    <cellStyle name="20% - Accent3 4 6 2 2" xfId="32475"/>
    <cellStyle name="20% - Accent3 4 6 2 3" xfId="50177"/>
    <cellStyle name="20% - Accent3 4 6 3" xfId="23633"/>
    <cellStyle name="20% - Accent3 4 6 4" xfId="41335"/>
    <cellStyle name="20% - Accent3 4 7" xfId="21065"/>
    <cellStyle name="20% - Accent3 4 8" xfId="56935"/>
    <cellStyle name="20% - Accent3 4 9" xfId="57394"/>
    <cellStyle name="20% - Accent3 40" xfId="4738"/>
    <cellStyle name="20% - Accent3 40 2" xfId="7280"/>
    <cellStyle name="20% - Accent3 40 2 2" xfId="16126"/>
    <cellStyle name="20% - Accent3 40 2 2 2" xfId="34278"/>
    <cellStyle name="20% - Accent3 40 2 2 3" xfId="51980"/>
    <cellStyle name="20% - Accent3 40 2 3" xfId="25436"/>
    <cellStyle name="20% - Accent3 40 2 4" xfId="43138"/>
    <cellStyle name="20% - Accent3 40 3" xfId="9380"/>
    <cellStyle name="20% - Accent3 40 3 2" xfId="18226"/>
    <cellStyle name="20% - Accent3 40 3 2 2" xfId="36378"/>
    <cellStyle name="20% - Accent3 40 3 2 3" xfId="54080"/>
    <cellStyle name="20% - Accent3 40 3 3" xfId="27536"/>
    <cellStyle name="20% - Accent3 40 3 4" xfId="45238"/>
    <cellStyle name="20% - Accent3 40 4" xfId="11480"/>
    <cellStyle name="20% - Accent3 40 4 2" xfId="20326"/>
    <cellStyle name="20% - Accent3 40 4 2 2" xfId="38478"/>
    <cellStyle name="20% - Accent3 40 4 2 3" xfId="56180"/>
    <cellStyle name="20% - Accent3 40 4 3" xfId="29636"/>
    <cellStyle name="20% - Accent3 40 4 4" xfId="47338"/>
    <cellStyle name="20% - Accent3 40 5" xfId="13584"/>
    <cellStyle name="20% - Accent3 40 5 2" xfId="31736"/>
    <cellStyle name="20% - Accent3 40 5 3" xfId="49438"/>
    <cellStyle name="20% - Accent3 40 6" xfId="22894"/>
    <cellStyle name="20% - Accent3 40 7" xfId="40596"/>
    <cellStyle name="20% - Accent3 41" xfId="5441"/>
    <cellStyle name="20% - Accent3 41 2" xfId="7983"/>
    <cellStyle name="20% - Accent3 41 2 2" xfId="16829"/>
    <cellStyle name="20% - Accent3 41 2 2 2" xfId="34981"/>
    <cellStyle name="20% - Accent3 41 2 2 3" xfId="52683"/>
    <cellStyle name="20% - Accent3 41 2 3" xfId="26139"/>
    <cellStyle name="20% - Accent3 41 2 4" xfId="43841"/>
    <cellStyle name="20% - Accent3 41 3" xfId="10083"/>
    <cellStyle name="20% - Accent3 41 3 2" xfId="18929"/>
    <cellStyle name="20% - Accent3 41 3 2 2" xfId="37081"/>
    <cellStyle name="20% - Accent3 41 3 2 3" xfId="54783"/>
    <cellStyle name="20% - Accent3 41 3 3" xfId="28239"/>
    <cellStyle name="20% - Accent3 41 3 4" xfId="45941"/>
    <cellStyle name="20% - Accent3 41 4" xfId="12183"/>
    <cellStyle name="20% - Accent3 41 4 2" xfId="21029"/>
    <cellStyle name="20% - Accent3 41 4 2 2" xfId="39181"/>
    <cellStyle name="20% - Accent3 41 4 2 3" xfId="56883"/>
    <cellStyle name="20% - Accent3 41 4 3" xfId="30339"/>
    <cellStyle name="20% - Accent3 41 4 4" xfId="48041"/>
    <cellStyle name="20% - Accent3 41 5" xfId="14287"/>
    <cellStyle name="20% - Accent3 41 5 2" xfId="32439"/>
    <cellStyle name="20% - Accent3 41 5 3" xfId="50141"/>
    <cellStyle name="20% - Accent3 41 6" xfId="23597"/>
    <cellStyle name="20% - Accent3 41 7" xfId="41299"/>
    <cellStyle name="20% - Accent3 42" xfId="57357"/>
    <cellStyle name="20% - Accent3 43" xfId="496"/>
    <cellStyle name="20% - Accent3 5" xfId="610"/>
    <cellStyle name="20% - Accent3 5 10" xfId="57848"/>
    <cellStyle name="20% - Accent3 5 11" xfId="58290"/>
    <cellStyle name="20% - Accent3 5 2" xfId="3337"/>
    <cellStyle name="20% - Accent3 5 2 10" xfId="21179"/>
    <cellStyle name="20% - Accent3 5 2 11" xfId="21647"/>
    <cellStyle name="20% - Accent3 5 2 12" xfId="39349"/>
    <cellStyle name="20% - Accent3 5 2 13" xfId="57049"/>
    <cellStyle name="20% - Accent3 5 2 14" xfId="57508"/>
    <cellStyle name="20% - Accent3 5 2 15" xfId="57950"/>
    <cellStyle name="20% - Accent3 5 2 16" xfId="58393"/>
    <cellStyle name="20% - Accent3 5 2 2" xfId="3840"/>
    <cellStyle name="20% - Accent3 5 2 2 2" xfId="4541"/>
    <cellStyle name="20% - Accent3 5 2 2 2 2" xfId="7083"/>
    <cellStyle name="20% - Accent3 5 2 2 2 2 2" xfId="15929"/>
    <cellStyle name="20% - Accent3 5 2 2 2 2 2 2" xfId="34081"/>
    <cellStyle name="20% - Accent3 5 2 2 2 2 2 3" xfId="51783"/>
    <cellStyle name="20% - Accent3 5 2 2 2 2 3" xfId="25239"/>
    <cellStyle name="20% - Accent3 5 2 2 2 2 4" xfId="42941"/>
    <cellStyle name="20% - Accent3 5 2 2 2 3" xfId="9183"/>
    <cellStyle name="20% - Accent3 5 2 2 2 3 2" xfId="18029"/>
    <cellStyle name="20% - Accent3 5 2 2 2 3 2 2" xfId="36181"/>
    <cellStyle name="20% - Accent3 5 2 2 2 3 2 3" xfId="53883"/>
    <cellStyle name="20% - Accent3 5 2 2 2 3 3" xfId="27339"/>
    <cellStyle name="20% - Accent3 5 2 2 2 3 4" xfId="45041"/>
    <cellStyle name="20% - Accent3 5 2 2 2 4" xfId="11283"/>
    <cellStyle name="20% - Accent3 5 2 2 2 4 2" xfId="20129"/>
    <cellStyle name="20% - Accent3 5 2 2 2 4 2 2" xfId="38281"/>
    <cellStyle name="20% - Accent3 5 2 2 2 4 2 3" xfId="55983"/>
    <cellStyle name="20% - Accent3 5 2 2 2 4 3" xfId="29439"/>
    <cellStyle name="20% - Accent3 5 2 2 2 4 4" xfId="47141"/>
    <cellStyle name="20% - Accent3 5 2 2 2 5" xfId="13387"/>
    <cellStyle name="20% - Accent3 5 2 2 2 5 2" xfId="31539"/>
    <cellStyle name="20% - Accent3 5 2 2 2 5 3" xfId="49241"/>
    <cellStyle name="20% - Accent3 5 2 2 2 6" xfId="22697"/>
    <cellStyle name="20% - Accent3 5 2 2 2 7" xfId="40399"/>
    <cellStyle name="20% - Accent3 5 2 2 3" xfId="5240"/>
    <cellStyle name="20% - Accent3 5 2 2 3 2" xfId="7782"/>
    <cellStyle name="20% - Accent3 5 2 2 3 2 2" xfId="16628"/>
    <cellStyle name="20% - Accent3 5 2 2 3 2 2 2" xfId="34780"/>
    <cellStyle name="20% - Accent3 5 2 2 3 2 2 3" xfId="52482"/>
    <cellStyle name="20% - Accent3 5 2 2 3 2 3" xfId="25938"/>
    <cellStyle name="20% - Accent3 5 2 2 3 2 4" xfId="43640"/>
    <cellStyle name="20% - Accent3 5 2 2 3 3" xfId="9882"/>
    <cellStyle name="20% - Accent3 5 2 2 3 3 2" xfId="18728"/>
    <cellStyle name="20% - Accent3 5 2 2 3 3 2 2" xfId="36880"/>
    <cellStyle name="20% - Accent3 5 2 2 3 3 2 3" xfId="54582"/>
    <cellStyle name="20% - Accent3 5 2 2 3 3 3" xfId="28038"/>
    <cellStyle name="20% - Accent3 5 2 2 3 3 4" xfId="45740"/>
    <cellStyle name="20% - Accent3 5 2 2 3 4" xfId="11982"/>
    <cellStyle name="20% - Accent3 5 2 2 3 4 2" xfId="20828"/>
    <cellStyle name="20% - Accent3 5 2 2 3 4 2 2" xfId="38980"/>
    <cellStyle name="20% - Accent3 5 2 2 3 4 2 3" xfId="56682"/>
    <cellStyle name="20% - Accent3 5 2 2 3 4 3" xfId="30138"/>
    <cellStyle name="20% - Accent3 5 2 2 3 4 4" xfId="47840"/>
    <cellStyle name="20% - Accent3 5 2 2 3 5" xfId="14086"/>
    <cellStyle name="20% - Accent3 5 2 2 3 5 2" xfId="32238"/>
    <cellStyle name="20% - Accent3 5 2 2 3 5 3" xfId="49940"/>
    <cellStyle name="20% - Accent3 5 2 2 3 6" xfId="23396"/>
    <cellStyle name="20% - Accent3 5 2 2 3 7" xfId="41098"/>
    <cellStyle name="20% - Accent3 5 2 2 4" xfId="6384"/>
    <cellStyle name="20% - Accent3 5 2 2 4 2" xfId="15230"/>
    <cellStyle name="20% - Accent3 5 2 2 4 2 2" xfId="33382"/>
    <cellStyle name="20% - Accent3 5 2 2 4 2 3" xfId="51084"/>
    <cellStyle name="20% - Accent3 5 2 2 4 3" xfId="24540"/>
    <cellStyle name="20% - Accent3 5 2 2 4 4" xfId="42242"/>
    <cellStyle name="20% - Accent3 5 2 2 5" xfId="8484"/>
    <cellStyle name="20% - Accent3 5 2 2 5 2" xfId="17330"/>
    <cellStyle name="20% - Accent3 5 2 2 5 2 2" xfId="35482"/>
    <cellStyle name="20% - Accent3 5 2 2 5 2 3" xfId="53184"/>
    <cellStyle name="20% - Accent3 5 2 2 5 3" xfId="26640"/>
    <cellStyle name="20% - Accent3 5 2 2 5 4" xfId="44342"/>
    <cellStyle name="20% - Accent3 5 2 2 6" xfId="10584"/>
    <cellStyle name="20% - Accent3 5 2 2 6 2" xfId="19430"/>
    <cellStyle name="20% - Accent3 5 2 2 6 2 2" xfId="37582"/>
    <cellStyle name="20% - Accent3 5 2 2 6 2 3" xfId="55284"/>
    <cellStyle name="20% - Accent3 5 2 2 6 3" xfId="28740"/>
    <cellStyle name="20% - Accent3 5 2 2 6 4" xfId="46442"/>
    <cellStyle name="20% - Accent3 5 2 2 7" xfId="12688"/>
    <cellStyle name="20% - Accent3 5 2 2 7 2" xfId="30840"/>
    <cellStyle name="20% - Accent3 5 2 2 7 3" xfId="48542"/>
    <cellStyle name="20% - Accent3 5 2 2 8" xfId="21998"/>
    <cellStyle name="20% - Accent3 5 2 2 9" xfId="39700"/>
    <cellStyle name="20% - Accent3 5 2 3" xfId="4190"/>
    <cellStyle name="20% - Accent3 5 2 3 2" xfId="6732"/>
    <cellStyle name="20% - Accent3 5 2 3 2 2" xfId="15578"/>
    <cellStyle name="20% - Accent3 5 2 3 2 2 2" xfId="33730"/>
    <cellStyle name="20% - Accent3 5 2 3 2 2 3" xfId="51432"/>
    <cellStyle name="20% - Accent3 5 2 3 2 3" xfId="24888"/>
    <cellStyle name="20% - Accent3 5 2 3 2 4" xfId="42590"/>
    <cellStyle name="20% - Accent3 5 2 3 3" xfId="8832"/>
    <cellStyle name="20% - Accent3 5 2 3 3 2" xfId="17678"/>
    <cellStyle name="20% - Accent3 5 2 3 3 2 2" xfId="35830"/>
    <cellStyle name="20% - Accent3 5 2 3 3 2 3" xfId="53532"/>
    <cellStyle name="20% - Accent3 5 2 3 3 3" xfId="26988"/>
    <cellStyle name="20% - Accent3 5 2 3 3 4" xfId="44690"/>
    <cellStyle name="20% - Accent3 5 2 3 4" xfId="10932"/>
    <cellStyle name="20% - Accent3 5 2 3 4 2" xfId="19778"/>
    <cellStyle name="20% - Accent3 5 2 3 4 2 2" xfId="37930"/>
    <cellStyle name="20% - Accent3 5 2 3 4 2 3" xfId="55632"/>
    <cellStyle name="20% - Accent3 5 2 3 4 3" xfId="29088"/>
    <cellStyle name="20% - Accent3 5 2 3 4 4" xfId="46790"/>
    <cellStyle name="20% - Accent3 5 2 3 5" xfId="13036"/>
    <cellStyle name="20% - Accent3 5 2 3 5 2" xfId="31188"/>
    <cellStyle name="20% - Accent3 5 2 3 5 3" xfId="48890"/>
    <cellStyle name="20% - Accent3 5 2 3 6" xfId="22346"/>
    <cellStyle name="20% - Accent3 5 2 3 7" xfId="40048"/>
    <cellStyle name="20% - Accent3 5 2 4" xfId="4889"/>
    <cellStyle name="20% - Accent3 5 2 4 2" xfId="7431"/>
    <cellStyle name="20% - Accent3 5 2 4 2 2" xfId="16277"/>
    <cellStyle name="20% - Accent3 5 2 4 2 2 2" xfId="34429"/>
    <cellStyle name="20% - Accent3 5 2 4 2 2 3" xfId="52131"/>
    <cellStyle name="20% - Accent3 5 2 4 2 3" xfId="25587"/>
    <cellStyle name="20% - Accent3 5 2 4 2 4" xfId="43289"/>
    <cellStyle name="20% - Accent3 5 2 4 3" xfId="9531"/>
    <cellStyle name="20% - Accent3 5 2 4 3 2" xfId="18377"/>
    <cellStyle name="20% - Accent3 5 2 4 3 2 2" xfId="36529"/>
    <cellStyle name="20% - Accent3 5 2 4 3 2 3" xfId="54231"/>
    <cellStyle name="20% - Accent3 5 2 4 3 3" xfId="27687"/>
    <cellStyle name="20% - Accent3 5 2 4 3 4" xfId="45389"/>
    <cellStyle name="20% - Accent3 5 2 4 4" xfId="11631"/>
    <cellStyle name="20% - Accent3 5 2 4 4 2" xfId="20477"/>
    <cellStyle name="20% - Accent3 5 2 4 4 2 2" xfId="38629"/>
    <cellStyle name="20% - Accent3 5 2 4 4 2 3" xfId="56331"/>
    <cellStyle name="20% - Accent3 5 2 4 4 3" xfId="29787"/>
    <cellStyle name="20% - Accent3 5 2 4 4 4" xfId="47489"/>
    <cellStyle name="20% - Accent3 5 2 4 5" xfId="13735"/>
    <cellStyle name="20% - Accent3 5 2 4 5 2" xfId="31887"/>
    <cellStyle name="20% - Accent3 5 2 4 5 3" xfId="49589"/>
    <cellStyle name="20% - Accent3 5 2 4 6" xfId="23045"/>
    <cellStyle name="20% - Accent3 5 2 4 7" xfId="40747"/>
    <cellStyle name="20% - Accent3 5 2 5" xfId="5591"/>
    <cellStyle name="20% - Accent3 5 2 5 2" xfId="14437"/>
    <cellStyle name="20% - Accent3 5 2 5 2 2" xfId="32589"/>
    <cellStyle name="20% - Accent3 5 2 5 2 3" xfId="50291"/>
    <cellStyle name="20% - Accent3 5 2 5 3" xfId="23747"/>
    <cellStyle name="20% - Accent3 5 2 5 4" xfId="41449"/>
    <cellStyle name="20% - Accent3 5 2 6" xfId="6033"/>
    <cellStyle name="20% - Accent3 5 2 6 2" xfId="14879"/>
    <cellStyle name="20% - Accent3 5 2 6 2 2" xfId="33031"/>
    <cellStyle name="20% - Accent3 5 2 6 2 3" xfId="50733"/>
    <cellStyle name="20% - Accent3 5 2 6 3" xfId="24189"/>
    <cellStyle name="20% - Accent3 5 2 6 4" xfId="41891"/>
    <cellStyle name="20% - Accent3 5 2 7" xfId="8133"/>
    <cellStyle name="20% - Accent3 5 2 7 2" xfId="16979"/>
    <cellStyle name="20% - Accent3 5 2 7 2 2" xfId="35131"/>
    <cellStyle name="20% - Accent3 5 2 7 2 3" xfId="52833"/>
    <cellStyle name="20% - Accent3 5 2 7 3" xfId="26289"/>
    <cellStyle name="20% - Accent3 5 2 7 4" xfId="43991"/>
    <cellStyle name="20% - Accent3 5 2 8" xfId="10233"/>
    <cellStyle name="20% - Accent3 5 2 8 2" xfId="19079"/>
    <cellStyle name="20% - Accent3 5 2 8 2 2" xfId="37231"/>
    <cellStyle name="20% - Accent3 5 2 8 2 3" xfId="54933"/>
    <cellStyle name="20% - Accent3 5 2 8 3" xfId="28389"/>
    <cellStyle name="20% - Accent3 5 2 8 4" xfId="46091"/>
    <cellStyle name="20% - Accent3 5 2 9" xfId="12337"/>
    <cellStyle name="20% - Accent3 5 2 9 2" xfId="30489"/>
    <cellStyle name="20% - Accent3 5 2 9 3" xfId="48191"/>
    <cellStyle name="20% - Accent3 5 3" xfId="3616"/>
    <cellStyle name="20% - Accent3 5 4" xfId="823"/>
    <cellStyle name="20% - Accent3 5 4 2" xfId="4088"/>
    <cellStyle name="20% - Accent3 5 4 2 2" xfId="6630"/>
    <cellStyle name="20% - Accent3 5 4 2 2 2" xfId="15476"/>
    <cellStyle name="20% - Accent3 5 4 2 2 2 2" xfId="33628"/>
    <cellStyle name="20% - Accent3 5 4 2 2 2 3" xfId="51330"/>
    <cellStyle name="20% - Accent3 5 4 2 2 3" xfId="24786"/>
    <cellStyle name="20% - Accent3 5 4 2 2 4" xfId="42488"/>
    <cellStyle name="20% - Accent3 5 4 2 3" xfId="8730"/>
    <cellStyle name="20% - Accent3 5 4 2 3 2" xfId="17576"/>
    <cellStyle name="20% - Accent3 5 4 2 3 2 2" xfId="35728"/>
    <cellStyle name="20% - Accent3 5 4 2 3 2 3" xfId="53430"/>
    <cellStyle name="20% - Accent3 5 4 2 3 3" xfId="26886"/>
    <cellStyle name="20% - Accent3 5 4 2 3 4" xfId="44588"/>
    <cellStyle name="20% - Accent3 5 4 2 4" xfId="10830"/>
    <cellStyle name="20% - Accent3 5 4 2 4 2" xfId="19676"/>
    <cellStyle name="20% - Accent3 5 4 2 4 2 2" xfId="37828"/>
    <cellStyle name="20% - Accent3 5 4 2 4 2 3" xfId="55530"/>
    <cellStyle name="20% - Accent3 5 4 2 4 3" xfId="28986"/>
    <cellStyle name="20% - Accent3 5 4 2 4 4" xfId="46688"/>
    <cellStyle name="20% - Accent3 5 4 2 5" xfId="12934"/>
    <cellStyle name="20% - Accent3 5 4 2 5 2" xfId="31086"/>
    <cellStyle name="20% - Accent3 5 4 2 5 3" xfId="48788"/>
    <cellStyle name="20% - Accent3 5 4 2 6" xfId="22244"/>
    <cellStyle name="20% - Accent3 5 4 2 7" xfId="39946"/>
    <cellStyle name="20% - Accent3 5 4 3" xfId="4787"/>
    <cellStyle name="20% - Accent3 5 4 3 2" xfId="7329"/>
    <cellStyle name="20% - Accent3 5 4 3 2 2" xfId="16175"/>
    <cellStyle name="20% - Accent3 5 4 3 2 2 2" xfId="34327"/>
    <cellStyle name="20% - Accent3 5 4 3 2 2 3" xfId="52029"/>
    <cellStyle name="20% - Accent3 5 4 3 2 3" xfId="25485"/>
    <cellStyle name="20% - Accent3 5 4 3 2 4" xfId="43187"/>
    <cellStyle name="20% - Accent3 5 4 3 3" xfId="9429"/>
    <cellStyle name="20% - Accent3 5 4 3 3 2" xfId="18275"/>
    <cellStyle name="20% - Accent3 5 4 3 3 2 2" xfId="36427"/>
    <cellStyle name="20% - Accent3 5 4 3 3 2 3" xfId="54129"/>
    <cellStyle name="20% - Accent3 5 4 3 3 3" xfId="27585"/>
    <cellStyle name="20% - Accent3 5 4 3 3 4" xfId="45287"/>
    <cellStyle name="20% - Accent3 5 4 3 4" xfId="11529"/>
    <cellStyle name="20% - Accent3 5 4 3 4 2" xfId="20375"/>
    <cellStyle name="20% - Accent3 5 4 3 4 2 2" xfId="38527"/>
    <cellStyle name="20% - Accent3 5 4 3 4 2 3" xfId="56229"/>
    <cellStyle name="20% - Accent3 5 4 3 4 3" xfId="29685"/>
    <cellStyle name="20% - Accent3 5 4 3 4 4" xfId="47387"/>
    <cellStyle name="20% - Accent3 5 4 3 5" xfId="13633"/>
    <cellStyle name="20% - Accent3 5 4 3 5 2" xfId="31785"/>
    <cellStyle name="20% - Accent3 5 4 3 5 3" xfId="49487"/>
    <cellStyle name="20% - Accent3 5 4 3 6" xfId="22943"/>
    <cellStyle name="20% - Accent3 5 4 3 7" xfId="40645"/>
    <cellStyle name="20% - Accent3 5 4 4" xfId="5931"/>
    <cellStyle name="20% - Accent3 5 4 4 2" xfId="14777"/>
    <cellStyle name="20% - Accent3 5 4 4 2 2" xfId="32929"/>
    <cellStyle name="20% - Accent3 5 4 4 2 3" xfId="50631"/>
    <cellStyle name="20% - Accent3 5 4 4 3" xfId="24087"/>
    <cellStyle name="20% - Accent3 5 4 4 4" xfId="41789"/>
    <cellStyle name="20% - Accent3 5 4 5" xfId="8031"/>
    <cellStyle name="20% - Accent3 5 4 5 2" xfId="16877"/>
    <cellStyle name="20% - Accent3 5 4 5 2 2" xfId="35029"/>
    <cellStyle name="20% - Accent3 5 4 5 2 3" xfId="52731"/>
    <cellStyle name="20% - Accent3 5 4 5 3" xfId="26187"/>
    <cellStyle name="20% - Accent3 5 4 5 4" xfId="43889"/>
    <cellStyle name="20% - Accent3 5 4 6" xfId="10131"/>
    <cellStyle name="20% - Accent3 5 4 6 2" xfId="18977"/>
    <cellStyle name="20% - Accent3 5 4 6 2 2" xfId="37129"/>
    <cellStyle name="20% - Accent3 5 4 6 2 3" xfId="54831"/>
    <cellStyle name="20% - Accent3 5 4 6 3" xfId="28287"/>
    <cellStyle name="20% - Accent3 5 4 6 4" xfId="45989"/>
    <cellStyle name="20% - Accent3 5 4 7" xfId="12235"/>
    <cellStyle name="20% - Accent3 5 4 7 2" xfId="30387"/>
    <cellStyle name="20% - Accent3 5 4 7 3" xfId="48089"/>
    <cellStyle name="20% - Accent3 5 4 8" xfId="21545"/>
    <cellStyle name="20% - Accent3 5 4 9" xfId="39247"/>
    <cellStyle name="20% - Accent3 5 5" xfId="3738"/>
    <cellStyle name="20% - Accent3 5 5 2" xfId="4439"/>
    <cellStyle name="20% - Accent3 5 5 2 2" xfId="6981"/>
    <cellStyle name="20% - Accent3 5 5 2 2 2" xfId="15827"/>
    <cellStyle name="20% - Accent3 5 5 2 2 2 2" xfId="33979"/>
    <cellStyle name="20% - Accent3 5 5 2 2 2 3" xfId="51681"/>
    <cellStyle name="20% - Accent3 5 5 2 2 3" xfId="25137"/>
    <cellStyle name="20% - Accent3 5 5 2 2 4" xfId="42839"/>
    <cellStyle name="20% - Accent3 5 5 2 3" xfId="9081"/>
    <cellStyle name="20% - Accent3 5 5 2 3 2" xfId="17927"/>
    <cellStyle name="20% - Accent3 5 5 2 3 2 2" xfId="36079"/>
    <cellStyle name="20% - Accent3 5 5 2 3 2 3" xfId="53781"/>
    <cellStyle name="20% - Accent3 5 5 2 3 3" xfId="27237"/>
    <cellStyle name="20% - Accent3 5 5 2 3 4" xfId="44939"/>
    <cellStyle name="20% - Accent3 5 5 2 4" xfId="11181"/>
    <cellStyle name="20% - Accent3 5 5 2 4 2" xfId="20027"/>
    <cellStyle name="20% - Accent3 5 5 2 4 2 2" xfId="38179"/>
    <cellStyle name="20% - Accent3 5 5 2 4 2 3" xfId="55881"/>
    <cellStyle name="20% - Accent3 5 5 2 4 3" xfId="29337"/>
    <cellStyle name="20% - Accent3 5 5 2 4 4" xfId="47039"/>
    <cellStyle name="20% - Accent3 5 5 2 5" xfId="13285"/>
    <cellStyle name="20% - Accent3 5 5 2 5 2" xfId="31437"/>
    <cellStyle name="20% - Accent3 5 5 2 5 3" xfId="49139"/>
    <cellStyle name="20% - Accent3 5 5 2 6" xfId="22595"/>
    <cellStyle name="20% - Accent3 5 5 2 7" xfId="40297"/>
    <cellStyle name="20% - Accent3 5 5 3" xfId="5138"/>
    <cellStyle name="20% - Accent3 5 5 3 2" xfId="7680"/>
    <cellStyle name="20% - Accent3 5 5 3 2 2" xfId="16526"/>
    <cellStyle name="20% - Accent3 5 5 3 2 2 2" xfId="34678"/>
    <cellStyle name="20% - Accent3 5 5 3 2 2 3" xfId="52380"/>
    <cellStyle name="20% - Accent3 5 5 3 2 3" xfId="25836"/>
    <cellStyle name="20% - Accent3 5 5 3 2 4" xfId="43538"/>
    <cellStyle name="20% - Accent3 5 5 3 3" xfId="9780"/>
    <cellStyle name="20% - Accent3 5 5 3 3 2" xfId="18626"/>
    <cellStyle name="20% - Accent3 5 5 3 3 2 2" xfId="36778"/>
    <cellStyle name="20% - Accent3 5 5 3 3 2 3" xfId="54480"/>
    <cellStyle name="20% - Accent3 5 5 3 3 3" xfId="27936"/>
    <cellStyle name="20% - Accent3 5 5 3 3 4" xfId="45638"/>
    <cellStyle name="20% - Accent3 5 5 3 4" xfId="11880"/>
    <cellStyle name="20% - Accent3 5 5 3 4 2" xfId="20726"/>
    <cellStyle name="20% - Accent3 5 5 3 4 2 2" xfId="38878"/>
    <cellStyle name="20% - Accent3 5 5 3 4 2 3" xfId="56580"/>
    <cellStyle name="20% - Accent3 5 5 3 4 3" xfId="30036"/>
    <cellStyle name="20% - Accent3 5 5 3 4 4" xfId="47738"/>
    <cellStyle name="20% - Accent3 5 5 3 5" xfId="13984"/>
    <cellStyle name="20% - Accent3 5 5 3 5 2" xfId="32136"/>
    <cellStyle name="20% - Accent3 5 5 3 5 3" xfId="49838"/>
    <cellStyle name="20% - Accent3 5 5 3 6" xfId="23294"/>
    <cellStyle name="20% - Accent3 5 5 3 7" xfId="40996"/>
    <cellStyle name="20% - Accent3 5 5 4" xfId="6282"/>
    <cellStyle name="20% - Accent3 5 5 4 2" xfId="15128"/>
    <cellStyle name="20% - Accent3 5 5 4 2 2" xfId="33280"/>
    <cellStyle name="20% - Accent3 5 5 4 2 3" xfId="50982"/>
    <cellStyle name="20% - Accent3 5 5 4 3" xfId="24438"/>
    <cellStyle name="20% - Accent3 5 5 4 4" xfId="42140"/>
    <cellStyle name="20% - Accent3 5 5 5" xfId="8382"/>
    <cellStyle name="20% - Accent3 5 5 5 2" xfId="17228"/>
    <cellStyle name="20% - Accent3 5 5 5 2 2" xfId="35380"/>
    <cellStyle name="20% - Accent3 5 5 5 2 3" xfId="53082"/>
    <cellStyle name="20% - Accent3 5 5 5 3" xfId="26538"/>
    <cellStyle name="20% - Accent3 5 5 5 4" xfId="44240"/>
    <cellStyle name="20% - Accent3 5 5 6" xfId="10482"/>
    <cellStyle name="20% - Accent3 5 5 6 2" xfId="19328"/>
    <cellStyle name="20% - Accent3 5 5 6 2 2" xfId="37480"/>
    <cellStyle name="20% - Accent3 5 5 6 2 3" xfId="55182"/>
    <cellStyle name="20% - Accent3 5 5 6 3" xfId="28638"/>
    <cellStyle name="20% - Accent3 5 5 6 4" xfId="46340"/>
    <cellStyle name="20% - Accent3 5 5 7" xfId="12586"/>
    <cellStyle name="20% - Accent3 5 5 7 2" xfId="30738"/>
    <cellStyle name="20% - Accent3 5 5 7 3" xfId="48440"/>
    <cellStyle name="20% - Accent3 5 5 8" xfId="21896"/>
    <cellStyle name="20% - Accent3 5 5 9" xfId="39598"/>
    <cellStyle name="20% - Accent3 5 6" xfId="5489"/>
    <cellStyle name="20% - Accent3 5 6 2" xfId="14335"/>
    <cellStyle name="20% - Accent3 5 6 2 2" xfId="32487"/>
    <cellStyle name="20% - Accent3 5 6 2 3" xfId="50189"/>
    <cellStyle name="20% - Accent3 5 6 3" xfId="23645"/>
    <cellStyle name="20% - Accent3 5 6 4" xfId="41347"/>
    <cellStyle name="20% - Accent3 5 7" xfId="21077"/>
    <cellStyle name="20% - Accent3 5 8" xfId="56947"/>
    <cellStyle name="20% - Accent3 5 9" xfId="57406"/>
    <cellStyle name="20% - Accent3 6" xfId="681"/>
    <cellStyle name="20% - Accent3 6 2" xfId="1685"/>
    <cellStyle name="20% - Accent3 6 3" xfId="2258"/>
    <cellStyle name="20% - Accent3 6 4" xfId="2831"/>
    <cellStyle name="20% - Accent3 6 5" xfId="1001"/>
    <cellStyle name="20% - Accent3 7" xfId="696"/>
    <cellStyle name="20% - Accent3 7 2" xfId="1699"/>
    <cellStyle name="20% - Accent3 7 3" xfId="2272"/>
    <cellStyle name="20% - Accent3 7 4" xfId="2845"/>
    <cellStyle name="20% - Accent3 7 5" xfId="1015"/>
    <cellStyle name="20% - Accent3 8" xfId="1029"/>
    <cellStyle name="20% - Accent3 8 2" xfId="1713"/>
    <cellStyle name="20% - Accent3 8 3" xfId="2286"/>
    <cellStyle name="20% - Accent3 8 4" xfId="2859"/>
    <cellStyle name="20% - Accent3 9" xfId="1042"/>
    <cellStyle name="20% - Accent3 9 2" xfId="1726"/>
    <cellStyle name="20% - Accent3 9 3" xfId="2299"/>
    <cellStyle name="20% - Accent3 9 4" xfId="2872"/>
    <cellStyle name="20% - Accent4 10" xfId="1056"/>
    <cellStyle name="20% - Accent4 10 2" xfId="1740"/>
    <cellStyle name="20% - Accent4 10 3" xfId="2313"/>
    <cellStyle name="20% - Accent4 10 4" xfId="2886"/>
    <cellStyle name="20% - Accent4 11" xfId="1075"/>
    <cellStyle name="20% - Accent4 11 2" xfId="1759"/>
    <cellStyle name="20% - Accent4 11 3" xfId="2332"/>
    <cellStyle name="20% - Accent4 11 4" xfId="2905"/>
    <cellStyle name="20% - Accent4 12" xfId="1089"/>
    <cellStyle name="20% - Accent4 12 2" xfId="1773"/>
    <cellStyle name="20% - Accent4 12 3" xfId="2346"/>
    <cellStyle name="20% - Accent4 12 4" xfId="2919"/>
    <cellStyle name="20% - Accent4 13" xfId="1103"/>
    <cellStyle name="20% - Accent4 13 2" xfId="1787"/>
    <cellStyle name="20% - Accent4 13 3" xfId="2360"/>
    <cellStyle name="20% - Accent4 13 4" xfId="2933"/>
    <cellStyle name="20% - Accent4 14" xfId="1117"/>
    <cellStyle name="20% - Accent4 14 2" xfId="1801"/>
    <cellStyle name="20% - Accent4 14 3" xfId="2374"/>
    <cellStyle name="20% - Accent4 14 4" xfId="2947"/>
    <cellStyle name="20% - Accent4 15" xfId="1130"/>
    <cellStyle name="20% - Accent4 15 2" xfId="1814"/>
    <cellStyle name="20% - Accent4 15 3" xfId="2387"/>
    <cellStyle name="20% - Accent4 15 4" xfId="2960"/>
    <cellStyle name="20% - Accent4 16" xfId="1144"/>
    <cellStyle name="20% - Accent4 16 2" xfId="1828"/>
    <cellStyle name="20% - Accent4 16 3" xfId="2401"/>
    <cellStyle name="20% - Accent4 16 4" xfId="2974"/>
    <cellStyle name="20% - Accent4 17" xfId="1158"/>
    <cellStyle name="20% - Accent4 17 2" xfId="1842"/>
    <cellStyle name="20% - Accent4 17 3" xfId="2415"/>
    <cellStyle name="20% - Accent4 17 4" xfId="2988"/>
    <cellStyle name="20% - Accent4 18" xfId="1172"/>
    <cellStyle name="20% - Accent4 18 2" xfId="1856"/>
    <cellStyle name="20% - Accent4 18 3" xfId="2429"/>
    <cellStyle name="20% - Accent4 18 4" xfId="3002"/>
    <cellStyle name="20% - Accent4 19" xfId="1186"/>
    <cellStyle name="20% - Accent4 19 2" xfId="1869"/>
    <cellStyle name="20% - Accent4 19 3" xfId="2442"/>
    <cellStyle name="20% - Accent4 19 4" xfId="3015"/>
    <cellStyle name="20% - Accent4 2" xfId="46"/>
    <cellStyle name="20% - Accent4 2 10" xfId="3585"/>
    <cellStyle name="20% - Accent4 2 10 10" xfId="21317"/>
    <cellStyle name="20% - Accent4 2 10 11" xfId="21785"/>
    <cellStyle name="20% - Accent4 2 10 12" xfId="39487"/>
    <cellStyle name="20% - Accent4 2 10 13" xfId="57187"/>
    <cellStyle name="20% - Accent4 2 10 14" xfId="57646"/>
    <cellStyle name="20% - Accent4 2 10 15" xfId="58088"/>
    <cellStyle name="20% - Accent4 2 10 16" xfId="58531"/>
    <cellStyle name="20% - Accent4 2 10 2" xfId="3978"/>
    <cellStyle name="20% - Accent4 2 10 2 2" xfId="4679"/>
    <cellStyle name="20% - Accent4 2 10 2 2 2" xfId="7221"/>
    <cellStyle name="20% - Accent4 2 10 2 2 2 2" xfId="16067"/>
    <cellStyle name="20% - Accent4 2 10 2 2 2 2 2" xfId="34219"/>
    <cellStyle name="20% - Accent4 2 10 2 2 2 2 3" xfId="51921"/>
    <cellStyle name="20% - Accent4 2 10 2 2 2 3" xfId="25377"/>
    <cellStyle name="20% - Accent4 2 10 2 2 2 4" xfId="43079"/>
    <cellStyle name="20% - Accent4 2 10 2 2 3" xfId="9321"/>
    <cellStyle name="20% - Accent4 2 10 2 2 3 2" xfId="18167"/>
    <cellStyle name="20% - Accent4 2 10 2 2 3 2 2" xfId="36319"/>
    <cellStyle name="20% - Accent4 2 10 2 2 3 2 3" xfId="54021"/>
    <cellStyle name="20% - Accent4 2 10 2 2 3 3" xfId="27477"/>
    <cellStyle name="20% - Accent4 2 10 2 2 3 4" xfId="45179"/>
    <cellStyle name="20% - Accent4 2 10 2 2 4" xfId="11421"/>
    <cellStyle name="20% - Accent4 2 10 2 2 4 2" xfId="20267"/>
    <cellStyle name="20% - Accent4 2 10 2 2 4 2 2" xfId="38419"/>
    <cellStyle name="20% - Accent4 2 10 2 2 4 2 3" xfId="56121"/>
    <cellStyle name="20% - Accent4 2 10 2 2 4 3" xfId="29577"/>
    <cellStyle name="20% - Accent4 2 10 2 2 4 4" xfId="47279"/>
    <cellStyle name="20% - Accent4 2 10 2 2 5" xfId="13525"/>
    <cellStyle name="20% - Accent4 2 10 2 2 5 2" xfId="31677"/>
    <cellStyle name="20% - Accent4 2 10 2 2 5 3" xfId="49379"/>
    <cellStyle name="20% - Accent4 2 10 2 2 6" xfId="22835"/>
    <cellStyle name="20% - Accent4 2 10 2 2 7" xfId="40537"/>
    <cellStyle name="20% - Accent4 2 10 2 3" xfId="5378"/>
    <cellStyle name="20% - Accent4 2 10 2 3 2" xfId="7920"/>
    <cellStyle name="20% - Accent4 2 10 2 3 2 2" xfId="16766"/>
    <cellStyle name="20% - Accent4 2 10 2 3 2 2 2" xfId="34918"/>
    <cellStyle name="20% - Accent4 2 10 2 3 2 2 3" xfId="52620"/>
    <cellStyle name="20% - Accent4 2 10 2 3 2 3" xfId="26076"/>
    <cellStyle name="20% - Accent4 2 10 2 3 2 4" xfId="43778"/>
    <cellStyle name="20% - Accent4 2 10 2 3 3" xfId="10020"/>
    <cellStyle name="20% - Accent4 2 10 2 3 3 2" xfId="18866"/>
    <cellStyle name="20% - Accent4 2 10 2 3 3 2 2" xfId="37018"/>
    <cellStyle name="20% - Accent4 2 10 2 3 3 2 3" xfId="54720"/>
    <cellStyle name="20% - Accent4 2 10 2 3 3 3" xfId="28176"/>
    <cellStyle name="20% - Accent4 2 10 2 3 3 4" xfId="45878"/>
    <cellStyle name="20% - Accent4 2 10 2 3 4" xfId="12120"/>
    <cellStyle name="20% - Accent4 2 10 2 3 4 2" xfId="20966"/>
    <cellStyle name="20% - Accent4 2 10 2 3 4 2 2" xfId="39118"/>
    <cellStyle name="20% - Accent4 2 10 2 3 4 2 3" xfId="56820"/>
    <cellStyle name="20% - Accent4 2 10 2 3 4 3" xfId="30276"/>
    <cellStyle name="20% - Accent4 2 10 2 3 4 4" xfId="47978"/>
    <cellStyle name="20% - Accent4 2 10 2 3 5" xfId="14224"/>
    <cellStyle name="20% - Accent4 2 10 2 3 5 2" xfId="32376"/>
    <cellStyle name="20% - Accent4 2 10 2 3 5 3" xfId="50078"/>
    <cellStyle name="20% - Accent4 2 10 2 3 6" xfId="23534"/>
    <cellStyle name="20% - Accent4 2 10 2 3 7" xfId="41236"/>
    <cellStyle name="20% - Accent4 2 10 2 4" xfId="6522"/>
    <cellStyle name="20% - Accent4 2 10 2 4 2" xfId="15368"/>
    <cellStyle name="20% - Accent4 2 10 2 4 2 2" xfId="33520"/>
    <cellStyle name="20% - Accent4 2 10 2 4 2 3" xfId="51222"/>
    <cellStyle name="20% - Accent4 2 10 2 4 3" xfId="24678"/>
    <cellStyle name="20% - Accent4 2 10 2 4 4" xfId="42380"/>
    <cellStyle name="20% - Accent4 2 10 2 5" xfId="8622"/>
    <cellStyle name="20% - Accent4 2 10 2 5 2" xfId="17468"/>
    <cellStyle name="20% - Accent4 2 10 2 5 2 2" xfId="35620"/>
    <cellStyle name="20% - Accent4 2 10 2 5 2 3" xfId="53322"/>
    <cellStyle name="20% - Accent4 2 10 2 5 3" xfId="26778"/>
    <cellStyle name="20% - Accent4 2 10 2 5 4" xfId="44480"/>
    <cellStyle name="20% - Accent4 2 10 2 6" xfId="10722"/>
    <cellStyle name="20% - Accent4 2 10 2 6 2" xfId="19568"/>
    <cellStyle name="20% - Accent4 2 10 2 6 2 2" xfId="37720"/>
    <cellStyle name="20% - Accent4 2 10 2 6 2 3" xfId="55422"/>
    <cellStyle name="20% - Accent4 2 10 2 6 3" xfId="28878"/>
    <cellStyle name="20% - Accent4 2 10 2 6 4" xfId="46580"/>
    <cellStyle name="20% - Accent4 2 10 2 7" xfId="12826"/>
    <cellStyle name="20% - Accent4 2 10 2 7 2" xfId="30978"/>
    <cellStyle name="20% - Accent4 2 10 2 7 3" xfId="48680"/>
    <cellStyle name="20% - Accent4 2 10 2 8" xfId="22136"/>
    <cellStyle name="20% - Accent4 2 10 2 9" xfId="39838"/>
    <cellStyle name="20% - Accent4 2 10 3" xfId="4328"/>
    <cellStyle name="20% - Accent4 2 10 3 2" xfId="6870"/>
    <cellStyle name="20% - Accent4 2 10 3 2 2" xfId="15716"/>
    <cellStyle name="20% - Accent4 2 10 3 2 2 2" xfId="33868"/>
    <cellStyle name="20% - Accent4 2 10 3 2 2 3" xfId="51570"/>
    <cellStyle name="20% - Accent4 2 10 3 2 3" xfId="25026"/>
    <cellStyle name="20% - Accent4 2 10 3 2 4" xfId="42728"/>
    <cellStyle name="20% - Accent4 2 10 3 3" xfId="8970"/>
    <cellStyle name="20% - Accent4 2 10 3 3 2" xfId="17816"/>
    <cellStyle name="20% - Accent4 2 10 3 3 2 2" xfId="35968"/>
    <cellStyle name="20% - Accent4 2 10 3 3 2 3" xfId="53670"/>
    <cellStyle name="20% - Accent4 2 10 3 3 3" xfId="27126"/>
    <cellStyle name="20% - Accent4 2 10 3 3 4" xfId="44828"/>
    <cellStyle name="20% - Accent4 2 10 3 4" xfId="11070"/>
    <cellStyle name="20% - Accent4 2 10 3 4 2" xfId="19916"/>
    <cellStyle name="20% - Accent4 2 10 3 4 2 2" xfId="38068"/>
    <cellStyle name="20% - Accent4 2 10 3 4 2 3" xfId="55770"/>
    <cellStyle name="20% - Accent4 2 10 3 4 3" xfId="29226"/>
    <cellStyle name="20% - Accent4 2 10 3 4 4" xfId="46928"/>
    <cellStyle name="20% - Accent4 2 10 3 5" xfId="13174"/>
    <cellStyle name="20% - Accent4 2 10 3 5 2" xfId="31326"/>
    <cellStyle name="20% - Accent4 2 10 3 5 3" xfId="49028"/>
    <cellStyle name="20% - Accent4 2 10 3 6" xfId="22484"/>
    <cellStyle name="20% - Accent4 2 10 3 7" xfId="40186"/>
    <cellStyle name="20% - Accent4 2 10 4" xfId="5027"/>
    <cellStyle name="20% - Accent4 2 10 4 2" xfId="7569"/>
    <cellStyle name="20% - Accent4 2 10 4 2 2" xfId="16415"/>
    <cellStyle name="20% - Accent4 2 10 4 2 2 2" xfId="34567"/>
    <cellStyle name="20% - Accent4 2 10 4 2 2 3" xfId="52269"/>
    <cellStyle name="20% - Accent4 2 10 4 2 3" xfId="25725"/>
    <cellStyle name="20% - Accent4 2 10 4 2 4" xfId="43427"/>
    <cellStyle name="20% - Accent4 2 10 4 3" xfId="9669"/>
    <cellStyle name="20% - Accent4 2 10 4 3 2" xfId="18515"/>
    <cellStyle name="20% - Accent4 2 10 4 3 2 2" xfId="36667"/>
    <cellStyle name="20% - Accent4 2 10 4 3 2 3" xfId="54369"/>
    <cellStyle name="20% - Accent4 2 10 4 3 3" xfId="27825"/>
    <cellStyle name="20% - Accent4 2 10 4 3 4" xfId="45527"/>
    <cellStyle name="20% - Accent4 2 10 4 4" xfId="11769"/>
    <cellStyle name="20% - Accent4 2 10 4 4 2" xfId="20615"/>
    <cellStyle name="20% - Accent4 2 10 4 4 2 2" xfId="38767"/>
    <cellStyle name="20% - Accent4 2 10 4 4 2 3" xfId="56469"/>
    <cellStyle name="20% - Accent4 2 10 4 4 3" xfId="29925"/>
    <cellStyle name="20% - Accent4 2 10 4 4 4" xfId="47627"/>
    <cellStyle name="20% - Accent4 2 10 4 5" xfId="13873"/>
    <cellStyle name="20% - Accent4 2 10 4 5 2" xfId="32025"/>
    <cellStyle name="20% - Accent4 2 10 4 5 3" xfId="49727"/>
    <cellStyle name="20% - Accent4 2 10 4 6" xfId="23183"/>
    <cellStyle name="20% - Accent4 2 10 4 7" xfId="40885"/>
    <cellStyle name="20% - Accent4 2 10 5" xfId="5729"/>
    <cellStyle name="20% - Accent4 2 10 5 2" xfId="14575"/>
    <cellStyle name="20% - Accent4 2 10 5 2 2" xfId="32727"/>
    <cellStyle name="20% - Accent4 2 10 5 2 3" xfId="50429"/>
    <cellStyle name="20% - Accent4 2 10 5 3" xfId="23885"/>
    <cellStyle name="20% - Accent4 2 10 5 4" xfId="41587"/>
    <cellStyle name="20% - Accent4 2 10 6" xfId="6171"/>
    <cellStyle name="20% - Accent4 2 10 6 2" xfId="15017"/>
    <cellStyle name="20% - Accent4 2 10 6 2 2" xfId="33169"/>
    <cellStyle name="20% - Accent4 2 10 6 2 3" xfId="50871"/>
    <cellStyle name="20% - Accent4 2 10 6 3" xfId="24327"/>
    <cellStyle name="20% - Accent4 2 10 6 4" xfId="42029"/>
    <cellStyle name="20% - Accent4 2 10 7" xfId="8271"/>
    <cellStyle name="20% - Accent4 2 10 7 2" xfId="17117"/>
    <cellStyle name="20% - Accent4 2 10 7 2 2" xfId="35269"/>
    <cellStyle name="20% - Accent4 2 10 7 2 3" xfId="52971"/>
    <cellStyle name="20% - Accent4 2 10 7 3" xfId="26427"/>
    <cellStyle name="20% - Accent4 2 10 7 4" xfId="44129"/>
    <cellStyle name="20% - Accent4 2 10 8" xfId="10371"/>
    <cellStyle name="20% - Accent4 2 10 8 2" xfId="19217"/>
    <cellStyle name="20% - Accent4 2 10 8 2 2" xfId="37369"/>
    <cellStyle name="20% - Accent4 2 10 8 2 3" xfId="55071"/>
    <cellStyle name="20% - Accent4 2 10 8 3" xfId="28527"/>
    <cellStyle name="20% - Accent4 2 10 8 4" xfId="46229"/>
    <cellStyle name="20% - Accent4 2 10 9" xfId="12475"/>
    <cellStyle name="20% - Accent4 2 10 9 2" xfId="30627"/>
    <cellStyle name="20% - Accent4 2 10 9 3" xfId="48329"/>
    <cellStyle name="20% - Accent4 2 11" xfId="3656"/>
    <cellStyle name="20% - Accent4 2 11 10" xfId="21347"/>
    <cellStyle name="20% - Accent4 2 11 11" xfId="21815"/>
    <cellStyle name="20% - Accent4 2 11 12" xfId="39517"/>
    <cellStyle name="20% - Accent4 2 11 13" xfId="57217"/>
    <cellStyle name="20% - Accent4 2 11 14" xfId="57676"/>
    <cellStyle name="20% - Accent4 2 11 15" xfId="58118"/>
    <cellStyle name="20% - Accent4 2 11 16" xfId="58561"/>
    <cellStyle name="20% - Accent4 2 11 2" xfId="4008"/>
    <cellStyle name="20% - Accent4 2 11 2 2" xfId="4709"/>
    <cellStyle name="20% - Accent4 2 11 2 2 2" xfId="7251"/>
    <cellStyle name="20% - Accent4 2 11 2 2 2 2" xfId="16097"/>
    <cellStyle name="20% - Accent4 2 11 2 2 2 2 2" xfId="34249"/>
    <cellStyle name="20% - Accent4 2 11 2 2 2 2 3" xfId="51951"/>
    <cellStyle name="20% - Accent4 2 11 2 2 2 3" xfId="25407"/>
    <cellStyle name="20% - Accent4 2 11 2 2 2 4" xfId="43109"/>
    <cellStyle name="20% - Accent4 2 11 2 2 3" xfId="9351"/>
    <cellStyle name="20% - Accent4 2 11 2 2 3 2" xfId="18197"/>
    <cellStyle name="20% - Accent4 2 11 2 2 3 2 2" xfId="36349"/>
    <cellStyle name="20% - Accent4 2 11 2 2 3 2 3" xfId="54051"/>
    <cellStyle name="20% - Accent4 2 11 2 2 3 3" xfId="27507"/>
    <cellStyle name="20% - Accent4 2 11 2 2 3 4" xfId="45209"/>
    <cellStyle name="20% - Accent4 2 11 2 2 4" xfId="11451"/>
    <cellStyle name="20% - Accent4 2 11 2 2 4 2" xfId="20297"/>
    <cellStyle name="20% - Accent4 2 11 2 2 4 2 2" xfId="38449"/>
    <cellStyle name="20% - Accent4 2 11 2 2 4 2 3" xfId="56151"/>
    <cellStyle name="20% - Accent4 2 11 2 2 4 3" xfId="29607"/>
    <cellStyle name="20% - Accent4 2 11 2 2 4 4" xfId="47309"/>
    <cellStyle name="20% - Accent4 2 11 2 2 5" xfId="13555"/>
    <cellStyle name="20% - Accent4 2 11 2 2 5 2" xfId="31707"/>
    <cellStyle name="20% - Accent4 2 11 2 2 5 3" xfId="49409"/>
    <cellStyle name="20% - Accent4 2 11 2 2 6" xfId="22865"/>
    <cellStyle name="20% - Accent4 2 11 2 2 7" xfId="40567"/>
    <cellStyle name="20% - Accent4 2 11 2 3" xfId="5408"/>
    <cellStyle name="20% - Accent4 2 11 2 3 2" xfId="7950"/>
    <cellStyle name="20% - Accent4 2 11 2 3 2 2" xfId="16796"/>
    <cellStyle name="20% - Accent4 2 11 2 3 2 2 2" xfId="34948"/>
    <cellStyle name="20% - Accent4 2 11 2 3 2 2 3" xfId="52650"/>
    <cellStyle name="20% - Accent4 2 11 2 3 2 3" xfId="26106"/>
    <cellStyle name="20% - Accent4 2 11 2 3 2 4" xfId="43808"/>
    <cellStyle name="20% - Accent4 2 11 2 3 3" xfId="10050"/>
    <cellStyle name="20% - Accent4 2 11 2 3 3 2" xfId="18896"/>
    <cellStyle name="20% - Accent4 2 11 2 3 3 2 2" xfId="37048"/>
    <cellStyle name="20% - Accent4 2 11 2 3 3 2 3" xfId="54750"/>
    <cellStyle name="20% - Accent4 2 11 2 3 3 3" xfId="28206"/>
    <cellStyle name="20% - Accent4 2 11 2 3 3 4" xfId="45908"/>
    <cellStyle name="20% - Accent4 2 11 2 3 4" xfId="12150"/>
    <cellStyle name="20% - Accent4 2 11 2 3 4 2" xfId="20996"/>
    <cellStyle name="20% - Accent4 2 11 2 3 4 2 2" xfId="39148"/>
    <cellStyle name="20% - Accent4 2 11 2 3 4 2 3" xfId="56850"/>
    <cellStyle name="20% - Accent4 2 11 2 3 4 3" xfId="30306"/>
    <cellStyle name="20% - Accent4 2 11 2 3 4 4" xfId="48008"/>
    <cellStyle name="20% - Accent4 2 11 2 3 5" xfId="14254"/>
    <cellStyle name="20% - Accent4 2 11 2 3 5 2" xfId="32406"/>
    <cellStyle name="20% - Accent4 2 11 2 3 5 3" xfId="50108"/>
    <cellStyle name="20% - Accent4 2 11 2 3 6" xfId="23564"/>
    <cellStyle name="20% - Accent4 2 11 2 3 7" xfId="41266"/>
    <cellStyle name="20% - Accent4 2 11 2 4" xfId="6552"/>
    <cellStyle name="20% - Accent4 2 11 2 4 2" xfId="15398"/>
    <cellStyle name="20% - Accent4 2 11 2 4 2 2" xfId="33550"/>
    <cellStyle name="20% - Accent4 2 11 2 4 2 3" xfId="51252"/>
    <cellStyle name="20% - Accent4 2 11 2 4 3" xfId="24708"/>
    <cellStyle name="20% - Accent4 2 11 2 4 4" xfId="42410"/>
    <cellStyle name="20% - Accent4 2 11 2 5" xfId="8652"/>
    <cellStyle name="20% - Accent4 2 11 2 5 2" xfId="17498"/>
    <cellStyle name="20% - Accent4 2 11 2 5 2 2" xfId="35650"/>
    <cellStyle name="20% - Accent4 2 11 2 5 2 3" xfId="53352"/>
    <cellStyle name="20% - Accent4 2 11 2 5 3" xfId="26808"/>
    <cellStyle name="20% - Accent4 2 11 2 5 4" xfId="44510"/>
    <cellStyle name="20% - Accent4 2 11 2 6" xfId="10752"/>
    <cellStyle name="20% - Accent4 2 11 2 6 2" xfId="19598"/>
    <cellStyle name="20% - Accent4 2 11 2 6 2 2" xfId="37750"/>
    <cellStyle name="20% - Accent4 2 11 2 6 2 3" xfId="55452"/>
    <cellStyle name="20% - Accent4 2 11 2 6 3" xfId="28908"/>
    <cellStyle name="20% - Accent4 2 11 2 6 4" xfId="46610"/>
    <cellStyle name="20% - Accent4 2 11 2 7" xfId="12856"/>
    <cellStyle name="20% - Accent4 2 11 2 7 2" xfId="31008"/>
    <cellStyle name="20% - Accent4 2 11 2 7 3" xfId="48710"/>
    <cellStyle name="20% - Accent4 2 11 2 8" xfId="22166"/>
    <cellStyle name="20% - Accent4 2 11 2 9" xfId="39868"/>
    <cellStyle name="20% - Accent4 2 11 3" xfId="4358"/>
    <cellStyle name="20% - Accent4 2 11 3 2" xfId="6900"/>
    <cellStyle name="20% - Accent4 2 11 3 2 2" xfId="15746"/>
    <cellStyle name="20% - Accent4 2 11 3 2 2 2" xfId="33898"/>
    <cellStyle name="20% - Accent4 2 11 3 2 2 3" xfId="51600"/>
    <cellStyle name="20% - Accent4 2 11 3 2 3" xfId="25056"/>
    <cellStyle name="20% - Accent4 2 11 3 2 4" xfId="42758"/>
    <cellStyle name="20% - Accent4 2 11 3 3" xfId="9000"/>
    <cellStyle name="20% - Accent4 2 11 3 3 2" xfId="17846"/>
    <cellStyle name="20% - Accent4 2 11 3 3 2 2" xfId="35998"/>
    <cellStyle name="20% - Accent4 2 11 3 3 2 3" xfId="53700"/>
    <cellStyle name="20% - Accent4 2 11 3 3 3" xfId="27156"/>
    <cellStyle name="20% - Accent4 2 11 3 3 4" xfId="44858"/>
    <cellStyle name="20% - Accent4 2 11 3 4" xfId="11100"/>
    <cellStyle name="20% - Accent4 2 11 3 4 2" xfId="19946"/>
    <cellStyle name="20% - Accent4 2 11 3 4 2 2" xfId="38098"/>
    <cellStyle name="20% - Accent4 2 11 3 4 2 3" xfId="55800"/>
    <cellStyle name="20% - Accent4 2 11 3 4 3" xfId="29256"/>
    <cellStyle name="20% - Accent4 2 11 3 4 4" xfId="46958"/>
    <cellStyle name="20% - Accent4 2 11 3 5" xfId="13204"/>
    <cellStyle name="20% - Accent4 2 11 3 5 2" xfId="31356"/>
    <cellStyle name="20% - Accent4 2 11 3 5 3" xfId="49058"/>
    <cellStyle name="20% - Accent4 2 11 3 6" xfId="22514"/>
    <cellStyle name="20% - Accent4 2 11 3 7" xfId="40216"/>
    <cellStyle name="20% - Accent4 2 11 4" xfId="5057"/>
    <cellStyle name="20% - Accent4 2 11 4 2" xfId="7599"/>
    <cellStyle name="20% - Accent4 2 11 4 2 2" xfId="16445"/>
    <cellStyle name="20% - Accent4 2 11 4 2 2 2" xfId="34597"/>
    <cellStyle name="20% - Accent4 2 11 4 2 2 3" xfId="52299"/>
    <cellStyle name="20% - Accent4 2 11 4 2 3" xfId="25755"/>
    <cellStyle name="20% - Accent4 2 11 4 2 4" xfId="43457"/>
    <cellStyle name="20% - Accent4 2 11 4 3" xfId="9699"/>
    <cellStyle name="20% - Accent4 2 11 4 3 2" xfId="18545"/>
    <cellStyle name="20% - Accent4 2 11 4 3 2 2" xfId="36697"/>
    <cellStyle name="20% - Accent4 2 11 4 3 2 3" xfId="54399"/>
    <cellStyle name="20% - Accent4 2 11 4 3 3" xfId="27855"/>
    <cellStyle name="20% - Accent4 2 11 4 3 4" xfId="45557"/>
    <cellStyle name="20% - Accent4 2 11 4 4" xfId="11799"/>
    <cellStyle name="20% - Accent4 2 11 4 4 2" xfId="20645"/>
    <cellStyle name="20% - Accent4 2 11 4 4 2 2" xfId="38797"/>
    <cellStyle name="20% - Accent4 2 11 4 4 2 3" xfId="56499"/>
    <cellStyle name="20% - Accent4 2 11 4 4 3" xfId="29955"/>
    <cellStyle name="20% - Accent4 2 11 4 4 4" xfId="47657"/>
    <cellStyle name="20% - Accent4 2 11 4 5" xfId="13903"/>
    <cellStyle name="20% - Accent4 2 11 4 5 2" xfId="32055"/>
    <cellStyle name="20% - Accent4 2 11 4 5 3" xfId="49757"/>
    <cellStyle name="20% - Accent4 2 11 4 6" xfId="23213"/>
    <cellStyle name="20% - Accent4 2 11 4 7" xfId="40915"/>
    <cellStyle name="20% - Accent4 2 11 5" xfId="5759"/>
    <cellStyle name="20% - Accent4 2 11 5 2" xfId="14605"/>
    <cellStyle name="20% - Accent4 2 11 5 2 2" xfId="32757"/>
    <cellStyle name="20% - Accent4 2 11 5 2 3" xfId="50459"/>
    <cellStyle name="20% - Accent4 2 11 5 3" xfId="23915"/>
    <cellStyle name="20% - Accent4 2 11 5 4" xfId="41617"/>
    <cellStyle name="20% - Accent4 2 11 6" xfId="6201"/>
    <cellStyle name="20% - Accent4 2 11 6 2" xfId="15047"/>
    <cellStyle name="20% - Accent4 2 11 6 2 2" xfId="33199"/>
    <cellStyle name="20% - Accent4 2 11 6 2 3" xfId="50901"/>
    <cellStyle name="20% - Accent4 2 11 6 3" xfId="24357"/>
    <cellStyle name="20% - Accent4 2 11 6 4" xfId="42059"/>
    <cellStyle name="20% - Accent4 2 11 7" xfId="8301"/>
    <cellStyle name="20% - Accent4 2 11 7 2" xfId="17147"/>
    <cellStyle name="20% - Accent4 2 11 7 2 2" xfId="35299"/>
    <cellStyle name="20% - Accent4 2 11 7 2 3" xfId="53001"/>
    <cellStyle name="20% - Accent4 2 11 7 3" xfId="26457"/>
    <cellStyle name="20% - Accent4 2 11 7 4" xfId="44159"/>
    <cellStyle name="20% - Accent4 2 11 8" xfId="10401"/>
    <cellStyle name="20% - Accent4 2 11 8 2" xfId="19247"/>
    <cellStyle name="20% - Accent4 2 11 8 2 2" xfId="37399"/>
    <cellStyle name="20% - Accent4 2 11 8 2 3" xfId="55101"/>
    <cellStyle name="20% - Accent4 2 11 8 3" xfId="28557"/>
    <cellStyle name="20% - Accent4 2 11 8 4" xfId="46259"/>
    <cellStyle name="20% - Accent4 2 11 9" xfId="12505"/>
    <cellStyle name="20% - Accent4 2 11 9 2" xfId="30657"/>
    <cellStyle name="20% - Accent4 2 11 9 3" xfId="48359"/>
    <cellStyle name="20% - Accent4 2 12" xfId="3703"/>
    <cellStyle name="20% - Accent4 2 12 10" xfId="21861"/>
    <cellStyle name="20% - Accent4 2 12 11" xfId="39563"/>
    <cellStyle name="20% - Accent4 2 12 12" xfId="57264"/>
    <cellStyle name="20% - Accent4 2 12 13" xfId="57723"/>
    <cellStyle name="20% - Accent4 2 12 14" xfId="58165"/>
    <cellStyle name="20% - Accent4 2 12 15" xfId="58608"/>
    <cellStyle name="20% - Accent4 2 12 2" xfId="4404"/>
    <cellStyle name="20% - Accent4 2 12 2 2" xfId="6946"/>
    <cellStyle name="20% - Accent4 2 12 2 2 2" xfId="15792"/>
    <cellStyle name="20% - Accent4 2 12 2 2 2 2" xfId="33944"/>
    <cellStyle name="20% - Accent4 2 12 2 2 2 3" xfId="51646"/>
    <cellStyle name="20% - Accent4 2 12 2 2 3" xfId="25102"/>
    <cellStyle name="20% - Accent4 2 12 2 2 4" xfId="42804"/>
    <cellStyle name="20% - Accent4 2 12 2 3" xfId="9046"/>
    <cellStyle name="20% - Accent4 2 12 2 3 2" xfId="17892"/>
    <cellStyle name="20% - Accent4 2 12 2 3 2 2" xfId="36044"/>
    <cellStyle name="20% - Accent4 2 12 2 3 2 3" xfId="53746"/>
    <cellStyle name="20% - Accent4 2 12 2 3 3" xfId="27202"/>
    <cellStyle name="20% - Accent4 2 12 2 3 4" xfId="44904"/>
    <cellStyle name="20% - Accent4 2 12 2 4" xfId="11146"/>
    <cellStyle name="20% - Accent4 2 12 2 4 2" xfId="19992"/>
    <cellStyle name="20% - Accent4 2 12 2 4 2 2" xfId="38144"/>
    <cellStyle name="20% - Accent4 2 12 2 4 2 3" xfId="55846"/>
    <cellStyle name="20% - Accent4 2 12 2 4 3" xfId="29302"/>
    <cellStyle name="20% - Accent4 2 12 2 4 4" xfId="47004"/>
    <cellStyle name="20% - Accent4 2 12 2 5" xfId="13250"/>
    <cellStyle name="20% - Accent4 2 12 2 5 2" xfId="31402"/>
    <cellStyle name="20% - Accent4 2 12 2 5 3" xfId="49104"/>
    <cellStyle name="20% - Accent4 2 12 2 6" xfId="22560"/>
    <cellStyle name="20% - Accent4 2 12 2 7" xfId="40262"/>
    <cellStyle name="20% - Accent4 2 12 3" xfId="5103"/>
    <cellStyle name="20% - Accent4 2 12 3 2" xfId="7645"/>
    <cellStyle name="20% - Accent4 2 12 3 2 2" xfId="16491"/>
    <cellStyle name="20% - Accent4 2 12 3 2 2 2" xfId="34643"/>
    <cellStyle name="20% - Accent4 2 12 3 2 2 3" xfId="52345"/>
    <cellStyle name="20% - Accent4 2 12 3 2 3" xfId="25801"/>
    <cellStyle name="20% - Accent4 2 12 3 2 4" xfId="43503"/>
    <cellStyle name="20% - Accent4 2 12 3 3" xfId="9745"/>
    <cellStyle name="20% - Accent4 2 12 3 3 2" xfId="18591"/>
    <cellStyle name="20% - Accent4 2 12 3 3 2 2" xfId="36743"/>
    <cellStyle name="20% - Accent4 2 12 3 3 2 3" xfId="54445"/>
    <cellStyle name="20% - Accent4 2 12 3 3 3" xfId="27901"/>
    <cellStyle name="20% - Accent4 2 12 3 3 4" xfId="45603"/>
    <cellStyle name="20% - Accent4 2 12 3 4" xfId="11845"/>
    <cellStyle name="20% - Accent4 2 12 3 4 2" xfId="20691"/>
    <cellStyle name="20% - Accent4 2 12 3 4 2 2" xfId="38843"/>
    <cellStyle name="20% - Accent4 2 12 3 4 2 3" xfId="56545"/>
    <cellStyle name="20% - Accent4 2 12 3 4 3" xfId="30001"/>
    <cellStyle name="20% - Accent4 2 12 3 4 4" xfId="47703"/>
    <cellStyle name="20% - Accent4 2 12 3 5" xfId="13949"/>
    <cellStyle name="20% - Accent4 2 12 3 5 2" xfId="32101"/>
    <cellStyle name="20% - Accent4 2 12 3 5 3" xfId="49803"/>
    <cellStyle name="20% - Accent4 2 12 3 6" xfId="23259"/>
    <cellStyle name="20% - Accent4 2 12 3 7" xfId="40961"/>
    <cellStyle name="20% - Accent4 2 12 4" xfId="5806"/>
    <cellStyle name="20% - Accent4 2 12 4 2" xfId="14652"/>
    <cellStyle name="20% - Accent4 2 12 4 2 2" xfId="32804"/>
    <cellStyle name="20% - Accent4 2 12 4 2 3" xfId="50506"/>
    <cellStyle name="20% - Accent4 2 12 4 3" xfId="23962"/>
    <cellStyle name="20% - Accent4 2 12 4 4" xfId="41664"/>
    <cellStyle name="20% - Accent4 2 12 5" xfId="6247"/>
    <cellStyle name="20% - Accent4 2 12 5 2" xfId="15093"/>
    <cellStyle name="20% - Accent4 2 12 5 2 2" xfId="33245"/>
    <cellStyle name="20% - Accent4 2 12 5 2 3" xfId="50947"/>
    <cellStyle name="20% - Accent4 2 12 5 3" xfId="24403"/>
    <cellStyle name="20% - Accent4 2 12 5 4" xfId="42105"/>
    <cellStyle name="20% - Accent4 2 12 6" xfId="8347"/>
    <cellStyle name="20% - Accent4 2 12 6 2" xfId="17193"/>
    <cellStyle name="20% - Accent4 2 12 6 2 2" xfId="35345"/>
    <cellStyle name="20% - Accent4 2 12 6 2 3" xfId="53047"/>
    <cellStyle name="20% - Accent4 2 12 6 3" xfId="26503"/>
    <cellStyle name="20% - Accent4 2 12 6 4" xfId="44205"/>
    <cellStyle name="20% - Accent4 2 12 7" xfId="10447"/>
    <cellStyle name="20% - Accent4 2 12 7 2" xfId="19293"/>
    <cellStyle name="20% - Accent4 2 12 7 2 2" xfId="37445"/>
    <cellStyle name="20% - Accent4 2 12 7 2 3" xfId="55147"/>
    <cellStyle name="20% - Accent4 2 12 7 3" xfId="28603"/>
    <cellStyle name="20% - Accent4 2 12 7 4" xfId="46305"/>
    <cellStyle name="20% - Accent4 2 12 8" xfId="12551"/>
    <cellStyle name="20% - Accent4 2 12 8 2" xfId="30703"/>
    <cellStyle name="20% - Accent4 2 12 8 3" xfId="48405"/>
    <cellStyle name="20% - Accent4 2 12 9" xfId="21394"/>
    <cellStyle name="20% - Accent4 2 13" xfId="4052"/>
    <cellStyle name="20% - Accent4 2 13 10" xfId="57318"/>
    <cellStyle name="20% - Accent4 2 13 11" xfId="57777"/>
    <cellStyle name="20% - Accent4 2 13 12" xfId="58219"/>
    <cellStyle name="20% - Accent4 2 13 13" xfId="58662"/>
    <cellStyle name="20% - Accent4 2 13 2" xfId="5860"/>
    <cellStyle name="20% - Accent4 2 13 2 2" xfId="14706"/>
    <cellStyle name="20% - Accent4 2 13 2 2 2" xfId="32858"/>
    <cellStyle name="20% - Accent4 2 13 2 2 3" xfId="50560"/>
    <cellStyle name="20% - Accent4 2 13 2 3" xfId="24016"/>
    <cellStyle name="20% - Accent4 2 13 2 4" xfId="41718"/>
    <cellStyle name="20% - Accent4 2 13 3" xfId="6596"/>
    <cellStyle name="20% - Accent4 2 13 3 2" xfId="15442"/>
    <cellStyle name="20% - Accent4 2 13 3 2 2" xfId="33594"/>
    <cellStyle name="20% - Accent4 2 13 3 2 3" xfId="51296"/>
    <cellStyle name="20% - Accent4 2 13 3 3" xfId="24752"/>
    <cellStyle name="20% - Accent4 2 13 3 4" xfId="42454"/>
    <cellStyle name="20% - Accent4 2 13 4" xfId="8696"/>
    <cellStyle name="20% - Accent4 2 13 4 2" xfId="17542"/>
    <cellStyle name="20% - Accent4 2 13 4 2 2" xfId="35694"/>
    <cellStyle name="20% - Accent4 2 13 4 2 3" xfId="53396"/>
    <cellStyle name="20% - Accent4 2 13 4 3" xfId="26852"/>
    <cellStyle name="20% - Accent4 2 13 4 4" xfId="44554"/>
    <cellStyle name="20% - Accent4 2 13 5" xfId="10796"/>
    <cellStyle name="20% - Accent4 2 13 5 2" xfId="19642"/>
    <cellStyle name="20% - Accent4 2 13 5 2 2" xfId="37794"/>
    <cellStyle name="20% - Accent4 2 13 5 2 3" xfId="55496"/>
    <cellStyle name="20% - Accent4 2 13 5 3" xfId="28952"/>
    <cellStyle name="20% - Accent4 2 13 5 4" xfId="46654"/>
    <cellStyle name="20% - Accent4 2 13 6" xfId="12900"/>
    <cellStyle name="20% - Accent4 2 13 6 2" xfId="31052"/>
    <cellStyle name="20% - Accent4 2 13 6 3" xfId="48754"/>
    <cellStyle name="20% - Accent4 2 13 7" xfId="21448"/>
    <cellStyle name="20% - Accent4 2 13 8" xfId="22210"/>
    <cellStyle name="20% - Accent4 2 13 9" xfId="39912"/>
    <cellStyle name="20% - Accent4 2 14" xfId="4753"/>
    <cellStyle name="20% - Accent4 2 14 2" xfId="7295"/>
    <cellStyle name="20% - Accent4 2 14 2 2" xfId="16141"/>
    <cellStyle name="20% - Accent4 2 14 2 2 2" xfId="34293"/>
    <cellStyle name="20% - Accent4 2 14 2 2 3" xfId="51995"/>
    <cellStyle name="20% - Accent4 2 14 2 3" xfId="25451"/>
    <cellStyle name="20% - Accent4 2 14 2 4" xfId="43153"/>
    <cellStyle name="20% - Accent4 2 14 3" xfId="9395"/>
    <cellStyle name="20% - Accent4 2 14 3 2" xfId="18241"/>
    <cellStyle name="20% - Accent4 2 14 3 2 2" xfId="36393"/>
    <cellStyle name="20% - Accent4 2 14 3 2 3" xfId="54095"/>
    <cellStyle name="20% - Accent4 2 14 3 3" xfId="27551"/>
    <cellStyle name="20% - Accent4 2 14 3 4" xfId="45253"/>
    <cellStyle name="20% - Accent4 2 14 4" xfId="11495"/>
    <cellStyle name="20% - Accent4 2 14 4 2" xfId="20341"/>
    <cellStyle name="20% - Accent4 2 14 4 2 2" xfId="38493"/>
    <cellStyle name="20% - Accent4 2 14 4 2 3" xfId="56195"/>
    <cellStyle name="20% - Accent4 2 14 4 3" xfId="29651"/>
    <cellStyle name="20% - Accent4 2 14 4 4" xfId="47353"/>
    <cellStyle name="20% - Accent4 2 14 5" xfId="13599"/>
    <cellStyle name="20% - Accent4 2 14 5 2" xfId="31751"/>
    <cellStyle name="20% - Accent4 2 14 5 3" xfId="49453"/>
    <cellStyle name="20% - Accent4 2 14 6" xfId="22909"/>
    <cellStyle name="20% - Accent4 2 14 7" xfId="40611"/>
    <cellStyle name="20% - Accent4 2 15" xfId="5454"/>
    <cellStyle name="20% - Accent4 2 15 2" xfId="14300"/>
    <cellStyle name="20% - Accent4 2 15 2 2" xfId="32452"/>
    <cellStyle name="20% - Accent4 2 15 2 3" xfId="50154"/>
    <cellStyle name="20% - Accent4 2 15 3" xfId="23610"/>
    <cellStyle name="20% - Accent4 2 15 4" xfId="41312"/>
    <cellStyle name="20% - Accent4 2 16" xfId="5897"/>
    <cellStyle name="20% - Accent4 2 16 2" xfId="14743"/>
    <cellStyle name="20% - Accent4 2 16 2 2" xfId="32895"/>
    <cellStyle name="20% - Accent4 2 16 2 3" xfId="50597"/>
    <cellStyle name="20% - Accent4 2 16 3" xfId="24053"/>
    <cellStyle name="20% - Accent4 2 16 4" xfId="41755"/>
    <cellStyle name="20% - Accent4 2 17" xfId="7997"/>
    <cellStyle name="20% - Accent4 2 17 2" xfId="16843"/>
    <cellStyle name="20% - Accent4 2 17 2 2" xfId="34995"/>
    <cellStyle name="20% - Accent4 2 17 2 3" xfId="52697"/>
    <cellStyle name="20% - Accent4 2 17 3" xfId="26153"/>
    <cellStyle name="20% - Accent4 2 17 4" xfId="43855"/>
    <cellStyle name="20% - Accent4 2 18" xfId="10097"/>
    <cellStyle name="20% - Accent4 2 18 2" xfId="18943"/>
    <cellStyle name="20% - Accent4 2 18 2 2" xfId="37095"/>
    <cellStyle name="20% - Accent4 2 18 2 3" xfId="54797"/>
    <cellStyle name="20% - Accent4 2 18 3" xfId="28253"/>
    <cellStyle name="20% - Accent4 2 18 4" xfId="45955"/>
    <cellStyle name="20% - Accent4 2 19" xfId="12200"/>
    <cellStyle name="20% - Accent4 2 19 2" xfId="30353"/>
    <cellStyle name="20% - Accent4 2 19 3" xfId="48055"/>
    <cellStyle name="20% - Accent4 2 2" xfId="47"/>
    <cellStyle name="20% - Accent4 2 2 2" xfId="1571"/>
    <cellStyle name="20% - Accent4 2 2 3" xfId="2144"/>
    <cellStyle name="20% - Accent4 2 2 4" xfId="2717"/>
    <cellStyle name="20% - Accent4 2 2 5" xfId="887"/>
    <cellStyle name="20% - Accent4 2 2 6" xfId="655"/>
    <cellStyle name="20% - Accent4 2 20" xfId="21042"/>
    <cellStyle name="20% - Accent4 2 20 2" xfId="39193"/>
    <cellStyle name="20% - Accent4 2 20 3" xfId="56894"/>
    <cellStyle name="20% - Accent4 2 21" xfId="21511"/>
    <cellStyle name="20% - Accent4 2 22" xfId="39213"/>
    <cellStyle name="20% - Accent4 2 23" xfId="56908"/>
    <cellStyle name="20% - Accent4 2 24" xfId="57371"/>
    <cellStyle name="20% - Accent4 2 25" xfId="57813"/>
    <cellStyle name="20% - Accent4 2 26" xfId="58255"/>
    <cellStyle name="20% - Accent4 2 27" xfId="548"/>
    <cellStyle name="20% - Accent4 2 3" xfId="48"/>
    <cellStyle name="20% - Accent4 2 3 2" xfId="1652"/>
    <cellStyle name="20% - Accent4 2 3 3" xfId="2225"/>
    <cellStyle name="20% - Accent4 2 3 4" xfId="2798"/>
    <cellStyle name="20% - Accent4 2 3 5" xfId="968"/>
    <cellStyle name="20% - Accent4 2 4" xfId="954"/>
    <cellStyle name="20% - Accent4 2 4 2" xfId="1638"/>
    <cellStyle name="20% - Accent4 2 4 3" xfId="2211"/>
    <cellStyle name="20% - Accent4 2 4 4" xfId="2784"/>
    <cellStyle name="20% - Accent4 2 5" xfId="1243"/>
    <cellStyle name="20% - Accent4 2 5 2" xfId="1925"/>
    <cellStyle name="20% - Accent4 2 5 3" xfId="2498"/>
    <cellStyle name="20% - Accent4 2 5 4" xfId="3071"/>
    <cellStyle name="20% - Accent4 2 6" xfId="1349"/>
    <cellStyle name="20% - Accent4 2 6 2" xfId="2031"/>
    <cellStyle name="20% - Accent4 2 6 3" xfId="2604"/>
    <cellStyle name="20% - Accent4 2 6 4" xfId="3177"/>
    <cellStyle name="20% - Accent4 2 7" xfId="3267"/>
    <cellStyle name="20% - Accent4 2 7 10" xfId="12267"/>
    <cellStyle name="20% - Accent4 2 7 10 2" xfId="30419"/>
    <cellStyle name="20% - Accent4 2 7 10 3" xfId="48121"/>
    <cellStyle name="20% - Accent4 2 7 11" xfId="21109"/>
    <cellStyle name="20% - Accent4 2 7 12" xfId="21577"/>
    <cellStyle name="20% - Accent4 2 7 13" xfId="39279"/>
    <cellStyle name="20% - Accent4 2 7 14" xfId="56979"/>
    <cellStyle name="20% - Accent4 2 7 15" xfId="57438"/>
    <cellStyle name="20% - Accent4 2 7 16" xfId="57880"/>
    <cellStyle name="20% - Accent4 2 7 17" xfId="58323"/>
    <cellStyle name="20% - Accent4 2 7 2" xfId="3439"/>
    <cellStyle name="20% - Accent4 2 7 2 10" xfId="21211"/>
    <cellStyle name="20% - Accent4 2 7 2 11" xfId="21679"/>
    <cellStyle name="20% - Accent4 2 7 2 12" xfId="39381"/>
    <cellStyle name="20% - Accent4 2 7 2 13" xfId="57081"/>
    <cellStyle name="20% - Accent4 2 7 2 14" xfId="57540"/>
    <cellStyle name="20% - Accent4 2 7 2 15" xfId="57982"/>
    <cellStyle name="20% - Accent4 2 7 2 16" xfId="58425"/>
    <cellStyle name="20% - Accent4 2 7 2 2" xfId="3872"/>
    <cellStyle name="20% - Accent4 2 7 2 2 2" xfId="4573"/>
    <cellStyle name="20% - Accent4 2 7 2 2 2 2" xfId="7115"/>
    <cellStyle name="20% - Accent4 2 7 2 2 2 2 2" xfId="15961"/>
    <cellStyle name="20% - Accent4 2 7 2 2 2 2 2 2" xfId="34113"/>
    <cellStyle name="20% - Accent4 2 7 2 2 2 2 2 3" xfId="51815"/>
    <cellStyle name="20% - Accent4 2 7 2 2 2 2 3" xfId="25271"/>
    <cellStyle name="20% - Accent4 2 7 2 2 2 2 4" xfId="42973"/>
    <cellStyle name="20% - Accent4 2 7 2 2 2 3" xfId="9215"/>
    <cellStyle name="20% - Accent4 2 7 2 2 2 3 2" xfId="18061"/>
    <cellStyle name="20% - Accent4 2 7 2 2 2 3 2 2" xfId="36213"/>
    <cellStyle name="20% - Accent4 2 7 2 2 2 3 2 3" xfId="53915"/>
    <cellStyle name="20% - Accent4 2 7 2 2 2 3 3" xfId="27371"/>
    <cellStyle name="20% - Accent4 2 7 2 2 2 3 4" xfId="45073"/>
    <cellStyle name="20% - Accent4 2 7 2 2 2 4" xfId="11315"/>
    <cellStyle name="20% - Accent4 2 7 2 2 2 4 2" xfId="20161"/>
    <cellStyle name="20% - Accent4 2 7 2 2 2 4 2 2" xfId="38313"/>
    <cellStyle name="20% - Accent4 2 7 2 2 2 4 2 3" xfId="56015"/>
    <cellStyle name="20% - Accent4 2 7 2 2 2 4 3" xfId="29471"/>
    <cellStyle name="20% - Accent4 2 7 2 2 2 4 4" xfId="47173"/>
    <cellStyle name="20% - Accent4 2 7 2 2 2 5" xfId="13419"/>
    <cellStyle name="20% - Accent4 2 7 2 2 2 5 2" xfId="31571"/>
    <cellStyle name="20% - Accent4 2 7 2 2 2 5 3" xfId="49273"/>
    <cellStyle name="20% - Accent4 2 7 2 2 2 6" xfId="22729"/>
    <cellStyle name="20% - Accent4 2 7 2 2 2 7" xfId="40431"/>
    <cellStyle name="20% - Accent4 2 7 2 2 3" xfId="5272"/>
    <cellStyle name="20% - Accent4 2 7 2 2 3 2" xfId="7814"/>
    <cellStyle name="20% - Accent4 2 7 2 2 3 2 2" xfId="16660"/>
    <cellStyle name="20% - Accent4 2 7 2 2 3 2 2 2" xfId="34812"/>
    <cellStyle name="20% - Accent4 2 7 2 2 3 2 2 3" xfId="52514"/>
    <cellStyle name="20% - Accent4 2 7 2 2 3 2 3" xfId="25970"/>
    <cellStyle name="20% - Accent4 2 7 2 2 3 2 4" xfId="43672"/>
    <cellStyle name="20% - Accent4 2 7 2 2 3 3" xfId="9914"/>
    <cellStyle name="20% - Accent4 2 7 2 2 3 3 2" xfId="18760"/>
    <cellStyle name="20% - Accent4 2 7 2 2 3 3 2 2" xfId="36912"/>
    <cellStyle name="20% - Accent4 2 7 2 2 3 3 2 3" xfId="54614"/>
    <cellStyle name="20% - Accent4 2 7 2 2 3 3 3" xfId="28070"/>
    <cellStyle name="20% - Accent4 2 7 2 2 3 3 4" xfId="45772"/>
    <cellStyle name="20% - Accent4 2 7 2 2 3 4" xfId="12014"/>
    <cellStyle name="20% - Accent4 2 7 2 2 3 4 2" xfId="20860"/>
    <cellStyle name="20% - Accent4 2 7 2 2 3 4 2 2" xfId="39012"/>
    <cellStyle name="20% - Accent4 2 7 2 2 3 4 2 3" xfId="56714"/>
    <cellStyle name="20% - Accent4 2 7 2 2 3 4 3" xfId="30170"/>
    <cellStyle name="20% - Accent4 2 7 2 2 3 4 4" xfId="47872"/>
    <cellStyle name="20% - Accent4 2 7 2 2 3 5" xfId="14118"/>
    <cellStyle name="20% - Accent4 2 7 2 2 3 5 2" xfId="32270"/>
    <cellStyle name="20% - Accent4 2 7 2 2 3 5 3" xfId="49972"/>
    <cellStyle name="20% - Accent4 2 7 2 2 3 6" xfId="23428"/>
    <cellStyle name="20% - Accent4 2 7 2 2 3 7" xfId="41130"/>
    <cellStyle name="20% - Accent4 2 7 2 2 4" xfId="6416"/>
    <cellStyle name="20% - Accent4 2 7 2 2 4 2" xfId="15262"/>
    <cellStyle name="20% - Accent4 2 7 2 2 4 2 2" xfId="33414"/>
    <cellStyle name="20% - Accent4 2 7 2 2 4 2 3" xfId="51116"/>
    <cellStyle name="20% - Accent4 2 7 2 2 4 3" xfId="24572"/>
    <cellStyle name="20% - Accent4 2 7 2 2 4 4" xfId="42274"/>
    <cellStyle name="20% - Accent4 2 7 2 2 5" xfId="8516"/>
    <cellStyle name="20% - Accent4 2 7 2 2 5 2" xfId="17362"/>
    <cellStyle name="20% - Accent4 2 7 2 2 5 2 2" xfId="35514"/>
    <cellStyle name="20% - Accent4 2 7 2 2 5 2 3" xfId="53216"/>
    <cellStyle name="20% - Accent4 2 7 2 2 5 3" xfId="26672"/>
    <cellStyle name="20% - Accent4 2 7 2 2 5 4" xfId="44374"/>
    <cellStyle name="20% - Accent4 2 7 2 2 6" xfId="10616"/>
    <cellStyle name="20% - Accent4 2 7 2 2 6 2" xfId="19462"/>
    <cellStyle name="20% - Accent4 2 7 2 2 6 2 2" xfId="37614"/>
    <cellStyle name="20% - Accent4 2 7 2 2 6 2 3" xfId="55316"/>
    <cellStyle name="20% - Accent4 2 7 2 2 6 3" xfId="28772"/>
    <cellStyle name="20% - Accent4 2 7 2 2 6 4" xfId="46474"/>
    <cellStyle name="20% - Accent4 2 7 2 2 7" xfId="12720"/>
    <cellStyle name="20% - Accent4 2 7 2 2 7 2" xfId="30872"/>
    <cellStyle name="20% - Accent4 2 7 2 2 7 3" xfId="48574"/>
    <cellStyle name="20% - Accent4 2 7 2 2 8" xfId="22030"/>
    <cellStyle name="20% - Accent4 2 7 2 2 9" xfId="39732"/>
    <cellStyle name="20% - Accent4 2 7 2 3" xfId="4222"/>
    <cellStyle name="20% - Accent4 2 7 2 3 2" xfId="6764"/>
    <cellStyle name="20% - Accent4 2 7 2 3 2 2" xfId="15610"/>
    <cellStyle name="20% - Accent4 2 7 2 3 2 2 2" xfId="33762"/>
    <cellStyle name="20% - Accent4 2 7 2 3 2 2 3" xfId="51464"/>
    <cellStyle name="20% - Accent4 2 7 2 3 2 3" xfId="24920"/>
    <cellStyle name="20% - Accent4 2 7 2 3 2 4" xfId="42622"/>
    <cellStyle name="20% - Accent4 2 7 2 3 3" xfId="8864"/>
    <cellStyle name="20% - Accent4 2 7 2 3 3 2" xfId="17710"/>
    <cellStyle name="20% - Accent4 2 7 2 3 3 2 2" xfId="35862"/>
    <cellStyle name="20% - Accent4 2 7 2 3 3 2 3" xfId="53564"/>
    <cellStyle name="20% - Accent4 2 7 2 3 3 3" xfId="27020"/>
    <cellStyle name="20% - Accent4 2 7 2 3 3 4" xfId="44722"/>
    <cellStyle name="20% - Accent4 2 7 2 3 4" xfId="10964"/>
    <cellStyle name="20% - Accent4 2 7 2 3 4 2" xfId="19810"/>
    <cellStyle name="20% - Accent4 2 7 2 3 4 2 2" xfId="37962"/>
    <cellStyle name="20% - Accent4 2 7 2 3 4 2 3" xfId="55664"/>
    <cellStyle name="20% - Accent4 2 7 2 3 4 3" xfId="29120"/>
    <cellStyle name="20% - Accent4 2 7 2 3 4 4" xfId="46822"/>
    <cellStyle name="20% - Accent4 2 7 2 3 5" xfId="13068"/>
    <cellStyle name="20% - Accent4 2 7 2 3 5 2" xfId="31220"/>
    <cellStyle name="20% - Accent4 2 7 2 3 5 3" xfId="48922"/>
    <cellStyle name="20% - Accent4 2 7 2 3 6" xfId="22378"/>
    <cellStyle name="20% - Accent4 2 7 2 3 7" xfId="40080"/>
    <cellStyle name="20% - Accent4 2 7 2 4" xfId="4921"/>
    <cellStyle name="20% - Accent4 2 7 2 4 2" xfId="7463"/>
    <cellStyle name="20% - Accent4 2 7 2 4 2 2" xfId="16309"/>
    <cellStyle name="20% - Accent4 2 7 2 4 2 2 2" xfId="34461"/>
    <cellStyle name="20% - Accent4 2 7 2 4 2 2 3" xfId="52163"/>
    <cellStyle name="20% - Accent4 2 7 2 4 2 3" xfId="25619"/>
    <cellStyle name="20% - Accent4 2 7 2 4 2 4" xfId="43321"/>
    <cellStyle name="20% - Accent4 2 7 2 4 3" xfId="9563"/>
    <cellStyle name="20% - Accent4 2 7 2 4 3 2" xfId="18409"/>
    <cellStyle name="20% - Accent4 2 7 2 4 3 2 2" xfId="36561"/>
    <cellStyle name="20% - Accent4 2 7 2 4 3 2 3" xfId="54263"/>
    <cellStyle name="20% - Accent4 2 7 2 4 3 3" xfId="27719"/>
    <cellStyle name="20% - Accent4 2 7 2 4 3 4" xfId="45421"/>
    <cellStyle name="20% - Accent4 2 7 2 4 4" xfId="11663"/>
    <cellStyle name="20% - Accent4 2 7 2 4 4 2" xfId="20509"/>
    <cellStyle name="20% - Accent4 2 7 2 4 4 2 2" xfId="38661"/>
    <cellStyle name="20% - Accent4 2 7 2 4 4 2 3" xfId="56363"/>
    <cellStyle name="20% - Accent4 2 7 2 4 4 3" xfId="29819"/>
    <cellStyle name="20% - Accent4 2 7 2 4 4 4" xfId="47521"/>
    <cellStyle name="20% - Accent4 2 7 2 4 5" xfId="13767"/>
    <cellStyle name="20% - Accent4 2 7 2 4 5 2" xfId="31919"/>
    <cellStyle name="20% - Accent4 2 7 2 4 5 3" xfId="49621"/>
    <cellStyle name="20% - Accent4 2 7 2 4 6" xfId="23077"/>
    <cellStyle name="20% - Accent4 2 7 2 4 7" xfId="40779"/>
    <cellStyle name="20% - Accent4 2 7 2 5" xfId="5623"/>
    <cellStyle name="20% - Accent4 2 7 2 5 2" xfId="14469"/>
    <cellStyle name="20% - Accent4 2 7 2 5 2 2" xfId="32621"/>
    <cellStyle name="20% - Accent4 2 7 2 5 2 3" xfId="50323"/>
    <cellStyle name="20% - Accent4 2 7 2 5 3" xfId="23779"/>
    <cellStyle name="20% - Accent4 2 7 2 5 4" xfId="41481"/>
    <cellStyle name="20% - Accent4 2 7 2 6" xfId="6065"/>
    <cellStyle name="20% - Accent4 2 7 2 6 2" xfId="14911"/>
    <cellStyle name="20% - Accent4 2 7 2 6 2 2" xfId="33063"/>
    <cellStyle name="20% - Accent4 2 7 2 6 2 3" xfId="50765"/>
    <cellStyle name="20% - Accent4 2 7 2 6 3" xfId="24221"/>
    <cellStyle name="20% - Accent4 2 7 2 6 4" xfId="41923"/>
    <cellStyle name="20% - Accent4 2 7 2 7" xfId="8165"/>
    <cellStyle name="20% - Accent4 2 7 2 7 2" xfId="17011"/>
    <cellStyle name="20% - Accent4 2 7 2 7 2 2" xfId="35163"/>
    <cellStyle name="20% - Accent4 2 7 2 7 2 3" xfId="52865"/>
    <cellStyle name="20% - Accent4 2 7 2 7 3" xfId="26321"/>
    <cellStyle name="20% - Accent4 2 7 2 7 4" xfId="44023"/>
    <cellStyle name="20% - Accent4 2 7 2 8" xfId="10265"/>
    <cellStyle name="20% - Accent4 2 7 2 8 2" xfId="19111"/>
    <cellStyle name="20% - Accent4 2 7 2 8 2 2" xfId="37263"/>
    <cellStyle name="20% - Accent4 2 7 2 8 2 3" xfId="54965"/>
    <cellStyle name="20% - Accent4 2 7 2 8 3" xfId="28421"/>
    <cellStyle name="20% - Accent4 2 7 2 8 4" xfId="46123"/>
    <cellStyle name="20% - Accent4 2 7 2 9" xfId="12369"/>
    <cellStyle name="20% - Accent4 2 7 2 9 2" xfId="30521"/>
    <cellStyle name="20% - Accent4 2 7 2 9 3" xfId="48223"/>
    <cellStyle name="20% - Accent4 2 7 3" xfId="3770"/>
    <cellStyle name="20% - Accent4 2 7 3 2" xfId="4471"/>
    <cellStyle name="20% - Accent4 2 7 3 2 2" xfId="7013"/>
    <cellStyle name="20% - Accent4 2 7 3 2 2 2" xfId="15859"/>
    <cellStyle name="20% - Accent4 2 7 3 2 2 2 2" xfId="34011"/>
    <cellStyle name="20% - Accent4 2 7 3 2 2 2 3" xfId="51713"/>
    <cellStyle name="20% - Accent4 2 7 3 2 2 3" xfId="25169"/>
    <cellStyle name="20% - Accent4 2 7 3 2 2 4" xfId="42871"/>
    <cellStyle name="20% - Accent4 2 7 3 2 3" xfId="9113"/>
    <cellStyle name="20% - Accent4 2 7 3 2 3 2" xfId="17959"/>
    <cellStyle name="20% - Accent4 2 7 3 2 3 2 2" xfId="36111"/>
    <cellStyle name="20% - Accent4 2 7 3 2 3 2 3" xfId="53813"/>
    <cellStyle name="20% - Accent4 2 7 3 2 3 3" xfId="27269"/>
    <cellStyle name="20% - Accent4 2 7 3 2 3 4" xfId="44971"/>
    <cellStyle name="20% - Accent4 2 7 3 2 4" xfId="11213"/>
    <cellStyle name="20% - Accent4 2 7 3 2 4 2" xfId="20059"/>
    <cellStyle name="20% - Accent4 2 7 3 2 4 2 2" xfId="38211"/>
    <cellStyle name="20% - Accent4 2 7 3 2 4 2 3" xfId="55913"/>
    <cellStyle name="20% - Accent4 2 7 3 2 4 3" xfId="29369"/>
    <cellStyle name="20% - Accent4 2 7 3 2 4 4" xfId="47071"/>
    <cellStyle name="20% - Accent4 2 7 3 2 5" xfId="13317"/>
    <cellStyle name="20% - Accent4 2 7 3 2 5 2" xfId="31469"/>
    <cellStyle name="20% - Accent4 2 7 3 2 5 3" xfId="49171"/>
    <cellStyle name="20% - Accent4 2 7 3 2 6" xfId="22627"/>
    <cellStyle name="20% - Accent4 2 7 3 2 7" xfId="40329"/>
    <cellStyle name="20% - Accent4 2 7 3 3" xfId="5170"/>
    <cellStyle name="20% - Accent4 2 7 3 3 2" xfId="7712"/>
    <cellStyle name="20% - Accent4 2 7 3 3 2 2" xfId="16558"/>
    <cellStyle name="20% - Accent4 2 7 3 3 2 2 2" xfId="34710"/>
    <cellStyle name="20% - Accent4 2 7 3 3 2 2 3" xfId="52412"/>
    <cellStyle name="20% - Accent4 2 7 3 3 2 3" xfId="25868"/>
    <cellStyle name="20% - Accent4 2 7 3 3 2 4" xfId="43570"/>
    <cellStyle name="20% - Accent4 2 7 3 3 3" xfId="9812"/>
    <cellStyle name="20% - Accent4 2 7 3 3 3 2" xfId="18658"/>
    <cellStyle name="20% - Accent4 2 7 3 3 3 2 2" xfId="36810"/>
    <cellStyle name="20% - Accent4 2 7 3 3 3 2 3" xfId="54512"/>
    <cellStyle name="20% - Accent4 2 7 3 3 3 3" xfId="27968"/>
    <cellStyle name="20% - Accent4 2 7 3 3 3 4" xfId="45670"/>
    <cellStyle name="20% - Accent4 2 7 3 3 4" xfId="11912"/>
    <cellStyle name="20% - Accent4 2 7 3 3 4 2" xfId="20758"/>
    <cellStyle name="20% - Accent4 2 7 3 3 4 2 2" xfId="38910"/>
    <cellStyle name="20% - Accent4 2 7 3 3 4 2 3" xfId="56612"/>
    <cellStyle name="20% - Accent4 2 7 3 3 4 3" xfId="30068"/>
    <cellStyle name="20% - Accent4 2 7 3 3 4 4" xfId="47770"/>
    <cellStyle name="20% - Accent4 2 7 3 3 5" xfId="14016"/>
    <cellStyle name="20% - Accent4 2 7 3 3 5 2" xfId="32168"/>
    <cellStyle name="20% - Accent4 2 7 3 3 5 3" xfId="49870"/>
    <cellStyle name="20% - Accent4 2 7 3 3 6" xfId="23326"/>
    <cellStyle name="20% - Accent4 2 7 3 3 7" xfId="41028"/>
    <cellStyle name="20% - Accent4 2 7 3 4" xfId="6314"/>
    <cellStyle name="20% - Accent4 2 7 3 4 2" xfId="15160"/>
    <cellStyle name="20% - Accent4 2 7 3 4 2 2" xfId="33312"/>
    <cellStyle name="20% - Accent4 2 7 3 4 2 3" xfId="51014"/>
    <cellStyle name="20% - Accent4 2 7 3 4 3" xfId="24470"/>
    <cellStyle name="20% - Accent4 2 7 3 4 4" xfId="42172"/>
    <cellStyle name="20% - Accent4 2 7 3 5" xfId="8414"/>
    <cellStyle name="20% - Accent4 2 7 3 5 2" xfId="17260"/>
    <cellStyle name="20% - Accent4 2 7 3 5 2 2" xfId="35412"/>
    <cellStyle name="20% - Accent4 2 7 3 5 2 3" xfId="53114"/>
    <cellStyle name="20% - Accent4 2 7 3 5 3" xfId="26570"/>
    <cellStyle name="20% - Accent4 2 7 3 5 4" xfId="44272"/>
    <cellStyle name="20% - Accent4 2 7 3 6" xfId="10514"/>
    <cellStyle name="20% - Accent4 2 7 3 6 2" xfId="19360"/>
    <cellStyle name="20% - Accent4 2 7 3 6 2 2" xfId="37512"/>
    <cellStyle name="20% - Accent4 2 7 3 6 2 3" xfId="55214"/>
    <cellStyle name="20% - Accent4 2 7 3 6 3" xfId="28670"/>
    <cellStyle name="20% - Accent4 2 7 3 6 4" xfId="46372"/>
    <cellStyle name="20% - Accent4 2 7 3 7" xfId="12618"/>
    <cellStyle name="20% - Accent4 2 7 3 7 2" xfId="30770"/>
    <cellStyle name="20% - Accent4 2 7 3 7 3" xfId="48472"/>
    <cellStyle name="20% - Accent4 2 7 3 8" xfId="21928"/>
    <cellStyle name="20% - Accent4 2 7 3 9" xfId="39630"/>
    <cellStyle name="20% - Accent4 2 7 4" xfId="4120"/>
    <cellStyle name="20% - Accent4 2 7 4 2" xfId="6662"/>
    <cellStyle name="20% - Accent4 2 7 4 2 2" xfId="15508"/>
    <cellStyle name="20% - Accent4 2 7 4 2 2 2" xfId="33660"/>
    <cellStyle name="20% - Accent4 2 7 4 2 2 3" xfId="51362"/>
    <cellStyle name="20% - Accent4 2 7 4 2 3" xfId="24818"/>
    <cellStyle name="20% - Accent4 2 7 4 2 4" xfId="42520"/>
    <cellStyle name="20% - Accent4 2 7 4 3" xfId="8762"/>
    <cellStyle name="20% - Accent4 2 7 4 3 2" xfId="17608"/>
    <cellStyle name="20% - Accent4 2 7 4 3 2 2" xfId="35760"/>
    <cellStyle name="20% - Accent4 2 7 4 3 2 3" xfId="53462"/>
    <cellStyle name="20% - Accent4 2 7 4 3 3" xfId="26918"/>
    <cellStyle name="20% - Accent4 2 7 4 3 4" xfId="44620"/>
    <cellStyle name="20% - Accent4 2 7 4 4" xfId="10862"/>
    <cellStyle name="20% - Accent4 2 7 4 4 2" xfId="19708"/>
    <cellStyle name="20% - Accent4 2 7 4 4 2 2" xfId="37860"/>
    <cellStyle name="20% - Accent4 2 7 4 4 2 3" xfId="55562"/>
    <cellStyle name="20% - Accent4 2 7 4 4 3" xfId="29018"/>
    <cellStyle name="20% - Accent4 2 7 4 4 4" xfId="46720"/>
    <cellStyle name="20% - Accent4 2 7 4 5" xfId="12966"/>
    <cellStyle name="20% - Accent4 2 7 4 5 2" xfId="31118"/>
    <cellStyle name="20% - Accent4 2 7 4 5 3" xfId="48820"/>
    <cellStyle name="20% - Accent4 2 7 4 6" xfId="22276"/>
    <cellStyle name="20% - Accent4 2 7 4 7" xfId="39978"/>
    <cellStyle name="20% - Accent4 2 7 5" xfId="4819"/>
    <cellStyle name="20% - Accent4 2 7 5 2" xfId="7361"/>
    <cellStyle name="20% - Accent4 2 7 5 2 2" xfId="16207"/>
    <cellStyle name="20% - Accent4 2 7 5 2 2 2" xfId="34359"/>
    <cellStyle name="20% - Accent4 2 7 5 2 2 3" xfId="52061"/>
    <cellStyle name="20% - Accent4 2 7 5 2 3" xfId="25517"/>
    <cellStyle name="20% - Accent4 2 7 5 2 4" xfId="43219"/>
    <cellStyle name="20% - Accent4 2 7 5 3" xfId="9461"/>
    <cellStyle name="20% - Accent4 2 7 5 3 2" xfId="18307"/>
    <cellStyle name="20% - Accent4 2 7 5 3 2 2" xfId="36459"/>
    <cellStyle name="20% - Accent4 2 7 5 3 2 3" xfId="54161"/>
    <cellStyle name="20% - Accent4 2 7 5 3 3" xfId="27617"/>
    <cellStyle name="20% - Accent4 2 7 5 3 4" xfId="45319"/>
    <cellStyle name="20% - Accent4 2 7 5 4" xfId="11561"/>
    <cellStyle name="20% - Accent4 2 7 5 4 2" xfId="20407"/>
    <cellStyle name="20% - Accent4 2 7 5 4 2 2" xfId="38559"/>
    <cellStyle name="20% - Accent4 2 7 5 4 2 3" xfId="56261"/>
    <cellStyle name="20% - Accent4 2 7 5 4 3" xfId="29717"/>
    <cellStyle name="20% - Accent4 2 7 5 4 4" xfId="47419"/>
    <cellStyle name="20% - Accent4 2 7 5 5" xfId="13665"/>
    <cellStyle name="20% - Accent4 2 7 5 5 2" xfId="31817"/>
    <cellStyle name="20% - Accent4 2 7 5 5 3" xfId="49519"/>
    <cellStyle name="20% - Accent4 2 7 5 6" xfId="22975"/>
    <cellStyle name="20% - Accent4 2 7 5 7" xfId="40677"/>
    <cellStyle name="20% - Accent4 2 7 6" xfId="5521"/>
    <cellStyle name="20% - Accent4 2 7 6 2" xfId="14367"/>
    <cellStyle name="20% - Accent4 2 7 6 2 2" xfId="32519"/>
    <cellStyle name="20% - Accent4 2 7 6 2 3" xfId="50221"/>
    <cellStyle name="20% - Accent4 2 7 6 3" xfId="23677"/>
    <cellStyle name="20% - Accent4 2 7 6 4" xfId="41379"/>
    <cellStyle name="20% - Accent4 2 7 7" xfId="5963"/>
    <cellStyle name="20% - Accent4 2 7 7 2" xfId="14809"/>
    <cellStyle name="20% - Accent4 2 7 7 2 2" xfId="32961"/>
    <cellStyle name="20% - Accent4 2 7 7 2 3" xfId="50663"/>
    <cellStyle name="20% - Accent4 2 7 7 3" xfId="24119"/>
    <cellStyle name="20% - Accent4 2 7 7 4" xfId="41821"/>
    <cellStyle name="20% - Accent4 2 7 8" xfId="8063"/>
    <cellStyle name="20% - Accent4 2 7 8 2" xfId="16909"/>
    <cellStyle name="20% - Accent4 2 7 8 2 2" xfId="35061"/>
    <cellStyle name="20% - Accent4 2 7 8 2 3" xfId="52763"/>
    <cellStyle name="20% - Accent4 2 7 8 3" xfId="26219"/>
    <cellStyle name="20% - Accent4 2 7 8 4" xfId="43921"/>
    <cellStyle name="20% - Accent4 2 7 9" xfId="10163"/>
    <cellStyle name="20% - Accent4 2 7 9 2" xfId="19009"/>
    <cellStyle name="20% - Accent4 2 7 9 2 2" xfId="37161"/>
    <cellStyle name="20% - Accent4 2 7 9 2 3" xfId="54863"/>
    <cellStyle name="20% - Accent4 2 7 9 3" xfId="28319"/>
    <cellStyle name="20% - Accent4 2 7 9 4" xfId="46021"/>
    <cellStyle name="20% - Accent4 2 8" xfId="3302"/>
    <cellStyle name="20% - Accent4 2 8 10" xfId="21144"/>
    <cellStyle name="20% - Accent4 2 8 11" xfId="21612"/>
    <cellStyle name="20% - Accent4 2 8 12" xfId="39314"/>
    <cellStyle name="20% - Accent4 2 8 13" xfId="57014"/>
    <cellStyle name="20% - Accent4 2 8 14" xfId="57473"/>
    <cellStyle name="20% - Accent4 2 8 15" xfId="57915"/>
    <cellStyle name="20% - Accent4 2 8 16" xfId="58358"/>
    <cellStyle name="20% - Accent4 2 8 2" xfId="3805"/>
    <cellStyle name="20% - Accent4 2 8 2 2" xfId="4506"/>
    <cellStyle name="20% - Accent4 2 8 2 2 2" xfId="7048"/>
    <cellStyle name="20% - Accent4 2 8 2 2 2 2" xfId="15894"/>
    <cellStyle name="20% - Accent4 2 8 2 2 2 2 2" xfId="34046"/>
    <cellStyle name="20% - Accent4 2 8 2 2 2 2 3" xfId="51748"/>
    <cellStyle name="20% - Accent4 2 8 2 2 2 3" xfId="25204"/>
    <cellStyle name="20% - Accent4 2 8 2 2 2 4" xfId="42906"/>
    <cellStyle name="20% - Accent4 2 8 2 2 3" xfId="9148"/>
    <cellStyle name="20% - Accent4 2 8 2 2 3 2" xfId="17994"/>
    <cellStyle name="20% - Accent4 2 8 2 2 3 2 2" xfId="36146"/>
    <cellStyle name="20% - Accent4 2 8 2 2 3 2 3" xfId="53848"/>
    <cellStyle name="20% - Accent4 2 8 2 2 3 3" xfId="27304"/>
    <cellStyle name="20% - Accent4 2 8 2 2 3 4" xfId="45006"/>
    <cellStyle name="20% - Accent4 2 8 2 2 4" xfId="11248"/>
    <cellStyle name="20% - Accent4 2 8 2 2 4 2" xfId="20094"/>
    <cellStyle name="20% - Accent4 2 8 2 2 4 2 2" xfId="38246"/>
    <cellStyle name="20% - Accent4 2 8 2 2 4 2 3" xfId="55948"/>
    <cellStyle name="20% - Accent4 2 8 2 2 4 3" xfId="29404"/>
    <cellStyle name="20% - Accent4 2 8 2 2 4 4" xfId="47106"/>
    <cellStyle name="20% - Accent4 2 8 2 2 5" xfId="13352"/>
    <cellStyle name="20% - Accent4 2 8 2 2 5 2" xfId="31504"/>
    <cellStyle name="20% - Accent4 2 8 2 2 5 3" xfId="49206"/>
    <cellStyle name="20% - Accent4 2 8 2 2 6" xfId="22662"/>
    <cellStyle name="20% - Accent4 2 8 2 2 7" xfId="40364"/>
    <cellStyle name="20% - Accent4 2 8 2 3" xfId="5205"/>
    <cellStyle name="20% - Accent4 2 8 2 3 2" xfId="7747"/>
    <cellStyle name="20% - Accent4 2 8 2 3 2 2" xfId="16593"/>
    <cellStyle name="20% - Accent4 2 8 2 3 2 2 2" xfId="34745"/>
    <cellStyle name="20% - Accent4 2 8 2 3 2 2 3" xfId="52447"/>
    <cellStyle name="20% - Accent4 2 8 2 3 2 3" xfId="25903"/>
    <cellStyle name="20% - Accent4 2 8 2 3 2 4" xfId="43605"/>
    <cellStyle name="20% - Accent4 2 8 2 3 3" xfId="9847"/>
    <cellStyle name="20% - Accent4 2 8 2 3 3 2" xfId="18693"/>
    <cellStyle name="20% - Accent4 2 8 2 3 3 2 2" xfId="36845"/>
    <cellStyle name="20% - Accent4 2 8 2 3 3 2 3" xfId="54547"/>
    <cellStyle name="20% - Accent4 2 8 2 3 3 3" xfId="28003"/>
    <cellStyle name="20% - Accent4 2 8 2 3 3 4" xfId="45705"/>
    <cellStyle name="20% - Accent4 2 8 2 3 4" xfId="11947"/>
    <cellStyle name="20% - Accent4 2 8 2 3 4 2" xfId="20793"/>
    <cellStyle name="20% - Accent4 2 8 2 3 4 2 2" xfId="38945"/>
    <cellStyle name="20% - Accent4 2 8 2 3 4 2 3" xfId="56647"/>
    <cellStyle name="20% - Accent4 2 8 2 3 4 3" xfId="30103"/>
    <cellStyle name="20% - Accent4 2 8 2 3 4 4" xfId="47805"/>
    <cellStyle name="20% - Accent4 2 8 2 3 5" xfId="14051"/>
    <cellStyle name="20% - Accent4 2 8 2 3 5 2" xfId="32203"/>
    <cellStyle name="20% - Accent4 2 8 2 3 5 3" xfId="49905"/>
    <cellStyle name="20% - Accent4 2 8 2 3 6" xfId="23361"/>
    <cellStyle name="20% - Accent4 2 8 2 3 7" xfId="41063"/>
    <cellStyle name="20% - Accent4 2 8 2 4" xfId="6349"/>
    <cellStyle name="20% - Accent4 2 8 2 4 2" xfId="15195"/>
    <cellStyle name="20% - Accent4 2 8 2 4 2 2" xfId="33347"/>
    <cellStyle name="20% - Accent4 2 8 2 4 2 3" xfId="51049"/>
    <cellStyle name="20% - Accent4 2 8 2 4 3" xfId="24505"/>
    <cellStyle name="20% - Accent4 2 8 2 4 4" xfId="42207"/>
    <cellStyle name="20% - Accent4 2 8 2 5" xfId="8449"/>
    <cellStyle name="20% - Accent4 2 8 2 5 2" xfId="17295"/>
    <cellStyle name="20% - Accent4 2 8 2 5 2 2" xfId="35447"/>
    <cellStyle name="20% - Accent4 2 8 2 5 2 3" xfId="53149"/>
    <cellStyle name="20% - Accent4 2 8 2 5 3" xfId="26605"/>
    <cellStyle name="20% - Accent4 2 8 2 5 4" xfId="44307"/>
    <cellStyle name="20% - Accent4 2 8 2 6" xfId="10549"/>
    <cellStyle name="20% - Accent4 2 8 2 6 2" xfId="19395"/>
    <cellStyle name="20% - Accent4 2 8 2 6 2 2" xfId="37547"/>
    <cellStyle name="20% - Accent4 2 8 2 6 2 3" xfId="55249"/>
    <cellStyle name="20% - Accent4 2 8 2 6 3" xfId="28705"/>
    <cellStyle name="20% - Accent4 2 8 2 6 4" xfId="46407"/>
    <cellStyle name="20% - Accent4 2 8 2 7" xfId="12653"/>
    <cellStyle name="20% - Accent4 2 8 2 7 2" xfId="30805"/>
    <cellStyle name="20% - Accent4 2 8 2 7 3" xfId="48507"/>
    <cellStyle name="20% - Accent4 2 8 2 8" xfId="21963"/>
    <cellStyle name="20% - Accent4 2 8 2 9" xfId="39665"/>
    <cellStyle name="20% - Accent4 2 8 3" xfId="4155"/>
    <cellStyle name="20% - Accent4 2 8 3 2" xfId="6697"/>
    <cellStyle name="20% - Accent4 2 8 3 2 2" xfId="15543"/>
    <cellStyle name="20% - Accent4 2 8 3 2 2 2" xfId="33695"/>
    <cellStyle name="20% - Accent4 2 8 3 2 2 3" xfId="51397"/>
    <cellStyle name="20% - Accent4 2 8 3 2 3" xfId="24853"/>
    <cellStyle name="20% - Accent4 2 8 3 2 4" xfId="42555"/>
    <cellStyle name="20% - Accent4 2 8 3 3" xfId="8797"/>
    <cellStyle name="20% - Accent4 2 8 3 3 2" xfId="17643"/>
    <cellStyle name="20% - Accent4 2 8 3 3 2 2" xfId="35795"/>
    <cellStyle name="20% - Accent4 2 8 3 3 2 3" xfId="53497"/>
    <cellStyle name="20% - Accent4 2 8 3 3 3" xfId="26953"/>
    <cellStyle name="20% - Accent4 2 8 3 3 4" xfId="44655"/>
    <cellStyle name="20% - Accent4 2 8 3 4" xfId="10897"/>
    <cellStyle name="20% - Accent4 2 8 3 4 2" xfId="19743"/>
    <cellStyle name="20% - Accent4 2 8 3 4 2 2" xfId="37895"/>
    <cellStyle name="20% - Accent4 2 8 3 4 2 3" xfId="55597"/>
    <cellStyle name="20% - Accent4 2 8 3 4 3" xfId="29053"/>
    <cellStyle name="20% - Accent4 2 8 3 4 4" xfId="46755"/>
    <cellStyle name="20% - Accent4 2 8 3 5" xfId="13001"/>
    <cellStyle name="20% - Accent4 2 8 3 5 2" xfId="31153"/>
    <cellStyle name="20% - Accent4 2 8 3 5 3" xfId="48855"/>
    <cellStyle name="20% - Accent4 2 8 3 6" xfId="22311"/>
    <cellStyle name="20% - Accent4 2 8 3 7" xfId="40013"/>
    <cellStyle name="20% - Accent4 2 8 4" xfId="4854"/>
    <cellStyle name="20% - Accent4 2 8 4 2" xfId="7396"/>
    <cellStyle name="20% - Accent4 2 8 4 2 2" xfId="16242"/>
    <cellStyle name="20% - Accent4 2 8 4 2 2 2" xfId="34394"/>
    <cellStyle name="20% - Accent4 2 8 4 2 2 3" xfId="52096"/>
    <cellStyle name="20% - Accent4 2 8 4 2 3" xfId="25552"/>
    <cellStyle name="20% - Accent4 2 8 4 2 4" xfId="43254"/>
    <cellStyle name="20% - Accent4 2 8 4 3" xfId="9496"/>
    <cellStyle name="20% - Accent4 2 8 4 3 2" xfId="18342"/>
    <cellStyle name="20% - Accent4 2 8 4 3 2 2" xfId="36494"/>
    <cellStyle name="20% - Accent4 2 8 4 3 2 3" xfId="54196"/>
    <cellStyle name="20% - Accent4 2 8 4 3 3" xfId="27652"/>
    <cellStyle name="20% - Accent4 2 8 4 3 4" xfId="45354"/>
    <cellStyle name="20% - Accent4 2 8 4 4" xfId="11596"/>
    <cellStyle name="20% - Accent4 2 8 4 4 2" xfId="20442"/>
    <cellStyle name="20% - Accent4 2 8 4 4 2 2" xfId="38594"/>
    <cellStyle name="20% - Accent4 2 8 4 4 2 3" xfId="56296"/>
    <cellStyle name="20% - Accent4 2 8 4 4 3" xfId="29752"/>
    <cellStyle name="20% - Accent4 2 8 4 4 4" xfId="47454"/>
    <cellStyle name="20% - Accent4 2 8 4 5" xfId="13700"/>
    <cellStyle name="20% - Accent4 2 8 4 5 2" xfId="31852"/>
    <cellStyle name="20% - Accent4 2 8 4 5 3" xfId="49554"/>
    <cellStyle name="20% - Accent4 2 8 4 6" xfId="23010"/>
    <cellStyle name="20% - Accent4 2 8 4 7" xfId="40712"/>
    <cellStyle name="20% - Accent4 2 8 5" xfId="5556"/>
    <cellStyle name="20% - Accent4 2 8 5 2" xfId="14402"/>
    <cellStyle name="20% - Accent4 2 8 5 2 2" xfId="32554"/>
    <cellStyle name="20% - Accent4 2 8 5 2 3" xfId="50256"/>
    <cellStyle name="20% - Accent4 2 8 5 3" xfId="23712"/>
    <cellStyle name="20% - Accent4 2 8 5 4" xfId="41414"/>
    <cellStyle name="20% - Accent4 2 8 6" xfId="5998"/>
    <cellStyle name="20% - Accent4 2 8 6 2" xfId="14844"/>
    <cellStyle name="20% - Accent4 2 8 6 2 2" xfId="32996"/>
    <cellStyle name="20% - Accent4 2 8 6 2 3" xfId="50698"/>
    <cellStyle name="20% - Accent4 2 8 6 3" xfId="24154"/>
    <cellStyle name="20% - Accent4 2 8 6 4" xfId="41856"/>
    <cellStyle name="20% - Accent4 2 8 7" xfId="8098"/>
    <cellStyle name="20% - Accent4 2 8 7 2" xfId="16944"/>
    <cellStyle name="20% - Accent4 2 8 7 2 2" xfId="35096"/>
    <cellStyle name="20% - Accent4 2 8 7 2 3" xfId="52798"/>
    <cellStyle name="20% - Accent4 2 8 7 3" xfId="26254"/>
    <cellStyle name="20% - Accent4 2 8 7 4" xfId="43956"/>
    <cellStyle name="20% - Accent4 2 8 8" xfId="10198"/>
    <cellStyle name="20% - Accent4 2 8 8 2" xfId="19044"/>
    <cellStyle name="20% - Accent4 2 8 8 2 2" xfId="37196"/>
    <cellStyle name="20% - Accent4 2 8 8 2 3" xfId="54898"/>
    <cellStyle name="20% - Accent4 2 8 8 3" xfId="28354"/>
    <cellStyle name="20% - Accent4 2 8 8 4" xfId="46056"/>
    <cellStyle name="20% - Accent4 2 8 9" xfId="12302"/>
    <cellStyle name="20% - Accent4 2 8 9 2" xfId="30454"/>
    <cellStyle name="20% - Accent4 2 8 9 3" xfId="48156"/>
    <cellStyle name="20% - Accent4 2 9" xfId="3506"/>
    <cellStyle name="20% - Accent4 2 9 10" xfId="21278"/>
    <cellStyle name="20% - Accent4 2 9 11" xfId="21746"/>
    <cellStyle name="20% - Accent4 2 9 12" xfId="39448"/>
    <cellStyle name="20% - Accent4 2 9 13" xfId="57148"/>
    <cellStyle name="20% - Accent4 2 9 14" xfId="57607"/>
    <cellStyle name="20% - Accent4 2 9 15" xfId="58049"/>
    <cellStyle name="20% - Accent4 2 9 16" xfId="58492"/>
    <cellStyle name="20% - Accent4 2 9 2" xfId="3939"/>
    <cellStyle name="20% - Accent4 2 9 2 2" xfId="4640"/>
    <cellStyle name="20% - Accent4 2 9 2 2 2" xfId="7182"/>
    <cellStyle name="20% - Accent4 2 9 2 2 2 2" xfId="16028"/>
    <cellStyle name="20% - Accent4 2 9 2 2 2 2 2" xfId="34180"/>
    <cellStyle name="20% - Accent4 2 9 2 2 2 2 3" xfId="51882"/>
    <cellStyle name="20% - Accent4 2 9 2 2 2 3" xfId="25338"/>
    <cellStyle name="20% - Accent4 2 9 2 2 2 4" xfId="43040"/>
    <cellStyle name="20% - Accent4 2 9 2 2 3" xfId="9282"/>
    <cellStyle name="20% - Accent4 2 9 2 2 3 2" xfId="18128"/>
    <cellStyle name="20% - Accent4 2 9 2 2 3 2 2" xfId="36280"/>
    <cellStyle name="20% - Accent4 2 9 2 2 3 2 3" xfId="53982"/>
    <cellStyle name="20% - Accent4 2 9 2 2 3 3" xfId="27438"/>
    <cellStyle name="20% - Accent4 2 9 2 2 3 4" xfId="45140"/>
    <cellStyle name="20% - Accent4 2 9 2 2 4" xfId="11382"/>
    <cellStyle name="20% - Accent4 2 9 2 2 4 2" xfId="20228"/>
    <cellStyle name="20% - Accent4 2 9 2 2 4 2 2" xfId="38380"/>
    <cellStyle name="20% - Accent4 2 9 2 2 4 2 3" xfId="56082"/>
    <cellStyle name="20% - Accent4 2 9 2 2 4 3" xfId="29538"/>
    <cellStyle name="20% - Accent4 2 9 2 2 4 4" xfId="47240"/>
    <cellStyle name="20% - Accent4 2 9 2 2 5" xfId="13486"/>
    <cellStyle name="20% - Accent4 2 9 2 2 5 2" xfId="31638"/>
    <cellStyle name="20% - Accent4 2 9 2 2 5 3" xfId="49340"/>
    <cellStyle name="20% - Accent4 2 9 2 2 6" xfId="22796"/>
    <cellStyle name="20% - Accent4 2 9 2 2 7" xfId="40498"/>
    <cellStyle name="20% - Accent4 2 9 2 3" xfId="5339"/>
    <cellStyle name="20% - Accent4 2 9 2 3 2" xfId="7881"/>
    <cellStyle name="20% - Accent4 2 9 2 3 2 2" xfId="16727"/>
    <cellStyle name="20% - Accent4 2 9 2 3 2 2 2" xfId="34879"/>
    <cellStyle name="20% - Accent4 2 9 2 3 2 2 3" xfId="52581"/>
    <cellStyle name="20% - Accent4 2 9 2 3 2 3" xfId="26037"/>
    <cellStyle name="20% - Accent4 2 9 2 3 2 4" xfId="43739"/>
    <cellStyle name="20% - Accent4 2 9 2 3 3" xfId="9981"/>
    <cellStyle name="20% - Accent4 2 9 2 3 3 2" xfId="18827"/>
    <cellStyle name="20% - Accent4 2 9 2 3 3 2 2" xfId="36979"/>
    <cellStyle name="20% - Accent4 2 9 2 3 3 2 3" xfId="54681"/>
    <cellStyle name="20% - Accent4 2 9 2 3 3 3" xfId="28137"/>
    <cellStyle name="20% - Accent4 2 9 2 3 3 4" xfId="45839"/>
    <cellStyle name="20% - Accent4 2 9 2 3 4" xfId="12081"/>
    <cellStyle name="20% - Accent4 2 9 2 3 4 2" xfId="20927"/>
    <cellStyle name="20% - Accent4 2 9 2 3 4 2 2" xfId="39079"/>
    <cellStyle name="20% - Accent4 2 9 2 3 4 2 3" xfId="56781"/>
    <cellStyle name="20% - Accent4 2 9 2 3 4 3" xfId="30237"/>
    <cellStyle name="20% - Accent4 2 9 2 3 4 4" xfId="47939"/>
    <cellStyle name="20% - Accent4 2 9 2 3 5" xfId="14185"/>
    <cellStyle name="20% - Accent4 2 9 2 3 5 2" xfId="32337"/>
    <cellStyle name="20% - Accent4 2 9 2 3 5 3" xfId="50039"/>
    <cellStyle name="20% - Accent4 2 9 2 3 6" xfId="23495"/>
    <cellStyle name="20% - Accent4 2 9 2 3 7" xfId="41197"/>
    <cellStyle name="20% - Accent4 2 9 2 4" xfId="6483"/>
    <cellStyle name="20% - Accent4 2 9 2 4 2" xfId="15329"/>
    <cellStyle name="20% - Accent4 2 9 2 4 2 2" xfId="33481"/>
    <cellStyle name="20% - Accent4 2 9 2 4 2 3" xfId="51183"/>
    <cellStyle name="20% - Accent4 2 9 2 4 3" xfId="24639"/>
    <cellStyle name="20% - Accent4 2 9 2 4 4" xfId="42341"/>
    <cellStyle name="20% - Accent4 2 9 2 5" xfId="8583"/>
    <cellStyle name="20% - Accent4 2 9 2 5 2" xfId="17429"/>
    <cellStyle name="20% - Accent4 2 9 2 5 2 2" xfId="35581"/>
    <cellStyle name="20% - Accent4 2 9 2 5 2 3" xfId="53283"/>
    <cellStyle name="20% - Accent4 2 9 2 5 3" xfId="26739"/>
    <cellStyle name="20% - Accent4 2 9 2 5 4" xfId="44441"/>
    <cellStyle name="20% - Accent4 2 9 2 6" xfId="10683"/>
    <cellStyle name="20% - Accent4 2 9 2 6 2" xfId="19529"/>
    <cellStyle name="20% - Accent4 2 9 2 6 2 2" xfId="37681"/>
    <cellStyle name="20% - Accent4 2 9 2 6 2 3" xfId="55383"/>
    <cellStyle name="20% - Accent4 2 9 2 6 3" xfId="28839"/>
    <cellStyle name="20% - Accent4 2 9 2 6 4" xfId="46541"/>
    <cellStyle name="20% - Accent4 2 9 2 7" xfId="12787"/>
    <cellStyle name="20% - Accent4 2 9 2 7 2" xfId="30939"/>
    <cellStyle name="20% - Accent4 2 9 2 7 3" xfId="48641"/>
    <cellStyle name="20% - Accent4 2 9 2 8" xfId="22097"/>
    <cellStyle name="20% - Accent4 2 9 2 9" xfId="39799"/>
    <cellStyle name="20% - Accent4 2 9 3" xfId="4289"/>
    <cellStyle name="20% - Accent4 2 9 3 2" xfId="6831"/>
    <cellStyle name="20% - Accent4 2 9 3 2 2" xfId="15677"/>
    <cellStyle name="20% - Accent4 2 9 3 2 2 2" xfId="33829"/>
    <cellStyle name="20% - Accent4 2 9 3 2 2 3" xfId="51531"/>
    <cellStyle name="20% - Accent4 2 9 3 2 3" xfId="24987"/>
    <cellStyle name="20% - Accent4 2 9 3 2 4" xfId="42689"/>
    <cellStyle name="20% - Accent4 2 9 3 3" xfId="8931"/>
    <cellStyle name="20% - Accent4 2 9 3 3 2" xfId="17777"/>
    <cellStyle name="20% - Accent4 2 9 3 3 2 2" xfId="35929"/>
    <cellStyle name="20% - Accent4 2 9 3 3 2 3" xfId="53631"/>
    <cellStyle name="20% - Accent4 2 9 3 3 3" xfId="27087"/>
    <cellStyle name="20% - Accent4 2 9 3 3 4" xfId="44789"/>
    <cellStyle name="20% - Accent4 2 9 3 4" xfId="11031"/>
    <cellStyle name="20% - Accent4 2 9 3 4 2" xfId="19877"/>
    <cellStyle name="20% - Accent4 2 9 3 4 2 2" xfId="38029"/>
    <cellStyle name="20% - Accent4 2 9 3 4 2 3" xfId="55731"/>
    <cellStyle name="20% - Accent4 2 9 3 4 3" xfId="29187"/>
    <cellStyle name="20% - Accent4 2 9 3 4 4" xfId="46889"/>
    <cellStyle name="20% - Accent4 2 9 3 5" xfId="13135"/>
    <cellStyle name="20% - Accent4 2 9 3 5 2" xfId="31287"/>
    <cellStyle name="20% - Accent4 2 9 3 5 3" xfId="48989"/>
    <cellStyle name="20% - Accent4 2 9 3 6" xfId="22445"/>
    <cellStyle name="20% - Accent4 2 9 3 7" xfId="40147"/>
    <cellStyle name="20% - Accent4 2 9 4" xfId="4988"/>
    <cellStyle name="20% - Accent4 2 9 4 2" xfId="7530"/>
    <cellStyle name="20% - Accent4 2 9 4 2 2" xfId="16376"/>
    <cellStyle name="20% - Accent4 2 9 4 2 2 2" xfId="34528"/>
    <cellStyle name="20% - Accent4 2 9 4 2 2 3" xfId="52230"/>
    <cellStyle name="20% - Accent4 2 9 4 2 3" xfId="25686"/>
    <cellStyle name="20% - Accent4 2 9 4 2 4" xfId="43388"/>
    <cellStyle name="20% - Accent4 2 9 4 3" xfId="9630"/>
    <cellStyle name="20% - Accent4 2 9 4 3 2" xfId="18476"/>
    <cellStyle name="20% - Accent4 2 9 4 3 2 2" xfId="36628"/>
    <cellStyle name="20% - Accent4 2 9 4 3 2 3" xfId="54330"/>
    <cellStyle name="20% - Accent4 2 9 4 3 3" xfId="27786"/>
    <cellStyle name="20% - Accent4 2 9 4 3 4" xfId="45488"/>
    <cellStyle name="20% - Accent4 2 9 4 4" xfId="11730"/>
    <cellStyle name="20% - Accent4 2 9 4 4 2" xfId="20576"/>
    <cellStyle name="20% - Accent4 2 9 4 4 2 2" xfId="38728"/>
    <cellStyle name="20% - Accent4 2 9 4 4 2 3" xfId="56430"/>
    <cellStyle name="20% - Accent4 2 9 4 4 3" xfId="29886"/>
    <cellStyle name="20% - Accent4 2 9 4 4 4" xfId="47588"/>
    <cellStyle name="20% - Accent4 2 9 4 5" xfId="13834"/>
    <cellStyle name="20% - Accent4 2 9 4 5 2" xfId="31986"/>
    <cellStyle name="20% - Accent4 2 9 4 5 3" xfId="49688"/>
    <cellStyle name="20% - Accent4 2 9 4 6" xfId="23144"/>
    <cellStyle name="20% - Accent4 2 9 4 7" xfId="40846"/>
    <cellStyle name="20% - Accent4 2 9 5" xfId="5690"/>
    <cellStyle name="20% - Accent4 2 9 5 2" xfId="14536"/>
    <cellStyle name="20% - Accent4 2 9 5 2 2" xfId="32688"/>
    <cellStyle name="20% - Accent4 2 9 5 2 3" xfId="50390"/>
    <cellStyle name="20% - Accent4 2 9 5 3" xfId="23846"/>
    <cellStyle name="20% - Accent4 2 9 5 4" xfId="41548"/>
    <cellStyle name="20% - Accent4 2 9 6" xfId="6132"/>
    <cellStyle name="20% - Accent4 2 9 6 2" xfId="14978"/>
    <cellStyle name="20% - Accent4 2 9 6 2 2" xfId="33130"/>
    <cellStyle name="20% - Accent4 2 9 6 2 3" xfId="50832"/>
    <cellStyle name="20% - Accent4 2 9 6 3" xfId="24288"/>
    <cellStyle name="20% - Accent4 2 9 6 4" xfId="41990"/>
    <cellStyle name="20% - Accent4 2 9 7" xfId="8232"/>
    <cellStyle name="20% - Accent4 2 9 7 2" xfId="17078"/>
    <cellStyle name="20% - Accent4 2 9 7 2 2" xfId="35230"/>
    <cellStyle name="20% - Accent4 2 9 7 2 3" xfId="52932"/>
    <cellStyle name="20% - Accent4 2 9 7 3" xfId="26388"/>
    <cellStyle name="20% - Accent4 2 9 7 4" xfId="44090"/>
    <cellStyle name="20% - Accent4 2 9 8" xfId="10332"/>
    <cellStyle name="20% - Accent4 2 9 8 2" xfId="19178"/>
    <cellStyle name="20% - Accent4 2 9 8 2 2" xfId="37330"/>
    <cellStyle name="20% - Accent4 2 9 8 2 3" xfId="55032"/>
    <cellStyle name="20% - Accent4 2 9 8 3" xfId="28488"/>
    <cellStyle name="20% - Accent4 2 9 8 4" xfId="46190"/>
    <cellStyle name="20% - Accent4 2 9 9" xfId="12436"/>
    <cellStyle name="20% - Accent4 2 9 9 2" xfId="30588"/>
    <cellStyle name="20% - Accent4 2 9 9 3" xfId="48290"/>
    <cellStyle name="20% - Accent4 20" xfId="1199"/>
    <cellStyle name="20% - Accent4 20 2" xfId="1881"/>
    <cellStyle name="20% - Accent4 20 3" xfId="2454"/>
    <cellStyle name="20% - Accent4 20 4" xfId="3027"/>
    <cellStyle name="20% - Accent4 21" xfId="1174"/>
    <cellStyle name="20% - Accent4 21 2" xfId="1858"/>
    <cellStyle name="20% - Accent4 21 3" xfId="2431"/>
    <cellStyle name="20% - Accent4 21 4" xfId="3004"/>
    <cellStyle name="20% - Accent4 22" xfId="1438"/>
    <cellStyle name="20% - Accent4 22 2" xfId="3368"/>
    <cellStyle name="20% - Accent4 23" xfId="1450"/>
    <cellStyle name="20% - Accent4 23 2" xfId="3380"/>
    <cellStyle name="20% - Accent4 24" xfId="1460"/>
    <cellStyle name="20% - Accent4 24 2" xfId="3390"/>
    <cellStyle name="20% - Accent4 25" xfId="1470"/>
    <cellStyle name="20% - Accent4 25 2" xfId="3400"/>
    <cellStyle name="20% - Accent4 26" xfId="1479"/>
    <cellStyle name="20% - Accent4 26 2" xfId="3409"/>
    <cellStyle name="20% - Accent4 27" xfId="1494"/>
    <cellStyle name="20% - Accent4 28" xfId="1487"/>
    <cellStyle name="20% - Accent4 29" xfId="1515"/>
    <cellStyle name="20% - Accent4 3" xfId="49"/>
    <cellStyle name="20% - Accent4 3 10" xfId="748"/>
    <cellStyle name="20% - Accent4 3 10 10" xfId="21523"/>
    <cellStyle name="20% - Accent4 3 10 11" xfId="39225"/>
    <cellStyle name="20% - Accent4 3 10 12" xfId="57273"/>
    <cellStyle name="20% - Accent4 3 10 13" xfId="57732"/>
    <cellStyle name="20% - Accent4 3 10 14" xfId="58174"/>
    <cellStyle name="20% - Accent4 3 10 15" xfId="58617"/>
    <cellStyle name="20% - Accent4 3 10 2" xfId="4066"/>
    <cellStyle name="20% - Accent4 3 10 2 2" xfId="6608"/>
    <cellStyle name="20% - Accent4 3 10 2 2 2" xfId="15454"/>
    <cellStyle name="20% - Accent4 3 10 2 2 2 2" xfId="33606"/>
    <cellStyle name="20% - Accent4 3 10 2 2 2 3" xfId="51308"/>
    <cellStyle name="20% - Accent4 3 10 2 2 3" xfId="24764"/>
    <cellStyle name="20% - Accent4 3 10 2 2 4" xfId="42466"/>
    <cellStyle name="20% - Accent4 3 10 2 3" xfId="8708"/>
    <cellStyle name="20% - Accent4 3 10 2 3 2" xfId="17554"/>
    <cellStyle name="20% - Accent4 3 10 2 3 2 2" xfId="35706"/>
    <cellStyle name="20% - Accent4 3 10 2 3 2 3" xfId="53408"/>
    <cellStyle name="20% - Accent4 3 10 2 3 3" xfId="26864"/>
    <cellStyle name="20% - Accent4 3 10 2 3 4" xfId="44566"/>
    <cellStyle name="20% - Accent4 3 10 2 4" xfId="10808"/>
    <cellStyle name="20% - Accent4 3 10 2 4 2" xfId="19654"/>
    <cellStyle name="20% - Accent4 3 10 2 4 2 2" xfId="37806"/>
    <cellStyle name="20% - Accent4 3 10 2 4 2 3" xfId="55508"/>
    <cellStyle name="20% - Accent4 3 10 2 4 3" xfId="28964"/>
    <cellStyle name="20% - Accent4 3 10 2 4 4" xfId="46666"/>
    <cellStyle name="20% - Accent4 3 10 2 5" xfId="12912"/>
    <cellStyle name="20% - Accent4 3 10 2 5 2" xfId="31064"/>
    <cellStyle name="20% - Accent4 3 10 2 5 3" xfId="48766"/>
    <cellStyle name="20% - Accent4 3 10 2 6" xfId="22222"/>
    <cellStyle name="20% - Accent4 3 10 2 7" xfId="39924"/>
    <cellStyle name="20% - Accent4 3 10 3" xfId="4765"/>
    <cellStyle name="20% - Accent4 3 10 3 2" xfId="7307"/>
    <cellStyle name="20% - Accent4 3 10 3 2 2" xfId="16153"/>
    <cellStyle name="20% - Accent4 3 10 3 2 2 2" xfId="34305"/>
    <cellStyle name="20% - Accent4 3 10 3 2 2 3" xfId="52007"/>
    <cellStyle name="20% - Accent4 3 10 3 2 3" xfId="25463"/>
    <cellStyle name="20% - Accent4 3 10 3 2 4" xfId="43165"/>
    <cellStyle name="20% - Accent4 3 10 3 3" xfId="9407"/>
    <cellStyle name="20% - Accent4 3 10 3 3 2" xfId="18253"/>
    <cellStyle name="20% - Accent4 3 10 3 3 2 2" xfId="36405"/>
    <cellStyle name="20% - Accent4 3 10 3 3 2 3" xfId="54107"/>
    <cellStyle name="20% - Accent4 3 10 3 3 3" xfId="27563"/>
    <cellStyle name="20% - Accent4 3 10 3 3 4" xfId="45265"/>
    <cellStyle name="20% - Accent4 3 10 3 4" xfId="11507"/>
    <cellStyle name="20% - Accent4 3 10 3 4 2" xfId="20353"/>
    <cellStyle name="20% - Accent4 3 10 3 4 2 2" xfId="38505"/>
    <cellStyle name="20% - Accent4 3 10 3 4 2 3" xfId="56207"/>
    <cellStyle name="20% - Accent4 3 10 3 4 3" xfId="29663"/>
    <cellStyle name="20% - Accent4 3 10 3 4 4" xfId="47365"/>
    <cellStyle name="20% - Accent4 3 10 3 5" xfId="13611"/>
    <cellStyle name="20% - Accent4 3 10 3 5 2" xfId="31763"/>
    <cellStyle name="20% - Accent4 3 10 3 5 3" xfId="49465"/>
    <cellStyle name="20% - Accent4 3 10 3 6" xfId="22921"/>
    <cellStyle name="20% - Accent4 3 10 3 7" xfId="40623"/>
    <cellStyle name="20% - Accent4 3 10 4" xfId="5815"/>
    <cellStyle name="20% - Accent4 3 10 4 2" xfId="14661"/>
    <cellStyle name="20% - Accent4 3 10 4 2 2" xfId="32813"/>
    <cellStyle name="20% - Accent4 3 10 4 2 3" xfId="50515"/>
    <cellStyle name="20% - Accent4 3 10 4 3" xfId="23971"/>
    <cellStyle name="20% - Accent4 3 10 4 4" xfId="41673"/>
    <cellStyle name="20% - Accent4 3 10 5" xfId="5909"/>
    <cellStyle name="20% - Accent4 3 10 5 2" xfId="14755"/>
    <cellStyle name="20% - Accent4 3 10 5 2 2" xfId="32907"/>
    <cellStyle name="20% - Accent4 3 10 5 2 3" xfId="50609"/>
    <cellStyle name="20% - Accent4 3 10 5 3" xfId="24065"/>
    <cellStyle name="20% - Accent4 3 10 5 4" xfId="41767"/>
    <cellStyle name="20% - Accent4 3 10 6" xfId="8009"/>
    <cellStyle name="20% - Accent4 3 10 6 2" xfId="16855"/>
    <cellStyle name="20% - Accent4 3 10 6 2 2" xfId="35007"/>
    <cellStyle name="20% - Accent4 3 10 6 2 3" xfId="52709"/>
    <cellStyle name="20% - Accent4 3 10 6 3" xfId="26165"/>
    <cellStyle name="20% - Accent4 3 10 6 4" xfId="43867"/>
    <cellStyle name="20% - Accent4 3 10 7" xfId="10109"/>
    <cellStyle name="20% - Accent4 3 10 7 2" xfId="18955"/>
    <cellStyle name="20% - Accent4 3 10 7 2 2" xfId="37107"/>
    <cellStyle name="20% - Accent4 3 10 7 2 3" xfId="54809"/>
    <cellStyle name="20% - Accent4 3 10 7 3" xfId="28265"/>
    <cellStyle name="20% - Accent4 3 10 7 4" xfId="45967"/>
    <cellStyle name="20% - Accent4 3 10 8" xfId="12213"/>
    <cellStyle name="20% - Accent4 3 10 8 2" xfId="30365"/>
    <cellStyle name="20% - Accent4 3 10 8 3" xfId="48067"/>
    <cellStyle name="20% - Accent4 3 10 9" xfId="21403"/>
    <cellStyle name="20% - Accent4 3 11" xfId="3716"/>
    <cellStyle name="20% - Accent4 3 11 10" xfId="21874"/>
    <cellStyle name="20% - Accent4 3 11 11" xfId="39576"/>
    <cellStyle name="20% - Accent4 3 11 12" xfId="57327"/>
    <cellStyle name="20% - Accent4 3 11 13" xfId="57786"/>
    <cellStyle name="20% - Accent4 3 11 14" xfId="58228"/>
    <cellStyle name="20% - Accent4 3 11 15" xfId="58671"/>
    <cellStyle name="20% - Accent4 3 11 2" xfId="4417"/>
    <cellStyle name="20% - Accent4 3 11 2 2" xfId="6959"/>
    <cellStyle name="20% - Accent4 3 11 2 2 2" xfId="15805"/>
    <cellStyle name="20% - Accent4 3 11 2 2 2 2" xfId="33957"/>
    <cellStyle name="20% - Accent4 3 11 2 2 2 3" xfId="51659"/>
    <cellStyle name="20% - Accent4 3 11 2 2 3" xfId="25115"/>
    <cellStyle name="20% - Accent4 3 11 2 2 4" xfId="42817"/>
    <cellStyle name="20% - Accent4 3 11 2 3" xfId="9059"/>
    <cellStyle name="20% - Accent4 3 11 2 3 2" xfId="17905"/>
    <cellStyle name="20% - Accent4 3 11 2 3 2 2" xfId="36057"/>
    <cellStyle name="20% - Accent4 3 11 2 3 2 3" xfId="53759"/>
    <cellStyle name="20% - Accent4 3 11 2 3 3" xfId="27215"/>
    <cellStyle name="20% - Accent4 3 11 2 3 4" xfId="44917"/>
    <cellStyle name="20% - Accent4 3 11 2 4" xfId="11159"/>
    <cellStyle name="20% - Accent4 3 11 2 4 2" xfId="20005"/>
    <cellStyle name="20% - Accent4 3 11 2 4 2 2" xfId="38157"/>
    <cellStyle name="20% - Accent4 3 11 2 4 2 3" xfId="55859"/>
    <cellStyle name="20% - Accent4 3 11 2 4 3" xfId="29315"/>
    <cellStyle name="20% - Accent4 3 11 2 4 4" xfId="47017"/>
    <cellStyle name="20% - Accent4 3 11 2 5" xfId="13263"/>
    <cellStyle name="20% - Accent4 3 11 2 5 2" xfId="31415"/>
    <cellStyle name="20% - Accent4 3 11 2 5 3" xfId="49117"/>
    <cellStyle name="20% - Accent4 3 11 2 6" xfId="22573"/>
    <cellStyle name="20% - Accent4 3 11 2 7" xfId="40275"/>
    <cellStyle name="20% - Accent4 3 11 3" xfId="5116"/>
    <cellStyle name="20% - Accent4 3 11 3 2" xfId="7658"/>
    <cellStyle name="20% - Accent4 3 11 3 2 2" xfId="16504"/>
    <cellStyle name="20% - Accent4 3 11 3 2 2 2" xfId="34656"/>
    <cellStyle name="20% - Accent4 3 11 3 2 2 3" xfId="52358"/>
    <cellStyle name="20% - Accent4 3 11 3 2 3" xfId="25814"/>
    <cellStyle name="20% - Accent4 3 11 3 2 4" xfId="43516"/>
    <cellStyle name="20% - Accent4 3 11 3 3" xfId="9758"/>
    <cellStyle name="20% - Accent4 3 11 3 3 2" xfId="18604"/>
    <cellStyle name="20% - Accent4 3 11 3 3 2 2" xfId="36756"/>
    <cellStyle name="20% - Accent4 3 11 3 3 2 3" xfId="54458"/>
    <cellStyle name="20% - Accent4 3 11 3 3 3" xfId="27914"/>
    <cellStyle name="20% - Accent4 3 11 3 3 4" xfId="45616"/>
    <cellStyle name="20% - Accent4 3 11 3 4" xfId="11858"/>
    <cellStyle name="20% - Accent4 3 11 3 4 2" xfId="20704"/>
    <cellStyle name="20% - Accent4 3 11 3 4 2 2" xfId="38856"/>
    <cellStyle name="20% - Accent4 3 11 3 4 2 3" xfId="56558"/>
    <cellStyle name="20% - Accent4 3 11 3 4 3" xfId="30014"/>
    <cellStyle name="20% - Accent4 3 11 3 4 4" xfId="47716"/>
    <cellStyle name="20% - Accent4 3 11 3 5" xfId="13962"/>
    <cellStyle name="20% - Accent4 3 11 3 5 2" xfId="32114"/>
    <cellStyle name="20% - Accent4 3 11 3 5 3" xfId="49816"/>
    <cellStyle name="20% - Accent4 3 11 3 6" xfId="23272"/>
    <cellStyle name="20% - Accent4 3 11 3 7" xfId="40974"/>
    <cellStyle name="20% - Accent4 3 11 4" xfId="5869"/>
    <cellStyle name="20% - Accent4 3 11 4 2" xfId="14715"/>
    <cellStyle name="20% - Accent4 3 11 4 2 2" xfId="32867"/>
    <cellStyle name="20% - Accent4 3 11 4 2 3" xfId="50569"/>
    <cellStyle name="20% - Accent4 3 11 4 3" xfId="24025"/>
    <cellStyle name="20% - Accent4 3 11 4 4" xfId="41727"/>
    <cellStyle name="20% - Accent4 3 11 5" xfId="6260"/>
    <cellStyle name="20% - Accent4 3 11 5 2" xfId="15106"/>
    <cellStyle name="20% - Accent4 3 11 5 2 2" xfId="33258"/>
    <cellStyle name="20% - Accent4 3 11 5 2 3" xfId="50960"/>
    <cellStyle name="20% - Accent4 3 11 5 3" xfId="24416"/>
    <cellStyle name="20% - Accent4 3 11 5 4" xfId="42118"/>
    <cellStyle name="20% - Accent4 3 11 6" xfId="8360"/>
    <cellStyle name="20% - Accent4 3 11 6 2" xfId="17206"/>
    <cellStyle name="20% - Accent4 3 11 6 2 2" xfId="35358"/>
    <cellStyle name="20% - Accent4 3 11 6 2 3" xfId="53060"/>
    <cellStyle name="20% - Accent4 3 11 6 3" xfId="26516"/>
    <cellStyle name="20% - Accent4 3 11 6 4" xfId="44218"/>
    <cellStyle name="20% - Accent4 3 11 7" xfId="10460"/>
    <cellStyle name="20% - Accent4 3 11 7 2" xfId="19306"/>
    <cellStyle name="20% - Accent4 3 11 7 2 2" xfId="37458"/>
    <cellStyle name="20% - Accent4 3 11 7 2 3" xfId="55160"/>
    <cellStyle name="20% - Accent4 3 11 7 3" xfId="28616"/>
    <cellStyle name="20% - Accent4 3 11 7 4" xfId="46318"/>
    <cellStyle name="20% - Accent4 3 11 8" xfId="12564"/>
    <cellStyle name="20% - Accent4 3 11 8 2" xfId="30716"/>
    <cellStyle name="20% - Accent4 3 11 8 3" xfId="48418"/>
    <cellStyle name="20% - Accent4 3 11 9" xfId="21457"/>
    <cellStyle name="20% - Accent4 3 12" xfId="5467"/>
    <cellStyle name="20% - Accent4 3 12 2" xfId="14313"/>
    <cellStyle name="20% - Accent4 3 12 2 2" xfId="32465"/>
    <cellStyle name="20% - Accent4 3 12 2 3" xfId="50167"/>
    <cellStyle name="20% - Accent4 3 12 3" xfId="23623"/>
    <cellStyle name="20% - Accent4 3 12 4" xfId="41325"/>
    <cellStyle name="20% - Accent4 3 13" xfId="21055"/>
    <cellStyle name="20% - Accent4 3 14" xfId="56925"/>
    <cellStyle name="20% - Accent4 3 15" xfId="57384"/>
    <cellStyle name="20% - Accent4 3 16" xfId="57826"/>
    <cellStyle name="20% - Accent4 3 17" xfId="58268"/>
    <cellStyle name="20% - Accent4 3 18" xfId="586"/>
    <cellStyle name="20% - Accent4 3 2" xfId="669"/>
    <cellStyle name="20% - Accent4 3 2 2" xfId="1564"/>
    <cellStyle name="20% - Accent4 3 2 3" xfId="2137"/>
    <cellStyle name="20% - Accent4 3 2 4" xfId="2710"/>
    <cellStyle name="20% - Accent4 3 2 5" xfId="880"/>
    <cellStyle name="20% - Accent4 3 3" xfId="961"/>
    <cellStyle name="20% - Accent4 3 3 2" xfId="1645"/>
    <cellStyle name="20% - Accent4 3 3 3" xfId="2218"/>
    <cellStyle name="20% - Accent4 3 3 4" xfId="2791"/>
    <cellStyle name="20% - Accent4 3 4" xfId="980"/>
    <cellStyle name="20% - Accent4 3 4 2" xfId="1664"/>
    <cellStyle name="20% - Accent4 3 4 3" xfId="2237"/>
    <cellStyle name="20% - Accent4 3 4 4" xfId="2810"/>
    <cellStyle name="20% - Accent4 3 5" xfId="1236"/>
    <cellStyle name="20% - Accent4 3 5 2" xfId="1918"/>
    <cellStyle name="20% - Accent4 3 5 3" xfId="2491"/>
    <cellStyle name="20% - Accent4 3 5 4" xfId="3064"/>
    <cellStyle name="20% - Accent4 3 6" xfId="1342"/>
    <cellStyle name="20% - Accent4 3 6 2" xfId="2024"/>
    <cellStyle name="20% - Accent4 3 6 3" xfId="2597"/>
    <cellStyle name="20% - Accent4 3 6 4" xfId="3170"/>
    <cellStyle name="20% - Accent4 3 7" xfId="3276"/>
    <cellStyle name="20% - Accent4 3 7 10" xfId="12276"/>
    <cellStyle name="20% - Accent4 3 7 10 2" xfId="30428"/>
    <cellStyle name="20% - Accent4 3 7 10 3" xfId="48130"/>
    <cellStyle name="20% - Accent4 3 7 11" xfId="21118"/>
    <cellStyle name="20% - Accent4 3 7 12" xfId="21586"/>
    <cellStyle name="20% - Accent4 3 7 13" xfId="39288"/>
    <cellStyle name="20% - Accent4 3 7 14" xfId="56988"/>
    <cellStyle name="20% - Accent4 3 7 15" xfId="57447"/>
    <cellStyle name="20% - Accent4 3 7 16" xfId="57889"/>
    <cellStyle name="20% - Accent4 3 7 17" xfId="58332"/>
    <cellStyle name="20% - Accent4 3 7 2" xfId="3448"/>
    <cellStyle name="20% - Accent4 3 7 2 10" xfId="21220"/>
    <cellStyle name="20% - Accent4 3 7 2 11" xfId="21688"/>
    <cellStyle name="20% - Accent4 3 7 2 12" xfId="39390"/>
    <cellStyle name="20% - Accent4 3 7 2 13" xfId="57090"/>
    <cellStyle name="20% - Accent4 3 7 2 14" xfId="57549"/>
    <cellStyle name="20% - Accent4 3 7 2 15" xfId="57991"/>
    <cellStyle name="20% - Accent4 3 7 2 16" xfId="58434"/>
    <cellStyle name="20% - Accent4 3 7 2 2" xfId="3881"/>
    <cellStyle name="20% - Accent4 3 7 2 2 2" xfId="4582"/>
    <cellStyle name="20% - Accent4 3 7 2 2 2 2" xfId="7124"/>
    <cellStyle name="20% - Accent4 3 7 2 2 2 2 2" xfId="15970"/>
    <cellStyle name="20% - Accent4 3 7 2 2 2 2 2 2" xfId="34122"/>
    <cellStyle name="20% - Accent4 3 7 2 2 2 2 2 3" xfId="51824"/>
    <cellStyle name="20% - Accent4 3 7 2 2 2 2 3" xfId="25280"/>
    <cellStyle name="20% - Accent4 3 7 2 2 2 2 4" xfId="42982"/>
    <cellStyle name="20% - Accent4 3 7 2 2 2 3" xfId="9224"/>
    <cellStyle name="20% - Accent4 3 7 2 2 2 3 2" xfId="18070"/>
    <cellStyle name="20% - Accent4 3 7 2 2 2 3 2 2" xfId="36222"/>
    <cellStyle name="20% - Accent4 3 7 2 2 2 3 2 3" xfId="53924"/>
    <cellStyle name="20% - Accent4 3 7 2 2 2 3 3" xfId="27380"/>
    <cellStyle name="20% - Accent4 3 7 2 2 2 3 4" xfId="45082"/>
    <cellStyle name="20% - Accent4 3 7 2 2 2 4" xfId="11324"/>
    <cellStyle name="20% - Accent4 3 7 2 2 2 4 2" xfId="20170"/>
    <cellStyle name="20% - Accent4 3 7 2 2 2 4 2 2" xfId="38322"/>
    <cellStyle name="20% - Accent4 3 7 2 2 2 4 2 3" xfId="56024"/>
    <cellStyle name="20% - Accent4 3 7 2 2 2 4 3" xfId="29480"/>
    <cellStyle name="20% - Accent4 3 7 2 2 2 4 4" xfId="47182"/>
    <cellStyle name="20% - Accent4 3 7 2 2 2 5" xfId="13428"/>
    <cellStyle name="20% - Accent4 3 7 2 2 2 5 2" xfId="31580"/>
    <cellStyle name="20% - Accent4 3 7 2 2 2 5 3" xfId="49282"/>
    <cellStyle name="20% - Accent4 3 7 2 2 2 6" xfId="22738"/>
    <cellStyle name="20% - Accent4 3 7 2 2 2 7" xfId="40440"/>
    <cellStyle name="20% - Accent4 3 7 2 2 3" xfId="5281"/>
    <cellStyle name="20% - Accent4 3 7 2 2 3 2" xfId="7823"/>
    <cellStyle name="20% - Accent4 3 7 2 2 3 2 2" xfId="16669"/>
    <cellStyle name="20% - Accent4 3 7 2 2 3 2 2 2" xfId="34821"/>
    <cellStyle name="20% - Accent4 3 7 2 2 3 2 2 3" xfId="52523"/>
    <cellStyle name="20% - Accent4 3 7 2 2 3 2 3" xfId="25979"/>
    <cellStyle name="20% - Accent4 3 7 2 2 3 2 4" xfId="43681"/>
    <cellStyle name="20% - Accent4 3 7 2 2 3 3" xfId="9923"/>
    <cellStyle name="20% - Accent4 3 7 2 2 3 3 2" xfId="18769"/>
    <cellStyle name="20% - Accent4 3 7 2 2 3 3 2 2" xfId="36921"/>
    <cellStyle name="20% - Accent4 3 7 2 2 3 3 2 3" xfId="54623"/>
    <cellStyle name="20% - Accent4 3 7 2 2 3 3 3" xfId="28079"/>
    <cellStyle name="20% - Accent4 3 7 2 2 3 3 4" xfId="45781"/>
    <cellStyle name="20% - Accent4 3 7 2 2 3 4" xfId="12023"/>
    <cellStyle name="20% - Accent4 3 7 2 2 3 4 2" xfId="20869"/>
    <cellStyle name="20% - Accent4 3 7 2 2 3 4 2 2" xfId="39021"/>
    <cellStyle name="20% - Accent4 3 7 2 2 3 4 2 3" xfId="56723"/>
    <cellStyle name="20% - Accent4 3 7 2 2 3 4 3" xfId="30179"/>
    <cellStyle name="20% - Accent4 3 7 2 2 3 4 4" xfId="47881"/>
    <cellStyle name="20% - Accent4 3 7 2 2 3 5" xfId="14127"/>
    <cellStyle name="20% - Accent4 3 7 2 2 3 5 2" xfId="32279"/>
    <cellStyle name="20% - Accent4 3 7 2 2 3 5 3" xfId="49981"/>
    <cellStyle name="20% - Accent4 3 7 2 2 3 6" xfId="23437"/>
    <cellStyle name="20% - Accent4 3 7 2 2 3 7" xfId="41139"/>
    <cellStyle name="20% - Accent4 3 7 2 2 4" xfId="6425"/>
    <cellStyle name="20% - Accent4 3 7 2 2 4 2" xfId="15271"/>
    <cellStyle name="20% - Accent4 3 7 2 2 4 2 2" xfId="33423"/>
    <cellStyle name="20% - Accent4 3 7 2 2 4 2 3" xfId="51125"/>
    <cellStyle name="20% - Accent4 3 7 2 2 4 3" xfId="24581"/>
    <cellStyle name="20% - Accent4 3 7 2 2 4 4" xfId="42283"/>
    <cellStyle name="20% - Accent4 3 7 2 2 5" xfId="8525"/>
    <cellStyle name="20% - Accent4 3 7 2 2 5 2" xfId="17371"/>
    <cellStyle name="20% - Accent4 3 7 2 2 5 2 2" xfId="35523"/>
    <cellStyle name="20% - Accent4 3 7 2 2 5 2 3" xfId="53225"/>
    <cellStyle name="20% - Accent4 3 7 2 2 5 3" xfId="26681"/>
    <cellStyle name="20% - Accent4 3 7 2 2 5 4" xfId="44383"/>
    <cellStyle name="20% - Accent4 3 7 2 2 6" xfId="10625"/>
    <cellStyle name="20% - Accent4 3 7 2 2 6 2" xfId="19471"/>
    <cellStyle name="20% - Accent4 3 7 2 2 6 2 2" xfId="37623"/>
    <cellStyle name="20% - Accent4 3 7 2 2 6 2 3" xfId="55325"/>
    <cellStyle name="20% - Accent4 3 7 2 2 6 3" xfId="28781"/>
    <cellStyle name="20% - Accent4 3 7 2 2 6 4" xfId="46483"/>
    <cellStyle name="20% - Accent4 3 7 2 2 7" xfId="12729"/>
    <cellStyle name="20% - Accent4 3 7 2 2 7 2" xfId="30881"/>
    <cellStyle name="20% - Accent4 3 7 2 2 7 3" xfId="48583"/>
    <cellStyle name="20% - Accent4 3 7 2 2 8" xfId="22039"/>
    <cellStyle name="20% - Accent4 3 7 2 2 9" xfId="39741"/>
    <cellStyle name="20% - Accent4 3 7 2 3" xfId="4231"/>
    <cellStyle name="20% - Accent4 3 7 2 3 2" xfId="6773"/>
    <cellStyle name="20% - Accent4 3 7 2 3 2 2" xfId="15619"/>
    <cellStyle name="20% - Accent4 3 7 2 3 2 2 2" xfId="33771"/>
    <cellStyle name="20% - Accent4 3 7 2 3 2 2 3" xfId="51473"/>
    <cellStyle name="20% - Accent4 3 7 2 3 2 3" xfId="24929"/>
    <cellStyle name="20% - Accent4 3 7 2 3 2 4" xfId="42631"/>
    <cellStyle name="20% - Accent4 3 7 2 3 3" xfId="8873"/>
    <cellStyle name="20% - Accent4 3 7 2 3 3 2" xfId="17719"/>
    <cellStyle name="20% - Accent4 3 7 2 3 3 2 2" xfId="35871"/>
    <cellStyle name="20% - Accent4 3 7 2 3 3 2 3" xfId="53573"/>
    <cellStyle name="20% - Accent4 3 7 2 3 3 3" xfId="27029"/>
    <cellStyle name="20% - Accent4 3 7 2 3 3 4" xfId="44731"/>
    <cellStyle name="20% - Accent4 3 7 2 3 4" xfId="10973"/>
    <cellStyle name="20% - Accent4 3 7 2 3 4 2" xfId="19819"/>
    <cellStyle name="20% - Accent4 3 7 2 3 4 2 2" xfId="37971"/>
    <cellStyle name="20% - Accent4 3 7 2 3 4 2 3" xfId="55673"/>
    <cellStyle name="20% - Accent4 3 7 2 3 4 3" xfId="29129"/>
    <cellStyle name="20% - Accent4 3 7 2 3 4 4" xfId="46831"/>
    <cellStyle name="20% - Accent4 3 7 2 3 5" xfId="13077"/>
    <cellStyle name="20% - Accent4 3 7 2 3 5 2" xfId="31229"/>
    <cellStyle name="20% - Accent4 3 7 2 3 5 3" xfId="48931"/>
    <cellStyle name="20% - Accent4 3 7 2 3 6" xfId="22387"/>
    <cellStyle name="20% - Accent4 3 7 2 3 7" xfId="40089"/>
    <cellStyle name="20% - Accent4 3 7 2 4" xfId="4930"/>
    <cellStyle name="20% - Accent4 3 7 2 4 2" xfId="7472"/>
    <cellStyle name="20% - Accent4 3 7 2 4 2 2" xfId="16318"/>
    <cellStyle name="20% - Accent4 3 7 2 4 2 2 2" xfId="34470"/>
    <cellStyle name="20% - Accent4 3 7 2 4 2 2 3" xfId="52172"/>
    <cellStyle name="20% - Accent4 3 7 2 4 2 3" xfId="25628"/>
    <cellStyle name="20% - Accent4 3 7 2 4 2 4" xfId="43330"/>
    <cellStyle name="20% - Accent4 3 7 2 4 3" xfId="9572"/>
    <cellStyle name="20% - Accent4 3 7 2 4 3 2" xfId="18418"/>
    <cellStyle name="20% - Accent4 3 7 2 4 3 2 2" xfId="36570"/>
    <cellStyle name="20% - Accent4 3 7 2 4 3 2 3" xfId="54272"/>
    <cellStyle name="20% - Accent4 3 7 2 4 3 3" xfId="27728"/>
    <cellStyle name="20% - Accent4 3 7 2 4 3 4" xfId="45430"/>
    <cellStyle name="20% - Accent4 3 7 2 4 4" xfId="11672"/>
    <cellStyle name="20% - Accent4 3 7 2 4 4 2" xfId="20518"/>
    <cellStyle name="20% - Accent4 3 7 2 4 4 2 2" xfId="38670"/>
    <cellStyle name="20% - Accent4 3 7 2 4 4 2 3" xfId="56372"/>
    <cellStyle name="20% - Accent4 3 7 2 4 4 3" xfId="29828"/>
    <cellStyle name="20% - Accent4 3 7 2 4 4 4" xfId="47530"/>
    <cellStyle name="20% - Accent4 3 7 2 4 5" xfId="13776"/>
    <cellStyle name="20% - Accent4 3 7 2 4 5 2" xfId="31928"/>
    <cellStyle name="20% - Accent4 3 7 2 4 5 3" xfId="49630"/>
    <cellStyle name="20% - Accent4 3 7 2 4 6" xfId="23086"/>
    <cellStyle name="20% - Accent4 3 7 2 4 7" xfId="40788"/>
    <cellStyle name="20% - Accent4 3 7 2 5" xfId="5632"/>
    <cellStyle name="20% - Accent4 3 7 2 5 2" xfId="14478"/>
    <cellStyle name="20% - Accent4 3 7 2 5 2 2" xfId="32630"/>
    <cellStyle name="20% - Accent4 3 7 2 5 2 3" xfId="50332"/>
    <cellStyle name="20% - Accent4 3 7 2 5 3" xfId="23788"/>
    <cellStyle name="20% - Accent4 3 7 2 5 4" xfId="41490"/>
    <cellStyle name="20% - Accent4 3 7 2 6" xfId="6074"/>
    <cellStyle name="20% - Accent4 3 7 2 6 2" xfId="14920"/>
    <cellStyle name="20% - Accent4 3 7 2 6 2 2" xfId="33072"/>
    <cellStyle name="20% - Accent4 3 7 2 6 2 3" xfId="50774"/>
    <cellStyle name="20% - Accent4 3 7 2 6 3" xfId="24230"/>
    <cellStyle name="20% - Accent4 3 7 2 6 4" xfId="41932"/>
    <cellStyle name="20% - Accent4 3 7 2 7" xfId="8174"/>
    <cellStyle name="20% - Accent4 3 7 2 7 2" xfId="17020"/>
    <cellStyle name="20% - Accent4 3 7 2 7 2 2" xfId="35172"/>
    <cellStyle name="20% - Accent4 3 7 2 7 2 3" xfId="52874"/>
    <cellStyle name="20% - Accent4 3 7 2 7 3" xfId="26330"/>
    <cellStyle name="20% - Accent4 3 7 2 7 4" xfId="44032"/>
    <cellStyle name="20% - Accent4 3 7 2 8" xfId="10274"/>
    <cellStyle name="20% - Accent4 3 7 2 8 2" xfId="19120"/>
    <cellStyle name="20% - Accent4 3 7 2 8 2 2" xfId="37272"/>
    <cellStyle name="20% - Accent4 3 7 2 8 2 3" xfId="54974"/>
    <cellStyle name="20% - Accent4 3 7 2 8 3" xfId="28430"/>
    <cellStyle name="20% - Accent4 3 7 2 8 4" xfId="46132"/>
    <cellStyle name="20% - Accent4 3 7 2 9" xfId="12378"/>
    <cellStyle name="20% - Accent4 3 7 2 9 2" xfId="30530"/>
    <cellStyle name="20% - Accent4 3 7 2 9 3" xfId="48232"/>
    <cellStyle name="20% - Accent4 3 7 3" xfId="3779"/>
    <cellStyle name="20% - Accent4 3 7 3 2" xfId="4480"/>
    <cellStyle name="20% - Accent4 3 7 3 2 2" xfId="7022"/>
    <cellStyle name="20% - Accent4 3 7 3 2 2 2" xfId="15868"/>
    <cellStyle name="20% - Accent4 3 7 3 2 2 2 2" xfId="34020"/>
    <cellStyle name="20% - Accent4 3 7 3 2 2 2 3" xfId="51722"/>
    <cellStyle name="20% - Accent4 3 7 3 2 2 3" xfId="25178"/>
    <cellStyle name="20% - Accent4 3 7 3 2 2 4" xfId="42880"/>
    <cellStyle name="20% - Accent4 3 7 3 2 3" xfId="9122"/>
    <cellStyle name="20% - Accent4 3 7 3 2 3 2" xfId="17968"/>
    <cellStyle name="20% - Accent4 3 7 3 2 3 2 2" xfId="36120"/>
    <cellStyle name="20% - Accent4 3 7 3 2 3 2 3" xfId="53822"/>
    <cellStyle name="20% - Accent4 3 7 3 2 3 3" xfId="27278"/>
    <cellStyle name="20% - Accent4 3 7 3 2 3 4" xfId="44980"/>
    <cellStyle name="20% - Accent4 3 7 3 2 4" xfId="11222"/>
    <cellStyle name="20% - Accent4 3 7 3 2 4 2" xfId="20068"/>
    <cellStyle name="20% - Accent4 3 7 3 2 4 2 2" xfId="38220"/>
    <cellStyle name="20% - Accent4 3 7 3 2 4 2 3" xfId="55922"/>
    <cellStyle name="20% - Accent4 3 7 3 2 4 3" xfId="29378"/>
    <cellStyle name="20% - Accent4 3 7 3 2 4 4" xfId="47080"/>
    <cellStyle name="20% - Accent4 3 7 3 2 5" xfId="13326"/>
    <cellStyle name="20% - Accent4 3 7 3 2 5 2" xfId="31478"/>
    <cellStyle name="20% - Accent4 3 7 3 2 5 3" xfId="49180"/>
    <cellStyle name="20% - Accent4 3 7 3 2 6" xfId="22636"/>
    <cellStyle name="20% - Accent4 3 7 3 2 7" xfId="40338"/>
    <cellStyle name="20% - Accent4 3 7 3 3" xfId="5179"/>
    <cellStyle name="20% - Accent4 3 7 3 3 2" xfId="7721"/>
    <cellStyle name="20% - Accent4 3 7 3 3 2 2" xfId="16567"/>
    <cellStyle name="20% - Accent4 3 7 3 3 2 2 2" xfId="34719"/>
    <cellStyle name="20% - Accent4 3 7 3 3 2 2 3" xfId="52421"/>
    <cellStyle name="20% - Accent4 3 7 3 3 2 3" xfId="25877"/>
    <cellStyle name="20% - Accent4 3 7 3 3 2 4" xfId="43579"/>
    <cellStyle name="20% - Accent4 3 7 3 3 3" xfId="9821"/>
    <cellStyle name="20% - Accent4 3 7 3 3 3 2" xfId="18667"/>
    <cellStyle name="20% - Accent4 3 7 3 3 3 2 2" xfId="36819"/>
    <cellStyle name="20% - Accent4 3 7 3 3 3 2 3" xfId="54521"/>
    <cellStyle name="20% - Accent4 3 7 3 3 3 3" xfId="27977"/>
    <cellStyle name="20% - Accent4 3 7 3 3 3 4" xfId="45679"/>
    <cellStyle name="20% - Accent4 3 7 3 3 4" xfId="11921"/>
    <cellStyle name="20% - Accent4 3 7 3 3 4 2" xfId="20767"/>
    <cellStyle name="20% - Accent4 3 7 3 3 4 2 2" xfId="38919"/>
    <cellStyle name="20% - Accent4 3 7 3 3 4 2 3" xfId="56621"/>
    <cellStyle name="20% - Accent4 3 7 3 3 4 3" xfId="30077"/>
    <cellStyle name="20% - Accent4 3 7 3 3 4 4" xfId="47779"/>
    <cellStyle name="20% - Accent4 3 7 3 3 5" xfId="14025"/>
    <cellStyle name="20% - Accent4 3 7 3 3 5 2" xfId="32177"/>
    <cellStyle name="20% - Accent4 3 7 3 3 5 3" xfId="49879"/>
    <cellStyle name="20% - Accent4 3 7 3 3 6" xfId="23335"/>
    <cellStyle name="20% - Accent4 3 7 3 3 7" xfId="41037"/>
    <cellStyle name="20% - Accent4 3 7 3 4" xfId="6323"/>
    <cellStyle name="20% - Accent4 3 7 3 4 2" xfId="15169"/>
    <cellStyle name="20% - Accent4 3 7 3 4 2 2" xfId="33321"/>
    <cellStyle name="20% - Accent4 3 7 3 4 2 3" xfId="51023"/>
    <cellStyle name="20% - Accent4 3 7 3 4 3" xfId="24479"/>
    <cellStyle name="20% - Accent4 3 7 3 4 4" xfId="42181"/>
    <cellStyle name="20% - Accent4 3 7 3 5" xfId="8423"/>
    <cellStyle name="20% - Accent4 3 7 3 5 2" xfId="17269"/>
    <cellStyle name="20% - Accent4 3 7 3 5 2 2" xfId="35421"/>
    <cellStyle name="20% - Accent4 3 7 3 5 2 3" xfId="53123"/>
    <cellStyle name="20% - Accent4 3 7 3 5 3" xfId="26579"/>
    <cellStyle name="20% - Accent4 3 7 3 5 4" xfId="44281"/>
    <cellStyle name="20% - Accent4 3 7 3 6" xfId="10523"/>
    <cellStyle name="20% - Accent4 3 7 3 6 2" xfId="19369"/>
    <cellStyle name="20% - Accent4 3 7 3 6 2 2" xfId="37521"/>
    <cellStyle name="20% - Accent4 3 7 3 6 2 3" xfId="55223"/>
    <cellStyle name="20% - Accent4 3 7 3 6 3" xfId="28679"/>
    <cellStyle name="20% - Accent4 3 7 3 6 4" xfId="46381"/>
    <cellStyle name="20% - Accent4 3 7 3 7" xfId="12627"/>
    <cellStyle name="20% - Accent4 3 7 3 7 2" xfId="30779"/>
    <cellStyle name="20% - Accent4 3 7 3 7 3" xfId="48481"/>
    <cellStyle name="20% - Accent4 3 7 3 8" xfId="21937"/>
    <cellStyle name="20% - Accent4 3 7 3 9" xfId="39639"/>
    <cellStyle name="20% - Accent4 3 7 4" xfId="4129"/>
    <cellStyle name="20% - Accent4 3 7 4 2" xfId="6671"/>
    <cellStyle name="20% - Accent4 3 7 4 2 2" xfId="15517"/>
    <cellStyle name="20% - Accent4 3 7 4 2 2 2" xfId="33669"/>
    <cellStyle name="20% - Accent4 3 7 4 2 2 3" xfId="51371"/>
    <cellStyle name="20% - Accent4 3 7 4 2 3" xfId="24827"/>
    <cellStyle name="20% - Accent4 3 7 4 2 4" xfId="42529"/>
    <cellStyle name="20% - Accent4 3 7 4 3" xfId="8771"/>
    <cellStyle name="20% - Accent4 3 7 4 3 2" xfId="17617"/>
    <cellStyle name="20% - Accent4 3 7 4 3 2 2" xfId="35769"/>
    <cellStyle name="20% - Accent4 3 7 4 3 2 3" xfId="53471"/>
    <cellStyle name="20% - Accent4 3 7 4 3 3" xfId="26927"/>
    <cellStyle name="20% - Accent4 3 7 4 3 4" xfId="44629"/>
    <cellStyle name="20% - Accent4 3 7 4 4" xfId="10871"/>
    <cellStyle name="20% - Accent4 3 7 4 4 2" xfId="19717"/>
    <cellStyle name="20% - Accent4 3 7 4 4 2 2" xfId="37869"/>
    <cellStyle name="20% - Accent4 3 7 4 4 2 3" xfId="55571"/>
    <cellStyle name="20% - Accent4 3 7 4 4 3" xfId="29027"/>
    <cellStyle name="20% - Accent4 3 7 4 4 4" xfId="46729"/>
    <cellStyle name="20% - Accent4 3 7 4 5" xfId="12975"/>
    <cellStyle name="20% - Accent4 3 7 4 5 2" xfId="31127"/>
    <cellStyle name="20% - Accent4 3 7 4 5 3" xfId="48829"/>
    <cellStyle name="20% - Accent4 3 7 4 6" xfId="22285"/>
    <cellStyle name="20% - Accent4 3 7 4 7" xfId="39987"/>
    <cellStyle name="20% - Accent4 3 7 5" xfId="4828"/>
    <cellStyle name="20% - Accent4 3 7 5 2" xfId="7370"/>
    <cellStyle name="20% - Accent4 3 7 5 2 2" xfId="16216"/>
    <cellStyle name="20% - Accent4 3 7 5 2 2 2" xfId="34368"/>
    <cellStyle name="20% - Accent4 3 7 5 2 2 3" xfId="52070"/>
    <cellStyle name="20% - Accent4 3 7 5 2 3" xfId="25526"/>
    <cellStyle name="20% - Accent4 3 7 5 2 4" xfId="43228"/>
    <cellStyle name="20% - Accent4 3 7 5 3" xfId="9470"/>
    <cellStyle name="20% - Accent4 3 7 5 3 2" xfId="18316"/>
    <cellStyle name="20% - Accent4 3 7 5 3 2 2" xfId="36468"/>
    <cellStyle name="20% - Accent4 3 7 5 3 2 3" xfId="54170"/>
    <cellStyle name="20% - Accent4 3 7 5 3 3" xfId="27626"/>
    <cellStyle name="20% - Accent4 3 7 5 3 4" xfId="45328"/>
    <cellStyle name="20% - Accent4 3 7 5 4" xfId="11570"/>
    <cellStyle name="20% - Accent4 3 7 5 4 2" xfId="20416"/>
    <cellStyle name="20% - Accent4 3 7 5 4 2 2" xfId="38568"/>
    <cellStyle name="20% - Accent4 3 7 5 4 2 3" xfId="56270"/>
    <cellStyle name="20% - Accent4 3 7 5 4 3" xfId="29726"/>
    <cellStyle name="20% - Accent4 3 7 5 4 4" xfId="47428"/>
    <cellStyle name="20% - Accent4 3 7 5 5" xfId="13674"/>
    <cellStyle name="20% - Accent4 3 7 5 5 2" xfId="31826"/>
    <cellStyle name="20% - Accent4 3 7 5 5 3" xfId="49528"/>
    <cellStyle name="20% - Accent4 3 7 5 6" xfId="22984"/>
    <cellStyle name="20% - Accent4 3 7 5 7" xfId="40686"/>
    <cellStyle name="20% - Accent4 3 7 6" xfId="5530"/>
    <cellStyle name="20% - Accent4 3 7 6 2" xfId="14376"/>
    <cellStyle name="20% - Accent4 3 7 6 2 2" xfId="32528"/>
    <cellStyle name="20% - Accent4 3 7 6 2 3" xfId="50230"/>
    <cellStyle name="20% - Accent4 3 7 6 3" xfId="23686"/>
    <cellStyle name="20% - Accent4 3 7 6 4" xfId="41388"/>
    <cellStyle name="20% - Accent4 3 7 7" xfId="5972"/>
    <cellStyle name="20% - Accent4 3 7 7 2" xfId="14818"/>
    <cellStyle name="20% - Accent4 3 7 7 2 2" xfId="32970"/>
    <cellStyle name="20% - Accent4 3 7 7 2 3" xfId="50672"/>
    <cellStyle name="20% - Accent4 3 7 7 3" xfId="24128"/>
    <cellStyle name="20% - Accent4 3 7 7 4" xfId="41830"/>
    <cellStyle name="20% - Accent4 3 7 8" xfId="8072"/>
    <cellStyle name="20% - Accent4 3 7 8 2" xfId="16918"/>
    <cellStyle name="20% - Accent4 3 7 8 2 2" xfId="35070"/>
    <cellStyle name="20% - Accent4 3 7 8 2 3" xfId="52772"/>
    <cellStyle name="20% - Accent4 3 7 8 3" xfId="26228"/>
    <cellStyle name="20% - Accent4 3 7 8 4" xfId="43930"/>
    <cellStyle name="20% - Accent4 3 7 9" xfId="10172"/>
    <cellStyle name="20% - Accent4 3 7 9 2" xfId="19018"/>
    <cellStyle name="20% - Accent4 3 7 9 2 2" xfId="37170"/>
    <cellStyle name="20% - Accent4 3 7 9 2 3" xfId="54872"/>
    <cellStyle name="20% - Accent4 3 7 9 3" xfId="28328"/>
    <cellStyle name="20% - Accent4 3 7 9 4" xfId="46030"/>
    <cellStyle name="20% - Accent4 3 8" xfId="3315"/>
    <cellStyle name="20% - Accent4 3 8 10" xfId="21157"/>
    <cellStyle name="20% - Accent4 3 8 11" xfId="21625"/>
    <cellStyle name="20% - Accent4 3 8 12" xfId="39327"/>
    <cellStyle name="20% - Accent4 3 8 13" xfId="57027"/>
    <cellStyle name="20% - Accent4 3 8 14" xfId="57486"/>
    <cellStyle name="20% - Accent4 3 8 15" xfId="57928"/>
    <cellStyle name="20% - Accent4 3 8 16" xfId="58371"/>
    <cellStyle name="20% - Accent4 3 8 2" xfId="3818"/>
    <cellStyle name="20% - Accent4 3 8 2 2" xfId="4519"/>
    <cellStyle name="20% - Accent4 3 8 2 2 2" xfId="7061"/>
    <cellStyle name="20% - Accent4 3 8 2 2 2 2" xfId="15907"/>
    <cellStyle name="20% - Accent4 3 8 2 2 2 2 2" xfId="34059"/>
    <cellStyle name="20% - Accent4 3 8 2 2 2 2 3" xfId="51761"/>
    <cellStyle name="20% - Accent4 3 8 2 2 2 3" xfId="25217"/>
    <cellStyle name="20% - Accent4 3 8 2 2 2 4" xfId="42919"/>
    <cellStyle name="20% - Accent4 3 8 2 2 3" xfId="9161"/>
    <cellStyle name="20% - Accent4 3 8 2 2 3 2" xfId="18007"/>
    <cellStyle name="20% - Accent4 3 8 2 2 3 2 2" xfId="36159"/>
    <cellStyle name="20% - Accent4 3 8 2 2 3 2 3" xfId="53861"/>
    <cellStyle name="20% - Accent4 3 8 2 2 3 3" xfId="27317"/>
    <cellStyle name="20% - Accent4 3 8 2 2 3 4" xfId="45019"/>
    <cellStyle name="20% - Accent4 3 8 2 2 4" xfId="11261"/>
    <cellStyle name="20% - Accent4 3 8 2 2 4 2" xfId="20107"/>
    <cellStyle name="20% - Accent4 3 8 2 2 4 2 2" xfId="38259"/>
    <cellStyle name="20% - Accent4 3 8 2 2 4 2 3" xfId="55961"/>
    <cellStyle name="20% - Accent4 3 8 2 2 4 3" xfId="29417"/>
    <cellStyle name="20% - Accent4 3 8 2 2 4 4" xfId="47119"/>
    <cellStyle name="20% - Accent4 3 8 2 2 5" xfId="13365"/>
    <cellStyle name="20% - Accent4 3 8 2 2 5 2" xfId="31517"/>
    <cellStyle name="20% - Accent4 3 8 2 2 5 3" xfId="49219"/>
    <cellStyle name="20% - Accent4 3 8 2 2 6" xfId="22675"/>
    <cellStyle name="20% - Accent4 3 8 2 2 7" xfId="40377"/>
    <cellStyle name="20% - Accent4 3 8 2 3" xfId="5218"/>
    <cellStyle name="20% - Accent4 3 8 2 3 2" xfId="7760"/>
    <cellStyle name="20% - Accent4 3 8 2 3 2 2" xfId="16606"/>
    <cellStyle name="20% - Accent4 3 8 2 3 2 2 2" xfId="34758"/>
    <cellStyle name="20% - Accent4 3 8 2 3 2 2 3" xfId="52460"/>
    <cellStyle name="20% - Accent4 3 8 2 3 2 3" xfId="25916"/>
    <cellStyle name="20% - Accent4 3 8 2 3 2 4" xfId="43618"/>
    <cellStyle name="20% - Accent4 3 8 2 3 3" xfId="9860"/>
    <cellStyle name="20% - Accent4 3 8 2 3 3 2" xfId="18706"/>
    <cellStyle name="20% - Accent4 3 8 2 3 3 2 2" xfId="36858"/>
    <cellStyle name="20% - Accent4 3 8 2 3 3 2 3" xfId="54560"/>
    <cellStyle name="20% - Accent4 3 8 2 3 3 3" xfId="28016"/>
    <cellStyle name="20% - Accent4 3 8 2 3 3 4" xfId="45718"/>
    <cellStyle name="20% - Accent4 3 8 2 3 4" xfId="11960"/>
    <cellStyle name="20% - Accent4 3 8 2 3 4 2" xfId="20806"/>
    <cellStyle name="20% - Accent4 3 8 2 3 4 2 2" xfId="38958"/>
    <cellStyle name="20% - Accent4 3 8 2 3 4 2 3" xfId="56660"/>
    <cellStyle name="20% - Accent4 3 8 2 3 4 3" xfId="30116"/>
    <cellStyle name="20% - Accent4 3 8 2 3 4 4" xfId="47818"/>
    <cellStyle name="20% - Accent4 3 8 2 3 5" xfId="14064"/>
    <cellStyle name="20% - Accent4 3 8 2 3 5 2" xfId="32216"/>
    <cellStyle name="20% - Accent4 3 8 2 3 5 3" xfId="49918"/>
    <cellStyle name="20% - Accent4 3 8 2 3 6" xfId="23374"/>
    <cellStyle name="20% - Accent4 3 8 2 3 7" xfId="41076"/>
    <cellStyle name="20% - Accent4 3 8 2 4" xfId="6362"/>
    <cellStyle name="20% - Accent4 3 8 2 4 2" xfId="15208"/>
    <cellStyle name="20% - Accent4 3 8 2 4 2 2" xfId="33360"/>
    <cellStyle name="20% - Accent4 3 8 2 4 2 3" xfId="51062"/>
    <cellStyle name="20% - Accent4 3 8 2 4 3" xfId="24518"/>
    <cellStyle name="20% - Accent4 3 8 2 4 4" xfId="42220"/>
    <cellStyle name="20% - Accent4 3 8 2 5" xfId="8462"/>
    <cellStyle name="20% - Accent4 3 8 2 5 2" xfId="17308"/>
    <cellStyle name="20% - Accent4 3 8 2 5 2 2" xfId="35460"/>
    <cellStyle name="20% - Accent4 3 8 2 5 2 3" xfId="53162"/>
    <cellStyle name="20% - Accent4 3 8 2 5 3" xfId="26618"/>
    <cellStyle name="20% - Accent4 3 8 2 5 4" xfId="44320"/>
    <cellStyle name="20% - Accent4 3 8 2 6" xfId="10562"/>
    <cellStyle name="20% - Accent4 3 8 2 6 2" xfId="19408"/>
    <cellStyle name="20% - Accent4 3 8 2 6 2 2" xfId="37560"/>
    <cellStyle name="20% - Accent4 3 8 2 6 2 3" xfId="55262"/>
    <cellStyle name="20% - Accent4 3 8 2 6 3" xfId="28718"/>
    <cellStyle name="20% - Accent4 3 8 2 6 4" xfId="46420"/>
    <cellStyle name="20% - Accent4 3 8 2 7" xfId="12666"/>
    <cellStyle name="20% - Accent4 3 8 2 7 2" xfId="30818"/>
    <cellStyle name="20% - Accent4 3 8 2 7 3" xfId="48520"/>
    <cellStyle name="20% - Accent4 3 8 2 8" xfId="21976"/>
    <cellStyle name="20% - Accent4 3 8 2 9" xfId="39678"/>
    <cellStyle name="20% - Accent4 3 8 3" xfId="4168"/>
    <cellStyle name="20% - Accent4 3 8 3 2" xfId="6710"/>
    <cellStyle name="20% - Accent4 3 8 3 2 2" xfId="15556"/>
    <cellStyle name="20% - Accent4 3 8 3 2 2 2" xfId="33708"/>
    <cellStyle name="20% - Accent4 3 8 3 2 2 3" xfId="51410"/>
    <cellStyle name="20% - Accent4 3 8 3 2 3" xfId="24866"/>
    <cellStyle name="20% - Accent4 3 8 3 2 4" xfId="42568"/>
    <cellStyle name="20% - Accent4 3 8 3 3" xfId="8810"/>
    <cellStyle name="20% - Accent4 3 8 3 3 2" xfId="17656"/>
    <cellStyle name="20% - Accent4 3 8 3 3 2 2" xfId="35808"/>
    <cellStyle name="20% - Accent4 3 8 3 3 2 3" xfId="53510"/>
    <cellStyle name="20% - Accent4 3 8 3 3 3" xfId="26966"/>
    <cellStyle name="20% - Accent4 3 8 3 3 4" xfId="44668"/>
    <cellStyle name="20% - Accent4 3 8 3 4" xfId="10910"/>
    <cellStyle name="20% - Accent4 3 8 3 4 2" xfId="19756"/>
    <cellStyle name="20% - Accent4 3 8 3 4 2 2" xfId="37908"/>
    <cellStyle name="20% - Accent4 3 8 3 4 2 3" xfId="55610"/>
    <cellStyle name="20% - Accent4 3 8 3 4 3" xfId="29066"/>
    <cellStyle name="20% - Accent4 3 8 3 4 4" xfId="46768"/>
    <cellStyle name="20% - Accent4 3 8 3 5" xfId="13014"/>
    <cellStyle name="20% - Accent4 3 8 3 5 2" xfId="31166"/>
    <cellStyle name="20% - Accent4 3 8 3 5 3" xfId="48868"/>
    <cellStyle name="20% - Accent4 3 8 3 6" xfId="22324"/>
    <cellStyle name="20% - Accent4 3 8 3 7" xfId="40026"/>
    <cellStyle name="20% - Accent4 3 8 4" xfId="4867"/>
    <cellStyle name="20% - Accent4 3 8 4 2" xfId="7409"/>
    <cellStyle name="20% - Accent4 3 8 4 2 2" xfId="16255"/>
    <cellStyle name="20% - Accent4 3 8 4 2 2 2" xfId="34407"/>
    <cellStyle name="20% - Accent4 3 8 4 2 2 3" xfId="52109"/>
    <cellStyle name="20% - Accent4 3 8 4 2 3" xfId="25565"/>
    <cellStyle name="20% - Accent4 3 8 4 2 4" xfId="43267"/>
    <cellStyle name="20% - Accent4 3 8 4 3" xfId="9509"/>
    <cellStyle name="20% - Accent4 3 8 4 3 2" xfId="18355"/>
    <cellStyle name="20% - Accent4 3 8 4 3 2 2" xfId="36507"/>
    <cellStyle name="20% - Accent4 3 8 4 3 2 3" xfId="54209"/>
    <cellStyle name="20% - Accent4 3 8 4 3 3" xfId="27665"/>
    <cellStyle name="20% - Accent4 3 8 4 3 4" xfId="45367"/>
    <cellStyle name="20% - Accent4 3 8 4 4" xfId="11609"/>
    <cellStyle name="20% - Accent4 3 8 4 4 2" xfId="20455"/>
    <cellStyle name="20% - Accent4 3 8 4 4 2 2" xfId="38607"/>
    <cellStyle name="20% - Accent4 3 8 4 4 2 3" xfId="56309"/>
    <cellStyle name="20% - Accent4 3 8 4 4 3" xfId="29765"/>
    <cellStyle name="20% - Accent4 3 8 4 4 4" xfId="47467"/>
    <cellStyle name="20% - Accent4 3 8 4 5" xfId="13713"/>
    <cellStyle name="20% - Accent4 3 8 4 5 2" xfId="31865"/>
    <cellStyle name="20% - Accent4 3 8 4 5 3" xfId="49567"/>
    <cellStyle name="20% - Accent4 3 8 4 6" xfId="23023"/>
    <cellStyle name="20% - Accent4 3 8 4 7" xfId="40725"/>
    <cellStyle name="20% - Accent4 3 8 5" xfId="5569"/>
    <cellStyle name="20% - Accent4 3 8 5 2" xfId="14415"/>
    <cellStyle name="20% - Accent4 3 8 5 2 2" xfId="32567"/>
    <cellStyle name="20% - Accent4 3 8 5 2 3" xfId="50269"/>
    <cellStyle name="20% - Accent4 3 8 5 3" xfId="23725"/>
    <cellStyle name="20% - Accent4 3 8 5 4" xfId="41427"/>
    <cellStyle name="20% - Accent4 3 8 6" xfId="6011"/>
    <cellStyle name="20% - Accent4 3 8 6 2" xfId="14857"/>
    <cellStyle name="20% - Accent4 3 8 6 2 2" xfId="33009"/>
    <cellStyle name="20% - Accent4 3 8 6 2 3" xfId="50711"/>
    <cellStyle name="20% - Accent4 3 8 6 3" xfId="24167"/>
    <cellStyle name="20% - Accent4 3 8 6 4" xfId="41869"/>
    <cellStyle name="20% - Accent4 3 8 7" xfId="8111"/>
    <cellStyle name="20% - Accent4 3 8 7 2" xfId="16957"/>
    <cellStyle name="20% - Accent4 3 8 7 2 2" xfId="35109"/>
    <cellStyle name="20% - Accent4 3 8 7 2 3" xfId="52811"/>
    <cellStyle name="20% - Accent4 3 8 7 3" xfId="26267"/>
    <cellStyle name="20% - Accent4 3 8 7 4" xfId="43969"/>
    <cellStyle name="20% - Accent4 3 8 8" xfId="10211"/>
    <cellStyle name="20% - Accent4 3 8 8 2" xfId="19057"/>
    <cellStyle name="20% - Accent4 3 8 8 2 2" xfId="37209"/>
    <cellStyle name="20% - Accent4 3 8 8 2 3" xfId="54911"/>
    <cellStyle name="20% - Accent4 3 8 8 3" xfId="28367"/>
    <cellStyle name="20% - Accent4 3 8 8 4" xfId="46069"/>
    <cellStyle name="20% - Accent4 3 8 9" xfId="12315"/>
    <cellStyle name="20% - Accent4 3 8 9 2" xfId="30467"/>
    <cellStyle name="20% - Accent4 3 8 9 3" xfId="48169"/>
    <cellStyle name="20% - Accent4 3 9" xfId="3515"/>
    <cellStyle name="20% - Accent4 3 9 10" xfId="21287"/>
    <cellStyle name="20% - Accent4 3 9 11" xfId="21755"/>
    <cellStyle name="20% - Accent4 3 9 12" xfId="39457"/>
    <cellStyle name="20% - Accent4 3 9 13" xfId="57157"/>
    <cellStyle name="20% - Accent4 3 9 14" xfId="57616"/>
    <cellStyle name="20% - Accent4 3 9 15" xfId="58058"/>
    <cellStyle name="20% - Accent4 3 9 16" xfId="58501"/>
    <cellStyle name="20% - Accent4 3 9 2" xfId="3948"/>
    <cellStyle name="20% - Accent4 3 9 2 2" xfId="4649"/>
    <cellStyle name="20% - Accent4 3 9 2 2 2" xfId="7191"/>
    <cellStyle name="20% - Accent4 3 9 2 2 2 2" xfId="16037"/>
    <cellStyle name="20% - Accent4 3 9 2 2 2 2 2" xfId="34189"/>
    <cellStyle name="20% - Accent4 3 9 2 2 2 2 3" xfId="51891"/>
    <cellStyle name="20% - Accent4 3 9 2 2 2 3" xfId="25347"/>
    <cellStyle name="20% - Accent4 3 9 2 2 2 4" xfId="43049"/>
    <cellStyle name="20% - Accent4 3 9 2 2 3" xfId="9291"/>
    <cellStyle name="20% - Accent4 3 9 2 2 3 2" xfId="18137"/>
    <cellStyle name="20% - Accent4 3 9 2 2 3 2 2" xfId="36289"/>
    <cellStyle name="20% - Accent4 3 9 2 2 3 2 3" xfId="53991"/>
    <cellStyle name="20% - Accent4 3 9 2 2 3 3" xfId="27447"/>
    <cellStyle name="20% - Accent4 3 9 2 2 3 4" xfId="45149"/>
    <cellStyle name="20% - Accent4 3 9 2 2 4" xfId="11391"/>
    <cellStyle name="20% - Accent4 3 9 2 2 4 2" xfId="20237"/>
    <cellStyle name="20% - Accent4 3 9 2 2 4 2 2" xfId="38389"/>
    <cellStyle name="20% - Accent4 3 9 2 2 4 2 3" xfId="56091"/>
    <cellStyle name="20% - Accent4 3 9 2 2 4 3" xfId="29547"/>
    <cellStyle name="20% - Accent4 3 9 2 2 4 4" xfId="47249"/>
    <cellStyle name="20% - Accent4 3 9 2 2 5" xfId="13495"/>
    <cellStyle name="20% - Accent4 3 9 2 2 5 2" xfId="31647"/>
    <cellStyle name="20% - Accent4 3 9 2 2 5 3" xfId="49349"/>
    <cellStyle name="20% - Accent4 3 9 2 2 6" xfId="22805"/>
    <cellStyle name="20% - Accent4 3 9 2 2 7" xfId="40507"/>
    <cellStyle name="20% - Accent4 3 9 2 3" xfId="5348"/>
    <cellStyle name="20% - Accent4 3 9 2 3 2" xfId="7890"/>
    <cellStyle name="20% - Accent4 3 9 2 3 2 2" xfId="16736"/>
    <cellStyle name="20% - Accent4 3 9 2 3 2 2 2" xfId="34888"/>
    <cellStyle name="20% - Accent4 3 9 2 3 2 2 3" xfId="52590"/>
    <cellStyle name="20% - Accent4 3 9 2 3 2 3" xfId="26046"/>
    <cellStyle name="20% - Accent4 3 9 2 3 2 4" xfId="43748"/>
    <cellStyle name="20% - Accent4 3 9 2 3 3" xfId="9990"/>
    <cellStyle name="20% - Accent4 3 9 2 3 3 2" xfId="18836"/>
    <cellStyle name="20% - Accent4 3 9 2 3 3 2 2" xfId="36988"/>
    <cellStyle name="20% - Accent4 3 9 2 3 3 2 3" xfId="54690"/>
    <cellStyle name="20% - Accent4 3 9 2 3 3 3" xfId="28146"/>
    <cellStyle name="20% - Accent4 3 9 2 3 3 4" xfId="45848"/>
    <cellStyle name="20% - Accent4 3 9 2 3 4" xfId="12090"/>
    <cellStyle name="20% - Accent4 3 9 2 3 4 2" xfId="20936"/>
    <cellStyle name="20% - Accent4 3 9 2 3 4 2 2" xfId="39088"/>
    <cellStyle name="20% - Accent4 3 9 2 3 4 2 3" xfId="56790"/>
    <cellStyle name="20% - Accent4 3 9 2 3 4 3" xfId="30246"/>
    <cellStyle name="20% - Accent4 3 9 2 3 4 4" xfId="47948"/>
    <cellStyle name="20% - Accent4 3 9 2 3 5" xfId="14194"/>
    <cellStyle name="20% - Accent4 3 9 2 3 5 2" xfId="32346"/>
    <cellStyle name="20% - Accent4 3 9 2 3 5 3" xfId="50048"/>
    <cellStyle name="20% - Accent4 3 9 2 3 6" xfId="23504"/>
    <cellStyle name="20% - Accent4 3 9 2 3 7" xfId="41206"/>
    <cellStyle name="20% - Accent4 3 9 2 4" xfId="6492"/>
    <cellStyle name="20% - Accent4 3 9 2 4 2" xfId="15338"/>
    <cellStyle name="20% - Accent4 3 9 2 4 2 2" xfId="33490"/>
    <cellStyle name="20% - Accent4 3 9 2 4 2 3" xfId="51192"/>
    <cellStyle name="20% - Accent4 3 9 2 4 3" xfId="24648"/>
    <cellStyle name="20% - Accent4 3 9 2 4 4" xfId="42350"/>
    <cellStyle name="20% - Accent4 3 9 2 5" xfId="8592"/>
    <cellStyle name="20% - Accent4 3 9 2 5 2" xfId="17438"/>
    <cellStyle name="20% - Accent4 3 9 2 5 2 2" xfId="35590"/>
    <cellStyle name="20% - Accent4 3 9 2 5 2 3" xfId="53292"/>
    <cellStyle name="20% - Accent4 3 9 2 5 3" xfId="26748"/>
    <cellStyle name="20% - Accent4 3 9 2 5 4" xfId="44450"/>
    <cellStyle name="20% - Accent4 3 9 2 6" xfId="10692"/>
    <cellStyle name="20% - Accent4 3 9 2 6 2" xfId="19538"/>
    <cellStyle name="20% - Accent4 3 9 2 6 2 2" xfId="37690"/>
    <cellStyle name="20% - Accent4 3 9 2 6 2 3" xfId="55392"/>
    <cellStyle name="20% - Accent4 3 9 2 6 3" xfId="28848"/>
    <cellStyle name="20% - Accent4 3 9 2 6 4" xfId="46550"/>
    <cellStyle name="20% - Accent4 3 9 2 7" xfId="12796"/>
    <cellStyle name="20% - Accent4 3 9 2 7 2" xfId="30948"/>
    <cellStyle name="20% - Accent4 3 9 2 7 3" xfId="48650"/>
    <cellStyle name="20% - Accent4 3 9 2 8" xfId="22106"/>
    <cellStyle name="20% - Accent4 3 9 2 9" xfId="39808"/>
    <cellStyle name="20% - Accent4 3 9 3" xfId="4298"/>
    <cellStyle name="20% - Accent4 3 9 3 2" xfId="6840"/>
    <cellStyle name="20% - Accent4 3 9 3 2 2" xfId="15686"/>
    <cellStyle name="20% - Accent4 3 9 3 2 2 2" xfId="33838"/>
    <cellStyle name="20% - Accent4 3 9 3 2 2 3" xfId="51540"/>
    <cellStyle name="20% - Accent4 3 9 3 2 3" xfId="24996"/>
    <cellStyle name="20% - Accent4 3 9 3 2 4" xfId="42698"/>
    <cellStyle name="20% - Accent4 3 9 3 3" xfId="8940"/>
    <cellStyle name="20% - Accent4 3 9 3 3 2" xfId="17786"/>
    <cellStyle name="20% - Accent4 3 9 3 3 2 2" xfId="35938"/>
    <cellStyle name="20% - Accent4 3 9 3 3 2 3" xfId="53640"/>
    <cellStyle name="20% - Accent4 3 9 3 3 3" xfId="27096"/>
    <cellStyle name="20% - Accent4 3 9 3 3 4" xfId="44798"/>
    <cellStyle name="20% - Accent4 3 9 3 4" xfId="11040"/>
    <cellStyle name="20% - Accent4 3 9 3 4 2" xfId="19886"/>
    <cellStyle name="20% - Accent4 3 9 3 4 2 2" xfId="38038"/>
    <cellStyle name="20% - Accent4 3 9 3 4 2 3" xfId="55740"/>
    <cellStyle name="20% - Accent4 3 9 3 4 3" xfId="29196"/>
    <cellStyle name="20% - Accent4 3 9 3 4 4" xfId="46898"/>
    <cellStyle name="20% - Accent4 3 9 3 5" xfId="13144"/>
    <cellStyle name="20% - Accent4 3 9 3 5 2" xfId="31296"/>
    <cellStyle name="20% - Accent4 3 9 3 5 3" xfId="48998"/>
    <cellStyle name="20% - Accent4 3 9 3 6" xfId="22454"/>
    <cellStyle name="20% - Accent4 3 9 3 7" xfId="40156"/>
    <cellStyle name="20% - Accent4 3 9 4" xfId="4997"/>
    <cellStyle name="20% - Accent4 3 9 4 2" xfId="7539"/>
    <cellStyle name="20% - Accent4 3 9 4 2 2" xfId="16385"/>
    <cellStyle name="20% - Accent4 3 9 4 2 2 2" xfId="34537"/>
    <cellStyle name="20% - Accent4 3 9 4 2 2 3" xfId="52239"/>
    <cellStyle name="20% - Accent4 3 9 4 2 3" xfId="25695"/>
    <cellStyle name="20% - Accent4 3 9 4 2 4" xfId="43397"/>
    <cellStyle name="20% - Accent4 3 9 4 3" xfId="9639"/>
    <cellStyle name="20% - Accent4 3 9 4 3 2" xfId="18485"/>
    <cellStyle name="20% - Accent4 3 9 4 3 2 2" xfId="36637"/>
    <cellStyle name="20% - Accent4 3 9 4 3 2 3" xfId="54339"/>
    <cellStyle name="20% - Accent4 3 9 4 3 3" xfId="27795"/>
    <cellStyle name="20% - Accent4 3 9 4 3 4" xfId="45497"/>
    <cellStyle name="20% - Accent4 3 9 4 4" xfId="11739"/>
    <cellStyle name="20% - Accent4 3 9 4 4 2" xfId="20585"/>
    <cellStyle name="20% - Accent4 3 9 4 4 2 2" xfId="38737"/>
    <cellStyle name="20% - Accent4 3 9 4 4 2 3" xfId="56439"/>
    <cellStyle name="20% - Accent4 3 9 4 4 3" xfId="29895"/>
    <cellStyle name="20% - Accent4 3 9 4 4 4" xfId="47597"/>
    <cellStyle name="20% - Accent4 3 9 4 5" xfId="13843"/>
    <cellStyle name="20% - Accent4 3 9 4 5 2" xfId="31995"/>
    <cellStyle name="20% - Accent4 3 9 4 5 3" xfId="49697"/>
    <cellStyle name="20% - Accent4 3 9 4 6" xfId="23153"/>
    <cellStyle name="20% - Accent4 3 9 4 7" xfId="40855"/>
    <cellStyle name="20% - Accent4 3 9 5" xfId="5699"/>
    <cellStyle name="20% - Accent4 3 9 5 2" xfId="14545"/>
    <cellStyle name="20% - Accent4 3 9 5 2 2" xfId="32697"/>
    <cellStyle name="20% - Accent4 3 9 5 2 3" xfId="50399"/>
    <cellStyle name="20% - Accent4 3 9 5 3" xfId="23855"/>
    <cellStyle name="20% - Accent4 3 9 5 4" xfId="41557"/>
    <cellStyle name="20% - Accent4 3 9 6" xfId="6141"/>
    <cellStyle name="20% - Accent4 3 9 6 2" xfId="14987"/>
    <cellStyle name="20% - Accent4 3 9 6 2 2" xfId="33139"/>
    <cellStyle name="20% - Accent4 3 9 6 2 3" xfId="50841"/>
    <cellStyle name="20% - Accent4 3 9 6 3" xfId="24297"/>
    <cellStyle name="20% - Accent4 3 9 6 4" xfId="41999"/>
    <cellStyle name="20% - Accent4 3 9 7" xfId="8241"/>
    <cellStyle name="20% - Accent4 3 9 7 2" xfId="17087"/>
    <cellStyle name="20% - Accent4 3 9 7 2 2" xfId="35239"/>
    <cellStyle name="20% - Accent4 3 9 7 2 3" xfId="52941"/>
    <cellStyle name="20% - Accent4 3 9 7 3" xfId="26397"/>
    <cellStyle name="20% - Accent4 3 9 7 4" xfId="44099"/>
    <cellStyle name="20% - Accent4 3 9 8" xfId="10341"/>
    <cellStyle name="20% - Accent4 3 9 8 2" xfId="19187"/>
    <cellStyle name="20% - Accent4 3 9 8 2 2" xfId="37339"/>
    <cellStyle name="20% - Accent4 3 9 8 2 3" xfId="55041"/>
    <cellStyle name="20% - Accent4 3 9 8 3" xfId="28497"/>
    <cellStyle name="20% - Accent4 3 9 8 4" xfId="46199"/>
    <cellStyle name="20% - Accent4 3 9 9" xfId="12445"/>
    <cellStyle name="20% - Accent4 3 9 9 2" xfId="30597"/>
    <cellStyle name="20% - Accent4 3 9 9 3" xfId="48299"/>
    <cellStyle name="20% - Accent4 30" xfId="3249"/>
    <cellStyle name="20% - Accent4 30 10" xfId="12249"/>
    <cellStyle name="20% - Accent4 30 10 2" xfId="30401"/>
    <cellStyle name="20% - Accent4 30 10 3" xfId="48103"/>
    <cellStyle name="20% - Accent4 30 11" xfId="21091"/>
    <cellStyle name="20% - Accent4 30 12" xfId="21559"/>
    <cellStyle name="20% - Accent4 30 13" xfId="39261"/>
    <cellStyle name="20% - Accent4 30 14" xfId="56961"/>
    <cellStyle name="20% - Accent4 30 15" xfId="57420"/>
    <cellStyle name="20% - Accent4 30 16" xfId="57862"/>
    <cellStyle name="20% - Accent4 30 17" xfId="58305"/>
    <cellStyle name="20% - Accent4 30 2" xfId="3421"/>
    <cellStyle name="20% - Accent4 30 2 10" xfId="21193"/>
    <cellStyle name="20% - Accent4 30 2 11" xfId="21661"/>
    <cellStyle name="20% - Accent4 30 2 12" xfId="39363"/>
    <cellStyle name="20% - Accent4 30 2 13" xfId="57063"/>
    <cellStyle name="20% - Accent4 30 2 14" xfId="57522"/>
    <cellStyle name="20% - Accent4 30 2 15" xfId="57964"/>
    <cellStyle name="20% - Accent4 30 2 16" xfId="58407"/>
    <cellStyle name="20% - Accent4 30 2 2" xfId="3854"/>
    <cellStyle name="20% - Accent4 30 2 2 2" xfId="4555"/>
    <cellStyle name="20% - Accent4 30 2 2 2 2" xfId="7097"/>
    <cellStyle name="20% - Accent4 30 2 2 2 2 2" xfId="15943"/>
    <cellStyle name="20% - Accent4 30 2 2 2 2 2 2" xfId="34095"/>
    <cellStyle name="20% - Accent4 30 2 2 2 2 2 3" xfId="51797"/>
    <cellStyle name="20% - Accent4 30 2 2 2 2 3" xfId="25253"/>
    <cellStyle name="20% - Accent4 30 2 2 2 2 4" xfId="42955"/>
    <cellStyle name="20% - Accent4 30 2 2 2 3" xfId="9197"/>
    <cellStyle name="20% - Accent4 30 2 2 2 3 2" xfId="18043"/>
    <cellStyle name="20% - Accent4 30 2 2 2 3 2 2" xfId="36195"/>
    <cellStyle name="20% - Accent4 30 2 2 2 3 2 3" xfId="53897"/>
    <cellStyle name="20% - Accent4 30 2 2 2 3 3" xfId="27353"/>
    <cellStyle name="20% - Accent4 30 2 2 2 3 4" xfId="45055"/>
    <cellStyle name="20% - Accent4 30 2 2 2 4" xfId="11297"/>
    <cellStyle name="20% - Accent4 30 2 2 2 4 2" xfId="20143"/>
    <cellStyle name="20% - Accent4 30 2 2 2 4 2 2" xfId="38295"/>
    <cellStyle name="20% - Accent4 30 2 2 2 4 2 3" xfId="55997"/>
    <cellStyle name="20% - Accent4 30 2 2 2 4 3" xfId="29453"/>
    <cellStyle name="20% - Accent4 30 2 2 2 4 4" xfId="47155"/>
    <cellStyle name="20% - Accent4 30 2 2 2 5" xfId="13401"/>
    <cellStyle name="20% - Accent4 30 2 2 2 5 2" xfId="31553"/>
    <cellStyle name="20% - Accent4 30 2 2 2 5 3" xfId="49255"/>
    <cellStyle name="20% - Accent4 30 2 2 2 6" xfId="22711"/>
    <cellStyle name="20% - Accent4 30 2 2 2 7" xfId="40413"/>
    <cellStyle name="20% - Accent4 30 2 2 3" xfId="5254"/>
    <cellStyle name="20% - Accent4 30 2 2 3 2" xfId="7796"/>
    <cellStyle name="20% - Accent4 30 2 2 3 2 2" xfId="16642"/>
    <cellStyle name="20% - Accent4 30 2 2 3 2 2 2" xfId="34794"/>
    <cellStyle name="20% - Accent4 30 2 2 3 2 2 3" xfId="52496"/>
    <cellStyle name="20% - Accent4 30 2 2 3 2 3" xfId="25952"/>
    <cellStyle name="20% - Accent4 30 2 2 3 2 4" xfId="43654"/>
    <cellStyle name="20% - Accent4 30 2 2 3 3" xfId="9896"/>
    <cellStyle name="20% - Accent4 30 2 2 3 3 2" xfId="18742"/>
    <cellStyle name="20% - Accent4 30 2 2 3 3 2 2" xfId="36894"/>
    <cellStyle name="20% - Accent4 30 2 2 3 3 2 3" xfId="54596"/>
    <cellStyle name="20% - Accent4 30 2 2 3 3 3" xfId="28052"/>
    <cellStyle name="20% - Accent4 30 2 2 3 3 4" xfId="45754"/>
    <cellStyle name="20% - Accent4 30 2 2 3 4" xfId="11996"/>
    <cellStyle name="20% - Accent4 30 2 2 3 4 2" xfId="20842"/>
    <cellStyle name="20% - Accent4 30 2 2 3 4 2 2" xfId="38994"/>
    <cellStyle name="20% - Accent4 30 2 2 3 4 2 3" xfId="56696"/>
    <cellStyle name="20% - Accent4 30 2 2 3 4 3" xfId="30152"/>
    <cellStyle name="20% - Accent4 30 2 2 3 4 4" xfId="47854"/>
    <cellStyle name="20% - Accent4 30 2 2 3 5" xfId="14100"/>
    <cellStyle name="20% - Accent4 30 2 2 3 5 2" xfId="32252"/>
    <cellStyle name="20% - Accent4 30 2 2 3 5 3" xfId="49954"/>
    <cellStyle name="20% - Accent4 30 2 2 3 6" xfId="23410"/>
    <cellStyle name="20% - Accent4 30 2 2 3 7" xfId="41112"/>
    <cellStyle name="20% - Accent4 30 2 2 4" xfId="6398"/>
    <cellStyle name="20% - Accent4 30 2 2 4 2" xfId="15244"/>
    <cellStyle name="20% - Accent4 30 2 2 4 2 2" xfId="33396"/>
    <cellStyle name="20% - Accent4 30 2 2 4 2 3" xfId="51098"/>
    <cellStyle name="20% - Accent4 30 2 2 4 3" xfId="24554"/>
    <cellStyle name="20% - Accent4 30 2 2 4 4" xfId="42256"/>
    <cellStyle name="20% - Accent4 30 2 2 5" xfId="8498"/>
    <cellStyle name="20% - Accent4 30 2 2 5 2" xfId="17344"/>
    <cellStyle name="20% - Accent4 30 2 2 5 2 2" xfId="35496"/>
    <cellStyle name="20% - Accent4 30 2 2 5 2 3" xfId="53198"/>
    <cellStyle name="20% - Accent4 30 2 2 5 3" xfId="26654"/>
    <cellStyle name="20% - Accent4 30 2 2 5 4" xfId="44356"/>
    <cellStyle name="20% - Accent4 30 2 2 6" xfId="10598"/>
    <cellStyle name="20% - Accent4 30 2 2 6 2" xfId="19444"/>
    <cellStyle name="20% - Accent4 30 2 2 6 2 2" xfId="37596"/>
    <cellStyle name="20% - Accent4 30 2 2 6 2 3" xfId="55298"/>
    <cellStyle name="20% - Accent4 30 2 2 6 3" xfId="28754"/>
    <cellStyle name="20% - Accent4 30 2 2 6 4" xfId="46456"/>
    <cellStyle name="20% - Accent4 30 2 2 7" xfId="12702"/>
    <cellStyle name="20% - Accent4 30 2 2 7 2" xfId="30854"/>
    <cellStyle name="20% - Accent4 30 2 2 7 3" xfId="48556"/>
    <cellStyle name="20% - Accent4 30 2 2 8" xfId="22012"/>
    <cellStyle name="20% - Accent4 30 2 2 9" xfId="39714"/>
    <cellStyle name="20% - Accent4 30 2 3" xfId="4204"/>
    <cellStyle name="20% - Accent4 30 2 3 2" xfId="6746"/>
    <cellStyle name="20% - Accent4 30 2 3 2 2" xfId="15592"/>
    <cellStyle name="20% - Accent4 30 2 3 2 2 2" xfId="33744"/>
    <cellStyle name="20% - Accent4 30 2 3 2 2 3" xfId="51446"/>
    <cellStyle name="20% - Accent4 30 2 3 2 3" xfId="24902"/>
    <cellStyle name="20% - Accent4 30 2 3 2 4" xfId="42604"/>
    <cellStyle name="20% - Accent4 30 2 3 3" xfId="8846"/>
    <cellStyle name="20% - Accent4 30 2 3 3 2" xfId="17692"/>
    <cellStyle name="20% - Accent4 30 2 3 3 2 2" xfId="35844"/>
    <cellStyle name="20% - Accent4 30 2 3 3 2 3" xfId="53546"/>
    <cellStyle name="20% - Accent4 30 2 3 3 3" xfId="27002"/>
    <cellStyle name="20% - Accent4 30 2 3 3 4" xfId="44704"/>
    <cellStyle name="20% - Accent4 30 2 3 4" xfId="10946"/>
    <cellStyle name="20% - Accent4 30 2 3 4 2" xfId="19792"/>
    <cellStyle name="20% - Accent4 30 2 3 4 2 2" xfId="37944"/>
    <cellStyle name="20% - Accent4 30 2 3 4 2 3" xfId="55646"/>
    <cellStyle name="20% - Accent4 30 2 3 4 3" xfId="29102"/>
    <cellStyle name="20% - Accent4 30 2 3 4 4" xfId="46804"/>
    <cellStyle name="20% - Accent4 30 2 3 5" xfId="13050"/>
    <cellStyle name="20% - Accent4 30 2 3 5 2" xfId="31202"/>
    <cellStyle name="20% - Accent4 30 2 3 5 3" xfId="48904"/>
    <cellStyle name="20% - Accent4 30 2 3 6" xfId="22360"/>
    <cellStyle name="20% - Accent4 30 2 3 7" xfId="40062"/>
    <cellStyle name="20% - Accent4 30 2 4" xfId="4903"/>
    <cellStyle name="20% - Accent4 30 2 4 2" xfId="7445"/>
    <cellStyle name="20% - Accent4 30 2 4 2 2" xfId="16291"/>
    <cellStyle name="20% - Accent4 30 2 4 2 2 2" xfId="34443"/>
    <cellStyle name="20% - Accent4 30 2 4 2 2 3" xfId="52145"/>
    <cellStyle name="20% - Accent4 30 2 4 2 3" xfId="25601"/>
    <cellStyle name="20% - Accent4 30 2 4 2 4" xfId="43303"/>
    <cellStyle name="20% - Accent4 30 2 4 3" xfId="9545"/>
    <cellStyle name="20% - Accent4 30 2 4 3 2" xfId="18391"/>
    <cellStyle name="20% - Accent4 30 2 4 3 2 2" xfId="36543"/>
    <cellStyle name="20% - Accent4 30 2 4 3 2 3" xfId="54245"/>
    <cellStyle name="20% - Accent4 30 2 4 3 3" xfId="27701"/>
    <cellStyle name="20% - Accent4 30 2 4 3 4" xfId="45403"/>
    <cellStyle name="20% - Accent4 30 2 4 4" xfId="11645"/>
    <cellStyle name="20% - Accent4 30 2 4 4 2" xfId="20491"/>
    <cellStyle name="20% - Accent4 30 2 4 4 2 2" xfId="38643"/>
    <cellStyle name="20% - Accent4 30 2 4 4 2 3" xfId="56345"/>
    <cellStyle name="20% - Accent4 30 2 4 4 3" xfId="29801"/>
    <cellStyle name="20% - Accent4 30 2 4 4 4" xfId="47503"/>
    <cellStyle name="20% - Accent4 30 2 4 5" xfId="13749"/>
    <cellStyle name="20% - Accent4 30 2 4 5 2" xfId="31901"/>
    <cellStyle name="20% - Accent4 30 2 4 5 3" xfId="49603"/>
    <cellStyle name="20% - Accent4 30 2 4 6" xfId="23059"/>
    <cellStyle name="20% - Accent4 30 2 4 7" xfId="40761"/>
    <cellStyle name="20% - Accent4 30 2 5" xfId="5605"/>
    <cellStyle name="20% - Accent4 30 2 5 2" xfId="14451"/>
    <cellStyle name="20% - Accent4 30 2 5 2 2" xfId="32603"/>
    <cellStyle name="20% - Accent4 30 2 5 2 3" xfId="50305"/>
    <cellStyle name="20% - Accent4 30 2 5 3" xfId="23761"/>
    <cellStyle name="20% - Accent4 30 2 5 4" xfId="41463"/>
    <cellStyle name="20% - Accent4 30 2 6" xfId="6047"/>
    <cellStyle name="20% - Accent4 30 2 6 2" xfId="14893"/>
    <cellStyle name="20% - Accent4 30 2 6 2 2" xfId="33045"/>
    <cellStyle name="20% - Accent4 30 2 6 2 3" xfId="50747"/>
    <cellStyle name="20% - Accent4 30 2 6 3" xfId="24203"/>
    <cellStyle name="20% - Accent4 30 2 6 4" xfId="41905"/>
    <cellStyle name="20% - Accent4 30 2 7" xfId="8147"/>
    <cellStyle name="20% - Accent4 30 2 7 2" xfId="16993"/>
    <cellStyle name="20% - Accent4 30 2 7 2 2" xfId="35145"/>
    <cellStyle name="20% - Accent4 30 2 7 2 3" xfId="52847"/>
    <cellStyle name="20% - Accent4 30 2 7 3" xfId="26303"/>
    <cellStyle name="20% - Accent4 30 2 7 4" xfId="44005"/>
    <cellStyle name="20% - Accent4 30 2 8" xfId="10247"/>
    <cellStyle name="20% - Accent4 30 2 8 2" xfId="19093"/>
    <cellStyle name="20% - Accent4 30 2 8 2 2" xfId="37245"/>
    <cellStyle name="20% - Accent4 30 2 8 2 3" xfId="54947"/>
    <cellStyle name="20% - Accent4 30 2 8 3" xfId="28403"/>
    <cellStyle name="20% - Accent4 30 2 8 4" xfId="46105"/>
    <cellStyle name="20% - Accent4 30 2 9" xfId="12351"/>
    <cellStyle name="20% - Accent4 30 2 9 2" xfId="30503"/>
    <cellStyle name="20% - Accent4 30 2 9 3" xfId="48205"/>
    <cellStyle name="20% - Accent4 30 3" xfId="3752"/>
    <cellStyle name="20% - Accent4 30 3 2" xfId="4453"/>
    <cellStyle name="20% - Accent4 30 3 2 2" xfId="6995"/>
    <cellStyle name="20% - Accent4 30 3 2 2 2" xfId="15841"/>
    <cellStyle name="20% - Accent4 30 3 2 2 2 2" xfId="33993"/>
    <cellStyle name="20% - Accent4 30 3 2 2 2 3" xfId="51695"/>
    <cellStyle name="20% - Accent4 30 3 2 2 3" xfId="25151"/>
    <cellStyle name="20% - Accent4 30 3 2 2 4" xfId="42853"/>
    <cellStyle name="20% - Accent4 30 3 2 3" xfId="9095"/>
    <cellStyle name="20% - Accent4 30 3 2 3 2" xfId="17941"/>
    <cellStyle name="20% - Accent4 30 3 2 3 2 2" xfId="36093"/>
    <cellStyle name="20% - Accent4 30 3 2 3 2 3" xfId="53795"/>
    <cellStyle name="20% - Accent4 30 3 2 3 3" xfId="27251"/>
    <cellStyle name="20% - Accent4 30 3 2 3 4" xfId="44953"/>
    <cellStyle name="20% - Accent4 30 3 2 4" xfId="11195"/>
    <cellStyle name="20% - Accent4 30 3 2 4 2" xfId="20041"/>
    <cellStyle name="20% - Accent4 30 3 2 4 2 2" xfId="38193"/>
    <cellStyle name="20% - Accent4 30 3 2 4 2 3" xfId="55895"/>
    <cellStyle name="20% - Accent4 30 3 2 4 3" xfId="29351"/>
    <cellStyle name="20% - Accent4 30 3 2 4 4" xfId="47053"/>
    <cellStyle name="20% - Accent4 30 3 2 5" xfId="13299"/>
    <cellStyle name="20% - Accent4 30 3 2 5 2" xfId="31451"/>
    <cellStyle name="20% - Accent4 30 3 2 5 3" xfId="49153"/>
    <cellStyle name="20% - Accent4 30 3 2 6" xfId="22609"/>
    <cellStyle name="20% - Accent4 30 3 2 7" xfId="40311"/>
    <cellStyle name="20% - Accent4 30 3 3" xfId="5152"/>
    <cellStyle name="20% - Accent4 30 3 3 2" xfId="7694"/>
    <cellStyle name="20% - Accent4 30 3 3 2 2" xfId="16540"/>
    <cellStyle name="20% - Accent4 30 3 3 2 2 2" xfId="34692"/>
    <cellStyle name="20% - Accent4 30 3 3 2 2 3" xfId="52394"/>
    <cellStyle name="20% - Accent4 30 3 3 2 3" xfId="25850"/>
    <cellStyle name="20% - Accent4 30 3 3 2 4" xfId="43552"/>
    <cellStyle name="20% - Accent4 30 3 3 3" xfId="9794"/>
    <cellStyle name="20% - Accent4 30 3 3 3 2" xfId="18640"/>
    <cellStyle name="20% - Accent4 30 3 3 3 2 2" xfId="36792"/>
    <cellStyle name="20% - Accent4 30 3 3 3 2 3" xfId="54494"/>
    <cellStyle name="20% - Accent4 30 3 3 3 3" xfId="27950"/>
    <cellStyle name="20% - Accent4 30 3 3 3 4" xfId="45652"/>
    <cellStyle name="20% - Accent4 30 3 3 4" xfId="11894"/>
    <cellStyle name="20% - Accent4 30 3 3 4 2" xfId="20740"/>
    <cellStyle name="20% - Accent4 30 3 3 4 2 2" xfId="38892"/>
    <cellStyle name="20% - Accent4 30 3 3 4 2 3" xfId="56594"/>
    <cellStyle name="20% - Accent4 30 3 3 4 3" xfId="30050"/>
    <cellStyle name="20% - Accent4 30 3 3 4 4" xfId="47752"/>
    <cellStyle name="20% - Accent4 30 3 3 5" xfId="13998"/>
    <cellStyle name="20% - Accent4 30 3 3 5 2" xfId="32150"/>
    <cellStyle name="20% - Accent4 30 3 3 5 3" xfId="49852"/>
    <cellStyle name="20% - Accent4 30 3 3 6" xfId="23308"/>
    <cellStyle name="20% - Accent4 30 3 3 7" xfId="41010"/>
    <cellStyle name="20% - Accent4 30 3 4" xfId="6296"/>
    <cellStyle name="20% - Accent4 30 3 4 2" xfId="15142"/>
    <cellStyle name="20% - Accent4 30 3 4 2 2" xfId="33294"/>
    <cellStyle name="20% - Accent4 30 3 4 2 3" xfId="50996"/>
    <cellStyle name="20% - Accent4 30 3 4 3" xfId="24452"/>
    <cellStyle name="20% - Accent4 30 3 4 4" xfId="42154"/>
    <cellStyle name="20% - Accent4 30 3 5" xfId="8396"/>
    <cellStyle name="20% - Accent4 30 3 5 2" xfId="17242"/>
    <cellStyle name="20% - Accent4 30 3 5 2 2" xfId="35394"/>
    <cellStyle name="20% - Accent4 30 3 5 2 3" xfId="53096"/>
    <cellStyle name="20% - Accent4 30 3 5 3" xfId="26552"/>
    <cellStyle name="20% - Accent4 30 3 5 4" xfId="44254"/>
    <cellStyle name="20% - Accent4 30 3 6" xfId="10496"/>
    <cellStyle name="20% - Accent4 30 3 6 2" xfId="19342"/>
    <cellStyle name="20% - Accent4 30 3 6 2 2" xfId="37494"/>
    <cellStyle name="20% - Accent4 30 3 6 2 3" xfId="55196"/>
    <cellStyle name="20% - Accent4 30 3 6 3" xfId="28652"/>
    <cellStyle name="20% - Accent4 30 3 6 4" xfId="46354"/>
    <cellStyle name="20% - Accent4 30 3 7" xfId="12600"/>
    <cellStyle name="20% - Accent4 30 3 7 2" xfId="30752"/>
    <cellStyle name="20% - Accent4 30 3 7 3" xfId="48454"/>
    <cellStyle name="20% - Accent4 30 3 8" xfId="21910"/>
    <cellStyle name="20% - Accent4 30 3 9" xfId="39612"/>
    <cellStyle name="20% - Accent4 30 4" xfId="4102"/>
    <cellStyle name="20% - Accent4 30 4 2" xfId="6644"/>
    <cellStyle name="20% - Accent4 30 4 2 2" xfId="15490"/>
    <cellStyle name="20% - Accent4 30 4 2 2 2" xfId="33642"/>
    <cellStyle name="20% - Accent4 30 4 2 2 3" xfId="51344"/>
    <cellStyle name="20% - Accent4 30 4 2 3" xfId="24800"/>
    <cellStyle name="20% - Accent4 30 4 2 4" xfId="42502"/>
    <cellStyle name="20% - Accent4 30 4 3" xfId="8744"/>
    <cellStyle name="20% - Accent4 30 4 3 2" xfId="17590"/>
    <cellStyle name="20% - Accent4 30 4 3 2 2" xfId="35742"/>
    <cellStyle name="20% - Accent4 30 4 3 2 3" xfId="53444"/>
    <cellStyle name="20% - Accent4 30 4 3 3" xfId="26900"/>
    <cellStyle name="20% - Accent4 30 4 3 4" xfId="44602"/>
    <cellStyle name="20% - Accent4 30 4 4" xfId="10844"/>
    <cellStyle name="20% - Accent4 30 4 4 2" xfId="19690"/>
    <cellStyle name="20% - Accent4 30 4 4 2 2" xfId="37842"/>
    <cellStyle name="20% - Accent4 30 4 4 2 3" xfId="55544"/>
    <cellStyle name="20% - Accent4 30 4 4 3" xfId="29000"/>
    <cellStyle name="20% - Accent4 30 4 4 4" xfId="46702"/>
    <cellStyle name="20% - Accent4 30 4 5" xfId="12948"/>
    <cellStyle name="20% - Accent4 30 4 5 2" xfId="31100"/>
    <cellStyle name="20% - Accent4 30 4 5 3" xfId="48802"/>
    <cellStyle name="20% - Accent4 30 4 6" xfId="22258"/>
    <cellStyle name="20% - Accent4 30 4 7" xfId="39960"/>
    <cellStyle name="20% - Accent4 30 5" xfId="4801"/>
    <cellStyle name="20% - Accent4 30 5 2" xfId="7343"/>
    <cellStyle name="20% - Accent4 30 5 2 2" xfId="16189"/>
    <cellStyle name="20% - Accent4 30 5 2 2 2" xfId="34341"/>
    <cellStyle name="20% - Accent4 30 5 2 2 3" xfId="52043"/>
    <cellStyle name="20% - Accent4 30 5 2 3" xfId="25499"/>
    <cellStyle name="20% - Accent4 30 5 2 4" xfId="43201"/>
    <cellStyle name="20% - Accent4 30 5 3" xfId="9443"/>
    <cellStyle name="20% - Accent4 30 5 3 2" xfId="18289"/>
    <cellStyle name="20% - Accent4 30 5 3 2 2" xfId="36441"/>
    <cellStyle name="20% - Accent4 30 5 3 2 3" xfId="54143"/>
    <cellStyle name="20% - Accent4 30 5 3 3" xfId="27599"/>
    <cellStyle name="20% - Accent4 30 5 3 4" xfId="45301"/>
    <cellStyle name="20% - Accent4 30 5 4" xfId="11543"/>
    <cellStyle name="20% - Accent4 30 5 4 2" xfId="20389"/>
    <cellStyle name="20% - Accent4 30 5 4 2 2" xfId="38541"/>
    <cellStyle name="20% - Accent4 30 5 4 2 3" xfId="56243"/>
    <cellStyle name="20% - Accent4 30 5 4 3" xfId="29699"/>
    <cellStyle name="20% - Accent4 30 5 4 4" xfId="47401"/>
    <cellStyle name="20% - Accent4 30 5 5" xfId="13647"/>
    <cellStyle name="20% - Accent4 30 5 5 2" xfId="31799"/>
    <cellStyle name="20% - Accent4 30 5 5 3" xfId="49501"/>
    <cellStyle name="20% - Accent4 30 5 6" xfId="22957"/>
    <cellStyle name="20% - Accent4 30 5 7" xfId="40659"/>
    <cellStyle name="20% - Accent4 30 6" xfId="5503"/>
    <cellStyle name="20% - Accent4 30 6 2" xfId="14349"/>
    <cellStyle name="20% - Accent4 30 6 2 2" xfId="32501"/>
    <cellStyle name="20% - Accent4 30 6 2 3" xfId="50203"/>
    <cellStyle name="20% - Accent4 30 6 3" xfId="23659"/>
    <cellStyle name="20% - Accent4 30 6 4" xfId="41361"/>
    <cellStyle name="20% - Accent4 30 7" xfId="5945"/>
    <cellStyle name="20% - Accent4 30 7 2" xfId="14791"/>
    <cellStyle name="20% - Accent4 30 7 2 2" xfId="32943"/>
    <cellStyle name="20% - Accent4 30 7 2 3" xfId="50645"/>
    <cellStyle name="20% - Accent4 30 7 3" xfId="24101"/>
    <cellStyle name="20% - Accent4 30 7 4" xfId="41803"/>
    <cellStyle name="20% - Accent4 30 8" xfId="8045"/>
    <cellStyle name="20% - Accent4 30 8 2" xfId="16891"/>
    <cellStyle name="20% - Accent4 30 8 2 2" xfId="35043"/>
    <cellStyle name="20% - Accent4 30 8 2 3" xfId="52745"/>
    <cellStyle name="20% - Accent4 30 8 3" xfId="26201"/>
    <cellStyle name="20% - Accent4 30 8 4" xfId="43903"/>
    <cellStyle name="20% - Accent4 30 9" xfId="10145"/>
    <cellStyle name="20% - Accent4 30 9 2" xfId="18991"/>
    <cellStyle name="20% - Accent4 30 9 2 2" xfId="37143"/>
    <cellStyle name="20% - Accent4 30 9 2 3" xfId="54845"/>
    <cellStyle name="20% - Accent4 30 9 3" xfId="28301"/>
    <cellStyle name="20% - Accent4 30 9 4" xfId="46003"/>
    <cellStyle name="20% - Accent4 31" xfId="3290"/>
    <cellStyle name="20% - Accent4 31 10" xfId="12290"/>
    <cellStyle name="20% - Accent4 31 10 2" xfId="30442"/>
    <cellStyle name="20% - Accent4 31 10 3" xfId="48144"/>
    <cellStyle name="20% - Accent4 31 11" xfId="21132"/>
    <cellStyle name="20% - Accent4 31 12" xfId="21600"/>
    <cellStyle name="20% - Accent4 31 13" xfId="39302"/>
    <cellStyle name="20% - Accent4 31 14" xfId="57002"/>
    <cellStyle name="20% - Accent4 31 15" xfId="57461"/>
    <cellStyle name="20% - Accent4 31 16" xfId="57903"/>
    <cellStyle name="20% - Accent4 31 17" xfId="58346"/>
    <cellStyle name="20% - Accent4 31 2" xfId="3462"/>
    <cellStyle name="20% - Accent4 31 2 10" xfId="21234"/>
    <cellStyle name="20% - Accent4 31 2 11" xfId="21702"/>
    <cellStyle name="20% - Accent4 31 2 12" xfId="39404"/>
    <cellStyle name="20% - Accent4 31 2 13" xfId="57104"/>
    <cellStyle name="20% - Accent4 31 2 14" xfId="57563"/>
    <cellStyle name="20% - Accent4 31 2 15" xfId="58005"/>
    <cellStyle name="20% - Accent4 31 2 16" xfId="58448"/>
    <cellStyle name="20% - Accent4 31 2 2" xfId="3895"/>
    <cellStyle name="20% - Accent4 31 2 2 2" xfId="4596"/>
    <cellStyle name="20% - Accent4 31 2 2 2 2" xfId="7138"/>
    <cellStyle name="20% - Accent4 31 2 2 2 2 2" xfId="15984"/>
    <cellStyle name="20% - Accent4 31 2 2 2 2 2 2" xfId="34136"/>
    <cellStyle name="20% - Accent4 31 2 2 2 2 2 3" xfId="51838"/>
    <cellStyle name="20% - Accent4 31 2 2 2 2 3" xfId="25294"/>
    <cellStyle name="20% - Accent4 31 2 2 2 2 4" xfId="42996"/>
    <cellStyle name="20% - Accent4 31 2 2 2 3" xfId="9238"/>
    <cellStyle name="20% - Accent4 31 2 2 2 3 2" xfId="18084"/>
    <cellStyle name="20% - Accent4 31 2 2 2 3 2 2" xfId="36236"/>
    <cellStyle name="20% - Accent4 31 2 2 2 3 2 3" xfId="53938"/>
    <cellStyle name="20% - Accent4 31 2 2 2 3 3" xfId="27394"/>
    <cellStyle name="20% - Accent4 31 2 2 2 3 4" xfId="45096"/>
    <cellStyle name="20% - Accent4 31 2 2 2 4" xfId="11338"/>
    <cellStyle name="20% - Accent4 31 2 2 2 4 2" xfId="20184"/>
    <cellStyle name="20% - Accent4 31 2 2 2 4 2 2" xfId="38336"/>
    <cellStyle name="20% - Accent4 31 2 2 2 4 2 3" xfId="56038"/>
    <cellStyle name="20% - Accent4 31 2 2 2 4 3" xfId="29494"/>
    <cellStyle name="20% - Accent4 31 2 2 2 4 4" xfId="47196"/>
    <cellStyle name="20% - Accent4 31 2 2 2 5" xfId="13442"/>
    <cellStyle name="20% - Accent4 31 2 2 2 5 2" xfId="31594"/>
    <cellStyle name="20% - Accent4 31 2 2 2 5 3" xfId="49296"/>
    <cellStyle name="20% - Accent4 31 2 2 2 6" xfId="22752"/>
    <cellStyle name="20% - Accent4 31 2 2 2 7" xfId="40454"/>
    <cellStyle name="20% - Accent4 31 2 2 3" xfId="5295"/>
    <cellStyle name="20% - Accent4 31 2 2 3 2" xfId="7837"/>
    <cellStyle name="20% - Accent4 31 2 2 3 2 2" xfId="16683"/>
    <cellStyle name="20% - Accent4 31 2 2 3 2 2 2" xfId="34835"/>
    <cellStyle name="20% - Accent4 31 2 2 3 2 2 3" xfId="52537"/>
    <cellStyle name="20% - Accent4 31 2 2 3 2 3" xfId="25993"/>
    <cellStyle name="20% - Accent4 31 2 2 3 2 4" xfId="43695"/>
    <cellStyle name="20% - Accent4 31 2 2 3 3" xfId="9937"/>
    <cellStyle name="20% - Accent4 31 2 2 3 3 2" xfId="18783"/>
    <cellStyle name="20% - Accent4 31 2 2 3 3 2 2" xfId="36935"/>
    <cellStyle name="20% - Accent4 31 2 2 3 3 2 3" xfId="54637"/>
    <cellStyle name="20% - Accent4 31 2 2 3 3 3" xfId="28093"/>
    <cellStyle name="20% - Accent4 31 2 2 3 3 4" xfId="45795"/>
    <cellStyle name="20% - Accent4 31 2 2 3 4" xfId="12037"/>
    <cellStyle name="20% - Accent4 31 2 2 3 4 2" xfId="20883"/>
    <cellStyle name="20% - Accent4 31 2 2 3 4 2 2" xfId="39035"/>
    <cellStyle name="20% - Accent4 31 2 2 3 4 2 3" xfId="56737"/>
    <cellStyle name="20% - Accent4 31 2 2 3 4 3" xfId="30193"/>
    <cellStyle name="20% - Accent4 31 2 2 3 4 4" xfId="47895"/>
    <cellStyle name="20% - Accent4 31 2 2 3 5" xfId="14141"/>
    <cellStyle name="20% - Accent4 31 2 2 3 5 2" xfId="32293"/>
    <cellStyle name="20% - Accent4 31 2 2 3 5 3" xfId="49995"/>
    <cellStyle name="20% - Accent4 31 2 2 3 6" xfId="23451"/>
    <cellStyle name="20% - Accent4 31 2 2 3 7" xfId="41153"/>
    <cellStyle name="20% - Accent4 31 2 2 4" xfId="6439"/>
    <cellStyle name="20% - Accent4 31 2 2 4 2" xfId="15285"/>
    <cellStyle name="20% - Accent4 31 2 2 4 2 2" xfId="33437"/>
    <cellStyle name="20% - Accent4 31 2 2 4 2 3" xfId="51139"/>
    <cellStyle name="20% - Accent4 31 2 2 4 3" xfId="24595"/>
    <cellStyle name="20% - Accent4 31 2 2 4 4" xfId="42297"/>
    <cellStyle name="20% - Accent4 31 2 2 5" xfId="8539"/>
    <cellStyle name="20% - Accent4 31 2 2 5 2" xfId="17385"/>
    <cellStyle name="20% - Accent4 31 2 2 5 2 2" xfId="35537"/>
    <cellStyle name="20% - Accent4 31 2 2 5 2 3" xfId="53239"/>
    <cellStyle name="20% - Accent4 31 2 2 5 3" xfId="26695"/>
    <cellStyle name="20% - Accent4 31 2 2 5 4" xfId="44397"/>
    <cellStyle name="20% - Accent4 31 2 2 6" xfId="10639"/>
    <cellStyle name="20% - Accent4 31 2 2 6 2" xfId="19485"/>
    <cellStyle name="20% - Accent4 31 2 2 6 2 2" xfId="37637"/>
    <cellStyle name="20% - Accent4 31 2 2 6 2 3" xfId="55339"/>
    <cellStyle name="20% - Accent4 31 2 2 6 3" xfId="28795"/>
    <cellStyle name="20% - Accent4 31 2 2 6 4" xfId="46497"/>
    <cellStyle name="20% - Accent4 31 2 2 7" xfId="12743"/>
    <cellStyle name="20% - Accent4 31 2 2 7 2" xfId="30895"/>
    <cellStyle name="20% - Accent4 31 2 2 7 3" xfId="48597"/>
    <cellStyle name="20% - Accent4 31 2 2 8" xfId="22053"/>
    <cellStyle name="20% - Accent4 31 2 2 9" xfId="39755"/>
    <cellStyle name="20% - Accent4 31 2 3" xfId="4245"/>
    <cellStyle name="20% - Accent4 31 2 3 2" xfId="6787"/>
    <cellStyle name="20% - Accent4 31 2 3 2 2" xfId="15633"/>
    <cellStyle name="20% - Accent4 31 2 3 2 2 2" xfId="33785"/>
    <cellStyle name="20% - Accent4 31 2 3 2 2 3" xfId="51487"/>
    <cellStyle name="20% - Accent4 31 2 3 2 3" xfId="24943"/>
    <cellStyle name="20% - Accent4 31 2 3 2 4" xfId="42645"/>
    <cellStyle name="20% - Accent4 31 2 3 3" xfId="8887"/>
    <cellStyle name="20% - Accent4 31 2 3 3 2" xfId="17733"/>
    <cellStyle name="20% - Accent4 31 2 3 3 2 2" xfId="35885"/>
    <cellStyle name="20% - Accent4 31 2 3 3 2 3" xfId="53587"/>
    <cellStyle name="20% - Accent4 31 2 3 3 3" xfId="27043"/>
    <cellStyle name="20% - Accent4 31 2 3 3 4" xfId="44745"/>
    <cellStyle name="20% - Accent4 31 2 3 4" xfId="10987"/>
    <cellStyle name="20% - Accent4 31 2 3 4 2" xfId="19833"/>
    <cellStyle name="20% - Accent4 31 2 3 4 2 2" xfId="37985"/>
    <cellStyle name="20% - Accent4 31 2 3 4 2 3" xfId="55687"/>
    <cellStyle name="20% - Accent4 31 2 3 4 3" xfId="29143"/>
    <cellStyle name="20% - Accent4 31 2 3 4 4" xfId="46845"/>
    <cellStyle name="20% - Accent4 31 2 3 5" xfId="13091"/>
    <cellStyle name="20% - Accent4 31 2 3 5 2" xfId="31243"/>
    <cellStyle name="20% - Accent4 31 2 3 5 3" xfId="48945"/>
    <cellStyle name="20% - Accent4 31 2 3 6" xfId="22401"/>
    <cellStyle name="20% - Accent4 31 2 3 7" xfId="40103"/>
    <cellStyle name="20% - Accent4 31 2 4" xfId="4944"/>
    <cellStyle name="20% - Accent4 31 2 4 2" xfId="7486"/>
    <cellStyle name="20% - Accent4 31 2 4 2 2" xfId="16332"/>
    <cellStyle name="20% - Accent4 31 2 4 2 2 2" xfId="34484"/>
    <cellStyle name="20% - Accent4 31 2 4 2 2 3" xfId="52186"/>
    <cellStyle name="20% - Accent4 31 2 4 2 3" xfId="25642"/>
    <cellStyle name="20% - Accent4 31 2 4 2 4" xfId="43344"/>
    <cellStyle name="20% - Accent4 31 2 4 3" xfId="9586"/>
    <cellStyle name="20% - Accent4 31 2 4 3 2" xfId="18432"/>
    <cellStyle name="20% - Accent4 31 2 4 3 2 2" xfId="36584"/>
    <cellStyle name="20% - Accent4 31 2 4 3 2 3" xfId="54286"/>
    <cellStyle name="20% - Accent4 31 2 4 3 3" xfId="27742"/>
    <cellStyle name="20% - Accent4 31 2 4 3 4" xfId="45444"/>
    <cellStyle name="20% - Accent4 31 2 4 4" xfId="11686"/>
    <cellStyle name="20% - Accent4 31 2 4 4 2" xfId="20532"/>
    <cellStyle name="20% - Accent4 31 2 4 4 2 2" xfId="38684"/>
    <cellStyle name="20% - Accent4 31 2 4 4 2 3" xfId="56386"/>
    <cellStyle name="20% - Accent4 31 2 4 4 3" xfId="29842"/>
    <cellStyle name="20% - Accent4 31 2 4 4 4" xfId="47544"/>
    <cellStyle name="20% - Accent4 31 2 4 5" xfId="13790"/>
    <cellStyle name="20% - Accent4 31 2 4 5 2" xfId="31942"/>
    <cellStyle name="20% - Accent4 31 2 4 5 3" xfId="49644"/>
    <cellStyle name="20% - Accent4 31 2 4 6" xfId="23100"/>
    <cellStyle name="20% - Accent4 31 2 4 7" xfId="40802"/>
    <cellStyle name="20% - Accent4 31 2 5" xfId="5646"/>
    <cellStyle name="20% - Accent4 31 2 5 2" xfId="14492"/>
    <cellStyle name="20% - Accent4 31 2 5 2 2" xfId="32644"/>
    <cellStyle name="20% - Accent4 31 2 5 2 3" xfId="50346"/>
    <cellStyle name="20% - Accent4 31 2 5 3" xfId="23802"/>
    <cellStyle name="20% - Accent4 31 2 5 4" xfId="41504"/>
    <cellStyle name="20% - Accent4 31 2 6" xfId="6088"/>
    <cellStyle name="20% - Accent4 31 2 6 2" xfId="14934"/>
    <cellStyle name="20% - Accent4 31 2 6 2 2" xfId="33086"/>
    <cellStyle name="20% - Accent4 31 2 6 2 3" xfId="50788"/>
    <cellStyle name="20% - Accent4 31 2 6 3" xfId="24244"/>
    <cellStyle name="20% - Accent4 31 2 6 4" xfId="41946"/>
    <cellStyle name="20% - Accent4 31 2 7" xfId="8188"/>
    <cellStyle name="20% - Accent4 31 2 7 2" xfId="17034"/>
    <cellStyle name="20% - Accent4 31 2 7 2 2" xfId="35186"/>
    <cellStyle name="20% - Accent4 31 2 7 2 3" xfId="52888"/>
    <cellStyle name="20% - Accent4 31 2 7 3" xfId="26344"/>
    <cellStyle name="20% - Accent4 31 2 7 4" xfId="44046"/>
    <cellStyle name="20% - Accent4 31 2 8" xfId="10288"/>
    <cellStyle name="20% - Accent4 31 2 8 2" xfId="19134"/>
    <cellStyle name="20% - Accent4 31 2 8 2 2" xfId="37286"/>
    <cellStyle name="20% - Accent4 31 2 8 2 3" xfId="54988"/>
    <cellStyle name="20% - Accent4 31 2 8 3" xfId="28444"/>
    <cellStyle name="20% - Accent4 31 2 8 4" xfId="46146"/>
    <cellStyle name="20% - Accent4 31 2 9" xfId="12392"/>
    <cellStyle name="20% - Accent4 31 2 9 2" xfId="30544"/>
    <cellStyle name="20% - Accent4 31 2 9 3" xfId="48246"/>
    <cellStyle name="20% - Accent4 31 3" xfId="3793"/>
    <cellStyle name="20% - Accent4 31 3 2" xfId="4494"/>
    <cellStyle name="20% - Accent4 31 3 2 2" xfId="7036"/>
    <cellStyle name="20% - Accent4 31 3 2 2 2" xfId="15882"/>
    <cellStyle name="20% - Accent4 31 3 2 2 2 2" xfId="34034"/>
    <cellStyle name="20% - Accent4 31 3 2 2 2 3" xfId="51736"/>
    <cellStyle name="20% - Accent4 31 3 2 2 3" xfId="25192"/>
    <cellStyle name="20% - Accent4 31 3 2 2 4" xfId="42894"/>
    <cellStyle name="20% - Accent4 31 3 2 3" xfId="9136"/>
    <cellStyle name="20% - Accent4 31 3 2 3 2" xfId="17982"/>
    <cellStyle name="20% - Accent4 31 3 2 3 2 2" xfId="36134"/>
    <cellStyle name="20% - Accent4 31 3 2 3 2 3" xfId="53836"/>
    <cellStyle name="20% - Accent4 31 3 2 3 3" xfId="27292"/>
    <cellStyle name="20% - Accent4 31 3 2 3 4" xfId="44994"/>
    <cellStyle name="20% - Accent4 31 3 2 4" xfId="11236"/>
    <cellStyle name="20% - Accent4 31 3 2 4 2" xfId="20082"/>
    <cellStyle name="20% - Accent4 31 3 2 4 2 2" xfId="38234"/>
    <cellStyle name="20% - Accent4 31 3 2 4 2 3" xfId="55936"/>
    <cellStyle name="20% - Accent4 31 3 2 4 3" xfId="29392"/>
    <cellStyle name="20% - Accent4 31 3 2 4 4" xfId="47094"/>
    <cellStyle name="20% - Accent4 31 3 2 5" xfId="13340"/>
    <cellStyle name="20% - Accent4 31 3 2 5 2" xfId="31492"/>
    <cellStyle name="20% - Accent4 31 3 2 5 3" xfId="49194"/>
    <cellStyle name="20% - Accent4 31 3 2 6" xfId="22650"/>
    <cellStyle name="20% - Accent4 31 3 2 7" xfId="40352"/>
    <cellStyle name="20% - Accent4 31 3 3" xfId="5193"/>
    <cellStyle name="20% - Accent4 31 3 3 2" xfId="7735"/>
    <cellStyle name="20% - Accent4 31 3 3 2 2" xfId="16581"/>
    <cellStyle name="20% - Accent4 31 3 3 2 2 2" xfId="34733"/>
    <cellStyle name="20% - Accent4 31 3 3 2 2 3" xfId="52435"/>
    <cellStyle name="20% - Accent4 31 3 3 2 3" xfId="25891"/>
    <cellStyle name="20% - Accent4 31 3 3 2 4" xfId="43593"/>
    <cellStyle name="20% - Accent4 31 3 3 3" xfId="9835"/>
    <cellStyle name="20% - Accent4 31 3 3 3 2" xfId="18681"/>
    <cellStyle name="20% - Accent4 31 3 3 3 2 2" xfId="36833"/>
    <cellStyle name="20% - Accent4 31 3 3 3 2 3" xfId="54535"/>
    <cellStyle name="20% - Accent4 31 3 3 3 3" xfId="27991"/>
    <cellStyle name="20% - Accent4 31 3 3 3 4" xfId="45693"/>
    <cellStyle name="20% - Accent4 31 3 3 4" xfId="11935"/>
    <cellStyle name="20% - Accent4 31 3 3 4 2" xfId="20781"/>
    <cellStyle name="20% - Accent4 31 3 3 4 2 2" xfId="38933"/>
    <cellStyle name="20% - Accent4 31 3 3 4 2 3" xfId="56635"/>
    <cellStyle name="20% - Accent4 31 3 3 4 3" xfId="30091"/>
    <cellStyle name="20% - Accent4 31 3 3 4 4" xfId="47793"/>
    <cellStyle name="20% - Accent4 31 3 3 5" xfId="14039"/>
    <cellStyle name="20% - Accent4 31 3 3 5 2" xfId="32191"/>
    <cellStyle name="20% - Accent4 31 3 3 5 3" xfId="49893"/>
    <cellStyle name="20% - Accent4 31 3 3 6" xfId="23349"/>
    <cellStyle name="20% - Accent4 31 3 3 7" xfId="41051"/>
    <cellStyle name="20% - Accent4 31 3 4" xfId="6337"/>
    <cellStyle name="20% - Accent4 31 3 4 2" xfId="15183"/>
    <cellStyle name="20% - Accent4 31 3 4 2 2" xfId="33335"/>
    <cellStyle name="20% - Accent4 31 3 4 2 3" xfId="51037"/>
    <cellStyle name="20% - Accent4 31 3 4 3" xfId="24493"/>
    <cellStyle name="20% - Accent4 31 3 4 4" xfId="42195"/>
    <cellStyle name="20% - Accent4 31 3 5" xfId="8437"/>
    <cellStyle name="20% - Accent4 31 3 5 2" xfId="17283"/>
    <cellStyle name="20% - Accent4 31 3 5 2 2" xfId="35435"/>
    <cellStyle name="20% - Accent4 31 3 5 2 3" xfId="53137"/>
    <cellStyle name="20% - Accent4 31 3 5 3" xfId="26593"/>
    <cellStyle name="20% - Accent4 31 3 5 4" xfId="44295"/>
    <cellStyle name="20% - Accent4 31 3 6" xfId="10537"/>
    <cellStyle name="20% - Accent4 31 3 6 2" xfId="19383"/>
    <cellStyle name="20% - Accent4 31 3 6 2 2" xfId="37535"/>
    <cellStyle name="20% - Accent4 31 3 6 2 3" xfId="55237"/>
    <cellStyle name="20% - Accent4 31 3 6 3" xfId="28693"/>
    <cellStyle name="20% - Accent4 31 3 6 4" xfId="46395"/>
    <cellStyle name="20% - Accent4 31 3 7" xfId="12641"/>
    <cellStyle name="20% - Accent4 31 3 7 2" xfId="30793"/>
    <cellStyle name="20% - Accent4 31 3 7 3" xfId="48495"/>
    <cellStyle name="20% - Accent4 31 3 8" xfId="21951"/>
    <cellStyle name="20% - Accent4 31 3 9" xfId="39653"/>
    <cellStyle name="20% - Accent4 31 4" xfId="4143"/>
    <cellStyle name="20% - Accent4 31 4 2" xfId="6685"/>
    <cellStyle name="20% - Accent4 31 4 2 2" xfId="15531"/>
    <cellStyle name="20% - Accent4 31 4 2 2 2" xfId="33683"/>
    <cellStyle name="20% - Accent4 31 4 2 2 3" xfId="51385"/>
    <cellStyle name="20% - Accent4 31 4 2 3" xfId="24841"/>
    <cellStyle name="20% - Accent4 31 4 2 4" xfId="42543"/>
    <cellStyle name="20% - Accent4 31 4 3" xfId="8785"/>
    <cellStyle name="20% - Accent4 31 4 3 2" xfId="17631"/>
    <cellStyle name="20% - Accent4 31 4 3 2 2" xfId="35783"/>
    <cellStyle name="20% - Accent4 31 4 3 2 3" xfId="53485"/>
    <cellStyle name="20% - Accent4 31 4 3 3" xfId="26941"/>
    <cellStyle name="20% - Accent4 31 4 3 4" xfId="44643"/>
    <cellStyle name="20% - Accent4 31 4 4" xfId="10885"/>
    <cellStyle name="20% - Accent4 31 4 4 2" xfId="19731"/>
    <cellStyle name="20% - Accent4 31 4 4 2 2" xfId="37883"/>
    <cellStyle name="20% - Accent4 31 4 4 2 3" xfId="55585"/>
    <cellStyle name="20% - Accent4 31 4 4 3" xfId="29041"/>
    <cellStyle name="20% - Accent4 31 4 4 4" xfId="46743"/>
    <cellStyle name="20% - Accent4 31 4 5" xfId="12989"/>
    <cellStyle name="20% - Accent4 31 4 5 2" xfId="31141"/>
    <cellStyle name="20% - Accent4 31 4 5 3" xfId="48843"/>
    <cellStyle name="20% - Accent4 31 4 6" xfId="22299"/>
    <cellStyle name="20% - Accent4 31 4 7" xfId="40001"/>
    <cellStyle name="20% - Accent4 31 5" xfId="4842"/>
    <cellStyle name="20% - Accent4 31 5 2" xfId="7384"/>
    <cellStyle name="20% - Accent4 31 5 2 2" xfId="16230"/>
    <cellStyle name="20% - Accent4 31 5 2 2 2" xfId="34382"/>
    <cellStyle name="20% - Accent4 31 5 2 2 3" xfId="52084"/>
    <cellStyle name="20% - Accent4 31 5 2 3" xfId="25540"/>
    <cellStyle name="20% - Accent4 31 5 2 4" xfId="43242"/>
    <cellStyle name="20% - Accent4 31 5 3" xfId="9484"/>
    <cellStyle name="20% - Accent4 31 5 3 2" xfId="18330"/>
    <cellStyle name="20% - Accent4 31 5 3 2 2" xfId="36482"/>
    <cellStyle name="20% - Accent4 31 5 3 2 3" xfId="54184"/>
    <cellStyle name="20% - Accent4 31 5 3 3" xfId="27640"/>
    <cellStyle name="20% - Accent4 31 5 3 4" xfId="45342"/>
    <cellStyle name="20% - Accent4 31 5 4" xfId="11584"/>
    <cellStyle name="20% - Accent4 31 5 4 2" xfId="20430"/>
    <cellStyle name="20% - Accent4 31 5 4 2 2" xfId="38582"/>
    <cellStyle name="20% - Accent4 31 5 4 2 3" xfId="56284"/>
    <cellStyle name="20% - Accent4 31 5 4 3" xfId="29740"/>
    <cellStyle name="20% - Accent4 31 5 4 4" xfId="47442"/>
    <cellStyle name="20% - Accent4 31 5 5" xfId="13688"/>
    <cellStyle name="20% - Accent4 31 5 5 2" xfId="31840"/>
    <cellStyle name="20% - Accent4 31 5 5 3" xfId="49542"/>
    <cellStyle name="20% - Accent4 31 5 6" xfId="22998"/>
    <cellStyle name="20% - Accent4 31 5 7" xfId="40700"/>
    <cellStyle name="20% - Accent4 31 6" xfId="5544"/>
    <cellStyle name="20% - Accent4 31 6 2" xfId="14390"/>
    <cellStyle name="20% - Accent4 31 6 2 2" xfId="32542"/>
    <cellStyle name="20% - Accent4 31 6 2 3" xfId="50244"/>
    <cellStyle name="20% - Accent4 31 6 3" xfId="23700"/>
    <cellStyle name="20% - Accent4 31 6 4" xfId="41402"/>
    <cellStyle name="20% - Accent4 31 7" xfId="5986"/>
    <cellStyle name="20% - Accent4 31 7 2" xfId="14832"/>
    <cellStyle name="20% - Accent4 31 7 2 2" xfId="32984"/>
    <cellStyle name="20% - Accent4 31 7 2 3" xfId="50686"/>
    <cellStyle name="20% - Accent4 31 7 3" xfId="24142"/>
    <cellStyle name="20% - Accent4 31 7 4" xfId="41844"/>
    <cellStyle name="20% - Accent4 31 8" xfId="8086"/>
    <cellStyle name="20% - Accent4 31 8 2" xfId="16932"/>
    <cellStyle name="20% - Accent4 31 8 2 2" xfId="35084"/>
    <cellStyle name="20% - Accent4 31 8 2 3" xfId="52786"/>
    <cellStyle name="20% - Accent4 31 8 3" xfId="26242"/>
    <cellStyle name="20% - Accent4 31 8 4" xfId="43944"/>
    <cellStyle name="20% - Accent4 31 9" xfId="10186"/>
    <cellStyle name="20% - Accent4 31 9 2" xfId="19032"/>
    <cellStyle name="20% - Accent4 31 9 2 2" xfId="37184"/>
    <cellStyle name="20% - Accent4 31 9 2 3" xfId="54886"/>
    <cellStyle name="20% - Accent4 31 9 3" xfId="28342"/>
    <cellStyle name="20% - Accent4 31 9 4" xfId="46044"/>
    <cellStyle name="20% - Accent4 32" xfId="3476"/>
    <cellStyle name="20% - Accent4 32 10" xfId="21248"/>
    <cellStyle name="20% - Accent4 32 11" xfId="21716"/>
    <cellStyle name="20% - Accent4 32 12" xfId="39418"/>
    <cellStyle name="20% - Accent4 32 13" xfId="57118"/>
    <cellStyle name="20% - Accent4 32 14" xfId="57577"/>
    <cellStyle name="20% - Accent4 32 15" xfId="58019"/>
    <cellStyle name="20% - Accent4 32 16" xfId="58462"/>
    <cellStyle name="20% - Accent4 32 2" xfId="3909"/>
    <cellStyle name="20% - Accent4 32 2 2" xfId="4610"/>
    <cellStyle name="20% - Accent4 32 2 2 2" xfId="7152"/>
    <cellStyle name="20% - Accent4 32 2 2 2 2" xfId="15998"/>
    <cellStyle name="20% - Accent4 32 2 2 2 2 2" xfId="34150"/>
    <cellStyle name="20% - Accent4 32 2 2 2 2 3" xfId="51852"/>
    <cellStyle name="20% - Accent4 32 2 2 2 3" xfId="25308"/>
    <cellStyle name="20% - Accent4 32 2 2 2 4" xfId="43010"/>
    <cellStyle name="20% - Accent4 32 2 2 3" xfId="9252"/>
    <cellStyle name="20% - Accent4 32 2 2 3 2" xfId="18098"/>
    <cellStyle name="20% - Accent4 32 2 2 3 2 2" xfId="36250"/>
    <cellStyle name="20% - Accent4 32 2 2 3 2 3" xfId="53952"/>
    <cellStyle name="20% - Accent4 32 2 2 3 3" xfId="27408"/>
    <cellStyle name="20% - Accent4 32 2 2 3 4" xfId="45110"/>
    <cellStyle name="20% - Accent4 32 2 2 4" xfId="11352"/>
    <cellStyle name="20% - Accent4 32 2 2 4 2" xfId="20198"/>
    <cellStyle name="20% - Accent4 32 2 2 4 2 2" xfId="38350"/>
    <cellStyle name="20% - Accent4 32 2 2 4 2 3" xfId="56052"/>
    <cellStyle name="20% - Accent4 32 2 2 4 3" xfId="29508"/>
    <cellStyle name="20% - Accent4 32 2 2 4 4" xfId="47210"/>
    <cellStyle name="20% - Accent4 32 2 2 5" xfId="13456"/>
    <cellStyle name="20% - Accent4 32 2 2 5 2" xfId="31608"/>
    <cellStyle name="20% - Accent4 32 2 2 5 3" xfId="49310"/>
    <cellStyle name="20% - Accent4 32 2 2 6" xfId="22766"/>
    <cellStyle name="20% - Accent4 32 2 2 7" xfId="40468"/>
    <cellStyle name="20% - Accent4 32 2 3" xfId="5309"/>
    <cellStyle name="20% - Accent4 32 2 3 2" xfId="7851"/>
    <cellStyle name="20% - Accent4 32 2 3 2 2" xfId="16697"/>
    <cellStyle name="20% - Accent4 32 2 3 2 2 2" xfId="34849"/>
    <cellStyle name="20% - Accent4 32 2 3 2 2 3" xfId="52551"/>
    <cellStyle name="20% - Accent4 32 2 3 2 3" xfId="26007"/>
    <cellStyle name="20% - Accent4 32 2 3 2 4" xfId="43709"/>
    <cellStyle name="20% - Accent4 32 2 3 3" xfId="9951"/>
    <cellStyle name="20% - Accent4 32 2 3 3 2" xfId="18797"/>
    <cellStyle name="20% - Accent4 32 2 3 3 2 2" xfId="36949"/>
    <cellStyle name="20% - Accent4 32 2 3 3 2 3" xfId="54651"/>
    <cellStyle name="20% - Accent4 32 2 3 3 3" xfId="28107"/>
    <cellStyle name="20% - Accent4 32 2 3 3 4" xfId="45809"/>
    <cellStyle name="20% - Accent4 32 2 3 4" xfId="12051"/>
    <cellStyle name="20% - Accent4 32 2 3 4 2" xfId="20897"/>
    <cellStyle name="20% - Accent4 32 2 3 4 2 2" xfId="39049"/>
    <cellStyle name="20% - Accent4 32 2 3 4 2 3" xfId="56751"/>
    <cellStyle name="20% - Accent4 32 2 3 4 3" xfId="30207"/>
    <cellStyle name="20% - Accent4 32 2 3 4 4" xfId="47909"/>
    <cellStyle name="20% - Accent4 32 2 3 5" xfId="14155"/>
    <cellStyle name="20% - Accent4 32 2 3 5 2" xfId="32307"/>
    <cellStyle name="20% - Accent4 32 2 3 5 3" xfId="50009"/>
    <cellStyle name="20% - Accent4 32 2 3 6" xfId="23465"/>
    <cellStyle name="20% - Accent4 32 2 3 7" xfId="41167"/>
    <cellStyle name="20% - Accent4 32 2 4" xfId="6453"/>
    <cellStyle name="20% - Accent4 32 2 4 2" xfId="15299"/>
    <cellStyle name="20% - Accent4 32 2 4 2 2" xfId="33451"/>
    <cellStyle name="20% - Accent4 32 2 4 2 3" xfId="51153"/>
    <cellStyle name="20% - Accent4 32 2 4 3" xfId="24609"/>
    <cellStyle name="20% - Accent4 32 2 4 4" xfId="42311"/>
    <cellStyle name="20% - Accent4 32 2 5" xfId="8553"/>
    <cellStyle name="20% - Accent4 32 2 5 2" xfId="17399"/>
    <cellStyle name="20% - Accent4 32 2 5 2 2" xfId="35551"/>
    <cellStyle name="20% - Accent4 32 2 5 2 3" xfId="53253"/>
    <cellStyle name="20% - Accent4 32 2 5 3" xfId="26709"/>
    <cellStyle name="20% - Accent4 32 2 5 4" xfId="44411"/>
    <cellStyle name="20% - Accent4 32 2 6" xfId="10653"/>
    <cellStyle name="20% - Accent4 32 2 6 2" xfId="19499"/>
    <cellStyle name="20% - Accent4 32 2 6 2 2" xfId="37651"/>
    <cellStyle name="20% - Accent4 32 2 6 2 3" xfId="55353"/>
    <cellStyle name="20% - Accent4 32 2 6 3" xfId="28809"/>
    <cellStyle name="20% - Accent4 32 2 6 4" xfId="46511"/>
    <cellStyle name="20% - Accent4 32 2 7" xfId="12757"/>
    <cellStyle name="20% - Accent4 32 2 7 2" xfId="30909"/>
    <cellStyle name="20% - Accent4 32 2 7 3" xfId="48611"/>
    <cellStyle name="20% - Accent4 32 2 8" xfId="22067"/>
    <cellStyle name="20% - Accent4 32 2 9" xfId="39769"/>
    <cellStyle name="20% - Accent4 32 3" xfId="4259"/>
    <cellStyle name="20% - Accent4 32 3 2" xfId="6801"/>
    <cellStyle name="20% - Accent4 32 3 2 2" xfId="15647"/>
    <cellStyle name="20% - Accent4 32 3 2 2 2" xfId="33799"/>
    <cellStyle name="20% - Accent4 32 3 2 2 3" xfId="51501"/>
    <cellStyle name="20% - Accent4 32 3 2 3" xfId="24957"/>
    <cellStyle name="20% - Accent4 32 3 2 4" xfId="42659"/>
    <cellStyle name="20% - Accent4 32 3 3" xfId="8901"/>
    <cellStyle name="20% - Accent4 32 3 3 2" xfId="17747"/>
    <cellStyle name="20% - Accent4 32 3 3 2 2" xfId="35899"/>
    <cellStyle name="20% - Accent4 32 3 3 2 3" xfId="53601"/>
    <cellStyle name="20% - Accent4 32 3 3 3" xfId="27057"/>
    <cellStyle name="20% - Accent4 32 3 3 4" xfId="44759"/>
    <cellStyle name="20% - Accent4 32 3 4" xfId="11001"/>
    <cellStyle name="20% - Accent4 32 3 4 2" xfId="19847"/>
    <cellStyle name="20% - Accent4 32 3 4 2 2" xfId="37999"/>
    <cellStyle name="20% - Accent4 32 3 4 2 3" xfId="55701"/>
    <cellStyle name="20% - Accent4 32 3 4 3" xfId="29157"/>
    <cellStyle name="20% - Accent4 32 3 4 4" xfId="46859"/>
    <cellStyle name="20% - Accent4 32 3 5" xfId="13105"/>
    <cellStyle name="20% - Accent4 32 3 5 2" xfId="31257"/>
    <cellStyle name="20% - Accent4 32 3 5 3" xfId="48959"/>
    <cellStyle name="20% - Accent4 32 3 6" xfId="22415"/>
    <cellStyle name="20% - Accent4 32 3 7" xfId="40117"/>
    <cellStyle name="20% - Accent4 32 4" xfId="4958"/>
    <cellStyle name="20% - Accent4 32 4 2" xfId="7500"/>
    <cellStyle name="20% - Accent4 32 4 2 2" xfId="16346"/>
    <cellStyle name="20% - Accent4 32 4 2 2 2" xfId="34498"/>
    <cellStyle name="20% - Accent4 32 4 2 2 3" xfId="52200"/>
    <cellStyle name="20% - Accent4 32 4 2 3" xfId="25656"/>
    <cellStyle name="20% - Accent4 32 4 2 4" xfId="43358"/>
    <cellStyle name="20% - Accent4 32 4 3" xfId="9600"/>
    <cellStyle name="20% - Accent4 32 4 3 2" xfId="18446"/>
    <cellStyle name="20% - Accent4 32 4 3 2 2" xfId="36598"/>
    <cellStyle name="20% - Accent4 32 4 3 2 3" xfId="54300"/>
    <cellStyle name="20% - Accent4 32 4 3 3" xfId="27756"/>
    <cellStyle name="20% - Accent4 32 4 3 4" xfId="45458"/>
    <cellStyle name="20% - Accent4 32 4 4" xfId="11700"/>
    <cellStyle name="20% - Accent4 32 4 4 2" xfId="20546"/>
    <cellStyle name="20% - Accent4 32 4 4 2 2" xfId="38698"/>
    <cellStyle name="20% - Accent4 32 4 4 2 3" xfId="56400"/>
    <cellStyle name="20% - Accent4 32 4 4 3" xfId="29856"/>
    <cellStyle name="20% - Accent4 32 4 4 4" xfId="47558"/>
    <cellStyle name="20% - Accent4 32 4 5" xfId="13804"/>
    <cellStyle name="20% - Accent4 32 4 5 2" xfId="31956"/>
    <cellStyle name="20% - Accent4 32 4 5 3" xfId="49658"/>
    <cellStyle name="20% - Accent4 32 4 6" xfId="23114"/>
    <cellStyle name="20% - Accent4 32 4 7" xfId="40816"/>
    <cellStyle name="20% - Accent4 32 5" xfId="5660"/>
    <cellStyle name="20% - Accent4 32 5 2" xfId="14506"/>
    <cellStyle name="20% - Accent4 32 5 2 2" xfId="32658"/>
    <cellStyle name="20% - Accent4 32 5 2 3" xfId="50360"/>
    <cellStyle name="20% - Accent4 32 5 3" xfId="23816"/>
    <cellStyle name="20% - Accent4 32 5 4" xfId="41518"/>
    <cellStyle name="20% - Accent4 32 6" xfId="6102"/>
    <cellStyle name="20% - Accent4 32 6 2" xfId="14948"/>
    <cellStyle name="20% - Accent4 32 6 2 2" xfId="33100"/>
    <cellStyle name="20% - Accent4 32 6 2 3" xfId="50802"/>
    <cellStyle name="20% - Accent4 32 6 3" xfId="24258"/>
    <cellStyle name="20% - Accent4 32 6 4" xfId="41960"/>
    <cellStyle name="20% - Accent4 32 7" xfId="8202"/>
    <cellStyle name="20% - Accent4 32 7 2" xfId="17048"/>
    <cellStyle name="20% - Accent4 32 7 2 2" xfId="35200"/>
    <cellStyle name="20% - Accent4 32 7 2 3" xfId="52902"/>
    <cellStyle name="20% - Accent4 32 7 3" xfId="26358"/>
    <cellStyle name="20% - Accent4 32 7 4" xfId="44060"/>
    <cellStyle name="20% - Accent4 32 8" xfId="10302"/>
    <cellStyle name="20% - Accent4 32 8 2" xfId="19148"/>
    <cellStyle name="20% - Accent4 32 8 2 2" xfId="37300"/>
    <cellStyle name="20% - Accent4 32 8 2 3" xfId="55002"/>
    <cellStyle name="20% - Accent4 32 8 3" xfId="28458"/>
    <cellStyle name="20% - Accent4 32 8 4" xfId="46160"/>
    <cellStyle name="20% - Accent4 32 9" xfId="12406"/>
    <cellStyle name="20% - Accent4 32 9 2" xfId="30558"/>
    <cellStyle name="20% - Accent4 32 9 3" xfId="48260"/>
    <cellStyle name="20% - Accent4 33" xfId="3488"/>
    <cellStyle name="20% - Accent4 33 10" xfId="21260"/>
    <cellStyle name="20% - Accent4 33 11" xfId="21728"/>
    <cellStyle name="20% - Accent4 33 12" xfId="39430"/>
    <cellStyle name="20% - Accent4 33 13" xfId="57130"/>
    <cellStyle name="20% - Accent4 33 14" xfId="57589"/>
    <cellStyle name="20% - Accent4 33 15" xfId="58031"/>
    <cellStyle name="20% - Accent4 33 16" xfId="58474"/>
    <cellStyle name="20% - Accent4 33 2" xfId="3921"/>
    <cellStyle name="20% - Accent4 33 2 2" xfId="4622"/>
    <cellStyle name="20% - Accent4 33 2 2 2" xfId="7164"/>
    <cellStyle name="20% - Accent4 33 2 2 2 2" xfId="16010"/>
    <cellStyle name="20% - Accent4 33 2 2 2 2 2" xfId="34162"/>
    <cellStyle name="20% - Accent4 33 2 2 2 2 3" xfId="51864"/>
    <cellStyle name="20% - Accent4 33 2 2 2 3" xfId="25320"/>
    <cellStyle name="20% - Accent4 33 2 2 2 4" xfId="43022"/>
    <cellStyle name="20% - Accent4 33 2 2 3" xfId="9264"/>
    <cellStyle name="20% - Accent4 33 2 2 3 2" xfId="18110"/>
    <cellStyle name="20% - Accent4 33 2 2 3 2 2" xfId="36262"/>
    <cellStyle name="20% - Accent4 33 2 2 3 2 3" xfId="53964"/>
    <cellStyle name="20% - Accent4 33 2 2 3 3" xfId="27420"/>
    <cellStyle name="20% - Accent4 33 2 2 3 4" xfId="45122"/>
    <cellStyle name="20% - Accent4 33 2 2 4" xfId="11364"/>
    <cellStyle name="20% - Accent4 33 2 2 4 2" xfId="20210"/>
    <cellStyle name="20% - Accent4 33 2 2 4 2 2" xfId="38362"/>
    <cellStyle name="20% - Accent4 33 2 2 4 2 3" xfId="56064"/>
    <cellStyle name="20% - Accent4 33 2 2 4 3" xfId="29520"/>
    <cellStyle name="20% - Accent4 33 2 2 4 4" xfId="47222"/>
    <cellStyle name="20% - Accent4 33 2 2 5" xfId="13468"/>
    <cellStyle name="20% - Accent4 33 2 2 5 2" xfId="31620"/>
    <cellStyle name="20% - Accent4 33 2 2 5 3" xfId="49322"/>
    <cellStyle name="20% - Accent4 33 2 2 6" xfId="22778"/>
    <cellStyle name="20% - Accent4 33 2 2 7" xfId="40480"/>
    <cellStyle name="20% - Accent4 33 2 3" xfId="5321"/>
    <cellStyle name="20% - Accent4 33 2 3 2" xfId="7863"/>
    <cellStyle name="20% - Accent4 33 2 3 2 2" xfId="16709"/>
    <cellStyle name="20% - Accent4 33 2 3 2 2 2" xfId="34861"/>
    <cellStyle name="20% - Accent4 33 2 3 2 2 3" xfId="52563"/>
    <cellStyle name="20% - Accent4 33 2 3 2 3" xfId="26019"/>
    <cellStyle name="20% - Accent4 33 2 3 2 4" xfId="43721"/>
    <cellStyle name="20% - Accent4 33 2 3 3" xfId="9963"/>
    <cellStyle name="20% - Accent4 33 2 3 3 2" xfId="18809"/>
    <cellStyle name="20% - Accent4 33 2 3 3 2 2" xfId="36961"/>
    <cellStyle name="20% - Accent4 33 2 3 3 2 3" xfId="54663"/>
    <cellStyle name="20% - Accent4 33 2 3 3 3" xfId="28119"/>
    <cellStyle name="20% - Accent4 33 2 3 3 4" xfId="45821"/>
    <cellStyle name="20% - Accent4 33 2 3 4" xfId="12063"/>
    <cellStyle name="20% - Accent4 33 2 3 4 2" xfId="20909"/>
    <cellStyle name="20% - Accent4 33 2 3 4 2 2" xfId="39061"/>
    <cellStyle name="20% - Accent4 33 2 3 4 2 3" xfId="56763"/>
    <cellStyle name="20% - Accent4 33 2 3 4 3" xfId="30219"/>
    <cellStyle name="20% - Accent4 33 2 3 4 4" xfId="47921"/>
    <cellStyle name="20% - Accent4 33 2 3 5" xfId="14167"/>
    <cellStyle name="20% - Accent4 33 2 3 5 2" xfId="32319"/>
    <cellStyle name="20% - Accent4 33 2 3 5 3" xfId="50021"/>
    <cellStyle name="20% - Accent4 33 2 3 6" xfId="23477"/>
    <cellStyle name="20% - Accent4 33 2 3 7" xfId="41179"/>
    <cellStyle name="20% - Accent4 33 2 4" xfId="6465"/>
    <cellStyle name="20% - Accent4 33 2 4 2" xfId="15311"/>
    <cellStyle name="20% - Accent4 33 2 4 2 2" xfId="33463"/>
    <cellStyle name="20% - Accent4 33 2 4 2 3" xfId="51165"/>
    <cellStyle name="20% - Accent4 33 2 4 3" xfId="24621"/>
    <cellStyle name="20% - Accent4 33 2 4 4" xfId="42323"/>
    <cellStyle name="20% - Accent4 33 2 5" xfId="8565"/>
    <cellStyle name="20% - Accent4 33 2 5 2" xfId="17411"/>
    <cellStyle name="20% - Accent4 33 2 5 2 2" xfId="35563"/>
    <cellStyle name="20% - Accent4 33 2 5 2 3" xfId="53265"/>
    <cellStyle name="20% - Accent4 33 2 5 3" xfId="26721"/>
    <cellStyle name="20% - Accent4 33 2 5 4" xfId="44423"/>
    <cellStyle name="20% - Accent4 33 2 6" xfId="10665"/>
    <cellStyle name="20% - Accent4 33 2 6 2" xfId="19511"/>
    <cellStyle name="20% - Accent4 33 2 6 2 2" xfId="37663"/>
    <cellStyle name="20% - Accent4 33 2 6 2 3" xfId="55365"/>
    <cellStyle name="20% - Accent4 33 2 6 3" xfId="28821"/>
    <cellStyle name="20% - Accent4 33 2 6 4" xfId="46523"/>
    <cellStyle name="20% - Accent4 33 2 7" xfId="12769"/>
    <cellStyle name="20% - Accent4 33 2 7 2" xfId="30921"/>
    <cellStyle name="20% - Accent4 33 2 7 3" xfId="48623"/>
    <cellStyle name="20% - Accent4 33 2 8" xfId="22079"/>
    <cellStyle name="20% - Accent4 33 2 9" xfId="39781"/>
    <cellStyle name="20% - Accent4 33 3" xfId="4271"/>
    <cellStyle name="20% - Accent4 33 3 2" xfId="6813"/>
    <cellStyle name="20% - Accent4 33 3 2 2" xfId="15659"/>
    <cellStyle name="20% - Accent4 33 3 2 2 2" xfId="33811"/>
    <cellStyle name="20% - Accent4 33 3 2 2 3" xfId="51513"/>
    <cellStyle name="20% - Accent4 33 3 2 3" xfId="24969"/>
    <cellStyle name="20% - Accent4 33 3 2 4" xfId="42671"/>
    <cellStyle name="20% - Accent4 33 3 3" xfId="8913"/>
    <cellStyle name="20% - Accent4 33 3 3 2" xfId="17759"/>
    <cellStyle name="20% - Accent4 33 3 3 2 2" xfId="35911"/>
    <cellStyle name="20% - Accent4 33 3 3 2 3" xfId="53613"/>
    <cellStyle name="20% - Accent4 33 3 3 3" xfId="27069"/>
    <cellStyle name="20% - Accent4 33 3 3 4" xfId="44771"/>
    <cellStyle name="20% - Accent4 33 3 4" xfId="11013"/>
    <cellStyle name="20% - Accent4 33 3 4 2" xfId="19859"/>
    <cellStyle name="20% - Accent4 33 3 4 2 2" xfId="38011"/>
    <cellStyle name="20% - Accent4 33 3 4 2 3" xfId="55713"/>
    <cellStyle name="20% - Accent4 33 3 4 3" xfId="29169"/>
    <cellStyle name="20% - Accent4 33 3 4 4" xfId="46871"/>
    <cellStyle name="20% - Accent4 33 3 5" xfId="13117"/>
    <cellStyle name="20% - Accent4 33 3 5 2" xfId="31269"/>
    <cellStyle name="20% - Accent4 33 3 5 3" xfId="48971"/>
    <cellStyle name="20% - Accent4 33 3 6" xfId="22427"/>
    <cellStyle name="20% - Accent4 33 3 7" xfId="40129"/>
    <cellStyle name="20% - Accent4 33 4" xfId="4970"/>
    <cellStyle name="20% - Accent4 33 4 2" xfId="7512"/>
    <cellStyle name="20% - Accent4 33 4 2 2" xfId="16358"/>
    <cellStyle name="20% - Accent4 33 4 2 2 2" xfId="34510"/>
    <cellStyle name="20% - Accent4 33 4 2 2 3" xfId="52212"/>
    <cellStyle name="20% - Accent4 33 4 2 3" xfId="25668"/>
    <cellStyle name="20% - Accent4 33 4 2 4" xfId="43370"/>
    <cellStyle name="20% - Accent4 33 4 3" xfId="9612"/>
    <cellStyle name="20% - Accent4 33 4 3 2" xfId="18458"/>
    <cellStyle name="20% - Accent4 33 4 3 2 2" xfId="36610"/>
    <cellStyle name="20% - Accent4 33 4 3 2 3" xfId="54312"/>
    <cellStyle name="20% - Accent4 33 4 3 3" xfId="27768"/>
    <cellStyle name="20% - Accent4 33 4 3 4" xfId="45470"/>
    <cellStyle name="20% - Accent4 33 4 4" xfId="11712"/>
    <cellStyle name="20% - Accent4 33 4 4 2" xfId="20558"/>
    <cellStyle name="20% - Accent4 33 4 4 2 2" xfId="38710"/>
    <cellStyle name="20% - Accent4 33 4 4 2 3" xfId="56412"/>
    <cellStyle name="20% - Accent4 33 4 4 3" xfId="29868"/>
    <cellStyle name="20% - Accent4 33 4 4 4" xfId="47570"/>
    <cellStyle name="20% - Accent4 33 4 5" xfId="13816"/>
    <cellStyle name="20% - Accent4 33 4 5 2" xfId="31968"/>
    <cellStyle name="20% - Accent4 33 4 5 3" xfId="49670"/>
    <cellStyle name="20% - Accent4 33 4 6" xfId="23126"/>
    <cellStyle name="20% - Accent4 33 4 7" xfId="40828"/>
    <cellStyle name="20% - Accent4 33 5" xfId="5672"/>
    <cellStyle name="20% - Accent4 33 5 2" xfId="14518"/>
    <cellStyle name="20% - Accent4 33 5 2 2" xfId="32670"/>
    <cellStyle name="20% - Accent4 33 5 2 3" xfId="50372"/>
    <cellStyle name="20% - Accent4 33 5 3" xfId="23828"/>
    <cellStyle name="20% - Accent4 33 5 4" xfId="41530"/>
    <cellStyle name="20% - Accent4 33 6" xfId="6114"/>
    <cellStyle name="20% - Accent4 33 6 2" xfId="14960"/>
    <cellStyle name="20% - Accent4 33 6 2 2" xfId="33112"/>
    <cellStyle name="20% - Accent4 33 6 2 3" xfId="50814"/>
    <cellStyle name="20% - Accent4 33 6 3" xfId="24270"/>
    <cellStyle name="20% - Accent4 33 6 4" xfId="41972"/>
    <cellStyle name="20% - Accent4 33 7" xfId="8214"/>
    <cellStyle name="20% - Accent4 33 7 2" xfId="17060"/>
    <cellStyle name="20% - Accent4 33 7 2 2" xfId="35212"/>
    <cellStyle name="20% - Accent4 33 7 2 3" xfId="52914"/>
    <cellStyle name="20% - Accent4 33 7 3" xfId="26370"/>
    <cellStyle name="20% - Accent4 33 7 4" xfId="44072"/>
    <cellStyle name="20% - Accent4 33 8" xfId="10314"/>
    <cellStyle name="20% - Accent4 33 8 2" xfId="19160"/>
    <cellStyle name="20% - Accent4 33 8 2 2" xfId="37312"/>
    <cellStyle name="20% - Accent4 33 8 2 3" xfId="55014"/>
    <cellStyle name="20% - Accent4 33 8 3" xfId="28470"/>
    <cellStyle name="20% - Accent4 33 8 4" xfId="46172"/>
    <cellStyle name="20% - Accent4 33 9" xfId="12418"/>
    <cellStyle name="20% - Accent4 33 9 2" xfId="30570"/>
    <cellStyle name="20% - Accent4 33 9 3" xfId="48272"/>
    <cellStyle name="20% - Accent4 34" xfId="3532"/>
    <cellStyle name="20% - Accent4 34 10" xfId="21304"/>
    <cellStyle name="20% - Accent4 34 11" xfId="21772"/>
    <cellStyle name="20% - Accent4 34 12" xfId="39474"/>
    <cellStyle name="20% - Accent4 34 13" xfId="57174"/>
    <cellStyle name="20% - Accent4 34 14" xfId="57633"/>
    <cellStyle name="20% - Accent4 34 15" xfId="58075"/>
    <cellStyle name="20% - Accent4 34 16" xfId="58518"/>
    <cellStyle name="20% - Accent4 34 2" xfId="3965"/>
    <cellStyle name="20% - Accent4 34 2 2" xfId="4666"/>
    <cellStyle name="20% - Accent4 34 2 2 2" xfId="7208"/>
    <cellStyle name="20% - Accent4 34 2 2 2 2" xfId="16054"/>
    <cellStyle name="20% - Accent4 34 2 2 2 2 2" xfId="34206"/>
    <cellStyle name="20% - Accent4 34 2 2 2 2 3" xfId="51908"/>
    <cellStyle name="20% - Accent4 34 2 2 2 3" xfId="25364"/>
    <cellStyle name="20% - Accent4 34 2 2 2 4" xfId="43066"/>
    <cellStyle name="20% - Accent4 34 2 2 3" xfId="9308"/>
    <cellStyle name="20% - Accent4 34 2 2 3 2" xfId="18154"/>
    <cellStyle name="20% - Accent4 34 2 2 3 2 2" xfId="36306"/>
    <cellStyle name="20% - Accent4 34 2 2 3 2 3" xfId="54008"/>
    <cellStyle name="20% - Accent4 34 2 2 3 3" xfId="27464"/>
    <cellStyle name="20% - Accent4 34 2 2 3 4" xfId="45166"/>
    <cellStyle name="20% - Accent4 34 2 2 4" xfId="11408"/>
    <cellStyle name="20% - Accent4 34 2 2 4 2" xfId="20254"/>
    <cellStyle name="20% - Accent4 34 2 2 4 2 2" xfId="38406"/>
    <cellStyle name="20% - Accent4 34 2 2 4 2 3" xfId="56108"/>
    <cellStyle name="20% - Accent4 34 2 2 4 3" xfId="29564"/>
    <cellStyle name="20% - Accent4 34 2 2 4 4" xfId="47266"/>
    <cellStyle name="20% - Accent4 34 2 2 5" xfId="13512"/>
    <cellStyle name="20% - Accent4 34 2 2 5 2" xfId="31664"/>
    <cellStyle name="20% - Accent4 34 2 2 5 3" xfId="49366"/>
    <cellStyle name="20% - Accent4 34 2 2 6" xfId="22822"/>
    <cellStyle name="20% - Accent4 34 2 2 7" xfId="40524"/>
    <cellStyle name="20% - Accent4 34 2 3" xfId="5365"/>
    <cellStyle name="20% - Accent4 34 2 3 2" xfId="7907"/>
    <cellStyle name="20% - Accent4 34 2 3 2 2" xfId="16753"/>
    <cellStyle name="20% - Accent4 34 2 3 2 2 2" xfId="34905"/>
    <cellStyle name="20% - Accent4 34 2 3 2 2 3" xfId="52607"/>
    <cellStyle name="20% - Accent4 34 2 3 2 3" xfId="26063"/>
    <cellStyle name="20% - Accent4 34 2 3 2 4" xfId="43765"/>
    <cellStyle name="20% - Accent4 34 2 3 3" xfId="10007"/>
    <cellStyle name="20% - Accent4 34 2 3 3 2" xfId="18853"/>
    <cellStyle name="20% - Accent4 34 2 3 3 2 2" xfId="37005"/>
    <cellStyle name="20% - Accent4 34 2 3 3 2 3" xfId="54707"/>
    <cellStyle name="20% - Accent4 34 2 3 3 3" xfId="28163"/>
    <cellStyle name="20% - Accent4 34 2 3 3 4" xfId="45865"/>
    <cellStyle name="20% - Accent4 34 2 3 4" xfId="12107"/>
    <cellStyle name="20% - Accent4 34 2 3 4 2" xfId="20953"/>
    <cellStyle name="20% - Accent4 34 2 3 4 2 2" xfId="39105"/>
    <cellStyle name="20% - Accent4 34 2 3 4 2 3" xfId="56807"/>
    <cellStyle name="20% - Accent4 34 2 3 4 3" xfId="30263"/>
    <cellStyle name="20% - Accent4 34 2 3 4 4" xfId="47965"/>
    <cellStyle name="20% - Accent4 34 2 3 5" xfId="14211"/>
    <cellStyle name="20% - Accent4 34 2 3 5 2" xfId="32363"/>
    <cellStyle name="20% - Accent4 34 2 3 5 3" xfId="50065"/>
    <cellStyle name="20% - Accent4 34 2 3 6" xfId="23521"/>
    <cellStyle name="20% - Accent4 34 2 3 7" xfId="41223"/>
    <cellStyle name="20% - Accent4 34 2 4" xfId="6509"/>
    <cellStyle name="20% - Accent4 34 2 4 2" xfId="15355"/>
    <cellStyle name="20% - Accent4 34 2 4 2 2" xfId="33507"/>
    <cellStyle name="20% - Accent4 34 2 4 2 3" xfId="51209"/>
    <cellStyle name="20% - Accent4 34 2 4 3" xfId="24665"/>
    <cellStyle name="20% - Accent4 34 2 4 4" xfId="42367"/>
    <cellStyle name="20% - Accent4 34 2 5" xfId="8609"/>
    <cellStyle name="20% - Accent4 34 2 5 2" xfId="17455"/>
    <cellStyle name="20% - Accent4 34 2 5 2 2" xfId="35607"/>
    <cellStyle name="20% - Accent4 34 2 5 2 3" xfId="53309"/>
    <cellStyle name="20% - Accent4 34 2 5 3" xfId="26765"/>
    <cellStyle name="20% - Accent4 34 2 5 4" xfId="44467"/>
    <cellStyle name="20% - Accent4 34 2 6" xfId="10709"/>
    <cellStyle name="20% - Accent4 34 2 6 2" xfId="19555"/>
    <cellStyle name="20% - Accent4 34 2 6 2 2" xfId="37707"/>
    <cellStyle name="20% - Accent4 34 2 6 2 3" xfId="55409"/>
    <cellStyle name="20% - Accent4 34 2 6 3" xfId="28865"/>
    <cellStyle name="20% - Accent4 34 2 6 4" xfId="46567"/>
    <cellStyle name="20% - Accent4 34 2 7" xfId="12813"/>
    <cellStyle name="20% - Accent4 34 2 7 2" xfId="30965"/>
    <cellStyle name="20% - Accent4 34 2 7 3" xfId="48667"/>
    <cellStyle name="20% - Accent4 34 2 8" xfId="22123"/>
    <cellStyle name="20% - Accent4 34 2 9" xfId="39825"/>
    <cellStyle name="20% - Accent4 34 3" xfId="4315"/>
    <cellStyle name="20% - Accent4 34 3 2" xfId="6857"/>
    <cellStyle name="20% - Accent4 34 3 2 2" xfId="15703"/>
    <cellStyle name="20% - Accent4 34 3 2 2 2" xfId="33855"/>
    <cellStyle name="20% - Accent4 34 3 2 2 3" xfId="51557"/>
    <cellStyle name="20% - Accent4 34 3 2 3" xfId="25013"/>
    <cellStyle name="20% - Accent4 34 3 2 4" xfId="42715"/>
    <cellStyle name="20% - Accent4 34 3 3" xfId="8957"/>
    <cellStyle name="20% - Accent4 34 3 3 2" xfId="17803"/>
    <cellStyle name="20% - Accent4 34 3 3 2 2" xfId="35955"/>
    <cellStyle name="20% - Accent4 34 3 3 2 3" xfId="53657"/>
    <cellStyle name="20% - Accent4 34 3 3 3" xfId="27113"/>
    <cellStyle name="20% - Accent4 34 3 3 4" xfId="44815"/>
    <cellStyle name="20% - Accent4 34 3 4" xfId="11057"/>
    <cellStyle name="20% - Accent4 34 3 4 2" xfId="19903"/>
    <cellStyle name="20% - Accent4 34 3 4 2 2" xfId="38055"/>
    <cellStyle name="20% - Accent4 34 3 4 2 3" xfId="55757"/>
    <cellStyle name="20% - Accent4 34 3 4 3" xfId="29213"/>
    <cellStyle name="20% - Accent4 34 3 4 4" xfId="46915"/>
    <cellStyle name="20% - Accent4 34 3 5" xfId="13161"/>
    <cellStyle name="20% - Accent4 34 3 5 2" xfId="31313"/>
    <cellStyle name="20% - Accent4 34 3 5 3" xfId="49015"/>
    <cellStyle name="20% - Accent4 34 3 6" xfId="22471"/>
    <cellStyle name="20% - Accent4 34 3 7" xfId="40173"/>
    <cellStyle name="20% - Accent4 34 4" xfId="5014"/>
    <cellStyle name="20% - Accent4 34 4 2" xfId="7556"/>
    <cellStyle name="20% - Accent4 34 4 2 2" xfId="16402"/>
    <cellStyle name="20% - Accent4 34 4 2 2 2" xfId="34554"/>
    <cellStyle name="20% - Accent4 34 4 2 2 3" xfId="52256"/>
    <cellStyle name="20% - Accent4 34 4 2 3" xfId="25712"/>
    <cellStyle name="20% - Accent4 34 4 2 4" xfId="43414"/>
    <cellStyle name="20% - Accent4 34 4 3" xfId="9656"/>
    <cellStyle name="20% - Accent4 34 4 3 2" xfId="18502"/>
    <cellStyle name="20% - Accent4 34 4 3 2 2" xfId="36654"/>
    <cellStyle name="20% - Accent4 34 4 3 2 3" xfId="54356"/>
    <cellStyle name="20% - Accent4 34 4 3 3" xfId="27812"/>
    <cellStyle name="20% - Accent4 34 4 3 4" xfId="45514"/>
    <cellStyle name="20% - Accent4 34 4 4" xfId="11756"/>
    <cellStyle name="20% - Accent4 34 4 4 2" xfId="20602"/>
    <cellStyle name="20% - Accent4 34 4 4 2 2" xfId="38754"/>
    <cellStyle name="20% - Accent4 34 4 4 2 3" xfId="56456"/>
    <cellStyle name="20% - Accent4 34 4 4 3" xfId="29912"/>
    <cellStyle name="20% - Accent4 34 4 4 4" xfId="47614"/>
    <cellStyle name="20% - Accent4 34 4 5" xfId="13860"/>
    <cellStyle name="20% - Accent4 34 4 5 2" xfId="32012"/>
    <cellStyle name="20% - Accent4 34 4 5 3" xfId="49714"/>
    <cellStyle name="20% - Accent4 34 4 6" xfId="23170"/>
    <cellStyle name="20% - Accent4 34 4 7" xfId="40872"/>
    <cellStyle name="20% - Accent4 34 5" xfId="5716"/>
    <cellStyle name="20% - Accent4 34 5 2" xfId="14562"/>
    <cellStyle name="20% - Accent4 34 5 2 2" xfId="32714"/>
    <cellStyle name="20% - Accent4 34 5 2 3" xfId="50416"/>
    <cellStyle name="20% - Accent4 34 5 3" xfId="23872"/>
    <cellStyle name="20% - Accent4 34 5 4" xfId="41574"/>
    <cellStyle name="20% - Accent4 34 6" xfId="6158"/>
    <cellStyle name="20% - Accent4 34 6 2" xfId="15004"/>
    <cellStyle name="20% - Accent4 34 6 2 2" xfId="33156"/>
    <cellStyle name="20% - Accent4 34 6 2 3" xfId="50858"/>
    <cellStyle name="20% - Accent4 34 6 3" xfId="24314"/>
    <cellStyle name="20% - Accent4 34 6 4" xfId="42016"/>
    <cellStyle name="20% - Accent4 34 7" xfId="8258"/>
    <cellStyle name="20% - Accent4 34 7 2" xfId="17104"/>
    <cellStyle name="20% - Accent4 34 7 2 2" xfId="35256"/>
    <cellStyle name="20% - Accent4 34 7 2 3" xfId="52958"/>
    <cellStyle name="20% - Accent4 34 7 3" xfId="26414"/>
    <cellStyle name="20% - Accent4 34 7 4" xfId="44116"/>
    <cellStyle name="20% - Accent4 34 8" xfId="10358"/>
    <cellStyle name="20% - Accent4 34 8 2" xfId="19204"/>
    <cellStyle name="20% - Accent4 34 8 2 2" xfId="37356"/>
    <cellStyle name="20% - Accent4 34 8 2 3" xfId="55058"/>
    <cellStyle name="20% - Accent4 34 8 3" xfId="28514"/>
    <cellStyle name="20% - Accent4 34 8 4" xfId="46216"/>
    <cellStyle name="20% - Accent4 34 9" xfId="12462"/>
    <cellStyle name="20% - Accent4 34 9 2" xfId="30614"/>
    <cellStyle name="20% - Accent4 34 9 3" xfId="48316"/>
    <cellStyle name="20% - Accent4 35" xfId="3643"/>
    <cellStyle name="20% - Accent4 35 10" xfId="21334"/>
    <cellStyle name="20% - Accent4 35 11" xfId="21802"/>
    <cellStyle name="20% - Accent4 35 12" xfId="39504"/>
    <cellStyle name="20% - Accent4 35 13" xfId="57204"/>
    <cellStyle name="20% - Accent4 35 14" xfId="57663"/>
    <cellStyle name="20% - Accent4 35 15" xfId="58105"/>
    <cellStyle name="20% - Accent4 35 16" xfId="58548"/>
    <cellStyle name="20% - Accent4 35 2" xfId="3995"/>
    <cellStyle name="20% - Accent4 35 2 2" xfId="4696"/>
    <cellStyle name="20% - Accent4 35 2 2 2" xfId="7238"/>
    <cellStyle name="20% - Accent4 35 2 2 2 2" xfId="16084"/>
    <cellStyle name="20% - Accent4 35 2 2 2 2 2" xfId="34236"/>
    <cellStyle name="20% - Accent4 35 2 2 2 2 3" xfId="51938"/>
    <cellStyle name="20% - Accent4 35 2 2 2 3" xfId="25394"/>
    <cellStyle name="20% - Accent4 35 2 2 2 4" xfId="43096"/>
    <cellStyle name="20% - Accent4 35 2 2 3" xfId="9338"/>
    <cellStyle name="20% - Accent4 35 2 2 3 2" xfId="18184"/>
    <cellStyle name="20% - Accent4 35 2 2 3 2 2" xfId="36336"/>
    <cellStyle name="20% - Accent4 35 2 2 3 2 3" xfId="54038"/>
    <cellStyle name="20% - Accent4 35 2 2 3 3" xfId="27494"/>
    <cellStyle name="20% - Accent4 35 2 2 3 4" xfId="45196"/>
    <cellStyle name="20% - Accent4 35 2 2 4" xfId="11438"/>
    <cellStyle name="20% - Accent4 35 2 2 4 2" xfId="20284"/>
    <cellStyle name="20% - Accent4 35 2 2 4 2 2" xfId="38436"/>
    <cellStyle name="20% - Accent4 35 2 2 4 2 3" xfId="56138"/>
    <cellStyle name="20% - Accent4 35 2 2 4 3" xfId="29594"/>
    <cellStyle name="20% - Accent4 35 2 2 4 4" xfId="47296"/>
    <cellStyle name="20% - Accent4 35 2 2 5" xfId="13542"/>
    <cellStyle name="20% - Accent4 35 2 2 5 2" xfId="31694"/>
    <cellStyle name="20% - Accent4 35 2 2 5 3" xfId="49396"/>
    <cellStyle name="20% - Accent4 35 2 2 6" xfId="22852"/>
    <cellStyle name="20% - Accent4 35 2 2 7" xfId="40554"/>
    <cellStyle name="20% - Accent4 35 2 3" xfId="5395"/>
    <cellStyle name="20% - Accent4 35 2 3 2" xfId="7937"/>
    <cellStyle name="20% - Accent4 35 2 3 2 2" xfId="16783"/>
    <cellStyle name="20% - Accent4 35 2 3 2 2 2" xfId="34935"/>
    <cellStyle name="20% - Accent4 35 2 3 2 2 3" xfId="52637"/>
    <cellStyle name="20% - Accent4 35 2 3 2 3" xfId="26093"/>
    <cellStyle name="20% - Accent4 35 2 3 2 4" xfId="43795"/>
    <cellStyle name="20% - Accent4 35 2 3 3" xfId="10037"/>
    <cellStyle name="20% - Accent4 35 2 3 3 2" xfId="18883"/>
    <cellStyle name="20% - Accent4 35 2 3 3 2 2" xfId="37035"/>
    <cellStyle name="20% - Accent4 35 2 3 3 2 3" xfId="54737"/>
    <cellStyle name="20% - Accent4 35 2 3 3 3" xfId="28193"/>
    <cellStyle name="20% - Accent4 35 2 3 3 4" xfId="45895"/>
    <cellStyle name="20% - Accent4 35 2 3 4" xfId="12137"/>
    <cellStyle name="20% - Accent4 35 2 3 4 2" xfId="20983"/>
    <cellStyle name="20% - Accent4 35 2 3 4 2 2" xfId="39135"/>
    <cellStyle name="20% - Accent4 35 2 3 4 2 3" xfId="56837"/>
    <cellStyle name="20% - Accent4 35 2 3 4 3" xfId="30293"/>
    <cellStyle name="20% - Accent4 35 2 3 4 4" xfId="47995"/>
    <cellStyle name="20% - Accent4 35 2 3 5" xfId="14241"/>
    <cellStyle name="20% - Accent4 35 2 3 5 2" xfId="32393"/>
    <cellStyle name="20% - Accent4 35 2 3 5 3" xfId="50095"/>
    <cellStyle name="20% - Accent4 35 2 3 6" xfId="23551"/>
    <cellStyle name="20% - Accent4 35 2 3 7" xfId="41253"/>
    <cellStyle name="20% - Accent4 35 2 4" xfId="6539"/>
    <cellStyle name="20% - Accent4 35 2 4 2" xfId="15385"/>
    <cellStyle name="20% - Accent4 35 2 4 2 2" xfId="33537"/>
    <cellStyle name="20% - Accent4 35 2 4 2 3" xfId="51239"/>
    <cellStyle name="20% - Accent4 35 2 4 3" xfId="24695"/>
    <cellStyle name="20% - Accent4 35 2 4 4" xfId="42397"/>
    <cellStyle name="20% - Accent4 35 2 5" xfId="8639"/>
    <cellStyle name="20% - Accent4 35 2 5 2" xfId="17485"/>
    <cellStyle name="20% - Accent4 35 2 5 2 2" xfId="35637"/>
    <cellStyle name="20% - Accent4 35 2 5 2 3" xfId="53339"/>
    <cellStyle name="20% - Accent4 35 2 5 3" xfId="26795"/>
    <cellStyle name="20% - Accent4 35 2 5 4" xfId="44497"/>
    <cellStyle name="20% - Accent4 35 2 6" xfId="10739"/>
    <cellStyle name="20% - Accent4 35 2 6 2" xfId="19585"/>
    <cellStyle name="20% - Accent4 35 2 6 2 2" xfId="37737"/>
    <cellStyle name="20% - Accent4 35 2 6 2 3" xfId="55439"/>
    <cellStyle name="20% - Accent4 35 2 6 3" xfId="28895"/>
    <cellStyle name="20% - Accent4 35 2 6 4" xfId="46597"/>
    <cellStyle name="20% - Accent4 35 2 7" xfId="12843"/>
    <cellStyle name="20% - Accent4 35 2 7 2" xfId="30995"/>
    <cellStyle name="20% - Accent4 35 2 7 3" xfId="48697"/>
    <cellStyle name="20% - Accent4 35 2 8" xfId="22153"/>
    <cellStyle name="20% - Accent4 35 2 9" xfId="39855"/>
    <cellStyle name="20% - Accent4 35 3" xfId="4345"/>
    <cellStyle name="20% - Accent4 35 3 2" xfId="6887"/>
    <cellStyle name="20% - Accent4 35 3 2 2" xfId="15733"/>
    <cellStyle name="20% - Accent4 35 3 2 2 2" xfId="33885"/>
    <cellStyle name="20% - Accent4 35 3 2 2 3" xfId="51587"/>
    <cellStyle name="20% - Accent4 35 3 2 3" xfId="25043"/>
    <cellStyle name="20% - Accent4 35 3 2 4" xfId="42745"/>
    <cellStyle name="20% - Accent4 35 3 3" xfId="8987"/>
    <cellStyle name="20% - Accent4 35 3 3 2" xfId="17833"/>
    <cellStyle name="20% - Accent4 35 3 3 2 2" xfId="35985"/>
    <cellStyle name="20% - Accent4 35 3 3 2 3" xfId="53687"/>
    <cellStyle name="20% - Accent4 35 3 3 3" xfId="27143"/>
    <cellStyle name="20% - Accent4 35 3 3 4" xfId="44845"/>
    <cellStyle name="20% - Accent4 35 3 4" xfId="11087"/>
    <cellStyle name="20% - Accent4 35 3 4 2" xfId="19933"/>
    <cellStyle name="20% - Accent4 35 3 4 2 2" xfId="38085"/>
    <cellStyle name="20% - Accent4 35 3 4 2 3" xfId="55787"/>
    <cellStyle name="20% - Accent4 35 3 4 3" xfId="29243"/>
    <cellStyle name="20% - Accent4 35 3 4 4" xfId="46945"/>
    <cellStyle name="20% - Accent4 35 3 5" xfId="13191"/>
    <cellStyle name="20% - Accent4 35 3 5 2" xfId="31343"/>
    <cellStyle name="20% - Accent4 35 3 5 3" xfId="49045"/>
    <cellStyle name="20% - Accent4 35 3 6" xfId="22501"/>
    <cellStyle name="20% - Accent4 35 3 7" xfId="40203"/>
    <cellStyle name="20% - Accent4 35 4" xfId="5044"/>
    <cellStyle name="20% - Accent4 35 4 2" xfId="7586"/>
    <cellStyle name="20% - Accent4 35 4 2 2" xfId="16432"/>
    <cellStyle name="20% - Accent4 35 4 2 2 2" xfId="34584"/>
    <cellStyle name="20% - Accent4 35 4 2 2 3" xfId="52286"/>
    <cellStyle name="20% - Accent4 35 4 2 3" xfId="25742"/>
    <cellStyle name="20% - Accent4 35 4 2 4" xfId="43444"/>
    <cellStyle name="20% - Accent4 35 4 3" xfId="9686"/>
    <cellStyle name="20% - Accent4 35 4 3 2" xfId="18532"/>
    <cellStyle name="20% - Accent4 35 4 3 2 2" xfId="36684"/>
    <cellStyle name="20% - Accent4 35 4 3 2 3" xfId="54386"/>
    <cellStyle name="20% - Accent4 35 4 3 3" xfId="27842"/>
    <cellStyle name="20% - Accent4 35 4 3 4" xfId="45544"/>
    <cellStyle name="20% - Accent4 35 4 4" xfId="11786"/>
    <cellStyle name="20% - Accent4 35 4 4 2" xfId="20632"/>
    <cellStyle name="20% - Accent4 35 4 4 2 2" xfId="38784"/>
    <cellStyle name="20% - Accent4 35 4 4 2 3" xfId="56486"/>
    <cellStyle name="20% - Accent4 35 4 4 3" xfId="29942"/>
    <cellStyle name="20% - Accent4 35 4 4 4" xfId="47644"/>
    <cellStyle name="20% - Accent4 35 4 5" xfId="13890"/>
    <cellStyle name="20% - Accent4 35 4 5 2" xfId="32042"/>
    <cellStyle name="20% - Accent4 35 4 5 3" xfId="49744"/>
    <cellStyle name="20% - Accent4 35 4 6" xfId="23200"/>
    <cellStyle name="20% - Accent4 35 4 7" xfId="40902"/>
    <cellStyle name="20% - Accent4 35 5" xfId="5746"/>
    <cellStyle name="20% - Accent4 35 5 2" xfId="14592"/>
    <cellStyle name="20% - Accent4 35 5 2 2" xfId="32744"/>
    <cellStyle name="20% - Accent4 35 5 2 3" xfId="50446"/>
    <cellStyle name="20% - Accent4 35 5 3" xfId="23902"/>
    <cellStyle name="20% - Accent4 35 5 4" xfId="41604"/>
    <cellStyle name="20% - Accent4 35 6" xfId="6188"/>
    <cellStyle name="20% - Accent4 35 6 2" xfId="15034"/>
    <cellStyle name="20% - Accent4 35 6 2 2" xfId="33186"/>
    <cellStyle name="20% - Accent4 35 6 2 3" xfId="50888"/>
    <cellStyle name="20% - Accent4 35 6 3" xfId="24344"/>
    <cellStyle name="20% - Accent4 35 6 4" xfId="42046"/>
    <cellStyle name="20% - Accent4 35 7" xfId="8288"/>
    <cellStyle name="20% - Accent4 35 7 2" xfId="17134"/>
    <cellStyle name="20% - Accent4 35 7 2 2" xfId="35286"/>
    <cellStyle name="20% - Accent4 35 7 2 3" xfId="52988"/>
    <cellStyle name="20% - Accent4 35 7 3" xfId="26444"/>
    <cellStyle name="20% - Accent4 35 7 4" xfId="44146"/>
    <cellStyle name="20% - Accent4 35 8" xfId="10388"/>
    <cellStyle name="20% - Accent4 35 8 2" xfId="19234"/>
    <cellStyle name="20% - Accent4 35 8 2 2" xfId="37386"/>
    <cellStyle name="20% - Accent4 35 8 2 3" xfId="55088"/>
    <cellStyle name="20% - Accent4 35 8 3" xfId="28544"/>
    <cellStyle name="20% - Accent4 35 8 4" xfId="46246"/>
    <cellStyle name="20% - Accent4 35 9" xfId="12492"/>
    <cellStyle name="20% - Accent4 35 9 2" xfId="30644"/>
    <cellStyle name="20% - Accent4 35 9 3" xfId="48346"/>
    <cellStyle name="20% - Accent4 36" xfId="3673"/>
    <cellStyle name="20% - Accent4 36 10" xfId="21364"/>
    <cellStyle name="20% - Accent4 36 11" xfId="21832"/>
    <cellStyle name="20% - Accent4 36 12" xfId="39534"/>
    <cellStyle name="20% - Accent4 36 13" xfId="57234"/>
    <cellStyle name="20% - Accent4 36 14" xfId="57693"/>
    <cellStyle name="20% - Accent4 36 15" xfId="58135"/>
    <cellStyle name="20% - Accent4 36 16" xfId="58578"/>
    <cellStyle name="20% - Accent4 36 2" xfId="4025"/>
    <cellStyle name="20% - Accent4 36 2 2" xfId="4726"/>
    <cellStyle name="20% - Accent4 36 2 2 2" xfId="7268"/>
    <cellStyle name="20% - Accent4 36 2 2 2 2" xfId="16114"/>
    <cellStyle name="20% - Accent4 36 2 2 2 2 2" xfId="34266"/>
    <cellStyle name="20% - Accent4 36 2 2 2 2 3" xfId="51968"/>
    <cellStyle name="20% - Accent4 36 2 2 2 3" xfId="25424"/>
    <cellStyle name="20% - Accent4 36 2 2 2 4" xfId="43126"/>
    <cellStyle name="20% - Accent4 36 2 2 3" xfId="9368"/>
    <cellStyle name="20% - Accent4 36 2 2 3 2" xfId="18214"/>
    <cellStyle name="20% - Accent4 36 2 2 3 2 2" xfId="36366"/>
    <cellStyle name="20% - Accent4 36 2 2 3 2 3" xfId="54068"/>
    <cellStyle name="20% - Accent4 36 2 2 3 3" xfId="27524"/>
    <cellStyle name="20% - Accent4 36 2 2 3 4" xfId="45226"/>
    <cellStyle name="20% - Accent4 36 2 2 4" xfId="11468"/>
    <cellStyle name="20% - Accent4 36 2 2 4 2" xfId="20314"/>
    <cellStyle name="20% - Accent4 36 2 2 4 2 2" xfId="38466"/>
    <cellStyle name="20% - Accent4 36 2 2 4 2 3" xfId="56168"/>
    <cellStyle name="20% - Accent4 36 2 2 4 3" xfId="29624"/>
    <cellStyle name="20% - Accent4 36 2 2 4 4" xfId="47326"/>
    <cellStyle name="20% - Accent4 36 2 2 5" xfId="13572"/>
    <cellStyle name="20% - Accent4 36 2 2 5 2" xfId="31724"/>
    <cellStyle name="20% - Accent4 36 2 2 5 3" xfId="49426"/>
    <cellStyle name="20% - Accent4 36 2 2 6" xfId="22882"/>
    <cellStyle name="20% - Accent4 36 2 2 7" xfId="40584"/>
    <cellStyle name="20% - Accent4 36 2 3" xfId="5425"/>
    <cellStyle name="20% - Accent4 36 2 3 2" xfId="7967"/>
    <cellStyle name="20% - Accent4 36 2 3 2 2" xfId="16813"/>
    <cellStyle name="20% - Accent4 36 2 3 2 2 2" xfId="34965"/>
    <cellStyle name="20% - Accent4 36 2 3 2 2 3" xfId="52667"/>
    <cellStyle name="20% - Accent4 36 2 3 2 3" xfId="26123"/>
    <cellStyle name="20% - Accent4 36 2 3 2 4" xfId="43825"/>
    <cellStyle name="20% - Accent4 36 2 3 3" xfId="10067"/>
    <cellStyle name="20% - Accent4 36 2 3 3 2" xfId="18913"/>
    <cellStyle name="20% - Accent4 36 2 3 3 2 2" xfId="37065"/>
    <cellStyle name="20% - Accent4 36 2 3 3 2 3" xfId="54767"/>
    <cellStyle name="20% - Accent4 36 2 3 3 3" xfId="28223"/>
    <cellStyle name="20% - Accent4 36 2 3 3 4" xfId="45925"/>
    <cellStyle name="20% - Accent4 36 2 3 4" xfId="12167"/>
    <cellStyle name="20% - Accent4 36 2 3 4 2" xfId="21013"/>
    <cellStyle name="20% - Accent4 36 2 3 4 2 2" xfId="39165"/>
    <cellStyle name="20% - Accent4 36 2 3 4 2 3" xfId="56867"/>
    <cellStyle name="20% - Accent4 36 2 3 4 3" xfId="30323"/>
    <cellStyle name="20% - Accent4 36 2 3 4 4" xfId="48025"/>
    <cellStyle name="20% - Accent4 36 2 3 5" xfId="14271"/>
    <cellStyle name="20% - Accent4 36 2 3 5 2" xfId="32423"/>
    <cellStyle name="20% - Accent4 36 2 3 5 3" xfId="50125"/>
    <cellStyle name="20% - Accent4 36 2 3 6" xfId="23581"/>
    <cellStyle name="20% - Accent4 36 2 3 7" xfId="41283"/>
    <cellStyle name="20% - Accent4 36 2 4" xfId="6569"/>
    <cellStyle name="20% - Accent4 36 2 4 2" xfId="15415"/>
    <cellStyle name="20% - Accent4 36 2 4 2 2" xfId="33567"/>
    <cellStyle name="20% - Accent4 36 2 4 2 3" xfId="51269"/>
    <cellStyle name="20% - Accent4 36 2 4 3" xfId="24725"/>
    <cellStyle name="20% - Accent4 36 2 4 4" xfId="42427"/>
    <cellStyle name="20% - Accent4 36 2 5" xfId="8669"/>
    <cellStyle name="20% - Accent4 36 2 5 2" xfId="17515"/>
    <cellStyle name="20% - Accent4 36 2 5 2 2" xfId="35667"/>
    <cellStyle name="20% - Accent4 36 2 5 2 3" xfId="53369"/>
    <cellStyle name="20% - Accent4 36 2 5 3" xfId="26825"/>
    <cellStyle name="20% - Accent4 36 2 5 4" xfId="44527"/>
    <cellStyle name="20% - Accent4 36 2 6" xfId="10769"/>
    <cellStyle name="20% - Accent4 36 2 6 2" xfId="19615"/>
    <cellStyle name="20% - Accent4 36 2 6 2 2" xfId="37767"/>
    <cellStyle name="20% - Accent4 36 2 6 2 3" xfId="55469"/>
    <cellStyle name="20% - Accent4 36 2 6 3" xfId="28925"/>
    <cellStyle name="20% - Accent4 36 2 6 4" xfId="46627"/>
    <cellStyle name="20% - Accent4 36 2 7" xfId="12873"/>
    <cellStyle name="20% - Accent4 36 2 7 2" xfId="31025"/>
    <cellStyle name="20% - Accent4 36 2 7 3" xfId="48727"/>
    <cellStyle name="20% - Accent4 36 2 8" xfId="22183"/>
    <cellStyle name="20% - Accent4 36 2 9" xfId="39885"/>
    <cellStyle name="20% - Accent4 36 3" xfId="4375"/>
    <cellStyle name="20% - Accent4 36 3 2" xfId="6917"/>
    <cellStyle name="20% - Accent4 36 3 2 2" xfId="15763"/>
    <cellStyle name="20% - Accent4 36 3 2 2 2" xfId="33915"/>
    <cellStyle name="20% - Accent4 36 3 2 2 3" xfId="51617"/>
    <cellStyle name="20% - Accent4 36 3 2 3" xfId="25073"/>
    <cellStyle name="20% - Accent4 36 3 2 4" xfId="42775"/>
    <cellStyle name="20% - Accent4 36 3 3" xfId="9017"/>
    <cellStyle name="20% - Accent4 36 3 3 2" xfId="17863"/>
    <cellStyle name="20% - Accent4 36 3 3 2 2" xfId="36015"/>
    <cellStyle name="20% - Accent4 36 3 3 2 3" xfId="53717"/>
    <cellStyle name="20% - Accent4 36 3 3 3" xfId="27173"/>
    <cellStyle name="20% - Accent4 36 3 3 4" xfId="44875"/>
    <cellStyle name="20% - Accent4 36 3 4" xfId="11117"/>
    <cellStyle name="20% - Accent4 36 3 4 2" xfId="19963"/>
    <cellStyle name="20% - Accent4 36 3 4 2 2" xfId="38115"/>
    <cellStyle name="20% - Accent4 36 3 4 2 3" xfId="55817"/>
    <cellStyle name="20% - Accent4 36 3 4 3" xfId="29273"/>
    <cellStyle name="20% - Accent4 36 3 4 4" xfId="46975"/>
    <cellStyle name="20% - Accent4 36 3 5" xfId="13221"/>
    <cellStyle name="20% - Accent4 36 3 5 2" xfId="31373"/>
    <cellStyle name="20% - Accent4 36 3 5 3" xfId="49075"/>
    <cellStyle name="20% - Accent4 36 3 6" xfId="22531"/>
    <cellStyle name="20% - Accent4 36 3 7" xfId="40233"/>
    <cellStyle name="20% - Accent4 36 4" xfId="5074"/>
    <cellStyle name="20% - Accent4 36 4 2" xfId="7616"/>
    <cellStyle name="20% - Accent4 36 4 2 2" xfId="16462"/>
    <cellStyle name="20% - Accent4 36 4 2 2 2" xfId="34614"/>
    <cellStyle name="20% - Accent4 36 4 2 2 3" xfId="52316"/>
    <cellStyle name="20% - Accent4 36 4 2 3" xfId="25772"/>
    <cellStyle name="20% - Accent4 36 4 2 4" xfId="43474"/>
    <cellStyle name="20% - Accent4 36 4 3" xfId="9716"/>
    <cellStyle name="20% - Accent4 36 4 3 2" xfId="18562"/>
    <cellStyle name="20% - Accent4 36 4 3 2 2" xfId="36714"/>
    <cellStyle name="20% - Accent4 36 4 3 2 3" xfId="54416"/>
    <cellStyle name="20% - Accent4 36 4 3 3" xfId="27872"/>
    <cellStyle name="20% - Accent4 36 4 3 4" xfId="45574"/>
    <cellStyle name="20% - Accent4 36 4 4" xfId="11816"/>
    <cellStyle name="20% - Accent4 36 4 4 2" xfId="20662"/>
    <cellStyle name="20% - Accent4 36 4 4 2 2" xfId="38814"/>
    <cellStyle name="20% - Accent4 36 4 4 2 3" xfId="56516"/>
    <cellStyle name="20% - Accent4 36 4 4 3" xfId="29972"/>
    <cellStyle name="20% - Accent4 36 4 4 4" xfId="47674"/>
    <cellStyle name="20% - Accent4 36 4 5" xfId="13920"/>
    <cellStyle name="20% - Accent4 36 4 5 2" xfId="32072"/>
    <cellStyle name="20% - Accent4 36 4 5 3" xfId="49774"/>
    <cellStyle name="20% - Accent4 36 4 6" xfId="23230"/>
    <cellStyle name="20% - Accent4 36 4 7" xfId="40932"/>
    <cellStyle name="20% - Accent4 36 5" xfId="5776"/>
    <cellStyle name="20% - Accent4 36 5 2" xfId="14622"/>
    <cellStyle name="20% - Accent4 36 5 2 2" xfId="32774"/>
    <cellStyle name="20% - Accent4 36 5 2 3" xfId="50476"/>
    <cellStyle name="20% - Accent4 36 5 3" xfId="23932"/>
    <cellStyle name="20% - Accent4 36 5 4" xfId="41634"/>
    <cellStyle name="20% - Accent4 36 6" xfId="6218"/>
    <cellStyle name="20% - Accent4 36 6 2" xfId="15064"/>
    <cellStyle name="20% - Accent4 36 6 2 2" xfId="33216"/>
    <cellStyle name="20% - Accent4 36 6 2 3" xfId="50918"/>
    <cellStyle name="20% - Accent4 36 6 3" xfId="24374"/>
    <cellStyle name="20% - Accent4 36 6 4" xfId="42076"/>
    <cellStyle name="20% - Accent4 36 7" xfId="8318"/>
    <cellStyle name="20% - Accent4 36 7 2" xfId="17164"/>
    <cellStyle name="20% - Accent4 36 7 2 2" xfId="35316"/>
    <cellStyle name="20% - Accent4 36 7 2 3" xfId="53018"/>
    <cellStyle name="20% - Accent4 36 7 3" xfId="26474"/>
    <cellStyle name="20% - Accent4 36 7 4" xfId="44176"/>
    <cellStyle name="20% - Accent4 36 8" xfId="10418"/>
    <cellStyle name="20% - Accent4 36 8 2" xfId="19264"/>
    <cellStyle name="20% - Accent4 36 8 2 2" xfId="37416"/>
    <cellStyle name="20% - Accent4 36 8 2 3" xfId="55118"/>
    <cellStyle name="20% - Accent4 36 8 3" xfId="28574"/>
    <cellStyle name="20% - Accent4 36 8 4" xfId="46276"/>
    <cellStyle name="20% - Accent4 36 9" xfId="12522"/>
    <cellStyle name="20% - Accent4 36 9 2" xfId="30674"/>
    <cellStyle name="20% - Accent4 36 9 3" xfId="48376"/>
    <cellStyle name="20% - Accent4 37" xfId="714"/>
    <cellStyle name="20% - Accent4 37 2" xfId="5788"/>
    <cellStyle name="20% - Accent4 37 2 2" xfId="14634"/>
    <cellStyle name="20% - Accent4 37 2 2 2" xfId="32786"/>
    <cellStyle name="20% - Accent4 37 2 2 3" xfId="50488"/>
    <cellStyle name="20% - Accent4 37 2 3" xfId="23944"/>
    <cellStyle name="20% - Accent4 37 2 4" xfId="41646"/>
    <cellStyle name="20% - Accent4 37 3" xfId="21376"/>
    <cellStyle name="20% - Accent4 37 4" xfId="57246"/>
    <cellStyle name="20% - Accent4 37 5" xfId="57705"/>
    <cellStyle name="20% - Accent4 37 6" xfId="58147"/>
    <cellStyle name="20% - Accent4 37 7" xfId="58590"/>
    <cellStyle name="20% - Accent4 38" xfId="3691"/>
    <cellStyle name="20% - Accent4 38 10" xfId="21849"/>
    <cellStyle name="20% - Accent4 38 11" xfId="39551"/>
    <cellStyle name="20% - Accent4 38 12" xfId="57300"/>
    <cellStyle name="20% - Accent4 38 13" xfId="57759"/>
    <cellStyle name="20% - Accent4 38 14" xfId="58201"/>
    <cellStyle name="20% - Accent4 38 15" xfId="58644"/>
    <cellStyle name="20% - Accent4 38 2" xfId="4392"/>
    <cellStyle name="20% - Accent4 38 2 2" xfId="6934"/>
    <cellStyle name="20% - Accent4 38 2 2 2" xfId="15780"/>
    <cellStyle name="20% - Accent4 38 2 2 2 2" xfId="33932"/>
    <cellStyle name="20% - Accent4 38 2 2 2 3" xfId="51634"/>
    <cellStyle name="20% - Accent4 38 2 2 3" xfId="25090"/>
    <cellStyle name="20% - Accent4 38 2 2 4" xfId="42792"/>
    <cellStyle name="20% - Accent4 38 2 3" xfId="9034"/>
    <cellStyle name="20% - Accent4 38 2 3 2" xfId="17880"/>
    <cellStyle name="20% - Accent4 38 2 3 2 2" xfId="36032"/>
    <cellStyle name="20% - Accent4 38 2 3 2 3" xfId="53734"/>
    <cellStyle name="20% - Accent4 38 2 3 3" xfId="27190"/>
    <cellStyle name="20% - Accent4 38 2 3 4" xfId="44892"/>
    <cellStyle name="20% - Accent4 38 2 4" xfId="11134"/>
    <cellStyle name="20% - Accent4 38 2 4 2" xfId="19980"/>
    <cellStyle name="20% - Accent4 38 2 4 2 2" xfId="38132"/>
    <cellStyle name="20% - Accent4 38 2 4 2 3" xfId="55834"/>
    <cellStyle name="20% - Accent4 38 2 4 3" xfId="29290"/>
    <cellStyle name="20% - Accent4 38 2 4 4" xfId="46992"/>
    <cellStyle name="20% - Accent4 38 2 5" xfId="13238"/>
    <cellStyle name="20% - Accent4 38 2 5 2" xfId="31390"/>
    <cellStyle name="20% - Accent4 38 2 5 3" xfId="49092"/>
    <cellStyle name="20% - Accent4 38 2 6" xfId="22548"/>
    <cellStyle name="20% - Accent4 38 2 7" xfId="40250"/>
    <cellStyle name="20% - Accent4 38 3" xfId="5091"/>
    <cellStyle name="20% - Accent4 38 3 2" xfId="7633"/>
    <cellStyle name="20% - Accent4 38 3 2 2" xfId="16479"/>
    <cellStyle name="20% - Accent4 38 3 2 2 2" xfId="34631"/>
    <cellStyle name="20% - Accent4 38 3 2 2 3" xfId="52333"/>
    <cellStyle name="20% - Accent4 38 3 2 3" xfId="25789"/>
    <cellStyle name="20% - Accent4 38 3 2 4" xfId="43491"/>
    <cellStyle name="20% - Accent4 38 3 3" xfId="9733"/>
    <cellStyle name="20% - Accent4 38 3 3 2" xfId="18579"/>
    <cellStyle name="20% - Accent4 38 3 3 2 2" xfId="36731"/>
    <cellStyle name="20% - Accent4 38 3 3 2 3" xfId="54433"/>
    <cellStyle name="20% - Accent4 38 3 3 3" xfId="27889"/>
    <cellStyle name="20% - Accent4 38 3 3 4" xfId="45591"/>
    <cellStyle name="20% - Accent4 38 3 4" xfId="11833"/>
    <cellStyle name="20% - Accent4 38 3 4 2" xfId="20679"/>
    <cellStyle name="20% - Accent4 38 3 4 2 2" xfId="38831"/>
    <cellStyle name="20% - Accent4 38 3 4 2 3" xfId="56533"/>
    <cellStyle name="20% - Accent4 38 3 4 3" xfId="29989"/>
    <cellStyle name="20% - Accent4 38 3 4 4" xfId="47691"/>
    <cellStyle name="20% - Accent4 38 3 5" xfId="13937"/>
    <cellStyle name="20% - Accent4 38 3 5 2" xfId="32089"/>
    <cellStyle name="20% - Accent4 38 3 5 3" xfId="49791"/>
    <cellStyle name="20% - Accent4 38 3 6" xfId="23247"/>
    <cellStyle name="20% - Accent4 38 3 7" xfId="40949"/>
    <cellStyle name="20% - Accent4 38 4" xfId="5842"/>
    <cellStyle name="20% - Accent4 38 4 2" xfId="14688"/>
    <cellStyle name="20% - Accent4 38 4 2 2" xfId="32840"/>
    <cellStyle name="20% - Accent4 38 4 2 3" xfId="50542"/>
    <cellStyle name="20% - Accent4 38 4 3" xfId="23998"/>
    <cellStyle name="20% - Accent4 38 4 4" xfId="41700"/>
    <cellStyle name="20% - Accent4 38 5" xfId="6235"/>
    <cellStyle name="20% - Accent4 38 5 2" xfId="15081"/>
    <cellStyle name="20% - Accent4 38 5 2 2" xfId="33233"/>
    <cellStyle name="20% - Accent4 38 5 2 3" xfId="50935"/>
    <cellStyle name="20% - Accent4 38 5 3" xfId="24391"/>
    <cellStyle name="20% - Accent4 38 5 4" xfId="42093"/>
    <cellStyle name="20% - Accent4 38 6" xfId="8335"/>
    <cellStyle name="20% - Accent4 38 6 2" xfId="17181"/>
    <cellStyle name="20% - Accent4 38 6 2 2" xfId="35333"/>
    <cellStyle name="20% - Accent4 38 6 2 3" xfId="53035"/>
    <cellStyle name="20% - Accent4 38 6 3" xfId="26491"/>
    <cellStyle name="20% - Accent4 38 6 4" xfId="44193"/>
    <cellStyle name="20% - Accent4 38 7" xfId="10435"/>
    <cellStyle name="20% - Accent4 38 7 2" xfId="19281"/>
    <cellStyle name="20% - Accent4 38 7 2 2" xfId="37433"/>
    <cellStyle name="20% - Accent4 38 7 2 3" xfId="55135"/>
    <cellStyle name="20% - Accent4 38 7 3" xfId="28591"/>
    <cellStyle name="20% - Accent4 38 7 4" xfId="46293"/>
    <cellStyle name="20% - Accent4 38 8" xfId="12539"/>
    <cellStyle name="20% - Accent4 38 8 2" xfId="30691"/>
    <cellStyle name="20% - Accent4 38 8 3" xfId="48393"/>
    <cellStyle name="20% - Accent4 38 9" xfId="21430"/>
    <cellStyle name="20% - Accent4 39" xfId="4039"/>
    <cellStyle name="20% - Accent4 39 2" xfId="6583"/>
    <cellStyle name="20% - Accent4 39 2 2" xfId="15429"/>
    <cellStyle name="20% - Accent4 39 2 2 2" xfId="33581"/>
    <cellStyle name="20% - Accent4 39 2 2 3" xfId="51283"/>
    <cellStyle name="20% - Accent4 39 2 3" xfId="24739"/>
    <cellStyle name="20% - Accent4 39 2 4" xfId="42441"/>
    <cellStyle name="20% - Accent4 39 3" xfId="8683"/>
    <cellStyle name="20% - Accent4 39 3 2" xfId="17529"/>
    <cellStyle name="20% - Accent4 39 3 2 2" xfId="35681"/>
    <cellStyle name="20% - Accent4 39 3 2 3" xfId="53383"/>
    <cellStyle name="20% - Accent4 39 3 3" xfId="26839"/>
    <cellStyle name="20% - Accent4 39 3 4" xfId="44541"/>
    <cellStyle name="20% - Accent4 39 4" xfId="10783"/>
    <cellStyle name="20% - Accent4 39 4 2" xfId="19629"/>
    <cellStyle name="20% - Accent4 39 4 2 2" xfId="37781"/>
    <cellStyle name="20% - Accent4 39 4 2 3" xfId="55483"/>
    <cellStyle name="20% - Accent4 39 4 3" xfId="28939"/>
    <cellStyle name="20% - Accent4 39 4 4" xfId="46641"/>
    <cellStyle name="20% - Accent4 39 5" xfId="12887"/>
    <cellStyle name="20% - Accent4 39 5 2" xfId="31039"/>
    <cellStyle name="20% - Accent4 39 5 3" xfId="48741"/>
    <cellStyle name="20% - Accent4 39 6" xfId="22197"/>
    <cellStyle name="20% - Accent4 39 7" xfId="39899"/>
    <cellStyle name="20% - Accent4 39 8" xfId="58700"/>
    <cellStyle name="20% - Accent4 4" xfId="604"/>
    <cellStyle name="20% - Accent4 4 10" xfId="57838"/>
    <cellStyle name="20% - Accent4 4 11" xfId="58280"/>
    <cellStyle name="20% - Accent4 4 2" xfId="3327"/>
    <cellStyle name="20% - Accent4 4 2 10" xfId="21169"/>
    <cellStyle name="20% - Accent4 4 2 11" xfId="21637"/>
    <cellStyle name="20% - Accent4 4 2 12" xfId="39339"/>
    <cellStyle name="20% - Accent4 4 2 13" xfId="57039"/>
    <cellStyle name="20% - Accent4 4 2 14" xfId="57498"/>
    <cellStyle name="20% - Accent4 4 2 15" xfId="57940"/>
    <cellStyle name="20% - Accent4 4 2 16" xfId="58383"/>
    <cellStyle name="20% - Accent4 4 2 2" xfId="3830"/>
    <cellStyle name="20% - Accent4 4 2 2 2" xfId="4531"/>
    <cellStyle name="20% - Accent4 4 2 2 2 2" xfId="7073"/>
    <cellStyle name="20% - Accent4 4 2 2 2 2 2" xfId="15919"/>
    <cellStyle name="20% - Accent4 4 2 2 2 2 2 2" xfId="34071"/>
    <cellStyle name="20% - Accent4 4 2 2 2 2 2 3" xfId="51773"/>
    <cellStyle name="20% - Accent4 4 2 2 2 2 3" xfId="25229"/>
    <cellStyle name="20% - Accent4 4 2 2 2 2 4" xfId="42931"/>
    <cellStyle name="20% - Accent4 4 2 2 2 3" xfId="9173"/>
    <cellStyle name="20% - Accent4 4 2 2 2 3 2" xfId="18019"/>
    <cellStyle name="20% - Accent4 4 2 2 2 3 2 2" xfId="36171"/>
    <cellStyle name="20% - Accent4 4 2 2 2 3 2 3" xfId="53873"/>
    <cellStyle name="20% - Accent4 4 2 2 2 3 3" xfId="27329"/>
    <cellStyle name="20% - Accent4 4 2 2 2 3 4" xfId="45031"/>
    <cellStyle name="20% - Accent4 4 2 2 2 4" xfId="11273"/>
    <cellStyle name="20% - Accent4 4 2 2 2 4 2" xfId="20119"/>
    <cellStyle name="20% - Accent4 4 2 2 2 4 2 2" xfId="38271"/>
    <cellStyle name="20% - Accent4 4 2 2 2 4 2 3" xfId="55973"/>
    <cellStyle name="20% - Accent4 4 2 2 2 4 3" xfId="29429"/>
    <cellStyle name="20% - Accent4 4 2 2 2 4 4" xfId="47131"/>
    <cellStyle name="20% - Accent4 4 2 2 2 5" xfId="13377"/>
    <cellStyle name="20% - Accent4 4 2 2 2 5 2" xfId="31529"/>
    <cellStyle name="20% - Accent4 4 2 2 2 5 3" xfId="49231"/>
    <cellStyle name="20% - Accent4 4 2 2 2 6" xfId="22687"/>
    <cellStyle name="20% - Accent4 4 2 2 2 7" xfId="40389"/>
    <cellStyle name="20% - Accent4 4 2 2 3" xfId="5230"/>
    <cellStyle name="20% - Accent4 4 2 2 3 2" xfId="7772"/>
    <cellStyle name="20% - Accent4 4 2 2 3 2 2" xfId="16618"/>
    <cellStyle name="20% - Accent4 4 2 2 3 2 2 2" xfId="34770"/>
    <cellStyle name="20% - Accent4 4 2 2 3 2 2 3" xfId="52472"/>
    <cellStyle name="20% - Accent4 4 2 2 3 2 3" xfId="25928"/>
    <cellStyle name="20% - Accent4 4 2 2 3 2 4" xfId="43630"/>
    <cellStyle name="20% - Accent4 4 2 2 3 3" xfId="9872"/>
    <cellStyle name="20% - Accent4 4 2 2 3 3 2" xfId="18718"/>
    <cellStyle name="20% - Accent4 4 2 2 3 3 2 2" xfId="36870"/>
    <cellStyle name="20% - Accent4 4 2 2 3 3 2 3" xfId="54572"/>
    <cellStyle name="20% - Accent4 4 2 2 3 3 3" xfId="28028"/>
    <cellStyle name="20% - Accent4 4 2 2 3 3 4" xfId="45730"/>
    <cellStyle name="20% - Accent4 4 2 2 3 4" xfId="11972"/>
    <cellStyle name="20% - Accent4 4 2 2 3 4 2" xfId="20818"/>
    <cellStyle name="20% - Accent4 4 2 2 3 4 2 2" xfId="38970"/>
    <cellStyle name="20% - Accent4 4 2 2 3 4 2 3" xfId="56672"/>
    <cellStyle name="20% - Accent4 4 2 2 3 4 3" xfId="30128"/>
    <cellStyle name="20% - Accent4 4 2 2 3 4 4" xfId="47830"/>
    <cellStyle name="20% - Accent4 4 2 2 3 5" xfId="14076"/>
    <cellStyle name="20% - Accent4 4 2 2 3 5 2" xfId="32228"/>
    <cellStyle name="20% - Accent4 4 2 2 3 5 3" xfId="49930"/>
    <cellStyle name="20% - Accent4 4 2 2 3 6" xfId="23386"/>
    <cellStyle name="20% - Accent4 4 2 2 3 7" xfId="41088"/>
    <cellStyle name="20% - Accent4 4 2 2 4" xfId="6374"/>
    <cellStyle name="20% - Accent4 4 2 2 4 2" xfId="15220"/>
    <cellStyle name="20% - Accent4 4 2 2 4 2 2" xfId="33372"/>
    <cellStyle name="20% - Accent4 4 2 2 4 2 3" xfId="51074"/>
    <cellStyle name="20% - Accent4 4 2 2 4 3" xfId="24530"/>
    <cellStyle name="20% - Accent4 4 2 2 4 4" xfId="42232"/>
    <cellStyle name="20% - Accent4 4 2 2 5" xfId="8474"/>
    <cellStyle name="20% - Accent4 4 2 2 5 2" xfId="17320"/>
    <cellStyle name="20% - Accent4 4 2 2 5 2 2" xfId="35472"/>
    <cellStyle name="20% - Accent4 4 2 2 5 2 3" xfId="53174"/>
    <cellStyle name="20% - Accent4 4 2 2 5 3" xfId="26630"/>
    <cellStyle name="20% - Accent4 4 2 2 5 4" xfId="44332"/>
    <cellStyle name="20% - Accent4 4 2 2 6" xfId="10574"/>
    <cellStyle name="20% - Accent4 4 2 2 6 2" xfId="19420"/>
    <cellStyle name="20% - Accent4 4 2 2 6 2 2" xfId="37572"/>
    <cellStyle name="20% - Accent4 4 2 2 6 2 3" xfId="55274"/>
    <cellStyle name="20% - Accent4 4 2 2 6 3" xfId="28730"/>
    <cellStyle name="20% - Accent4 4 2 2 6 4" xfId="46432"/>
    <cellStyle name="20% - Accent4 4 2 2 7" xfId="12678"/>
    <cellStyle name="20% - Accent4 4 2 2 7 2" xfId="30830"/>
    <cellStyle name="20% - Accent4 4 2 2 7 3" xfId="48532"/>
    <cellStyle name="20% - Accent4 4 2 2 8" xfId="21988"/>
    <cellStyle name="20% - Accent4 4 2 2 9" xfId="39690"/>
    <cellStyle name="20% - Accent4 4 2 3" xfId="4180"/>
    <cellStyle name="20% - Accent4 4 2 3 2" xfId="6722"/>
    <cellStyle name="20% - Accent4 4 2 3 2 2" xfId="15568"/>
    <cellStyle name="20% - Accent4 4 2 3 2 2 2" xfId="33720"/>
    <cellStyle name="20% - Accent4 4 2 3 2 2 3" xfId="51422"/>
    <cellStyle name="20% - Accent4 4 2 3 2 3" xfId="24878"/>
    <cellStyle name="20% - Accent4 4 2 3 2 4" xfId="42580"/>
    <cellStyle name="20% - Accent4 4 2 3 3" xfId="8822"/>
    <cellStyle name="20% - Accent4 4 2 3 3 2" xfId="17668"/>
    <cellStyle name="20% - Accent4 4 2 3 3 2 2" xfId="35820"/>
    <cellStyle name="20% - Accent4 4 2 3 3 2 3" xfId="53522"/>
    <cellStyle name="20% - Accent4 4 2 3 3 3" xfId="26978"/>
    <cellStyle name="20% - Accent4 4 2 3 3 4" xfId="44680"/>
    <cellStyle name="20% - Accent4 4 2 3 4" xfId="10922"/>
    <cellStyle name="20% - Accent4 4 2 3 4 2" xfId="19768"/>
    <cellStyle name="20% - Accent4 4 2 3 4 2 2" xfId="37920"/>
    <cellStyle name="20% - Accent4 4 2 3 4 2 3" xfId="55622"/>
    <cellStyle name="20% - Accent4 4 2 3 4 3" xfId="29078"/>
    <cellStyle name="20% - Accent4 4 2 3 4 4" xfId="46780"/>
    <cellStyle name="20% - Accent4 4 2 3 5" xfId="13026"/>
    <cellStyle name="20% - Accent4 4 2 3 5 2" xfId="31178"/>
    <cellStyle name="20% - Accent4 4 2 3 5 3" xfId="48880"/>
    <cellStyle name="20% - Accent4 4 2 3 6" xfId="22336"/>
    <cellStyle name="20% - Accent4 4 2 3 7" xfId="40038"/>
    <cellStyle name="20% - Accent4 4 2 4" xfId="4879"/>
    <cellStyle name="20% - Accent4 4 2 4 2" xfId="7421"/>
    <cellStyle name="20% - Accent4 4 2 4 2 2" xfId="16267"/>
    <cellStyle name="20% - Accent4 4 2 4 2 2 2" xfId="34419"/>
    <cellStyle name="20% - Accent4 4 2 4 2 2 3" xfId="52121"/>
    <cellStyle name="20% - Accent4 4 2 4 2 3" xfId="25577"/>
    <cellStyle name="20% - Accent4 4 2 4 2 4" xfId="43279"/>
    <cellStyle name="20% - Accent4 4 2 4 3" xfId="9521"/>
    <cellStyle name="20% - Accent4 4 2 4 3 2" xfId="18367"/>
    <cellStyle name="20% - Accent4 4 2 4 3 2 2" xfId="36519"/>
    <cellStyle name="20% - Accent4 4 2 4 3 2 3" xfId="54221"/>
    <cellStyle name="20% - Accent4 4 2 4 3 3" xfId="27677"/>
    <cellStyle name="20% - Accent4 4 2 4 3 4" xfId="45379"/>
    <cellStyle name="20% - Accent4 4 2 4 4" xfId="11621"/>
    <cellStyle name="20% - Accent4 4 2 4 4 2" xfId="20467"/>
    <cellStyle name="20% - Accent4 4 2 4 4 2 2" xfId="38619"/>
    <cellStyle name="20% - Accent4 4 2 4 4 2 3" xfId="56321"/>
    <cellStyle name="20% - Accent4 4 2 4 4 3" xfId="29777"/>
    <cellStyle name="20% - Accent4 4 2 4 4 4" xfId="47479"/>
    <cellStyle name="20% - Accent4 4 2 4 5" xfId="13725"/>
    <cellStyle name="20% - Accent4 4 2 4 5 2" xfId="31877"/>
    <cellStyle name="20% - Accent4 4 2 4 5 3" xfId="49579"/>
    <cellStyle name="20% - Accent4 4 2 4 6" xfId="23035"/>
    <cellStyle name="20% - Accent4 4 2 4 7" xfId="40737"/>
    <cellStyle name="20% - Accent4 4 2 5" xfId="5581"/>
    <cellStyle name="20% - Accent4 4 2 5 2" xfId="14427"/>
    <cellStyle name="20% - Accent4 4 2 5 2 2" xfId="32579"/>
    <cellStyle name="20% - Accent4 4 2 5 2 3" xfId="50281"/>
    <cellStyle name="20% - Accent4 4 2 5 3" xfId="23737"/>
    <cellStyle name="20% - Accent4 4 2 5 4" xfId="41439"/>
    <cellStyle name="20% - Accent4 4 2 6" xfId="6023"/>
    <cellStyle name="20% - Accent4 4 2 6 2" xfId="14869"/>
    <cellStyle name="20% - Accent4 4 2 6 2 2" xfId="33021"/>
    <cellStyle name="20% - Accent4 4 2 6 2 3" xfId="50723"/>
    <cellStyle name="20% - Accent4 4 2 6 3" xfId="24179"/>
    <cellStyle name="20% - Accent4 4 2 6 4" xfId="41881"/>
    <cellStyle name="20% - Accent4 4 2 7" xfId="8123"/>
    <cellStyle name="20% - Accent4 4 2 7 2" xfId="16969"/>
    <cellStyle name="20% - Accent4 4 2 7 2 2" xfId="35121"/>
    <cellStyle name="20% - Accent4 4 2 7 2 3" xfId="52823"/>
    <cellStyle name="20% - Accent4 4 2 7 3" xfId="26279"/>
    <cellStyle name="20% - Accent4 4 2 7 4" xfId="43981"/>
    <cellStyle name="20% - Accent4 4 2 8" xfId="10223"/>
    <cellStyle name="20% - Accent4 4 2 8 2" xfId="19069"/>
    <cellStyle name="20% - Accent4 4 2 8 2 2" xfId="37221"/>
    <cellStyle name="20% - Accent4 4 2 8 2 3" xfId="54923"/>
    <cellStyle name="20% - Accent4 4 2 8 3" xfId="28379"/>
    <cellStyle name="20% - Accent4 4 2 8 4" xfId="46081"/>
    <cellStyle name="20% - Accent4 4 2 9" xfId="12327"/>
    <cellStyle name="20% - Accent4 4 2 9 2" xfId="30479"/>
    <cellStyle name="20% - Accent4 4 2 9 3" xfId="48181"/>
    <cellStyle name="20% - Accent4 4 3" xfId="3610"/>
    <cellStyle name="20% - Accent4 4 4" xfId="789"/>
    <cellStyle name="20% - Accent4 4 4 10" xfId="21535"/>
    <cellStyle name="20% - Accent4 4 4 11" xfId="39237"/>
    <cellStyle name="20% - Accent4 4 4 12" xfId="57288"/>
    <cellStyle name="20% - Accent4 4 4 13" xfId="57747"/>
    <cellStyle name="20% - Accent4 4 4 14" xfId="58189"/>
    <cellStyle name="20% - Accent4 4 4 15" xfId="58632"/>
    <cellStyle name="20% - Accent4 4 4 2" xfId="4078"/>
    <cellStyle name="20% - Accent4 4 4 2 2" xfId="6620"/>
    <cellStyle name="20% - Accent4 4 4 2 2 2" xfId="15466"/>
    <cellStyle name="20% - Accent4 4 4 2 2 2 2" xfId="33618"/>
    <cellStyle name="20% - Accent4 4 4 2 2 2 3" xfId="51320"/>
    <cellStyle name="20% - Accent4 4 4 2 2 3" xfId="24776"/>
    <cellStyle name="20% - Accent4 4 4 2 2 4" xfId="42478"/>
    <cellStyle name="20% - Accent4 4 4 2 3" xfId="8720"/>
    <cellStyle name="20% - Accent4 4 4 2 3 2" xfId="17566"/>
    <cellStyle name="20% - Accent4 4 4 2 3 2 2" xfId="35718"/>
    <cellStyle name="20% - Accent4 4 4 2 3 2 3" xfId="53420"/>
    <cellStyle name="20% - Accent4 4 4 2 3 3" xfId="26876"/>
    <cellStyle name="20% - Accent4 4 4 2 3 4" xfId="44578"/>
    <cellStyle name="20% - Accent4 4 4 2 4" xfId="10820"/>
    <cellStyle name="20% - Accent4 4 4 2 4 2" xfId="19666"/>
    <cellStyle name="20% - Accent4 4 4 2 4 2 2" xfId="37818"/>
    <cellStyle name="20% - Accent4 4 4 2 4 2 3" xfId="55520"/>
    <cellStyle name="20% - Accent4 4 4 2 4 3" xfId="28976"/>
    <cellStyle name="20% - Accent4 4 4 2 4 4" xfId="46678"/>
    <cellStyle name="20% - Accent4 4 4 2 5" xfId="12924"/>
    <cellStyle name="20% - Accent4 4 4 2 5 2" xfId="31076"/>
    <cellStyle name="20% - Accent4 4 4 2 5 3" xfId="48778"/>
    <cellStyle name="20% - Accent4 4 4 2 6" xfId="22234"/>
    <cellStyle name="20% - Accent4 4 4 2 7" xfId="39936"/>
    <cellStyle name="20% - Accent4 4 4 3" xfId="4777"/>
    <cellStyle name="20% - Accent4 4 4 3 2" xfId="7319"/>
    <cellStyle name="20% - Accent4 4 4 3 2 2" xfId="16165"/>
    <cellStyle name="20% - Accent4 4 4 3 2 2 2" xfId="34317"/>
    <cellStyle name="20% - Accent4 4 4 3 2 2 3" xfId="52019"/>
    <cellStyle name="20% - Accent4 4 4 3 2 3" xfId="25475"/>
    <cellStyle name="20% - Accent4 4 4 3 2 4" xfId="43177"/>
    <cellStyle name="20% - Accent4 4 4 3 3" xfId="9419"/>
    <cellStyle name="20% - Accent4 4 4 3 3 2" xfId="18265"/>
    <cellStyle name="20% - Accent4 4 4 3 3 2 2" xfId="36417"/>
    <cellStyle name="20% - Accent4 4 4 3 3 2 3" xfId="54119"/>
    <cellStyle name="20% - Accent4 4 4 3 3 3" xfId="27575"/>
    <cellStyle name="20% - Accent4 4 4 3 3 4" xfId="45277"/>
    <cellStyle name="20% - Accent4 4 4 3 4" xfId="11519"/>
    <cellStyle name="20% - Accent4 4 4 3 4 2" xfId="20365"/>
    <cellStyle name="20% - Accent4 4 4 3 4 2 2" xfId="38517"/>
    <cellStyle name="20% - Accent4 4 4 3 4 2 3" xfId="56219"/>
    <cellStyle name="20% - Accent4 4 4 3 4 3" xfId="29675"/>
    <cellStyle name="20% - Accent4 4 4 3 4 4" xfId="47377"/>
    <cellStyle name="20% - Accent4 4 4 3 5" xfId="13623"/>
    <cellStyle name="20% - Accent4 4 4 3 5 2" xfId="31775"/>
    <cellStyle name="20% - Accent4 4 4 3 5 3" xfId="49477"/>
    <cellStyle name="20% - Accent4 4 4 3 6" xfId="22933"/>
    <cellStyle name="20% - Accent4 4 4 3 7" xfId="40635"/>
    <cellStyle name="20% - Accent4 4 4 4" xfId="5830"/>
    <cellStyle name="20% - Accent4 4 4 4 2" xfId="14676"/>
    <cellStyle name="20% - Accent4 4 4 4 2 2" xfId="32828"/>
    <cellStyle name="20% - Accent4 4 4 4 2 3" xfId="50530"/>
    <cellStyle name="20% - Accent4 4 4 4 3" xfId="23986"/>
    <cellStyle name="20% - Accent4 4 4 4 4" xfId="41688"/>
    <cellStyle name="20% - Accent4 4 4 5" xfId="5921"/>
    <cellStyle name="20% - Accent4 4 4 5 2" xfId="14767"/>
    <cellStyle name="20% - Accent4 4 4 5 2 2" xfId="32919"/>
    <cellStyle name="20% - Accent4 4 4 5 2 3" xfId="50621"/>
    <cellStyle name="20% - Accent4 4 4 5 3" xfId="24077"/>
    <cellStyle name="20% - Accent4 4 4 5 4" xfId="41779"/>
    <cellStyle name="20% - Accent4 4 4 6" xfId="8021"/>
    <cellStyle name="20% - Accent4 4 4 6 2" xfId="16867"/>
    <cellStyle name="20% - Accent4 4 4 6 2 2" xfId="35019"/>
    <cellStyle name="20% - Accent4 4 4 6 2 3" xfId="52721"/>
    <cellStyle name="20% - Accent4 4 4 6 3" xfId="26177"/>
    <cellStyle name="20% - Accent4 4 4 6 4" xfId="43879"/>
    <cellStyle name="20% - Accent4 4 4 7" xfId="10121"/>
    <cellStyle name="20% - Accent4 4 4 7 2" xfId="18967"/>
    <cellStyle name="20% - Accent4 4 4 7 2 2" xfId="37119"/>
    <cellStyle name="20% - Accent4 4 4 7 2 3" xfId="54821"/>
    <cellStyle name="20% - Accent4 4 4 7 3" xfId="28277"/>
    <cellStyle name="20% - Accent4 4 4 7 4" xfId="45979"/>
    <cellStyle name="20% - Accent4 4 4 8" xfId="12225"/>
    <cellStyle name="20% - Accent4 4 4 8 2" xfId="30377"/>
    <cellStyle name="20% - Accent4 4 4 8 3" xfId="48079"/>
    <cellStyle name="20% - Accent4 4 4 9" xfId="21418"/>
    <cellStyle name="20% - Accent4 4 5" xfId="3728"/>
    <cellStyle name="20% - Accent4 4 5 10" xfId="21886"/>
    <cellStyle name="20% - Accent4 4 5 11" xfId="39588"/>
    <cellStyle name="20% - Accent4 4 5 12" xfId="57342"/>
    <cellStyle name="20% - Accent4 4 5 13" xfId="57801"/>
    <cellStyle name="20% - Accent4 4 5 14" xfId="58243"/>
    <cellStyle name="20% - Accent4 4 5 15" xfId="58686"/>
    <cellStyle name="20% - Accent4 4 5 2" xfId="4429"/>
    <cellStyle name="20% - Accent4 4 5 2 2" xfId="6971"/>
    <cellStyle name="20% - Accent4 4 5 2 2 2" xfId="15817"/>
    <cellStyle name="20% - Accent4 4 5 2 2 2 2" xfId="33969"/>
    <cellStyle name="20% - Accent4 4 5 2 2 2 3" xfId="51671"/>
    <cellStyle name="20% - Accent4 4 5 2 2 3" xfId="25127"/>
    <cellStyle name="20% - Accent4 4 5 2 2 4" xfId="42829"/>
    <cellStyle name="20% - Accent4 4 5 2 3" xfId="9071"/>
    <cellStyle name="20% - Accent4 4 5 2 3 2" xfId="17917"/>
    <cellStyle name="20% - Accent4 4 5 2 3 2 2" xfId="36069"/>
    <cellStyle name="20% - Accent4 4 5 2 3 2 3" xfId="53771"/>
    <cellStyle name="20% - Accent4 4 5 2 3 3" xfId="27227"/>
    <cellStyle name="20% - Accent4 4 5 2 3 4" xfId="44929"/>
    <cellStyle name="20% - Accent4 4 5 2 4" xfId="11171"/>
    <cellStyle name="20% - Accent4 4 5 2 4 2" xfId="20017"/>
    <cellStyle name="20% - Accent4 4 5 2 4 2 2" xfId="38169"/>
    <cellStyle name="20% - Accent4 4 5 2 4 2 3" xfId="55871"/>
    <cellStyle name="20% - Accent4 4 5 2 4 3" xfId="29327"/>
    <cellStyle name="20% - Accent4 4 5 2 4 4" xfId="47029"/>
    <cellStyle name="20% - Accent4 4 5 2 5" xfId="13275"/>
    <cellStyle name="20% - Accent4 4 5 2 5 2" xfId="31427"/>
    <cellStyle name="20% - Accent4 4 5 2 5 3" xfId="49129"/>
    <cellStyle name="20% - Accent4 4 5 2 6" xfId="22585"/>
    <cellStyle name="20% - Accent4 4 5 2 7" xfId="40287"/>
    <cellStyle name="20% - Accent4 4 5 3" xfId="5128"/>
    <cellStyle name="20% - Accent4 4 5 3 2" xfId="7670"/>
    <cellStyle name="20% - Accent4 4 5 3 2 2" xfId="16516"/>
    <cellStyle name="20% - Accent4 4 5 3 2 2 2" xfId="34668"/>
    <cellStyle name="20% - Accent4 4 5 3 2 2 3" xfId="52370"/>
    <cellStyle name="20% - Accent4 4 5 3 2 3" xfId="25826"/>
    <cellStyle name="20% - Accent4 4 5 3 2 4" xfId="43528"/>
    <cellStyle name="20% - Accent4 4 5 3 3" xfId="9770"/>
    <cellStyle name="20% - Accent4 4 5 3 3 2" xfId="18616"/>
    <cellStyle name="20% - Accent4 4 5 3 3 2 2" xfId="36768"/>
    <cellStyle name="20% - Accent4 4 5 3 3 2 3" xfId="54470"/>
    <cellStyle name="20% - Accent4 4 5 3 3 3" xfId="27926"/>
    <cellStyle name="20% - Accent4 4 5 3 3 4" xfId="45628"/>
    <cellStyle name="20% - Accent4 4 5 3 4" xfId="11870"/>
    <cellStyle name="20% - Accent4 4 5 3 4 2" xfId="20716"/>
    <cellStyle name="20% - Accent4 4 5 3 4 2 2" xfId="38868"/>
    <cellStyle name="20% - Accent4 4 5 3 4 2 3" xfId="56570"/>
    <cellStyle name="20% - Accent4 4 5 3 4 3" xfId="30026"/>
    <cellStyle name="20% - Accent4 4 5 3 4 4" xfId="47728"/>
    <cellStyle name="20% - Accent4 4 5 3 5" xfId="13974"/>
    <cellStyle name="20% - Accent4 4 5 3 5 2" xfId="32126"/>
    <cellStyle name="20% - Accent4 4 5 3 5 3" xfId="49828"/>
    <cellStyle name="20% - Accent4 4 5 3 6" xfId="23284"/>
    <cellStyle name="20% - Accent4 4 5 3 7" xfId="40986"/>
    <cellStyle name="20% - Accent4 4 5 4" xfId="5884"/>
    <cellStyle name="20% - Accent4 4 5 4 2" xfId="14730"/>
    <cellStyle name="20% - Accent4 4 5 4 2 2" xfId="32882"/>
    <cellStyle name="20% - Accent4 4 5 4 2 3" xfId="50584"/>
    <cellStyle name="20% - Accent4 4 5 4 3" xfId="24040"/>
    <cellStyle name="20% - Accent4 4 5 4 4" xfId="41742"/>
    <cellStyle name="20% - Accent4 4 5 5" xfId="6272"/>
    <cellStyle name="20% - Accent4 4 5 5 2" xfId="15118"/>
    <cellStyle name="20% - Accent4 4 5 5 2 2" xfId="33270"/>
    <cellStyle name="20% - Accent4 4 5 5 2 3" xfId="50972"/>
    <cellStyle name="20% - Accent4 4 5 5 3" xfId="24428"/>
    <cellStyle name="20% - Accent4 4 5 5 4" xfId="42130"/>
    <cellStyle name="20% - Accent4 4 5 6" xfId="8372"/>
    <cellStyle name="20% - Accent4 4 5 6 2" xfId="17218"/>
    <cellStyle name="20% - Accent4 4 5 6 2 2" xfId="35370"/>
    <cellStyle name="20% - Accent4 4 5 6 2 3" xfId="53072"/>
    <cellStyle name="20% - Accent4 4 5 6 3" xfId="26528"/>
    <cellStyle name="20% - Accent4 4 5 6 4" xfId="44230"/>
    <cellStyle name="20% - Accent4 4 5 7" xfId="10472"/>
    <cellStyle name="20% - Accent4 4 5 7 2" xfId="19318"/>
    <cellStyle name="20% - Accent4 4 5 7 2 2" xfId="37470"/>
    <cellStyle name="20% - Accent4 4 5 7 2 3" xfId="55172"/>
    <cellStyle name="20% - Accent4 4 5 7 3" xfId="28628"/>
    <cellStyle name="20% - Accent4 4 5 7 4" xfId="46330"/>
    <cellStyle name="20% - Accent4 4 5 8" xfId="12576"/>
    <cellStyle name="20% - Accent4 4 5 8 2" xfId="30728"/>
    <cellStyle name="20% - Accent4 4 5 8 3" xfId="48430"/>
    <cellStyle name="20% - Accent4 4 5 9" xfId="21472"/>
    <cellStyle name="20% - Accent4 4 6" xfId="5479"/>
    <cellStyle name="20% - Accent4 4 6 2" xfId="14325"/>
    <cellStyle name="20% - Accent4 4 6 2 2" xfId="32477"/>
    <cellStyle name="20% - Accent4 4 6 2 3" xfId="50179"/>
    <cellStyle name="20% - Accent4 4 6 3" xfId="23635"/>
    <cellStyle name="20% - Accent4 4 6 4" xfId="41337"/>
    <cellStyle name="20% - Accent4 4 7" xfId="21067"/>
    <cellStyle name="20% - Accent4 4 8" xfId="56937"/>
    <cellStyle name="20% - Accent4 4 9" xfId="57396"/>
    <cellStyle name="20% - Accent4 40" xfId="4740"/>
    <cellStyle name="20% - Accent4 40 2" xfId="7282"/>
    <cellStyle name="20% - Accent4 40 2 2" xfId="16128"/>
    <cellStyle name="20% - Accent4 40 2 2 2" xfId="34280"/>
    <cellStyle name="20% - Accent4 40 2 2 3" xfId="51982"/>
    <cellStyle name="20% - Accent4 40 2 3" xfId="25438"/>
    <cellStyle name="20% - Accent4 40 2 4" xfId="43140"/>
    <cellStyle name="20% - Accent4 40 3" xfId="9382"/>
    <cellStyle name="20% - Accent4 40 3 2" xfId="18228"/>
    <cellStyle name="20% - Accent4 40 3 2 2" xfId="36380"/>
    <cellStyle name="20% - Accent4 40 3 2 3" xfId="54082"/>
    <cellStyle name="20% - Accent4 40 3 3" xfId="27538"/>
    <cellStyle name="20% - Accent4 40 3 4" xfId="45240"/>
    <cellStyle name="20% - Accent4 40 4" xfId="11482"/>
    <cellStyle name="20% - Accent4 40 4 2" xfId="20328"/>
    <cellStyle name="20% - Accent4 40 4 2 2" xfId="38480"/>
    <cellStyle name="20% - Accent4 40 4 2 3" xfId="56182"/>
    <cellStyle name="20% - Accent4 40 4 3" xfId="29638"/>
    <cellStyle name="20% - Accent4 40 4 4" xfId="47340"/>
    <cellStyle name="20% - Accent4 40 5" xfId="13586"/>
    <cellStyle name="20% - Accent4 40 5 2" xfId="31738"/>
    <cellStyle name="20% - Accent4 40 5 3" xfId="49440"/>
    <cellStyle name="20% - Accent4 40 6" xfId="22896"/>
    <cellStyle name="20% - Accent4 40 7" xfId="40598"/>
    <cellStyle name="20% - Accent4 41" xfId="5442"/>
    <cellStyle name="20% - Accent4 41 2" xfId="7984"/>
    <cellStyle name="20% - Accent4 41 2 2" xfId="16830"/>
    <cellStyle name="20% - Accent4 41 2 2 2" xfId="34982"/>
    <cellStyle name="20% - Accent4 41 2 2 3" xfId="52684"/>
    <cellStyle name="20% - Accent4 41 2 3" xfId="26140"/>
    <cellStyle name="20% - Accent4 41 2 4" xfId="43842"/>
    <cellStyle name="20% - Accent4 41 3" xfId="10084"/>
    <cellStyle name="20% - Accent4 41 3 2" xfId="18930"/>
    <cellStyle name="20% - Accent4 41 3 2 2" xfId="37082"/>
    <cellStyle name="20% - Accent4 41 3 2 3" xfId="54784"/>
    <cellStyle name="20% - Accent4 41 3 3" xfId="28240"/>
    <cellStyle name="20% - Accent4 41 3 4" xfId="45942"/>
    <cellStyle name="20% - Accent4 41 4" xfId="12184"/>
    <cellStyle name="20% - Accent4 41 4 2" xfId="21030"/>
    <cellStyle name="20% - Accent4 41 4 2 2" xfId="39182"/>
    <cellStyle name="20% - Accent4 41 4 2 3" xfId="56884"/>
    <cellStyle name="20% - Accent4 41 4 3" xfId="30340"/>
    <cellStyle name="20% - Accent4 41 4 4" xfId="48042"/>
    <cellStyle name="20% - Accent4 41 5" xfId="14288"/>
    <cellStyle name="20% - Accent4 41 5 2" xfId="32440"/>
    <cellStyle name="20% - Accent4 41 5 3" xfId="50142"/>
    <cellStyle name="20% - Accent4 41 6" xfId="23598"/>
    <cellStyle name="20% - Accent4 41 7" xfId="41300"/>
    <cellStyle name="20% - Accent4 42" xfId="57359"/>
    <cellStyle name="20% - Accent4 43" xfId="500"/>
    <cellStyle name="20% - Accent4 5" xfId="613"/>
    <cellStyle name="20% - Accent4 5 10" xfId="57850"/>
    <cellStyle name="20% - Accent4 5 11" xfId="58292"/>
    <cellStyle name="20% - Accent4 5 2" xfId="3339"/>
    <cellStyle name="20% - Accent4 5 2 10" xfId="21181"/>
    <cellStyle name="20% - Accent4 5 2 11" xfId="21649"/>
    <cellStyle name="20% - Accent4 5 2 12" xfId="39351"/>
    <cellStyle name="20% - Accent4 5 2 13" xfId="57051"/>
    <cellStyle name="20% - Accent4 5 2 14" xfId="57510"/>
    <cellStyle name="20% - Accent4 5 2 15" xfId="57952"/>
    <cellStyle name="20% - Accent4 5 2 16" xfId="58395"/>
    <cellStyle name="20% - Accent4 5 2 2" xfId="3842"/>
    <cellStyle name="20% - Accent4 5 2 2 2" xfId="4543"/>
    <cellStyle name="20% - Accent4 5 2 2 2 2" xfId="7085"/>
    <cellStyle name="20% - Accent4 5 2 2 2 2 2" xfId="15931"/>
    <cellStyle name="20% - Accent4 5 2 2 2 2 2 2" xfId="34083"/>
    <cellStyle name="20% - Accent4 5 2 2 2 2 2 3" xfId="51785"/>
    <cellStyle name="20% - Accent4 5 2 2 2 2 3" xfId="25241"/>
    <cellStyle name="20% - Accent4 5 2 2 2 2 4" xfId="42943"/>
    <cellStyle name="20% - Accent4 5 2 2 2 3" xfId="9185"/>
    <cellStyle name="20% - Accent4 5 2 2 2 3 2" xfId="18031"/>
    <cellStyle name="20% - Accent4 5 2 2 2 3 2 2" xfId="36183"/>
    <cellStyle name="20% - Accent4 5 2 2 2 3 2 3" xfId="53885"/>
    <cellStyle name="20% - Accent4 5 2 2 2 3 3" xfId="27341"/>
    <cellStyle name="20% - Accent4 5 2 2 2 3 4" xfId="45043"/>
    <cellStyle name="20% - Accent4 5 2 2 2 4" xfId="11285"/>
    <cellStyle name="20% - Accent4 5 2 2 2 4 2" xfId="20131"/>
    <cellStyle name="20% - Accent4 5 2 2 2 4 2 2" xfId="38283"/>
    <cellStyle name="20% - Accent4 5 2 2 2 4 2 3" xfId="55985"/>
    <cellStyle name="20% - Accent4 5 2 2 2 4 3" xfId="29441"/>
    <cellStyle name="20% - Accent4 5 2 2 2 4 4" xfId="47143"/>
    <cellStyle name="20% - Accent4 5 2 2 2 5" xfId="13389"/>
    <cellStyle name="20% - Accent4 5 2 2 2 5 2" xfId="31541"/>
    <cellStyle name="20% - Accent4 5 2 2 2 5 3" xfId="49243"/>
    <cellStyle name="20% - Accent4 5 2 2 2 6" xfId="22699"/>
    <cellStyle name="20% - Accent4 5 2 2 2 7" xfId="40401"/>
    <cellStyle name="20% - Accent4 5 2 2 3" xfId="5242"/>
    <cellStyle name="20% - Accent4 5 2 2 3 2" xfId="7784"/>
    <cellStyle name="20% - Accent4 5 2 2 3 2 2" xfId="16630"/>
    <cellStyle name="20% - Accent4 5 2 2 3 2 2 2" xfId="34782"/>
    <cellStyle name="20% - Accent4 5 2 2 3 2 2 3" xfId="52484"/>
    <cellStyle name="20% - Accent4 5 2 2 3 2 3" xfId="25940"/>
    <cellStyle name="20% - Accent4 5 2 2 3 2 4" xfId="43642"/>
    <cellStyle name="20% - Accent4 5 2 2 3 3" xfId="9884"/>
    <cellStyle name="20% - Accent4 5 2 2 3 3 2" xfId="18730"/>
    <cellStyle name="20% - Accent4 5 2 2 3 3 2 2" xfId="36882"/>
    <cellStyle name="20% - Accent4 5 2 2 3 3 2 3" xfId="54584"/>
    <cellStyle name="20% - Accent4 5 2 2 3 3 3" xfId="28040"/>
    <cellStyle name="20% - Accent4 5 2 2 3 3 4" xfId="45742"/>
    <cellStyle name="20% - Accent4 5 2 2 3 4" xfId="11984"/>
    <cellStyle name="20% - Accent4 5 2 2 3 4 2" xfId="20830"/>
    <cellStyle name="20% - Accent4 5 2 2 3 4 2 2" xfId="38982"/>
    <cellStyle name="20% - Accent4 5 2 2 3 4 2 3" xfId="56684"/>
    <cellStyle name="20% - Accent4 5 2 2 3 4 3" xfId="30140"/>
    <cellStyle name="20% - Accent4 5 2 2 3 4 4" xfId="47842"/>
    <cellStyle name="20% - Accent4 5 2 2 3 5" xfId="14088"/>
    <cellStyle name="20% - Accent4 5 2 2 3 5 2" xfId="32240"/>
    <cellStyle name="20% - Accent4 5 2 2 3 5 3" xfId="49942"/>
    <cellStyle name="20% - Accent4 5 2 2 3 6" xfId="23398"/>
    <cellStyle name="20% - Accent4 5 2 2 3 7" xfId="41100"/>
    <cellStyle name="20% - Accent4 5 2 2 4" xfId="6386"/>
    <cellStyle name="20% - Accent4 5 2 2 4 2" xfId="15232"/>
    <cellStyle name="20% - Accent4 5 2 2 4 2 2" xfId="33384"/>
    <cellStyle name="20% - Accent4 5 2 2 4 2 3" xfId="51086"/>
    <cellStyle name="20% - Accent4 5 2 2 4 3" xfId="24542"/>
    <cellStyle name="20% - Accent4 5 2 2 4 4" xfId="42244"/>
    <cellStyle name="20% - Accent4 5 2 2 5" xfId="8486"/>
    <cellStyle name="20% - Accent4 5 2 2 5 2" xfId="17332"/>
    <cellStyle name="20% - Accent4 5 2 2 5 2 2" xfId="35484"/>
    <cellStyle name="20% - Accent4 5 2 2 5 2 3" xfId="53186"/>
    <cellStyle name="20% - Accent4 5 2 2 5 3" xfId="26642"/>
    <cellStyle name="20% - Accent4 5 2 2 5 4" xfId="44344"/>
    <cellStyle name="20% - Accent4 5 2 2 6" xfId="10586"/>
    <cellStyle name="20% - Accent4 5 2 2 6 2" xfId="19432"/>
    <cellStyle name="20% - Accent4 5 2 2 6 2 2" xfId="37584"/>
    <cellStyle name="20% - Accent4 5 2 2 6 2 3" xfId="55286"/>
    <cellStyle name="20% - Accent4 5 2 2 6 3" xfId="28742"/>
    <cellStyle name="20% - Accent4 5 2 2 6 4" xfId="46444"/>
    <cellStyle name="20% - Accent4 5 2 2 7" xfId="12690"/>
    <cellStyle name="20% - Accent4 5 2 2 7 2" xfId="30842"/>
    <cellStyle name="20% - Accent4 5 2 2 7 3" xfId="48544"/>
    <cellStyle name="20% - Accent4 5 2 2 8" xfId="22000"/>
    <cellStyle name="20% - Accent4 5 2 2 9" xfId="39702"/>
    <cellStyle name="20% - Accent4 5 2 3" xfId="4192"/>
    <cellStyle name="20% - Accent4 5 2 3 2" xfId="6734"/>
    <cellStyle name="20% - Accent4 5 2 3 2 2" xfId="15580"/>
    <cellStyle name="20% - Accent4 5 2 3 2 2 2" xfId="33732"/>
    <cellStyle name="20% - Accent4 5 2 3 2 2 3" xfId="51434"/>
    <cellStyle name="20% - Accent4 5 2 3 2 3" xfId="24890"/>
    <cellStyle name="20% - Accent4 5 2 3 2 4" xfId="42592"/>
    <cellStyle name="20% - Accent4 5 2 3 3" xfId="8834"/>
    <cellStyle name="20% - Accent4 5 2 3 3 2" xfId="17680"/>
    <cellStyle name="20% - Accent4 5 2 3 3 2 2" xfId="35832"/>
    <cellStyle name="20% - Accent4 5 2 3 3 2 3" xfId="53534"/>
    <cellStyle name="20% - Accent4 5 2 3 3 3" xfId="26990"/>
    <cellStyle name="20% - Accent4 5 2 3 3 4" xfId="44692"/>
    <cellStyle name="20% - Accent4 5 2 3 4" xfId="10934"/>
    <cellStyle name="20% - Accent4 5 2 3 4 2" xfId="19780"/>
    <cellStyle name="20% - Accent4 5 2 3 4 2 2" xfId="37932"/>
    <cellStyle name="20% - Accent4 5 2 3 4 2 3" xfId="55634"/>
    <cellStyle name="20% - Accent4 5 2 3 4 3" xfId="29090"/>
    <cellStyle name="20% - Accent4 5 2 3 4 4" xfId="46792"/>
    <cellStyle name="20% - Accent4 5 2 3 5" xfId="13038"/>
    <cellStyle name="20% - Accent4 5 2 3 5 2" xfId="31190"/>
    <cellStyle name="20% - Accent4 5 2 3 5 3" xfId="48892"/>
    <cellStyle name="20% - Accent4 5 2 3 6" xfId="22348"/>
    <cellStyle name="20% - Accent4 5 2 3 7" xfId="40050"/>
    <cellStyle name="20% - Accent4 5 2 4" xfId="4891"/>
    <cellStyle name="20% - Accent4 5 2 4 2" xfId="7433"/>
    <cellStyle name="20% - Accent4 5 2 4 2 2" xfId="16279"/>
    <cellStyle name="20% - Accent4 5 2 4 2 2 2" xfId="34431"/>
    <cellStyle name="20% - Accent4 5 2 4 2 2 3" xfId="52133"/>
    <cellStyle name="20% - Accent4 5 2 4 2 3" xfId="25589"/>
    <cellStyle name="20% - Accent4 5 2 4 2 4" xfId="43291"/>
    <cellStyle name="20% - Accent4 5 2 4 3" xfId="9533"/>
    <cellStyle name="20% - Accent4 5 2 4 3 2" xfId="18379"/>
    <cellStyle name="20% - Accent4 5 2 4 3 2 2" xfId="36531"/>
    <cellStyle name="20% - Accent4 5 2 4 3 2 3" xfId="54233"/>
    <cellStyle name="20% - Accent4 5 2 4 3 3" xfId="27689"/>
    <cellStyle name="20% - Accent4 5 2 4 3 4" xfId="45391"/>
    <cellStyle name="20% - Accent4 5 2 4 4" xfId="11633"/>
    <cellStyle name="20% - Accent4 5 2 4 4 2" xfId="20479"/>
    <cellStyle name="20% - Accent4 5 2 4 4 2 2" xfId="38631"/>
    <cellStyle name="20% - Accent4 5 2 4 4 2 3" xfId="56333"/>
    <cellStyle name="20% - Accent4 5 2 4 4 3" xfId="29789"/>
    <cellStyle name="20% - Accent4 5 2 4 4 4" xfId="47491"/>
    <cellStyle name="20% - Accent4 5 2 4 5" xfId="13737"/>
    <cellStyle name="20% - Accent4 5 2 4 5 2" xfId="31889"/>
    <cellStyle name="20% - Accent4 5 2 4 5 3" xfId="49591"/>
    <cellStyle name="20% - Accent4 5 2 4 6" xfId="23047"/>
    <cellStyle name="20% - Accent4 5 2 4 7" xfId="40749"/>
    <cellStyle name="20% - Accent4 5 2 5" xfId="5593"/>
    <cellStyle name="20% - Accent4 5 2 5 2" xfId="14439"/>
    <cellStyle name="20% - Accent4 5 2 5 2 2" xfId="32591"/>
    <cellStyle name="20% - Accent4 5 2 5 2 3" xfId="50293"/>
    <cellStyle name="20% - Accent4 5 2 5 3" xfId="23749"/>
    <cellStyle name="20% - Accent4 5 2 5 4" xfId="41451"/>
    <cellStyle name="20% - Accent4 5 2 6" xfId="6035"/>
    <cellStyle name="20% - Accent4 5 2 6 2" xfId="14881"/>
    <cellStyle name="20% - Accent4 5 2 6 2 2" xfId="33033"/>
    <cellStyle name="20% - Accent4 5 2 6 2 3" xfId="50735"/>
    <cellStyle name="20% - Accent4 5 2 6 3" xfId="24191"/>
    <cellStyle name="20% - Accent4 5 2 6 4" xfId="41893"/>
    <cellStyle name="20% - Accent4 5 2 7" xfId="8135"/>
    <cellStyle name="20% - Accent4 5 2 7 2" xfId="16981"/>
    <cellStyle name="20% - Accent4 5 2 7 2 2" xfId="35133"/>
    <cellStyle name="20% - Accent4 5 2 7 2 3" xfId="52835"/>
    <cellStyle name="20% - Accent4 5 2 7 3" xfId="26291"/>
    <cellStyle name="20% - Accent4 5 2 7 4" xfId="43993"/>
    <cellStyle name="20% - Accent4 5 2 8" xfId="10235"/>
    <cellStyle name="20% - Accent4 5 2 8 2" xfId="19081"/>
    <cellStyle name="20% - Accent4 5 2 8 2 2" xfId="37233"/>
    <cellStyle name="20% - Accent4 5 2 8 2 3" xfId="54935"/>
    <cellStyle name="20% - Accent4 5 2 8 3" xfId="28391"/>
    <cellStyle name="20% - Accent4 5 2 8 4" xfId="46093"/>
    <cellStyle name="20% - Accent4 5 2 9" xfId="12339"/>
    <cellStyle name="20% - Accent4 5 2 9 2" xfId="30491"/>
    <cellStyle name="20% - Accent4 5 2 9 3" xfId="48193"/>
    <cellStyle name="20% - Accent4 5 3" xfId="3619"/>
    <cellStyle name="20% - Accent4 5 4" xfId="827"/>
    <cellStyle name="20% - Accent4 5 4 2" xfId="4090"/>
    <cellStyle name="20% - Accent4 5 4 2 2" xfId="6632"/>
    <cellStyle name="20% - Accent4 5 4 2 2 2" xfId="15478"/>
    <cellStyle name="20% - Accent4 5 4 2 2 2 2" xfId="33630"/>
    <cellStyle name="20% - Accent4 5 4 2 2 2 3" xfId="51332"/>
    <cellStyle name="20% - Accent4 5 4 2 2 3" xfId="24788"/>
    <cellStyle name="20% - Accent4 5 4 2 2 4" xfId="42490"/>
    <cellStyle name="20% - Accent4 5 4 2 3" xfId="8732"/>
    <cellStyle name="20% - Accent4 5 4 2 3 2" xfId="17578"/>
    <cellStyle name="20% - Accent4 5 4 2 3 2 2" xfId="35730"/>
    <cellStyle name="20% - Accent4 5 4 2 3 2 3" xfId="53432"/>
    <cellStyle name="20% - Accent4 5 4 2 3 3" xfId="26888"/>
    <cellStyle name="20% - Accent4 5 4 2 3 4" xfId="44590"/>
    <cellStyle name="20% - Accent4 5 4 2 4" xfId="10832"/>
    <cellStyle name="20% - Accent4 5 4 2 4 2" xfId="19678"/>
    <cellStyle name="20% - Accent4 5 4 2 4 2 2" xfId="37830"/>
    <cellStyle name="20% - Accent4 5 4 2 4 2 3" xfId="55532"/>
    <cellStyle name="20% - Accent4 5 4 2 4 3" xfId="28988"/>
    <cellStyle name="20% - Accent4 5 4 2 4 4" xfId="46690"/>
    <cellStyle name="20% - Accent4 5 4 2 5" xfId="12936"/>
    <cellStyle name="20% - Accent4 5 4 2 5 2" xfId="31088"/>
    <cellStyle name="20% - Accent4 5 4 2 5 3" xfId="48790"/>
    <cellStyle name="20% - Accent4 5 4 2 6" xfId="22246"/>
    <cellStyle name="20% - Accent4 5 4 2 7" xfId="39948"/>
    <cellStyle name="20% - Accent4 5 4 3" xfId="4789"/>
    <cellStyle name="20% - Accent4 5 4 3 2" xfId="7331"/>
    <cellStyle name="20% - Accent4 5 4 3 2 2" xfId="16177"/>
    <cellStyle name="20% - Accent4 5 4 3 2 2 2" xfId="34329"/>
    <cellStyle name="20% - Accent4 5 4 3 2 2 3" xfId="52031"/>
    <cellStyle name="20% - Accent4 5 4 3 2 3" xfId="25487"/>
    <cellStyle name="20% - Accent4 5 4 3 2 4" xfId="43189"/>
    <cellStyle name="20% - Accent4 5 4 3 3" xfId="9431"/>
    <cellStyle name="20% - Accent4 5 4 3 3 2" xfId="18277"/>
    <cellStyle name="20% - Accent4 5 4 3 3 2 2" xfId="36429"/>
    <cellStyle name="20% - Accent4 5 4 3 3 2 3" xfId="54131"/>
    <cellStyle name="20% - Accent4 5 4 3 3 3" xfId="27587"/>
    <cellStyle name="20% - Accent4 5 4 3 3 4" xfId="45289"/>
    <cellStyle name="20% - Accent4 5 4 3 4" xfId="11531"/>
    <cellStyle name="20% - Accent4 5 4 3 4 2" xfId="20377"/>
    <cellStyle name="20% - Accent4 5 4 3 4 2 2" xfId="38529"/>
    <cellStyle name="20% - Accent4 5 4 3 4 2 3" xfId="56231"/>
    <cellStyle name="20% - Accent4 5 4 3 4 3" xfId="29687"/>
    <cellStyle name="20% - Accent4 5 4 3 4 4" xfId="47389"/>
    <cellStyle name="20% - Accent4 5 4 3 5" xfId="13635"/>
    <cellStyle name="20% - Accent4 5 4 3 5 2" xfId="31787"/>
    <cellStyle name="20% - Accent4 5 4 3 5 3" xfId="49489"/>
    <cellStyle name="20% - Accent4 5 4 3 6" xfId="22945"/>
    <cellStyle name="20% - Accent4 5 4 3 7" xfId="40647"/>
    <cellStyle name="20% - Accent4 5 4 4" xfId="5933"/>
    <cellStyle name="20% - Accent4 5 4 4 2" xfId="14779"/>
    <cellStyle name="20% - Accent4 5 4 4 2 2" xfId="32931"/>
    <cellStyle name="20% - Accent4 5 4 4 2 3" xfId="50633"/>
    <cellStyle name="20% - Accent4 5 4 4 3" xfId="24089"/>
    <cellStyle name="20% - Accent4 5 4 4 4" xfId="41791"/>
    <cellStyle name="20% - Accent4 5 4 5" xfId="8033"/>
    <cellStyle name="20% - Accent4 5 4 5 2" xfId="16879"/>
    <cellStyle name="20% - Accent4 5 4 5 2 2" xfId="35031"/>
    <cellStyle name="20% - Accent4 5 4 5 2 3" xfId="52733"/>
    <cellStyle name="20% - Accent4 5 4 5 3" xfId="26189"/>
    <cellStyle name="20% - Accent4 5 4 5 4" xfId="43891"/>
    <cellStyle name="20% - Accent4 5 4 6" xfId="10133"/>
    <cellStyle name="20% - Accent4 5 4 6 2" xfId="18979"/>
    <cellStyle name="20% - Accent4 5 4 6 2 2" xfId="37131"/>
    <cellStyle name="20% - Accent4 5 4 6 2 3" xfId="54833"/>
    <cellStyle name="20% - Accent4 5 4 6 3" xfId="28289"/>
    <cellStyle name="20% - Accent4 5 4 6 4" xfId="45991"/>
    <cellStyle name="20% - Accent4 5 4 7" xfId="12237"/>
    <cellStyle name="20% - Accent4 5 4 7 2" xfId="30389"/>
    <cellStyle name="20% - Accent4 5 4 7 3" xfId="48091"/>
    <cellStyle name="20% - Accent4 5 4 8" xfId="21547"/>
    <cellStyle name="20% - Accent4 5 4 9" xfId="39249"/>
    <cellStyle name="20% - Accent4 5 5" xfId="3740"/>
    <cellStyle name="20% - Accent4 5 5 2" xfId="4441"/>
    <cellStyle name="20% - Accent4 5 5 2 2" xfId="6983"/>
    <cellStyle name="20% - Accent4 5 5 2 2 2" xfId="15829"/>
    <cellStyle name="20% - Accent4 5 5 2 2 2 2" xfId="33981"/>
    <cellStyle name="20% - Accent4 5 5 2 2 2 3" xfId="51683"/>
    <cellStyle name="20% - Accent4 5 5 2 2 3" xfId="25139"/>
    <cellStyle name="20% - Accent4 5 5 2 2 4" xfId="42841"/>
    <cellStyle name="20% - Accent4 5 5 2 3" xfId="9083"/>
    <cellStyle name="20% - Accent4 5 5 2 3 2" xfId="17929"/>
    <cellStyle name="20% - Accent4 5 5 2 3 2 2" xfId="36081"/>
    <cellStyle name="20% - Accent4 5 5 2 3 2 3" xfId="53783"/>
    <cellStyle name="20% - Accent4 5 5 2 3 3" xfId="27239"/>
    <cellStyle name="20% - Accent4 5 5 2 3 4" xfId="44941"/>
    <cellStyle name="20% - Accent4 5 5 2 4" xfId="11183"/>
    <cellStyle name="20% - Accent4 5 5 2 4 2" xfId="20029"/>
    <cellStyle name="20% - Accent4 5 5 2 4 2 2" xfId="38181"/>
    <cellStyle name="20% - Accent4 5 5 2 4 2 3" xfId="55883"/>
    <cellStyle name="20% - Accent4 5 5 2 4 3" xfId="29339"/>
    <cellStyle name="20% - Accent4 5 5 2 4 4" xfId="47041"/>
    <cellStyle name="20% - Accent4 5 5 2 5" xfId="13287"/>
    <cellStyle name="20% - Accent4 5 5 2 5 2" xfId="31439"/>
    <cellStyle name="20% - Accent4 5 5 2 5 3" xfId="49141"/>
    <cellStyle name="20% - Accent4 5 5 2 6" xfId="22597"/>
    <cellStyle name="20% - Accent4 5 5 2 7" xfId="40299"/>
    <cellStyle name="20% - Accent4 5 5 3" xfId="5140"/>
    <cellStyle name="20% - Accent4 5 5 3 2" xfId="7682"/>
    <cellStyle name="20% - Accent4 5 5 3 2 2" xfId="16528"/>
    <cellStyle name="20% - Accent4 5 5 3 2 2 2" xfId="34680"/>
    <cellStyle name="20% - Accent4 5 5 3 2 2 3" xfId="52382"/>
    <cellStyle name="20% - Accent4 5 5 3 2 3" xfId="25838"/>
    <cellStyle name="20% - Accent4 5 5 3 2 4" xfId="43540"/>
    <cellStyle name="20% - Accent4 5 5 3 3" xfId="9782"/>
    <cellStyle name="20% - Accent4 5 5 3 3 2" xfId="18628"/>
    <cellStyle name="20% - Accent4 5 5 3 3 2 2" xfId="36780"/>
    <cellStyle name="20% - Accent4 5 5 3 3 2 3" xfId="54482"/>
    <cellStyle name="20% - Accent4 5 5 3 3 3" xfId="27938"/>
    <cellStyle name="20% - Accent4 5 5 3 3 4" xfId="45640"/>
    <cellStyle name="20% - Accent4 5 5 3 4" xfId="11882"/>
    <cellStyle name="20% - Accent4 5 5 3 4 2" xfId="20728"/>
    <cellStyle name="20% - Accent4 5 5 3 4 2 2" xfId="38880"/>
    <cellStyle name="20% - Accent4 5 5 3 4 2 3" xfId="56582"/>
    <cellStyle name="20% - Accent4 5 5 3 4 3" xfId="30038"/>
    <cellStyle name="20% - Accent4 5 5 3 4 4" xfId="47740"/>
    <cellStyle name="20% - Accent4 5 5 3 5" xfId="13986"/>
    <cellStyle name="20% - Accent4 5 5 3 5 2" xfId="32138"/>
    <cellStyle name="20% - Accent4 5 5 3 5 3" xfId="49840"/>
    <cellStyle name="20% - Accent4 5 5 3 6" xfId="23296"/>
    <cellStyle name="20% - Accent4 5 5 3 7" xfId="40998"/>
    <cellStyle name="20% - Accent4 5 5 4" xfId="6284"/>
    <cellStyle name="20% - Accent4 5 5 4 2" xfId="15130"/>
    <cellStyle name="20% - Accent4 5 5 4 2 2" xfId="33282"/>
    <cellStyle name="20% - Accent4 5 5 4 2 3" xfId="50984"/>
    <cellStyle name="20% - Accent4 5 5 4 3" xfId="24440"/>
    <cellStyle name="20% - Accent4 5 5 4 4" xfId="42142"/>
    <cellStyle name="20% - Accent4 5 5 5" xfId="8384"/>
    <cellStyle name="20% - Accent4 5 5 5 2" xfId="17230"/>
    <cellStyle name="20% - Accent4 5 5 5 2 2" xfId="35382"/>
    <cellStyle name="20% - Accent4 5 5 5 2 3" xfId="53084"/>
    <cellStyle name="20% - Accent4 5 5 5 3" xfId="26540"/>
    <cellStyle name="20% - Accent4 5 5 5 4" xfId="44242"/>
    <cellStyle name="20% - Accent4 5 5 6" xfId="10484"/>
    <cellStyle name="20% - Accent4 5 5 6 2" xfId="19330"/>
    <cellStyle name="20% - Accent4 5 5 6 2 2" xfId="37482"/>
    <cellStyle name="20% - Accent4 5 5 6 2 3" xfId="55184"/>
    <cellStyle name="20% - Accent4 5 5 6 3" xfId="28640"/>
    <cellStyle name="20% - Accent4 5 5 6 4" xfId="46342"/>
    <cellStyle name="20% - Accent4 5 5 7" xfId="12588"/>
    <cellStyle name="20% - Accent4 5 5 7 2" xfId="30740"/>
    <cellStyle name="20% - Accent4 5 5 7 3" xfId="48442"/>
    <cellStyle name="20% - Accent4 5 5 8" xfId="21898"/>
    <cellStyle name="20% - Accent4 5 5 9" xfId="39600"/>
    <cellStyle name="20% - Accent4 5 6" xfId="5491"/>
    <cellStyle name="20% - Accent4 5 6 2" xfId="14337"/>
    <cellStyle name="20% - Accent4 5 6 2 2" xfId="32489"/>
    <cellStyle name="20% - Accent4 5 6 2 3" xfId="50191"/>
    <cellStyle name="20% - Accent4 5 6 3" xfId="23647"/>
    <cellStyle name="20% - Accent4 5 6 4" xfId="41349"/>
    <cellStyle name="20% - Accent4 5 7" xfId="21079"/>
    <cellStyle name="20% - Accent4 5 8" xfId="56949"/>
    <cellStyle name="20% - Accent4 5 9" xfId="57408"/>
    <cellStyle name="20% - Accent4 6" xfId="683"/>
    <cellStyle name="20% - Accent4 6 2" xfId="1688"/>
    <cellStyle name="20% - Accent4 6 3" xfId="2261"/>
    <cellStyle name="20% - Accent4 6 4" xfId="2834"/>
    <cellStyle name="20% - Accent4 6 5" xfId="1004"/>
    <cellStyle name="20% - Accent4 7" xfId="692"/>
    <cellStyle name="20% - Accent4 7 2" xfId="1703"/>
    <cellStyle name="20% - Accent4 7 3" xfId="2276"/>
    <cellStyle name="20% - Accent4 7 4" xfId="2849"/>
    <cellStyle name="20% - Accent4 7 5" xfId="1019"/>
    <cellStyle name="20% - Accent4 8" xfId="1032"/>
    <cellStyle name="20% - Accent4 8 2" xfId="1716"/>
    <cellStyle name="20% - Accent4 8 3" xfId="2289"/>
    <cellStyle name="20% - Accent4 8 4" xfId="2862"/>
    <cellStyle name="20% - Accent4 9" xfId="1045"/>
    <cellStyle name="20% - Accent4 9 2" xfId="1729"/>
    <cellStyle name="20% - Accent4 9 3" xfId="2302"/>
    <cellStyle name="20% - Accent4 9 4" xfId="2875"/>
    <cellStyle name="20% - Accent5 10" xfId="1058"/>
    <cellStyle name="20% - Accent5 10 2" xfId="1742"/>
    <cellStyle name="20% - Accent5 10 3" xfId="2315"/>
    <cellStyle name="20% - Accent5 10 4" xfId="2888"/>
    <cellStyle name="20% - Accent5 11" xfId="1079"/>
    <cellStyle name="20% - Accent5 11 2" xfId="1763"/>
    <cellStyle name="20% - Accent5 11 3" xfId="2336"/>
    <cellStyle name="20% - Accent5 11 4" xfId="2909"/>
    <cellStyle name="20% - Accent5 12" xfId="1093"/>
    <cellStyle name="20% - Accent5 12 2" xfId="1777"/>
    <cellStyle name="20% - Accent5 12 3" xfId="2350"/>
    <cellStyle name="20% - Accent5 12 4" xfId="2923"/>
    <cellStyle name="20% - Accent5 13" xfId="1107"/>
    <cellStyle name="20% - Accent5 13 2" xfId="1791"/>
    <cellStyle name="20% - Accent5 13 3" xfId="2364"/>
    <cellStyle name="20% - Accent5 13 4" xfId="2937"/>
    <cellStyle name="20% - Accent5 14" xfId="1120"/>
    <cellStyle name="20% - Accent5 14 2" xfId="1804"/>
    <cellStyle name="20% - Accent5 14 3" xfId="2377"/>
    <cellStyle name="20% - Accent5 14 4" xfId="2950"/>
    <cellStyle name="20% - Accent5 15" xfId="1134"/>
    <cellStyle name="20% - Accent5 15 2" xfId="1818"/>
    <cellStyle name="20% - Accent5 15 3" xfId="2391"/>
    <cellStyle name="20% - Accent5 15 4" xfId="2964"/>
    <cellStyle name="20% - Accent5 16" xfId="1148"/>
    <cellStyle name="20% - Accent5 16 2" xfId="1832"/>
    <cellStyle name="20% - Accent5 16 3" xfId="2405"/>
    <cellStyle name="20% - Accent5 16 4" xfId="2978"/>
    <cellStyle name="20% - Accent5 17" xfId="1162"/>
    <cellStyle name="20% - Accent5 17 2" xfId="1846"/>
    <cellStyle name="20% - Accent5 17 3" xfId="2419"/>
    <cellStyle name="20% - Accent5 17 4" xfId="2992"/>
    <cellStyle name="20% - Accent5 18" xfId="1176"/>
    <cellStyle name="20% - Accent5 18 2" xfId="1859"/>
    <cellStyle name="20% - Accent5 18 3" xfId="2432"/>
    <cellStyle name="20% - Accent5 18 4" xfId="3005"/>
    <cellStyle name="20% - Accent5 19" xfId="1189"/>
    <cellStyle name="20% - Accent5 19 2" xfId="1871"/>
    <cellStyle name="20% - Accent5 19 3" xfId="2444"/>
    <cellStyle name="20% - Accent5 19 4" xfId="3017"/>
    <cellStyle name="20% - Accent5 2" xfId="50"/>
    <cellStyle name="20% - Accent5 2 10" xfId="3587"/>
    <cellStyle name="20% - Accent5 2 10 10" xfId="21319"/>
    <cellStyle name="20% - Accent5 2 10 11" xfId="21787"/>
    <cellStyle name="20% - Accent5 2 10 12" xfId="39489"/>
    <cellStyle name="20% - Accent5 2 10 13" xfId="57189"/>
    <cellStyle name="20% - Accent5 2 10 14" xfId="57648"/>
    <cellStyle name="20% - Accent5 2 10 15" xfId="58090"/>
    <cellStyle name="20% - Accent5 2 10 16" xfId="58533"/>
    <cellStyle name="20% - Accent5 2 10 2" xfId="3980"/>
    <cellStyle name="20% - Accent5 2 10 2 2" xfId="4681"/>
    <cellStyle name="20% - Accent5 2 10 2 2 2" xfId="7223"/>
    <cellStyle name="20% - Accent5 2 10 2 2 2 2" xfId="16069"/>
    <cellStyle name="20% - Accent5 2 10 2 2 2 2 2" xfId="34221"/>
    <cellStyle name="20% - Accent5 2 10 2 2 2 2 3" xfId="51923"/>
    <cellStyle name="20% - Accent5 2 10 2 2 2 3" xfId="25379"/>
    <cellStyle name="20% - Accent5 2 10 2 2 2 4" xfId="43081"/>
    <cellStyle name="20% - Accent5 2 10 2 2 3" xfId="9323"/>
    <cellStyle name="20% - Accent5 2 10 2 2 3 2" xfId="18169"/>
    <cellStyle name="20% - Accent5 2 10 2 2 3 2 2" xfId="36321"/>
    <cellStyle name="20% - Accent5 2 10 2 2 3 2 3" xfId="54023"/>
    <cellStyle name="20% - Accent5 2 10 2 2 3 3" xfId="27479"/>
    <cellStyle name="20% - Accent5 2 10 2 2 3 4" xfId="45181"/>
    <cellStyle name="20% - Accent5 2 10 2 2 4" xfId="11423"/>
    <cellStyle name="20% - Accent5 2 10 2 2 4 2" xfId="20269"/>
    <cellStyle name="20% - Accent5 2 10 2 2 4 2 2" xfId="38421"/>
    <cellStyle name="20% - Accent5 2 10 2 2 4 2 3" xfId="56123"/>
    <cellStyle name="20% - Accent5 2 10 2 2 4 3" xfId="29579"/>
    <cellStyle name="20% - Accent5 2 10 2 2 4 4" xfId="47281"/>
    <cellStyle name="20% - Accent5 2 10 2 2 5" xfId="13527"/>
    <cellStyle name="20% - Accent5 2 10 2 2 5 2" xfId="31679"/>
    <cellStyle name="20% - Accent5 2 10 2 2 5 3" xfId="49381"/>
    <cellStyle name="20% - Accent5 2 10 2 2 6" xfId="22837"/>
    <cellStyle name="20% - Accent5 2 10 2 2 7" xfId="40539"/>
    <cellStyle name="20% - Accent5 2 10 2 3" xfId="5380"/>
    <cellStyle name="20% - Accent5 2 10 2 3 2" xfId="7922"/>
    <cellStyle name="20% - Accent5 2 10 2 3 2 2" xfId="16768"/>
    <cellStyle name="20% - Accent5 2 10 2 3 2 2 2" xfId="34920"/>
    <cellStyle name="20% - Accent5 2 10 2 3 2 2 3" xfId="52622"/>
    <cellStyle name="20% - Accent5 2 10 2 3 2 3" xfId="26078"/>
    <cellStyle name="20% - Accent5 2 10 2 3 2 4" xfId="43780"/>
    <cellStyle name="20% - Accent5 2 10 2 3 3" xfId="10022"/>
    <cellStyle name="20% - Accent5 2 10 2 3 3 2" xfId="18868"/>
    <cellStyle name="20% - Accent5 2 10 2 3 3 2 2" xfId="37020"/>
    <cellStyle name="20% - Accent5 2 10 2 3 3 2 3" xfId="54722"/>
    <cellStyle name="20% - Accent5 2 10 2 3 3 3" xfId="28178"/>
    <cellStyle name="20% - Accent5 2 10 2 3 3 4" xfId="45880"/>
    <cellStyle name="20% - Accent5 2 10 2 3 4" xfId="12122"/>
    <cellStyle name="20% - Accent5 2 10 2 3 4 2" xfId="20968"/>
    <cellStyle name="20% - Accent5 2 10 2 3 4 2 2" xfId="39120"/>
    <cellStyle name="20% - Accent5 2 10 2 3 4 2 3" xfId="56822"/>
    <cellStyle name="20% - Accent5 2 10 2 3 4 3" xfId="30278"/>
    <cellStyle name="20% - Accent5 2 10 2 3 4 4" xfId="47980"/>
    <cellStyle name="20% - Accent5 2 10 2 3 5" xfId="14226"/>
    <cellStyle name="20% - Accent5 2 10 2 3 5 2" xfId="32378"/>
    <cellStyle name="20% - Accent5 2 10 2 3 5 3" xfId="50080"/>
    <cellStyle name="20% - Accent5 2 10 2 3 6" xfId="23536"/>
    <cellStyle name="20% - Accent5 2 10 2 3 7" xfId="41238"/>
    <cellStyle name="20% - Accent5 2 10 2 4" xfId="6524"/>
    <cellStyle name="20% - Accent5 2 10 2 4 2" xfId="15370"/>
    <cellStyle name="20% - Accent5 2 10 2 4 2 2" xfId="33522"/>
    <cellStyle name="20% - Accent5 2 10 2 4 2 3" xfId="51224"/>
    <cellStyle name="20% - Accent5 2 10 2 4 3" xfId="24680"/>
    <cellStyle name="20% - Accent5 2 10 2 4 4" xfId="42382"/>
    <cellStyle name="20% - Accent5 2 10 2 5" xfId="8624"/>
    <cellStyle name="20% - Accent5 2 10 2 5 2" xfId="17470"/>
    <cellStyle name="20% - Accent5 2 10 2 5 2 2" xfId="35622"/>
    <cellStyle name="20% - Accent5 2 10 2 5 2 3" xfId="53324"/>
    <cellStyle name="20% - Accent5 2 10 2 5 3" xfId="26780"/>
    <cellStyle name="20% - Accent5 2 10 2 5 4" xfId="44482"/>
    <cellStyle name="20% - Accent5 2 10 2 6" xfId="10724"/>
    <cellStyle name="20% - Accent5 2 10 2 6 2" xfId="19570"/>
    <cellStyle name="20% - Accent5 2 10 2 6 2 2" xfId="37722"/>
    <cellStyle name="20% - Accent5 2 10 2 6 2 3" xfId="55424"/>
    <cellStyle name="20% - Accent5 2 10 2 6 3" xfId="28880"/>
    <cellStyle name="20% - Accent5 2 10 2 6 4" xfId="46582"/>
    <cellStyle name="20% - Accent5 2 10 2 7" xfId="12828"/>
    <cellStyle name="20% - Accent5 2 10 2 7 2" xfId="30980"/>
    <cellStyle name="20% - Accent5 2 10 2 7 3" xfId="48682"/>
    <cellStyle name="20% - Accent5 2 10 2 8" xfId="22138"/>
    <cellStyle name="20% - Accent5 2 10 2 9" xfId="39840"/>
    <cellStyle name="20% - Accent5 2 10 3" xfId="4330"/>
    <cellStyle name="20% - Accent5 2 10 3 2" xfId="6872"/>
    <cellStyle name="20% - Accent5 2 10 3 2 2" xfId="15718"/>
    <cellStyle name="20% - Accent5 2 10 3 2 2 2" xfId="33870"/>
    <cellStyle name="20% - Accent5 2 10 3 2 2 3" xfId="51572"/>
    <cellStyle name="20% - Accent5 2 10 3 2 3" xfId="25028"/>
    <cellStyle name="20% - Accent5 2 10 3 2 4" xfId="42730"/>
    <cellStyle name="20% - Accent5 2 10 3 3" xfId="8972"/>
    <cellStyle name="20% - Accent5 2 10 3 3 2" xfId="17818"/>
    <cellStyle name="20% - Accent5 2 10 3 3 2 2" xfId="35970"/>
    <cellStyle name="20% - Accent5 2 10 3 3 2 3" xfId="53672"/>
    <cellStyle name="20% - Accent5 2 10 3 3 3" xfId="27128"/>
    <cellStyle name="20% - Accent5 2 10 3 3 4" xfId="44830"/>
    <cellStyle name="20% - Accent5 2 10 3 4" xfId="11072"/>
    <cellStyle name="20% - Accent5 2 10 3 4 2" xfId="19918"/>
    <cellStyle name="20% - Accent5 2 10 3 4 2 2" xfId="38070"/>
    <cellStyle name="20% - Accent5 2 10 3 4 2 3" xfId="55772"/>
    <cellStyle name="20% - Accent5 2 10 3 4 3" xfId="29228"/>
    <cellStyle name="20% - Accent5 2 10 3 4 4" xfId="46930"/>
    <cellStyle name="20% - Accent5 2 10 3 5" xfId="13176"/>
    <cellStyle name="20% - Accent5 2 10 3 5 2" xfId="31328"/>
    <cellStyle name="20% - Accent5 2 10 3 5 3" xfId="49030"/>
    <cellStyle name="20% - Accent5 2 10 3 6" xfId="22486"/>
    <cellStyle name="20% - Accent5 2 10 3 7" xfId="40188"/>
    <cellStyle name="20% - Accent5 2 10 4" xfId="5029"/>
    <cellStyle name="20% - Accent5 2 10 4 2" xfId="7571"/>
    <cellStyle name="20% - Accent5 2 10 4 2 2" xfId="16417"/>
    <cellStyle name="20% - Accent5 2 10 4 2 2 2" xfId="34569"/>
    <cellStyle name="20% - Accent5 2 10 4 2 2 3" xfId="52271"/>
    <cellStyle name="20% - Accent5 2 10 4 2 3" xfId="25727"/>
    <cellStyle name="20% - Accent5 2 10 4 2 4" xfId="43429"/>
    <cellStyle name="20% - Accent5 2 10 4 3" xfId="9671"/>
    <cellStyle name="20% - Accent5 2 10 4 3 2" xfId="18517"/>
    <cellStyle name="20% - Accent5 2 10 4 3 2 2" xfId="36669"/>
    <cellStyle name="20% - Accent5 2 10 4 3 2 3" xfId="54371"/>
    <cellStyle name="20% - Accent5 2 10 4 3 3" xfId="27827"/>
    <cellStyle name="20% - Accent5 2 10 4 3 4" xfId="45529"/>
    <cellStyle name="20% - Accent5 2 10 4 4" xfId="11771"/>
    <cellStyle name="20% - Accent5 2 10 4 4 2" xfId="20617"/>
    <cellStyle name="20% - Accent5 2 10 4 4 2 2" xfId="38769"/>
    <cellStyle name="20% - Accent5 2 10 4 4 2 3" xfId="56471"/>
    <cellStyle name="20% - Accent5 2 10 4 4 3" xfId="29927"/>
    <cellStyle name="20% - Accent5 2 10 4 4 4" xfId="47629"/>
    <cellStyle name="20% - Accent5 2 10 4 5" xfId="13875"/>
    <cellStyle name="20% - Accent5 2 10 4 5 2" xfId="32027"/>
    <cellStyle name="20% - Accent5 2 10 4 5 3" xfId="49729"/>
    <cellStyle name="20% - Accent5 2 10 4 6" xfId="23185"/>
    <cellStyle name="20% - Accent5 2 10 4 7" xfId="40887"/>
    <cellStyle name="20% - Accent5 2 10 5" xfId="5731"/>
    <cellStyle name="20% - Accent5 2 10 5 2" xfId="14577"/>
    <cellStyle name="20% - Accent5 2 10 5 2 2" xfId="32729"/>
    <cellStyle name="20% - Accent5 2 10 5 2 3" xfId="50431"/>
    <cellStyle name="20% - Accent5 2 10 5 3" xfId="23887"/>
    <cellStyle name="20% - Accent5 2 10 5 4" xfId="41589"/>
    <cellStyle name="20% - Accent5 2 10 6" xfId="6173"/>
    <cellStyle name="20% - Accent5 2 10 6 2" xfId="15019"/>
    <cellStyle name="20% - Accent5 2 10 6 2 2" xfId="33171"/>
    <cellStyle name="20% - Accent5 2 10 6 2 3" xfId="50873"/>
    <cellStyle name="20% - Accent5 2 10 6 3" xfId="24329"/>
    <cellStyle name="20% - Accent5 2 10 6 4" xfId="42031"/>
    <cellStyle name="20% - Accent5 2 10 7" xfId="8273"/>
    <cellStyle name="20% - Accent5 2 10 7 2" xfId="17119"/>
    <cellStyle name="20% - Accent5 2 10 7 2 2" xfId="35271"/>
    <cellStyle name="20% - Accent5 2 10 7 2 3" xfId="52973"/>
    <cellStyle name="20% - Accent5 2 10 7 3" xfId="26429"/>
    <cellStyle name="20% - Accent5 2 10 7 4" xfId="44131"/>
    <cellStyle name="20% - Accent5 2 10 8" xfId="10373"/>
    <cellStyle name="20% - Accent5 2 10 8 2" xfId="19219"/>
    <cellStyle name="20% - Accent5 2 10 8 2 2" xfId="37371"/>
    <cellStyle name="20% - Accent5 2 10 8 2 3" xfId="55073"/>
    <cellStyle name="20% - Accent5 2 10 8 3" xfId="28529"/>
    <cellStyle name="20% - Accent5 2 10 8 4" xfId="46231"/>
    <cellStyle name="20% - Accent5 2 10 9" xfId="12477"/>
    <cellStyle name="20% - Accent5 2 10 9 2" xfId="30629"/>
    <cellStyle name="20% - Accent5 2 10 9 3" xfId="48331"/>
    <cellStyle name="20% - Accent5 2 11" xfId="3658"/>
    <cellStyle name="20% - Accent5 2 11 10" xfId="21349"/>
    <cellStyle name="20% - Accent5 2 11 11" xfId="21817"/>
    <cellStyle name="20% - Accent5 2 11 12" xfId="39519"/>
    <cellStyle name="20% - Accent5 2 11 13" xfId="57219"/>
    <cellStyle name="20% - Accent5 2 11 14" xfId="57678"/>
    <cellStyle name="20% - Accent5 2 11 15" xfId="58120"/>
    <cellStyle name="20% - Accent5 2 11 16" xfId="58563"/>
    <cellStyle name="20% - Accent5 2 11 2" xfId="4010"/>
    <cellStyle name="20% - Accent5 2 11 2 2" xfId="4711"/>
    <cellStyle name="20% - Accent5 2 11 2 2 2" xfId="7253"/>
    <cellStyle name="20% - Accent5 2 11 2 2 2 2" xfId="16099"/>
    <cellStyle name="20% - Accent5 2 11 2 2 2 2 2" xfId="34251"/>
    <cellStyle name="20% - Accent5 2 11 2 2 2 2 3" xfId="51953"/>
    <cellStyle name="20% - Accent5 2 11 2 2 2 3" xfId="25409"/>
    <cellStyle name="20% - Accent5 2 11 2 2 2 4" xfId="43111"/>
    <cellStyle name="20% - Accent5 2 11 2 2 3" xfId="9353"/>
    <cellStyle name="20% - Accent5 2 11 2 2 3 2" xfId="18199"/>
    <cellStyle name="20% - Accent5 2 11 2 2 3 2 2" xfId="36351"/>
    <cellStyle name="20% - Accent5 2 11 2 2 3 2 3" xfId="54053"/>
    <cellStyle name="20% - Accent5 2 11 2 2 3 3" xfId="27509"/>
    <cellStyle name="20% - Accent5 2 11 2 2 3 4" xfId="45211"/>
    <cellStyle name="20% - Accent5 2 11 2 2 4" xfId="11453"/>
    <cellStyle name="20% - Accent5 2 11 2 2 4 2" xfId="20299"/>
    <cellStyle name="20% - Accent5 2 11 2 2 4 2 2" xfId="38451"/>
    <cellStyle name="20% - Accent5 2 11 2 2 4 2 3" xfId="56153"/>
    <cellStyle name="20% - Accent5 2 11 2 2 4 3" xfId="29609"/>
    <cellStyle name="20% - Accent5 2 11 2 2 4 4" xfId="47311"/>
    <cellStyle name="20% - Accent5 2 11 2 2 5" xfId="13557"/>
    <cellStyle name="20% - Accent5 2 11 2 2 5 2" xfId="31709"/>
    <cellStyle name="20% - Accent5 2 11 2 2 5 3" xfId="49411"/>
    <cellStyle name="20% - Accent5 2 11 2 2 6" xfId="22867"/>
    <cellStyle name="20% - Accent5 2 11 2 2 7" xfId="40569"/>
    <cellStyle name="20% - Accent5 2 11 2 3" xfId="5410"/>
    <cellStyle name="20% - Accent5 2 11 2 3 2" xfId="7952"/>
    <cellStyle name="20% - Accent5 2 11 2 3 2 2" xfId="16798"/>
    <cellStyle name="20% - Accent5 2 11 2 3 2 2 2" xfId="34950"/>
    <cellStyle name="20% - Accent5 2 11 2 3 2 2 3" xfId="52652"/>
    <cellStyle name="20% - Accent5 2 11 2 3 2 3" xfId="26108"/>
    <cellStyle name="20% - Accent5 2 11 2 3 2 4" xfId="43810"/>
    <cellStyle name="20% - Accent5 2 11 2 3 3" xfId="10052"/>
    <cellStyle name="20% - Accent5 2 11 2 3 3 2" xfId="18898"/>
    <cellStyle name="20% - Accent5 2 11 2 3 3 2 2" xfId="37050"/>
    <cellStyle name="20% - Accent5 2 11 2 3 3 2 3" xfId="54752"/>
    <cellStyle name="20% - Accent5 2 11 2 3 3 3" xfId="28208"/>
    <cellStyle name="20% - Accent5 2 11 2 3 3 4" xfId="45910"/>
    <cellStyle name="20% - Accent5 2 11 2 3 4" xfId="12152"/>
    <cellStyle name="20% - Accent5 2 11 2 3 4 2" xfId="20998"/>
    <cellStyle name="20% - Accent5 2 11 2 3 4 2 2" xfId="39150"/>
    <cellStyle name="20% - Accent5 2 11 2 3 4 2 3" xfId="56852"/>
    <cellStyle name="20% - Accent5 2 11 2 3 4 3" xfId="30308"/>
    <cellStyle name="20% - Accent5 2 11 2 3 4 4" xfId="48010"/>
    <cellStyle name="20% - Accent5 2 11 2 3 5" xfId="14256"/>
    <cellStyle name="20% - Accent5 2 11 2 3 5 2" xfId="32408"/>
    <cellStyle name="20% - Accent5 2 11 2 3 5 3" xfId="50110"/>
    <cellStyle name="20% - Accent5 2 11 2 3 6" xfId="23566"/>
    <cellStyle name="20% - Accent5 2 11 2 3 7" xfId="41268"/>
    <cellStyle name="20% - Accent5 2 11 2 4" xfId="6554"/>
    <cellStyle name="20% - Accent5 2 11 2 4 2" xfId="15400"/>
    <cellStyle name="20% - Accent5 2 11 2 4 2 2" xfId="33552"/>
    <cellStyle name="20% - Accent5 2 11 2 4 2 3" xfId="51254"/>
    <cellStyle name="20% - Accent5 2 11 2 4 3" xfId="24710"/>
    <cellStyle name="20% - Accent5 2 11 2 4 4" xfId="42412"/>
    <cellStyle name="20% - Accent5 2 11 2 5" xfId="8654"/>
    <cellStyle name="20% - Accent5 2 11 2 5 2" xfId="17500"/>
    <cellStyle name="20% - Accent5 2 11 2 5 2 2" xfId="35652"/>
    <cellStyle name="20% - Accent5 2 11 2 5 2 3" xfId="53354"/>
    <cellStyle name="20% - Accent5 2 11 2 5 3" xfId="26810"/>
    <cellStyle name="20% - Accent5 2 11 2 5 4" xfId="44512"/>
    <cellStyle name="20% - Accent5 2 11 2 6" xfId="10754"/>
    <cellStyle name="20% - Accent5 2 11 2 6 2" xfId="19600"/>
    <cellStyle name="20% - Accent5 2 11 2 6 2 2" xfId="37752"/>
    <cellStyle name="20% - Accent5 2 11 2 6 2 3" xfId="55454"/>
    <cellStyle name="20% - Accent5 2 11 2 6 3" xfId="28910"/>
    <cellStyle name="20% - Accent5 2 11 2 6 4" xfId="46612"/>
    <cellStyle name="20% - Accent5 2 11 2 7" xfId="12858"/>
    <cellStyle name="20% - Accent5 2 11 2 7 2" xfId="31010"/>
    <cellStyle name="20% - Accent5 2 11 2 7 3" xfId="48712"/>
    <cellStyle name="20% - Accent5 2 11 2 8" xfId="22168"/>
    <cellStyle name="20% - Accent5 2 11 2 9" xfId="39870"/>
    <cellStyle name="20% - Accent5 2 11 3" xfId="4360"/>
    <cellStyle name="20% - Accent5 2 11 3 2" xfId="6902"/>
    <cellStyle name="20% - Accent5 2 11 3 2 2" xfId="15748"/>
    <cellStyle name="20% - Accent5 2 11 3 2 2 2" xfId="33900"/>
    <cellStyle name="20% - Accent5 2 11 3 2 2 3" xfId="51602"/>
    <cellStyle name="20% - Accent5 2 11 3 2 3" xfId="25058"/>
    <cellStyle name="20% - Accent5 2 11 3 2 4" xfId="42760"/>
    <cellStyle name="20% - Accent5 2 11 3 3" xfId="9002"/>
    <cellStyle name="20% - Accent5 2 11 3 3 2" xfId="17848"/>
    <cellStyle name="20% - Accent5 2 11 3 3 2 2" xfId="36000"/>
    <cellStyle name="20% - Accent5 2 11 3 3 2 3" xfId="53702"/>
    <cellStyle name="20% - Accent5 2 11 3 3 3" xfId="27158"/>
    <cellStyle name="20% - Accent5 2 11 3 3 4" xfId="44860"/>
    <cellStyle name="20% - Accent5 2 11 3 4" xfId="11102"/>
    <cellStyle name="20% - Accent5 2 11 3 4 2" xfId="19948"/>
    <cellStyle name="20% - Accent5 2 11 3 4 2 2" xfId="38100"/>
    <cellStyle name="20% - Accent5 2 11 3 4 2 3" xfId="55802"/>
    <cellStyle name="20% - Accent5 2 11 3 4 3" xfId="29258"/>
    <cellStyle name="20% - Accent5 2 11 3 4 4" xfId="46960"/>
    <cellStyle name="20% - Accent5 2 11 3 5" xfId="13206"/>
    <cellStyle name="20% - Accent5 2 11 3 5 2" xfId="31358"/>
    <cellStyle name="20% - Accent5 2 11 3 5 3" xfId="49060"/>
    <cellStyle name="20% - Accent5 2 11 3 6" xfId="22516"/>
    <cellStyle name="20% - Accent5 2 11 3 7" xfId="40218"/>
    <cellStyle name="20% - Accent5 2 11 4" xfId="5059"/>
    <cellStyle name="20% - Accent5 2 11 4 2" xfId="7601"/>
    <cellStyle name="20% - Accent5 2 11 4 2 2" xfId="16447"/>
    <cellStyle name="20% - Accent5 2 11 4 2 2 2" xfId="34599"/>
    <cellStyle name="20% - Accent5 2 11 4 2 2 3" xfId="52301"/>
    <cellStyle name="20% - Accent5 2 11 4 2 3" xfId="25757"/>
    <cellStyle name="20% - Accent5 2 11 4 2 4" xfId="43459"/>
    <cellStyle name="20% - Accent5 2 11 4 3" xfId="9701"/>
    <cellStyle name="20% - Accent5 2 11 4 3 2" xfId="18547"/>
    <cellStyle name="20% - Accent5 2 11 4 3 2 2" xfId="36699"/>
    <cellStyle name="20% - Accent5 2 11 4 3 2 3" xfId="54401"/>
    <cellStyle name="20% - Accent5 2 11 4 3 3" xfId="27857"/>
    <cellStyle name="20% - Accent5 2 11 4 3 4" xfId="45559"/>
    <cellStyle name="20% - Accent5 2 11 4 4" xfId="11801"/>
    <cellStyle name="20% - Accent5 2 11 4 4 2" xfId="20647"/>
    <cellStyle name="20% - Accent5 2 11 4 4 2 2" xfId="38799"/>
    <cellStyle name="20% - Accent5 2 11 4 4 2 3" xfId="56501"/>
    <cellStyle name="20% - Accent5 2 11 4 4 3" xfId="29957"/>
    <cellStyle name="20% - Accent5 2 11 4 4 4" xfId="47659"/>
    <cellStyle name="20% - Accent5 2 11 4 5" xfId="13905"/>
    <cellStyle name="20% - Accent5 2 11 4 5 2" xfId="32057"/>
    <cellStyle name="20% - Accent5 2 11 4 5 3" xfId="49759"/>
    <cellStyle name="20% - Accent5 2 11 4 6" xfId="23215"/>
    <cellStyle name="20% - Accent5 2 11 4 7" xfId="40917"/>
    <cellStyle name="20% - Accent5 2 11 5" xfId="5761"/>
    <cellStyle name="20% - Accent5 2 11 5 2" xfId="14607"/>
    <cellStyle name="20% - Accent5 2 11 5 2 2" xfId="32759"/>
    <cellStyle name="20% - Accent5 2 11 5 2 3" xfId="50461"/>
    <cellStyle name="20% - Accent5 2 11 5 3" xfId="23917"/>
    <cellStyle name="20% - Accent5 2 11 5 4" xfId="41619"/>
    <cellStyle name="20% - Accent5 2 11 6" xfId="6203"/>
    <cellStyle name="20% - Accent5 2 11 6 2" xfId="15049"/>
    <cellStyle name="20% - Accent5 2 11 6 2 2" xfId="33201"/>
    <cellStyle name="20% - Accent5 2 11 6 2 3" xfId="50903"/>
    <cellStyle name="20% - Accent5 2 11 6 3" xfId="24359"/>
    <cellStyle name="20% - Accent5 2 11 6 4" xfId="42061"/>
    <cellStyle name="20% - Accent5 2 11 7" xfId="8303"/>
    <cellStyle name="20% - Accent5 2 11 7 2" xfId="17149"/>
    <cellStyle name="20% - Accent5 2 11 7 2 2" xfId="35301"/>
    <cellStyle name="20% - Accent5 2 11 7 2 3" xfId="53003"/>
    <cellStyle name="20% - Accent5 2 11 7 3" xfId="26459"/>
    <cellStyle name="20% - Accent5 2 11 7 4" xfId="44161"/>
    <cellStyle name="20% - Accent5 2 11 8" xfId="10403"/>
    <cellStyle name="20% - Accent5 2 11 8 2" xfId="19249"/>
    <cellStyle name="20% - Accent5 2 11 8 2 2" xfId="37401"/>
    <cellStyle name="20% - Accent5 2 11 8 2 3" xfId="55103"/>
    <cellStyle name="20% - Accent5 2 11 8 3" xfId="28559"/>
    <cellStyle name="20% - Accent5 2 11 8 4" xfId="46261"/>
    <cellStyle name="20% - Accent5 2 11 9" xfId="12507"/>
    <cellStyle name="20% - Accent5 2 11 9 2" xfId="30659"/>
    <cellStyle name="20% - Accent5 2 11 9 3" xfId="48361"/>
    <cellStyle name="20% - Accent5 2 12" xfId="3705"/>
    <cellStyle name="20% - Accent5 2 12 10" xfId="21863"/>
    <cellStyle name="20% - Accent5 2 12 11" xfId="39565"/>
    <cellStyle name="20% - Accent5 2 12 12" xfId="57267"/>
    <cellStyle name="20% - Accent5 2 12 13" xfId="57726"/>
    <cellStyle name="20% - Accent5 2 12 14" xfId="58168"/>
    <cellStyle name="20% - Accent5 2 12 15" xfId="58611"/>
    <cellStyle name="20% - Accent5 2 12 2" xfId="4406"/>
    <cellStyle name="20% - Accent5 2 12 2 2" xfId="6948"/>
    <cellStyle name="20% - Accent5 2 12 2 2 2" xfId="15794"/>
    <cellStyle name="20% - Accent5 2 12 2 2 2 2" xfId="33946"/>
    <cellStyle name="20% - Accent5 2 12 2 2 2 3" xfId="51648"/>
    <cellStyle name="20% - Accent5 2 12 2 2 3" xfId="25104"/>
    <cellStyle name="20% - Accent5 2 12 2 2 4" xfId="42806"/>
    <cellStyle name="20% - Accent5 2 12 2 3" xfId="9048"/>
    <cellStyle name="20% - Accent5 2 12 2 3 2" xfId="17894"/>
    <cellStyle name="20% - Accent5 2 12 2 3 2 2" xfId="36046"/>
    <cellStyle name="20% - Accent5 2 12 2 3 2 3" xfId="53748"/>
    <cellStyle name="20% - Accent5 2 12 2 3 3" xfId="27204"/>
    <cellStyle name="20% - Accent5 2 12 2 3 4" xfId="44906"/>
    <cellStyle name="20% - Accent5 2 12 2 4" xfId="11148"/>
    <cellStyle name="20% - Accent5 2 12 2 4 2" xfId="19994"/>
    <cellStyle name="20% - Accent5 2 12 2 4 2 2" xfId="38146"/>
    <cellStyle name="20% - Accent5 2 12 2 4 2 3" xfId="55848"/>
    <cellStyle name="20% - Accent5 2 12 2 4 3" xfId="29304"/>
    <cellStyle name="20% - Accent5 2 12 2 4 4" xfId="47006"/>
    <cellStyle name="20% - Accent5 2 12 2 5" xfId="13252"/>
    <cellStyle name="20% - Accent5 2 12 2 5 2" xfId="31404"/>
    <cellStyle name="20% - Accent5 2 12 2 5 3" xfId="49106"/>
    <cellStyle name="20% - Accent5 2 12 2 6" xfId="22562"/>
    <cellStyle name="20% - Accent5 2 12 2 7" xfId="40264"/>
    <cellStyle name="20% - Accent5 2 12 3" xfId="5105"/>
    <cellStyle name="20% - Accent5 2 12 3 2" xfId="7647"/>
    <cellStyle name="20% - Accent5 2 12 3 2 2" xfId="16493"/>
    <cellStyle name="20% - Accent5 2 12 3 2 2 2" xfId="34645"/>
    <cellStyle name="20% - Accent5 2 12 3 2 2 3" xfId="52347"/>
    <cellStyle name="20% - Accent5 2 12 3 2 3" xfId="25803"/>
    <cellStyle name="20% - Accent5 2 12 3 2 4" xfId="43505"/>
    <cellStyle name="20% - Accent5 2 12 3 3" xfId="9747"/>
    <cellStyle name="20% - Accent5 2 12 3 3 2" xfId="18593"/>
    <cellStyle name="20% - Accent5 2 12 3 3 2 2" xfId="36745"/>
    <cellStyle name="20% - Accent5 2 12 3 3 2 3" xfId="54447"/>
    <cellStyle name="20% - Accent5 2 12 3 3 3" xfId="27903"/>
    <cellStyle name="20% - Accent5 2 12 3 3 4" xfId="45605"/>
    <cellStyle name="20% - Accent5 2 12 3 4" xfId="11847"/>
    <cellStyle name="20% - Accent5 2 12 3 4 2" xfId="20693"/>
    <cellStyle name="20% - Accent5 2 12 3 4 2 2" xfId="38845"/>
    <cellStyle name="20% - Accent5 2 12 3 4 2 3" xfId="56547"/>
    <cellStyle name="20% - Accent5 2 12 3 4 3" xfId="30003"/>
    <cellStyle name="20% - Accent5 2 12 3 4 4" xfId="47705"/>
    <cellStyle name="20% - Accent5 2 12 3 5" xfId="13951"/>
    <cellStyle name="20% - Accent5 2 12 3 5 2" xfId="32103"/>
    <cellStyle name="20% - Accent5 2 12 3 5 3" xfId="49805"/>
    <cellStyle name="20% - Accent5 2 12 3 6" xfId="23261"/>
    <cellStyle name="20% - Accent5 2 12 3 7" xfId="40963"/>
    <cellStyle name="20% - Accent5 2 12 4" xfId="5809"/>
    <cellStyle name="20% - Accent5 2 12 4 2" xfId="14655"/>
    <cellStyle name="20% - Accent5 2 12 4 2 2" xfId="32807"/>
    <cellStyle name="20% - Accent5 2 12 4 2 3" xfId="50509"/>
    <cellStyle name="20% - Accent5 2 12 4 3" xfId="23965"/>
    <cellStyle name="20% - Accent5 2 12 4 4" xfId="41667"/>
    <cellStyle name="20% - Accent5 2 12 5" xfId="6249"/>
    <cellStyle name="20% - Accent5 2 12 5 2" xfId="15095"/>
    <cellStyle name="20% - Accent5 2 12 5 2 2" xfId="33247"/>
    <cellStyle name="20% - Accent5 2 12 5 2 3" xfId="50949"/>
    <cellStyle name="20% - Accent5 2 12 5 3" xfId="24405"/>
    <cellStyle name="20% - Accent5 2 12 5 4" xfId="42107"/>
    <cellStyle name="20% - Accent5 2 12 6" xfId="8349"/>
    <cellStyle name="20% - Accent5 2 12 6 2" xfId="17195"/>
    <cellStyle name="20% - Accent5 2 12 6 2 2" xfId="35347"/>
    <cellStyle name="20% - Accent5 2 12 6 2 3" xfId="53049"/>
    <cellStyle name="20% - Accent5 2 12 6 3" xfId="26505"/>
    <cellStyle name="20% - Accent5 2 12 6 4" xfId="44207"/>
    <cellStyle name="20% - Accent5 2 12 7" xfId="10449"/>
    <cellStyle name="20% - Accent5 2 12 7 2" xfId="19295"/>
    <cellStyle name="20% - Accent5 2 12 7 2 2" xfId="37447"/>
    <cellStyle name="20% - Accent5 2 12 7 2 3" xfId="55149"/>
    <cellStyle name="20% - Accent5 2 12 7 3" xfId="28605"/>
    <cellStyle name="20% - Accent5 2 12 7 4" xfId="46307"/>
    <cellStyle name="20% - Accent5 2 12 8" xfId="12553"/>
    <cellStyle name="20% - Accent5 2 12 8 2" xfId="30705"/>
    <cellStyle name="20% - Accent5 2 12 8 3" xfId="48407"/>
    <cellStyle name="20% - Accent5 2 12 9" xfId="21397"/>
    <cellStyle name="20% - Accent5 2 13" xfId="4054"/>
    <cellStyle name="20% - Accent5 2 13 10" xfId="57321"/>
    <cellStyle name="20% - Accent5 2 13 11" xfId="57780"/>
    <cellStyle name="20% - Accent5 2 13 12" xfId="58222"/>
    <cellStyle name="20% - Accent5 2 13 13" xfId="58665"/>
    <cellStyle name="20% - Accent5 2 13 2" xfId="5863"/>
    <cellStyle name="20% - Accent5 2 13 2 2" xfId="14709"/>
    <cellStyle name="20% - Accent5 2 13 2 2 2" xfId="32861"/>
    <cellStyle name="20% - Accent5 2 13 2 2 3" xfId="50563"/>
    <cellStyle name="20% - Accent5 2 13 2 3" xfId="24019"/>
    <cellStyle name="20% - Accent5 2 13 2 4" xfId="41721"/>
    <cellStyle name="20% - Accent5 2 13 3" xfId="6598"/>
    <cellStyle name="20% - Accent5 2 13 3 2" xfId="15444"/>
    <cellStyle name="20% - Accent5 2 13 3 2 2" xfId="33596"/>
    <cellStyle name="20% - Accent5 2 13 3 2 3" xfId="51298"/>
    <cellStyle name="20% - Accent5 2 13 3 3" xfId="24754"/>
    <cellStyle name="20% - Accent5 2 13 3 4" xfId="42456"/>
    <cellStyle name="20% - Accent5 2 13 4" xfId="8698"/>
    <cellStyle name="20% - Accent5 2 13 4 2" xfId="17544"/>
    <cellStyle name="20% - Accent5 2 13 4 2 2" xfId="35696"/>
    <cellStyle name="20% - Accent5 2 13 4 2 3" xfId="53398"/>
    <cellStyle name="20% - Accent5 2 13 4 3" xfId="26854"/>
    <cellStyle name="20% - Accent5 2 13 4 4" xfId="44556"/>
    <cellStyle name="20% - Accent5 2 13 5" xfId="10798"/>
    <cellStyle name="20% - Accent5 2 13 5 2" xfId="19644"/>
    <cellStyle name="20% - Accent5 2 13 5 2 2" xfId="37796"/>
    <cellStyle name="20% - Accent5 2 13 5 2 3" xfId="55498"/>
    <cellStyle name="20% - Accent5 2 13 5 3" xfId="28954"/>
    <cellStyle name="20% - Accent5 2 13 5 4" xfId="46656"/>
    <cellStyle name="20% - Accent5 2 13 6" xfId="12902"/>
    <cellStyle name="20% - Accent5 2 13 6 2" xfId="31054"/>
    <cellStyle name="20% - Accent5 2 13 6 3" xfId="48756"/>
    <cellStyle name="20% - Accent5 2 13 7" xfId="21451"/>
    <cellStyle name="20% - Accent5 2 13 8" xfId="22212"/>
    <cellStyle name="20% - Accent5 2 13 9" xfId="39914"/>
    <cellStyle name="20% - Accent5 2 14" xfId="4755"/>
    <cellStyle name="20% - Accent5 2 14 2" xfId="7297"/>
    <cellStyle name="20% - Accent5 2 14 2 2" xfId="16143"/>
    <cellStyle name="20% - Accent5 2 14 2 2 2" xfId="34295"/>
    <cellStyle name="20% - Accent5 2 14 2 2 3" xfId="51997"/>
    <cellStyle name="20% - Accent5 2 14 2 3" xfId="25453"/>
    <cellStyle name="20% - Accent5 2 14 2 4" xfId="43155"/>
    <cellStyle name="20% - Accent5 2 14 3" xfId="9397"/>
    <cellStyle name="20% - Accent5 2 14 3 2" xfId="18243"/>
    <cellStyle name="20% - Accent5 2 14 3 2 2" xfId="36395"/>
    <cellStyle name="20% - Accent5 2 14 3 2 3" xfId="54097"/>
    <cellStyle name="20% - Accent5 2 14 3 3" xfId="27553"/>
    <cellStyle name="20% - Accent5 2 14 3 4" xfId="45255"/>
    <cellStyle name="20% - Accent5 2 14 4" xfId="11497"/>
    <cellStyle name="20% - Accent5 2 14 4 2" xfId="20343"/>
    <cellStyle name="20% - Accent5 2 14 4 2 2" xfId="38495"/>
    <cellStyle name="20% - Accent5 2 14 4 2 3" xfId="56197"/>
    <cellStyle name="20% - Accent5 2 14 4 3" xfId="29653"/>
    <cellStyle name="20% - Accent5 2 14 4 4" xfId="47355"/>
    <cellStyle name="20% - Accent5 2 14 5" xfId="13601"/>
    <cellStyle name="20% - Accent5 2 14 5 2" xfId="31753"/>
    <cellStyle name="20% - Accent5 2 14 5 3" xfId="49455"/>
    <cellStyle name="20% - Accent5 2 14 6" xfId="22911"/>
    <cellStyle name="20% - Accent5 2 14 7" xfId="40613"/>
    <cellStyle name="20% - Accent5 2 15" xfId="5456"/>
    <cellStyle name="20% - Accent5 2 15 2" xfId="14302"/>
    <cellStyle name="20% - Accent5 2 15 2 2" xfId="32454"/>
    <cellStyle name="20% - Accent5 2 15 2 3" xfId="50156"/>
    <cellStyle name="20% - Accent5 2 15 3" xfId="23612"/>
    <cellStyle name="20% - Accent5 2 15 4" xfId="41314"/>
    <cellStyle name="20% - Accent5 2 16" xfId="5899"/>
    <cellStyle name="20% - Accent5 2 16 2" xfId="14745"/>
    <cellStyle name="20% - Accent5 2 16 2 2" xfId="32897"/>
    <cellStyle name="20% - Accent5 2 16 2 3" xfId="50599"/>
    <cellStyle name="20% - Accent5 2 16 3" xfId="24055"/>
    <cellStyle name="20% - Accent5 2 16 4" xfId="41757"/>
    <cellStyle name="20% - Accent5 2 17" xfId="7999"/>
    <cellStyle name="20% - Accent5 2 17 2" xfId="16845"/>
    <cellStyle name="20% - Accent5 2 17 2 2" xfId="34997"/>
    <cellStyle name="20% - Accent5 2 17 2 3" xfId="52699"/>
    <cellStyle name="20% - Accent5 2 17 3" xfId="26155"/>
    <cellStyle name="20% - Accent5 2 17 4" xfId="43857"/>
    <cellStyle name="20% - Accent5 2 18" xfId="10099"/>
    <cellStyle name="20% - Accent5 2 18 2" xfId="18945"/>
    <cellStyle name="20% - Accent5 2 18 2 2" xfId="37097"/>
    <cellStyle name="20% - Accent5 2 18 2 3" xfId="54799"/>
    <cellStyle name="20% - Accent5 2 18 3" xfId="28255"/>
    <cellStyle name="20% - Accent5 2 18 4" xfId="45957"/>
    <cellStyle name="20% - Accent5 2 19" xfId="12202"/>
    <cellStyle name="20% - Accent5 2 19 2" xfId="30355"/>
    <cellStyle name="20% - Accent5 2 19 3" xfId="48057"/>
    <cellStyle name="20% - Accent5 2 2" xfId="51"/>
    <cellStyle name="20% - Accent5 2 2 2" xfId="1574"/>
    <cellStyle name="20% - Accent5 2 2 3" xfId="2147"/>
    <cellStyle name="20% - Accent5 2 2 4" xfId="2720"/>
    <cellStyle name="20% - Accent5 2 2 5" xfId="890"/>
    <cellStyle name="20% - Accent5 2 2 6" xfId="657"/>
    <cellStyle name="20% - Accent5 2 20" xfId="21044"/>
    <cellStyle name="20% - Accent5 2 20 2" xfId="39194"/>
    <cellStyle name="20% - Accent5 2 20 3" xfId="56895"/>
    <cellStyle name="20% - Accent5 2 21" xfId="21513"/>
    <cellStyle name="20% - Accent5 2 22" xfId="39215"/>
    <cellStyle name="20% - Accent5 2 23" xfId="56909"/>
    <cellStyle name="20% - Accent5 2 24" xfId="57373"/>
    <cellStyle name="20% - Accent5 2 25" xfId="57815"/>
    <cellStyle name="20% - Accent5 2 26" xfId="58257"/>
    <cellStyle name="20% - Accent5 2 27" xfId="552"/>
    <cellStyle name="20% - Accent5 2 3" xfId="52"/>
    <cellStyle name="20% - Accent5 2 3 2" xfId="1655"/>
    <cellStyle name="20% - Accent5 2 3 3" xfId="2228"/>
    <cellStyle name="20% - Accent5 2 3 4" xfId="2801"/>
    <cellStyle name="20% - Accent5 2 3 5" xfId="971"/>
    <cellStyle name="20% - Accent5 2 4" xfId="840"/>
    <cellStyle name="20% - Accent5 2 4 2" xfId="1524"/>
    <cellStyle name="20% - Accent5 2 4 3" xfId="2099"/>
    <cellStyle name="20% - Accent5 2 4 4" xfId="2672"/>
    <cellStyle name="20% - Accent5 2 5" xfId="1246"/>
    <cellStyle name="20% - Accent5 2 5 2" xfId="1928"/>
    <cellStyle name="20% - Accent5 2 5 3" xfId="2501"/>
    <cellStyle name="20% - Accent5 2 5 4" xfId="3074"/>
    <cellStyle name="20% - Accent5 2 6" xfId="1352"/>
    <cellStyle name="20% - Accent5 2 6 2" xfId="2034"/>
    <cellStyle name="20% - Accent5 2 6 3" xfId="2607"/>
    <cellStyle name="20% - Accent5 2 6 4" xfId="3180"/>
    <cellStyle name="20% - Accent5 2 7" xfId="3270"/>
    <cellStyle name="20% - Accent5 2 7 10" xfId="12270"/>
    <cellStyle name="20% - Accent5 2 7 10 2" xfId="30422"/>
    <cellStyle name="20% - Accent5 2 7 10 3" xfId="48124"/>
    <cellStyle name="20% - Accent5 2 7 11" xfId="21112"/>
    <cellStyle name="20% - Accent5 2 7 12" xfId="21580"/>
    <cellStyle name="20% - Accent5 2 7 13" xfId="39282"/>
    <cellStyle name="20% - Accent5 2 7 14" xfId="56982"/>
    <cellStyle name="20% - Accent5 2 7 15" xfId="57441"/>
    <cellStyle name="20% - Accent5 2 7 16" xfId="57883"/>
    <cellStyle name="20% - Accent5 2 7 17" xfId="58326"/>
    <cellStyle name="20% - Accent5 2 7 2" xfId="3442"/>
    <cellStyle name="20% - Accent5 2 7 2 10" xfId="21214"/>
    <cellStyle name="20% - Accent5 2 7 2 11" xfId="21682"/>
    <cellStyle name="20% - Accent5 2 7 2 12" xfId="39384"/>
    <cellStyle name="20% - Accent5 2 7 2 13" xfId="57084"/>
    <cellStyle name="20% - Accent5 2 7 2 14" xfId="57543"/>
    <cellStyle name="20% - Accent5 2 7 2 15" xfId="57985"/>
    <cellStyle name="20% - Accent5 2 7 2 16" xfId="58428"/>
    <cellStyle name="20% - Accent5 2 7 2 2" xfId="3875"/>
    <cellStyle name="20% - Accent5 2 7 2 2 2" xfId="4576"/>
    <cellStyle name="20% - Accent5 2 7 2 2 2 2" xfId="7118"/>
    <cellStyle name="20% - Accent5 2 7 2 2 2 2 2" xfId="15964"/>
    <cellStyle name="20% - Accent5 2 7 2 2 2 2 2 2" xfId="34116"/>
    <cellStyle name="20% - Accent5 2 7 2 2 2 2 2 3" xfId="51818"/>
    <cellStyle name="20% - Accent5 2 7 2 2 2 2 3" xfId="25274"/>
    <cellStyle name="20% - Accent5 2 7 2 2 2 2 4" xfId="42976"/>
    <cellStyle name="20% - Accent5 2 7 2 2 2 3" xfId="9218"/>
    <cellStyle name="20% - Accent5 2 7 2 2 2 3 2" xfId="18064"/>
    <cellStyle name="20% - Accent5 2 7 2 2 2 3 2 2" xfId="36216"/>
    <cellStyle name="20% - Accent5 2 7 2 2 2 3 2 3" xfId="53918"/>
    <cellStyle name="20% - Accent5 2 7 2 2 2 3 3" xfId="27374"/>
    <cellStyle name="20% - Accent5 2 7 2 2 2 3 4" xfId="45076"/>
    <cellStyle name="20% - Accent5 2 7 2 2 2 4" xfId="11318"/>
    <cellStyle name="20% - Accent5 2 7 2 2 2 4 2" xfId="20164"/>
    <cellStyle name="20% - Accent5 2 7 2 2 2 4 2 2" xfId="38316"/>
    <cellStyle name="20% - Accent5 2 7 2 2 2 4 2 3" xfId="56018"/>
    <cellStyle name="20% - Accent5 2 7 2 2 2 4 3" xfId="29474"/>
    <cellStyle name="20% - Accent5 2 7 2 2 2 4 4" xfId="47176"/>
    <cellStyle name="20% - Accent5 2 7 2 2 2 5" xfId="13422"/>
    <cellStyle name="20% - Accent5 2 7 2 2 2 5 2" xfId="31574"/>
    <cellStyle name="20% - Accent5 2 7 2 2 2 5 3" xfId="49276"/>
    <cellStyle name="20% - Accent5 2 7 2 2 2 6" xfId="22732"/>
    <cellStyle name="20% - Accent5 2 7 2 2 2 7" xfId="40434"/>
    <cellStyle name="20% - Accent5 2 7 2 2 3" xfId="5275"/>
    <cellStyle name="20% - Accent5 2 7 2 2 3 2" xfId="7817"/>
    <cellStyle name="20% - Accent5 2 7 2 2 3 2 2" xfId="16663"/>
    <cellStyle name="20% - Accent5 2 7 2 2 3 2 2 2" xfId="34815"/>
    <cellStyle name="20% - Accent5 2 7 2 2 3 2 2 3" xfId="52517"/>
    <cellStyle name="20% - Accent5 2 7 2 2 3 2 3" xfId="25973"/>
    <cellStyle name="20% - Accent5 2 7 2 2 3 2 4" xfId="43675"/>
    <cellStyle name="20% - Accent5 2 7 2 2 3 3" xfId="9917"/>
    <cellStyle name="20% - Accent5 2 7 2 2 3 3 2" xfId="18763"/>
    <cellStyle name="20% - Accent5 2 7 2 2 3 3 2 2" xfId="36915"/>
    <cellStyle name="20% - Accent5 2 7 2 2 3 3 2 3" xfId="54617"/>
    <cellStyle name="20% - Accent5 2 7 2 2 3 3 3" xfId="28073"/>
    <cellStyle name="20% - Accent5 2 7 2 2 3 3 4" xfId="45775"/>
    <cellStyle name="20% - Accent5 2 7 2 2 3 4" xfId="12017"/>
    <cellStyle name="20% - Accent5 2 7 2 2 3 4 2" xfId="20863"/>
    <cellStyle name="20% - Accent5 2 7 2 2 3 4 2 2" xfId="39015"/>
    <cellStyle name="20% - Accent5 2 7 2 2 3 4 2 3" xfId="56717"/>
    <cellStyle name="20% - Accent5 2 7 2 2 3 4 3" xfId="30173"/>
    <cellStyle name="20% - Accent5 2 7 2 2 3 4 4" xfId="47875"/>
    <cellStyle name="20% - Accent5 2 7 2 2 3 5" xfId="14121"/>
    <cellStyle name="20% - Accent5 2 7 2 2 3 5 2" xfId="32273"/>
    <cellStyle name="20% - Accent5 2 7 2 2 3 5 3" xfId="49975"/>
    <cellStyle name="20% - Accent5 2 7 2 2 3 6" xfId="23431"/>
    <cellStyle name="20% - Accent5 2 7 2 2 3 7" xfId="41133"/>
    <cellStyle name="20% - Accent5 2 7 2 2 4" xfId="6419"/>
    <cellStyle name="20% - Accent5 2 7 2 2 4 2" xfId="15265"/>
    <cellStyle name="20% - Accent5 2 7 2 2 4 2 2" xfId="33417"/>
    <cellStyle name="20% - Accent5 2 7 2 2 4 2 3" xfId="51119"/>
    <cellStyle name="20% - Accent5 2 7 2 2 4 3" xfId="24575"/>
    <cellStyle name="20% - Accent5 2 7 2 2 4 4" xfId="42277"/>
    <cellStyle name="20% - Accent5 2 7 2 2 5" xfId="8519"/>
    <cellStyle name="20% - Accent5 2 7 2 2 5 2" xfId="17365"/>
    <cellStyle name="20% - Accent5 2 7 2 2 5 2 2" xfId="35517"/>
    <cellStyle name="20% - Accent5 2 7 2 2 5 2 3" xfId="53219"/>
    <cellStyle name="20% - Accent5 2 7 2 2 5 3" xfId="26675"/>
    <cellStyle name="20% - Accent5 2 7 2 2 5 4" xfId="44377"/>
    <cellStyle name="20% - Accent5 2 7 2 2 6" xfId="10619"/>
    <cellStyle name="20% - Accent5 2 7 2 2 6 2" xfId="19465"/>
    <cellStyle name="20% - Accent5 2 7 2 2 6 2 2" xfId="37617"/>
    <cellStyle name="20% - Accent5 2 7 2 2 6 2 3" xfId="55319"/>
    <cellStyle name="20% - Accent5 2 7 2 2 6 3" xfId="28775"/>
    <cellStyle name="20% - Accent5 2 7 2 2 6 4" xfId="46477"/>
    <cellStyle name="20% - Accent5 2 7 2 2 7" xfId="12723"/>
    <cellStyle name="20% - Accent5 2 7 2 2 7 2" xfId="30875"/>
    <cellStyle name="20% - Accent5 2 7 2 2 7 3" xfId="48577"/>
    <cellStyle name="20% - Accent5 2 7 2 2 8" xfId="22033"/>
    <cellStyle name="20% - Accent5 2 7 2 2 9" xfId="39735"/>
    <cellStyle name="20% - Accent5 2 7 2 3" xfId="4225"/>
    <cellStyle name="20% - Accent5 2 7 2 3 2" xfId="6767"/>
    <cellStyle name="20% - Accent5 2 7 2 3 2 2" xfId="15613"/>
    <cellStyle name="20% - Accent5 2 7 2 3 2 2 2" xfId="33765"/>
    <cellStyle name="20% - Accent5 2 7 2 3 2 2 3" xfId="51467"/>
    <cellStyle name="20% - Accent5 2 7 2 3 2 3" xfId="24923"/>
    <cellStyle name="20% - Accent5 2 7 2 3 2 4" xfId="42625"/>
    <cellStyle name="20% - Accent5 2 7 2 3 3" xfId="8867"/>
    <cellStyle name="20% - Accent5 2 7 2 3 3 2" xfId="17713"/>
    <cellStyle name="20% - Accent5 2 7 2 3 3 2 2" xfId="35865"/>
    <cellStyle name="20% - Accent5 2 7 2 3 3 2 3" xfId="53567"/>
    <cellStyle name="20% - Accent5 2 7 2 3 3 3" xfId="27023"/>
    <cellStyle name="20% - Accent5 2 7 2 3 3 4" xfId="44725"/>
    <cellStyle name="20% - Accent5 2 7 2 3 4" xfId="10967"/>
    <cellStyle name="20% - Accent5 2 7 2 3 4 2" xfId="19813"/>
    <cellStyle name="20% - Accent5 2 7 2 3 4 2 2" xfId="37965"/>
    <cellStyle name="20% - Accent5 2 7 2 3 4 2 3" xfId="55667"/>
    <cellStyle name="20% - Accent5 2 7 2 3 4 3" xfId="29123"/>
    <cellStyle name="20% - Accent5 2 7 2 3 4 4" xfId="46825"/>
    <cellStyle name="20% - Accent5 2 7 2 3 5" xfId="13071"/>
    <cellStyle name="20% - Accent5 2 7 2 3 5 2" xfId="31223"/>
    <cellStyle name="20% - Accent5 2 7 2 3 5 3" xfId="48925"/>
    <cellStyle name="20% - Accent5 2 7 2 3 6" xfId="22381"/>
    <cellStyle name="20% - Accent5 2 7 2 3 7" xfId="40083"/>
    <cellStyle name="20% - Accent5 2 7 2 4" xfId="4924"/>
    <cellStyle name="20% - Accent5 2 7 2 4 2" xfId="7466"/>
    <cellStyle name="20% - Accent5 2 7 2 4 2 2" xfId="16312"/>
    <cellStyle name="20% - Accent5 2 7 2 4 2 2 2" xfId="34464"/>
    <cellStyle name="20% - Accent5 2 7 2 4 2 2 3" xfId="52166"/>
    <cellStyle name="20% - Accent5 2 7 2 4 2 3" xfId="25622"/>
    <cellStyle name="20% - Accent5 2 7 2 4 2 4" xfId="43324"/>
    <cellStyle name="20% - Accent5 2 7 2 4 3" xfId="9566"/>
    <cellStyle name="20% - Accent5 2 7 2 4 3 2" xfId="18412"/>
    <cellStyle name="20% - Accent5 2 7 2 4 3 2 2" xfId="36564"/>
    <cellStyle name="20% - Accent5 2 7 2 4 3 2 3" xfId="54266"/>
    <cellStyle name="20% - Accent5 2 7 2 4 3 3" xfId="27722"/>
    <cellStyle name="20% - Accent5 2 7 2 4 3 4" xfId="45424"/>
    <cellStyle name="20% - Accent5 2 7 2 4 4" xfId="11666"/>
    <cellStyle name="20% - Accent5 2 7 2 4 4 2" xfId="20512"/>
    <cellStyle name="20% - Accent5 2 7 2 4 4 2 2" xfId="38664"/>
    <cellStyle name="20% - Accent5 2 7 2 4 4 2 3" xfId="56366"/>
    <cellStyle name="20% - Accent5 2 7 2 4 4 3" xfId="29822"/>
    <cellStyle name="20% - Accent5 2 7 2 4 4 4" xfId="47524"/>
    <cellStyle name="20% - Accent5 2 7 2 4 5" xfId="13770"/>
    <cellStyle name="20% - Accent5 2 7 2 4 5 2" xfId="31922"/>
    <cellStyle name="20% - Accent5 2 7 2 4 5 3" xfId="49624"/>
    <cellStyle name="20% - Accent5 2 7 2 4 6" xfId="23080"/>
    <cellStyle name="20% - Accent5 2 7 2 4 7" xfId="40782"/>
    <cellStyle name="20% - Accent5 2 7 2 5" xfId="5626"/>
    <cellStyle name="20% - Accent5 2 7 2 5 2" xfId="14472"/>
    <cellStyle name="20% - Accent5 2 7 2 5 2 2" xfId="32624"/>
    <cellStyle name="20% - Accent5 2 7 2 5 2 3" xfId="50326"/>
    <cellStyle name="20% - Accent5 2 7 2 5 3" xfId="23782"/>
    <cellStyle name="20% - Accent5 2 7 2 5 4" xfId="41484"/>
    <cellStyle name="20% - Accent5 2 7 2 6" xfId="6068"/>
    <cellStyle name="20% - Accent5 2 7 2 6 2" xfId="14914"/>
    <cellStyle name="20% - Accent5 2 7 2 6 2 2" xfId="33066"/>
    <cellStyle name="20% - Accent5 2 7 2 6 2 3" xfId="50768"/>
    <cellStyle name="20% - Accent5 2 7 2 6 3" xfId="24224"/>
    <cellStyle name="20% - Accent5 2 7 2 6 4" xfId="41926"/>
    <cellStyle name="20% - Accent5 2 7 2 7" xfId="8168"/>
    <cellStyle name="20% - Accent5 2 7 2 7 2" xfId="17014"/>
    <cellStyle name="20% - Accent5 2 7 2 7 2 2" xfId="35166"/>
    <cellStyle name="20% - Accent5 2 7 2 7 2 3" xfId="52868"/>
    <cellStyle name="20% - Accent5 2 7 2 7 3" xfId="26324"/>
    <cellStyle name="20% - Accent5 2 7 2 7 4" xfId="44026"/>
    <cellStyle name="20% - Accent5 2 7 2 8" xfId="10268"/>
    <cellStyle name="20% - Accent5 2 7 2 8 2" xfId="19114"/>
    <cellStyle name="20% - Accent5 2 7 2 8 2 2" xfId="37266"/>
    <cellStyle name="20% - Accent5 2 7 2 8 2 3" xfId="54968"/>
    <cellStyle name="20% - Accent5 2 7 2 8 3" xfId="28424"/>
    <cellStyle name="20% - Accent5 2 7 2 8 4" xfId="46126"/>
    <cellStyle name="20% - Accent5 2 7 2 9" xfId="12372"/>
    <cellStyle name="20% - Accent5 2 7 2 9 2" xfId="30524"/>
    <cellStyle name="20% - Accent5 2 7 2 9 3" xfId="48226"/>
    <cellStyle name="20% - Accent5 2 7 3" xfId="3773"/>
    <cellStyle name="20% - Accent5 2 7 3 2" xfId="4474"/>
    <cellStyle name="20% - Accent5 2 7 3 2 2" xfId="7016"/>
    <cellStyle name="20% - Accent5 2 7 3 2 2 2" xfId="15862"/>
    <cellStyle name="20% - Accent5 2 7 3 2 2 2 2" xfId="34014"/>
    <cellStyle name="20% - Accent5 2 7 3 2 2 2 3" xfId="51716"/>
    <cellStyle name="20% - Accent5 2 7 3 2 2 3" xfId="25172"/>
    <cellStyle name="20% - Accent5 2 7 3 2 2 4" xfId="42874"/>
    <cellStyle name="20% - Accent5 2 7 3 2 3" xfId="9116"/>
    <cellStyle name="20% - Accent5 2 7 3 2 3 2" xfId="17962"/>
    <cellStyle name="20% - Accent5 2 7 3 2 3 2 2" xfId="36114"/>
    <cellStyle name="20% - Accent5 2 7 3 2 3 2 3" xfId="53816"/>
    <cellStyle name="20% - Accent5 2 7 3 2 3 3" xfId="27272"/>
    <cellStyle name="20% - Accent5 2 7 3 2 3 4" xfId="44974"/>
    <cellStyle name="20% - Accent5 2 7 3 2 4" xfId="11216"/>
    <cellStyle name="20% - Accent5 2 7 3 2 4 2" xfId="20062"/>
    <cellStyle name="20% - Accent5 2 7 3 2 4 2 2" xfId="38214"/>
    <cellStyle name="20% - Accent5 2 7 3 2 4 2 3" xfId="55916"/>
    <cellStyle name="20% - Accent5 2 7 3 2 4 3" xfId="29372"/>
    <cellStyle name="20% - Accent5 2 7 3 2 4 4" xfId="47074"/>
    <cellStyle name="20% - Accent5 2 7 3 2 5" xfId="13320"/>
    <cellStyle name="20% - Accent5 2 7 3 2 5 2" xfId="31472"/>
    <cellStyle name="20% - Accent5 2 7 3 2 5 3" xfId="49174"/>
    <cellStyle name="20% - Accent5 2 7 3 2 6" xfId="22630"/>
    <cellStyle name="20% - Accent5 2 7 3 2 7" xfId="40332"/>
    <cellStyle name="20% - Accent5 2 7 3 3" xfId="5173"/>
    <cellStyle name="20% - Accent5 2 7 3 3 2" xfId="7715"/>
    <cellStyle name="20% - Accent5 2 7 3 3 2 2" xfId="16561"/>
    <cellStyle name="20% - Accent5 2 7 3 3 2 2 2" xfId="34713"/>
    <cellStyle name="20% - Accent5 2 7 3 3 2 2 3" xfId="52415"/>
    <cellStyle name="20% - Accent5 2 7 3 3 2 3" xfId="25871"/>
    <cellStyle name="20% - Accent5 2 7 3 3 2 4" xfId="43573"/>
    <cellStyle name="20% - Accent5 2 7 3 3 3" xfId="9815"/>
    <cellStyle name="20% - Accent5 2 7 3 3 3 2" xfId="18661"/>
    <cellStyle name="20% - Accent5 2 7 3 3 3 2 2" xfId="36813"/>
    <cellStyle name="20% - Accent5 2 7 3 3 3 2 3" xfId="54515"/>
    <cellStyle name="20% - Accent5 2 7 3 3 3 3" xfId="27971"/>
    <cellStyle name="20% - Accent5 2 7 3 3 3 4" xfId="45673"/>
    <cellStyle name="20% - Accent5 2 7 3 3 4" xfId="11915"/>
    <cellStyle name="20% - Accent5 2 7 3 3 4 2" xfId="20761"/>
    <cellStyle name="20% - Accent5 2 7 3 3 4 2 2" xfId="38913"/>
    <cellStyle name="20% - Accent5 2 7 3 3 4 2 3" xfId="56615"/>
    <cellStyle name="20% - Accent5 2 7 3 3 4 3" xfId="30071"/>
    <cellStyle name="20% - Accent5 2 7 3 3 4 4" xfId="47773"/>
    <cellStyle name="20% - Accent5 2 7 3 3 5" xfId="14019"/>
    <cellStyle name="20% - Accent5 2 7 3 3 5 2" xfId="32171"/>
    <cellStyle name="20% - Accent5 2 7 3 3 5 3" xfId="49873"/>
    <cellStyle name="20% - Accent5 2 7 3 3 6" xfId="23329"/>
    <cellStyle name="20% - Accent5 2 7 3 3 7" xfId="41031"/>
    <cellStyle name="20% - Accent5 2 7 3 4" xfId="6317"/>
    <cellStyle name="20% - Accent5 2 7 3 4 2" xfId="15163"/>
    <cellStyle name="20% - Accent5 2 7 3 4 2 2" xfId="33315"/>
    <cellStyle name="20% - Accent5 2 7 3 4 2 3" xfId="51017"/>
    <cellStyle name="20% - Accent5 2 7 3 4 3" xfId="24473"/>
    <cellStyle name="20% - Accent5 2 7 3 4 4" xfId="42175"/>
    <cellStyle name="20% - Accent5 2 7 3 5" xfId="8417"/>
    <cellStyle name="20% - Accent5 2 7 3 5 2" xfId="17263"/>
    <cellStyle name="20% - Accent5 2 7 3 5 2 2" xfId="35415"/>
    <cellStyle name="20% - Accent5 2 7 3 5 2 3" xfId="53117"/>
    <cellStyle name="20% - Accent5 2 7 3 5 3" xfId="26573"/>
    <cellStyle name="20% - Accent5 2 7 3 5 4" xfId="44275"/>
    <cellStyle name="20% - Accent5 2 7 3 6" xfId="10517"/>
    <cellStyle name="20% - Accent5 2 7 3 6 2" xfId="19363"/>
    <cellStyle name="20% - Accent5 2 7 3 6 2 2" xfId="37515"/>
    <cellStyle name="20% - Accent5 2 7 3 6 2 3" xfId="55217"/>
    <cellStyle name="20% - Accent5 2 7 3 6 3" xfId="28673"/>
    <cellStyle name="20% - Accent5 2 7 3 6 4" xfId="46375"/>
    <cellStyle name="20% - Accent5 2 7 3 7" xfId="12621"/>
    <cellStyle name="20% - Accent5 2 7 3 7 2" xfId="30773"/>
    <cellStyle name="20% - Accent5 2 7 3 7 3" xfId="48475"/>
    <cellStyle name="20% - Accent5 2 7 3 8" xfId="21931"/>
    <cellStyle name="20% - Accent5 2 7 3 9" xfId="39633"/>
    <cellStyle name="20% - Accent5 2 7 4" xfId="4123"/>
    <cellStyle name="20% - Accent5 2 7 4 2" xfId="6665"/>
    <cellStyle name="20% - Accent5 2 7 4 2 2" xfId="15511"/>
    <cellStyle name="20% - Accent5 2 7 4 2 2 2" xfId="33663"/>
    <cellStyle name="20% - Accent5 2 7 4 2 2 3" xfId="51365"/>
    <cellStyle name="20% - Accent5 2 7 4 2 3" xfId="24821"/>
    <cellStyle name="20% - Accent5 2 7 4 2 4" xfId="42523"/>
    <cellStyle name="20% - Accent5 2 7 4 3" xfId="8765"/>
    <cellStyle name="20% - Accent5 2 7 4 3 2" xfId="17611"/>
    <cellStyle name="20% - Accent5 2 7 4 3 2 2" xfId="35763"/>
    <cellStyle name="20% - Accent5 2 7 4 3 2 3" xfId="53465"/>
    <cellStyle name="20% - Accent5 2 7 4 3 3" xfId="26921"/>
    <cellStyle name="20% - Accent5 2 7 4 3 4" xfId="44623"/>
    <cellStyle name="20% - Accent5 2 7 4 4" xfId="10865"/>
    <cellStyle name="20% - Accent5 2 7 4 4 2" xfId="19711"/>
    <cellStyle name="20% - Accent5 2 7 4 4 2 2" xfId="37863"/>
    <cellStyle name="20% - Accent5 2 7 4 4 2 3" xfId="55565"/>
    <cellStyle name="20% - Accent5 2 7 4 4 3" xfId="29021"/>
    <cellStyle name="20% - Accent5 2 7 4 4 4" xfId="46723"/>
    <cellStyle name="20% - Accent5 2 7 4 5" xfId="12969"/>
    <cellStyle name="20% - Accent5 2 7 4 5 2" xfId="31121"/>
    <cellStyle name="20% - Accent5 2 7 4 5 3" xfId="48823"/>
    <cellStyle name="20% - Accent5 2 7 4 6" xfId="22279"/>
    <cellStyle name="20% - Accent5 2 7 4 7" xfId="39981"/>
    <cellStyle name="20% - Accent5 2 7 5" xfId="4822"/>
    <cellStyle name="20% - Accent5 2 7 5 2" xfId="7364"/>
    <cellStyle name="20% - Accent5 2 7 5 2 2" xfId="16210"/>
    <cellStyle name="20% - Accent5 2 7 5 2 2 2" xfId="34362"/>
    <cellStyle name="20% - Accent5 2 7 5 2 2 3" xfId="52064"/>
    <cellStyle name="20% - Accent5 2 7 5 2 3" xfId="25520"/>
    <cellStyle name="20% - Accent5 2 7 5 2 4" xfId="43222"/>
    <cellStyle name="20% - Accent5 2 7 5 3" xfId="9464"/>
    <cellStyle name="20% - Accent5 2 7 5 3 2" xfId="18310"/>
    <cellStyle name="20% - Accent5 2 7 5 3 2 2" xfId="36462"/>
    <cellStyle name="20% - Accent5 2 7 5 3 2 3" xfId="54164"/>
    <cellStyle name="20% - Accent5 2 7 5 3 3" xfId="27620"/>
    <cellStyle name="20% - Accent5 2 7 5 3 4" xfId="45322"/>
    <cellStyle name="20% - Accent5 2 7 5 4" xfId="11564"/>
    <cellStyle name="20% - Accent5 2 7 5 4 2" xfId="20410"/>
    <cellStyle name="20% - Accent5 2 7 5 4 2 2" xfId="38562"/>
    <cellStyle name="20% - Accent5 2 7 5 4 2 3" xfId="56264"/>
    <cellStyle name="20% - Accent5 2 7 5 4 3" xfId="29720"/>
    <cellStyle name="20% - Accent5 2 7 5 4 4" xfId="47422"/>
    <cellStyle name="20% - Accent5 2 7 5 5" xfId="13668"/>
    <cellStyle name="20% - Accent5 2 7 5 5 2" xfId="31820"/>
    <cellStyle name="20% - Accent5 2 7 5 5 3" xfId="49522"/>
    <cellStyle name="20% - Accent5 2 7 5 6" xfId="22978"/>
    <cellStyle name="20% - Accent5 2 7 5 7" xfId="40680"/>
    <cellStyle name="20% - Accent5 2 7 6" xfId="5524"/>
    <cellStyle name="20% - Accent5 2 7 6 2" xfId="14370"/>
    <cellStyle name="20% - Accent5 2 7 6 2 2" xfId="32522"/>
    <cellStyle name="20% - Accent5 2 7 6 2 3" xfId="50224"/>
    <cellStyle name="20% - Accent5 2 7 6 3" xfId="23680"/>
    <cellStyle name="20% - Accent5 2 7 6 4" xfId="41382"/>
    <cellStyle name="20% - Accent5 2 7 7" xfId="5966"/>
    <cellStyle name="20% - Accent5 2 7 7 2" xfId="14812"/>
    <cellStyle name="20% - Accent5 2 7 7 2 2" xfId="32964"/>
    <cellStyle name="20% - Accent5 2 7 7 2 3" xfId="50666"/>
    <cellStyle name="20% - Accent5 2 7 7 3" xfId="24122"/>
    <cellStyle name="20% - Accent5 2 7 7 4" xfId="41824"/>
    <cellStyle name="20% - Accent5 2 7 8" xfId="8066"/>
    <cellStyle name="20% - Accent5 2 7 8 2" xfId="16912"/>
    <cellStyle name="20% - Accent5 2 7 8 2 2" xfId="35064"/>
    <cellStyle name="20% - Accent5 2 7 8 2 3" xfId="52766"/>
    <cellStyle name="20% - Accent5 2 7 8 3" xfId="26222"/>
    <cellStyle name="20% - Accent5 2 7 8 4" xfId="43924"/>
    <cellStyle name="20% - Accent5 2 7 9" xfId="10166"/>
    <cellStyle name="20% - Accent5 2 7 9 2" xfId="19012"/>
    <cellStyle name="20% - Accent5 2 7 9 2 2" xfId="37164"/>
    <cellStyle name="20% - Accent5 2 7 9 2 3" xfId="54866"/>
    <cellStyle name="20% - Accent5 2 7 9 3" xfId="28322"/>
    <cellStyle name="20% - Accent5 2 7 9 4" xfId="46024"/>
    <cellStyle name="20% - Accent5 2 8" xfId="3304"/>
    <cellStyle name="20% - Accent5 2 8 10" xfId="21146"/>
    <cellStyle name="20% - Accent5 2 8 11" xfId="21614"/>
    <cellStyle name="20% - Accent5 2 8 12" xfId="39316"/>
    <cellStyle name="20% - Accent5 2 8 13" xfId="57016"/>
    <cellStyle name="20% - Accent5 2 8 14" xfId="57475"/>
    <cellStyle name="20% - Accent5 2 8 15" xfId="57917"/>
    <cellStyle name="20% - Accent5 2 8 16" xfId="58360"/>
    <cellStyle name="20% - Accent5 2 8 2" xfId="3807"/>
    <cellStyle name="20% - Accent5 2 8 2 2" xfId="4508"/>
    <cellStyle name="20% - Accent5 2 8 2 2 2" xfId="7050"/>
    <cellStyle name="20% - Accent5 2 8 2 2 2 2" xfId="15896"/>
    <cellStyle name="20% - Accent5 2 8 2 2 2 2 2" xfId="34048"/>
    <cellStyle name="20% - Accent5 2 8 2 2 2 2 3" xfId="51750"/>
    <cellStyle name="20% - Accent5 2 8 2 2 2 3" xfId="25206"/>
    <cellStyle name="20% - Accent5 2 8 2 2 2 4" xfId="42908"/>
    <cellStyle name="20% - Accent5 2 8 2 2 3" xfId="9150"/>
    <cellStyle name="20% - Accent5 2 8 2 2 3 2" xfId="17996"/>
    <cellStyle name="20% - Accent5 2 8 2 2 3 2 2" xfId="36148"/>
    <cellStyle name="20% - Accent5 2 8 2 2 3 2 3" xfId="53850"/>
    <cellStyle name="20% - Accent5 2 8 2 2 3 3" xfId="27306"/>
    <cellStyle name="20% - Accent5 2 8 2 2 3 4" xfId="45008"/>
    <cellStyle name="20% - Accent5 2 8 2 2 4" xfId="11250"/>
    <cellStyle name="20% - Accent5 2 8 2 2 4 2" xfId="20096"/>
    <cellStyle name="20% - Accent5 2 8 2 2 4 2 2" xfId="38248"/>
    <cellStyle name="20% - Accent5 2 8 2 2 4 2 3" xfId="55950"/>
    <cellStyle name="20% - Accent5 2 8 2 2 4 3" xfId="29406"/>
    <cellStyle name="20% - Accent5 2 8 2 2 4 4" xfId="47108"/>
    <cellStyle name="20% - Accent5 2 8 2 2 5" xfId="13354"/>
    <cellStyle name="20% - Accent5 2 8 2 2 5 2" xfId="31506"/>
    <cellStyle name="20% - Accent5 2 8 2 2 5 3" xfId="49208"/>
    <cellStyle name="20% - Accent5 2 8 2 2 6" xfId="22664"/>
    <cellStyle name="20% - Accent5 2 8 2 2 7" xfId="40366"/>
    <cellStyle name="20% - Accent5 2 8 2 3" xfId="5207"/>
    <cellStyle name="20% - Accent5 2 8 2 3 2" xfId="7749"/>
    <cellStyle name="20% - Accent5 2 8 2 3 2 2" xfId="16595"/>
    <cellStyle name="20% - Accent5 2 8 2 3 2 2 2" xfId="34747"/>
    <cellStyle name="20% - Accent5 2 8 2 3 2 2 3" xfId="52449"/>
    <cellStyle name="20% - Accent5 2 8 2 3 2 3" xfId="25905"/>
    <cellStyle name="20% - Accent5 2 8 2 3 2 4" xfId="43607"/>
    <cellStyle name="20% - Accent5 2 8 2 3 3" xfId="9849"/>
    <cellStyle name="20% - Accent5 2 8 2 3 3 2" xfId="18695"/>
    <cellStyle name="20% - Accent5 2 8 2 3 3 2 2" xfId="36847"/>
    <cellStyle name="20% - Accent5 2 8 2 3 3 2 3" xfId="54549"/>
    <cellStyle name="20% - Accent5 2 8 2 3 3 3" xfId="28005"/>
    <cellStyle name="20% - Accent5 2 8 2 3 3 4" xfId="45707"/>
    <cellStyle name="20% - Accent5 2 8 2 3 4" xfId="11949"/>
    <cellStyle name="20% - Accent5 2 8 2 3 4 2" xfId="20795"/>
    <cellStyle name="20% - Accent5 2 8 2 3 4 2 2" xfId="38947"/>
    <cellStyle name="20% - Accent5 2 8 2 3 4 2 3" xfId="56649"/>
    <cellStyle name="20% - Accent5 2 8 2 3 4 3" xfId="30105"/>
    <cellStyle name="20% - Accent5 2 8 2 3 4 4" xfId="47807"/>
    <cellStyle name="20% - Accent5 2 8 2 3 5" xfId="14053"/>
    <cellStyle name="20% - Accent5 2 8 2 3 5 2" xfId="32205"/>
    <cellStyle name="20% - Accent5 2 8 2 3 5 3" xfId="49907"/>
    <cellStyle name="20% - Accent5 2 8 2 3 6" xfId="23363"/>
    <cellStyle name="20% - Accent5 2 8 2 3 7" xfId="41065"/>
    <cellStyle name="20% - Accent5 2 8 2 4" xfId="6351"/>
    <cellStyle name="20% - Accent5 2 8 2 4 2" xfId="15197"/>
    <cellStyle name="20% - Accent5 2 8 2 4 2 2" xfId="33349"/>
    <cellStyle name="20% - Accent5 2 8 2 4 2 3" xfId="51051"/>
    <cellStyle name="20% - Accent5 2 8 2 4 3" xfId="24507"/>
    <cellStyle name="20% - Accent5 2 8 2 4 4" xfId="42209"/>
    <cellStyle name="20% - Accent5 2 8 2 5" xfId="8451"/>
    <cellStyle name="20% - Accent5 2 8 2 5 2" xfId="17297"/>
    <cellStyle name="20% - Accent5 2 8 2 5 2 2" xfId="35449"/>
    <cellStyle name="20% - Accent5 2 8 2 5 2 3" xfId="53151"/>
    <cellStyle name="20% - Accent5 2 8 2 5 3" xfId="26607"/>
    <cellStyle name="20% - Accent5 2 8 2 5 4" xfId="44309"/>
    <cellStyle name="20% - Accent5 2 8 2 6" xfId="10551"/>
    <cellStyle name="20% - Accent5 2 8 2 6 2" xfId="19397"/>
    <cellStyle name="20% - Accent5 2 8 2 6 2 2" xfId="37549"/>
    <cellStyle name="20% - Accent5 2 8 2 6 2 3" xfId="55251"/>
    <cellStyle name="20% - Accent5 2 8 2 6 3" xfId="28707"/>
    <cellStyle name="20% - Accent5 2 8 2 6 4" xfId="46409"/>
    <cellStyle name="20% - Accent5 2 8 2 7" xfId="12655"/>
    <cellStyle name="20% - Accent5 2 8 2 7 2" xfId="30807"/>
    <cellStyle name="20% - Accent5 2 8 2 7 3" xfId="48509"/>
    <cellStyle name="20% - Accent5 2 8 2 8" xfId="21965"/>
    <cellStyle name="20% - Accent5 2 8 2 9" xfId="39667"/>
    <cellStyle name="20% - Accent5 2 8 3" xfId="4157"/>
    <cellStyle name="20% - Accent5 2 8 3 2" xfId="6699"/>
    <cellStyle name="20% - Accent5 2 8 3 2 2" xfId="15545"/>
    <cellStyle name="20% - Accent5 2 8 3 2 2 2" xfId="33697"/>
    <cellStyle name="20% - Accent5 2 8 3 2 2 3" xfId="51399"/>
    <cellStyle name="20% - Accent5 2 8 3 2 3" xfId="24855"/>
    <cellStyle name="20% - Accent5 2 8 3 2 4" xfId="42557"/>
    <cellStyle name="20% - Accent5 2 8 3 3" xfId="8799"/>
    <cellStyle name="20% - Accent5 2 8 3 3 2" xfId="17645"/>
    <cellStyle name="20% - Accent5 2 8 3 3 2 2" xfId="35797"/>
    <cellStyle name="20% - Accent5 2 8 3 3 2 3" xfId="53499"/>
    <cellStyle name="20% - Accent5 2 8 3 3 3" xfId="26955"/>
    <cellStyle name="20% - Accent5 2 8 3 3 4" xfId="44657"/>
    <cellStyle name="20% - Accent5 2 8 3 4" xfId="10899"/>
    <cellStyle name="20% - Accent5 2 8 3 4 2" xfId="19745"/>
    <cellStyle name="20% - Accent5 2 8 3 4 2 2" xfId="37897"/>
    <cellStyle name="20% - Accent5 2 8 3 4 2 3" xfId="55599"/>
    <cellStyle name="20% - Accent5 2 8 3 4 3" xfId="29055"/>
    <cellStyle name="20% - Accent5 2 8 3 4 4" xfId="46757"/>
    <cellStyle name="20% - Accent5 2 8 3 5" xfId="13003"/>
    <cellStyle name="20% - Accent5 2 8 3 5 2" xfId="31155"/>
    <cellStyle name="20% - Accent5 2 8 3 5 3" xfId="48857"/>
    <cellStyle name="20% - Accent5 2 8 3 6" xfId="22313"/>
    <cellStyle name="20% - Accent5 2 8 3 7" xfId="40015"/>
    <cellStyle name="20% - Accent5 2 8 4" xfId="4856"/>
    <cellStyle name="20% - Accent5 2 8 4 2" xfId="7398"/>
    <cellStyle name="20% - Accent5 2 8 4 2 2" xfId="16244"/>
    <cellStyle name="20% - Accent5 2 8 4 2 2 2" xfId="34396"/>
    <cellStyle name="20% - Accent5 2 8 4 2 2 3" xfId="52098"/>
    <cellStyle name="20% - Accent5 2 8 4 2 3" xfId="25554"/>
    <cellStyle name="20% - Accent5 2 8 4 2 4" xfId="43256"/>
    <cellStyle name="20% - Accent5 2 8 4 3" xfId="9498"/>
    <cellStyle name="20% - Accent5 2 8 4 3 2" xfId="18344"/>
    <cellStyle name="20% - Accent5 2 8 4 3 2 2" xfId="36496"/>
    <cellStyle name="20% - Accent5 2 8 4 3 2 3" xfId="54198"/>
    <cellStyle name="20% - Accent5 2 8 4 3 3" xfId="27654"/>
    <cellStyle name="20% - Accent5 2 8 4 3 4" xfId="45356"/>
    <cellStyle name="20% - Accent5 2 8 4 4" xfId="11598"/>
    <cellStyle name="20% - Accent5 2 8 4 4 2" xfId="20444"/>
    <cellStyle name="20% - Accent5 2 8 4 4 2 2" xfId="38596"/>
    <cellStyle name="20% - Accent5 2 8 4 4 2 3" xfId="56298"/>
    <cellStyle name="20% - Accent5 2 8 4 4 3" xfId="29754"/>
    <cellStyle name="20% - Accent5 2 8 4 4 4" xfId="47456"/>
    <cellStyle name="20% - Accent5 2 8 4 5" xfId="13702"/>
    <cellStyle name="20% - Accent5 2 8 4 5 2" xfId="31854"/>
    <cellStyle name="20% - Accent5 2 8 4 5 3" xfId="49556"/>
    <cellStyle name="20% - Accent5 2 8 4 6" xfId="23012"/>
    <cellStyle name="20% - Accent5 2 8 4 7" xfId="40714"/>
    <cellStyle name="20% - Accent5 2 8 5" xfId="5558"/>
    <cellStyle name="20% - Accent5 2 8 5 2" xfId="14404"/>
    <cellStyle name="20% - Accent5 2 8 5 2 2" xfId="32556"/>
    <cellStyle name="20% - Accent5 2 8 5 2 3" xfId="50258"/>
    <cellStyle name="20% - Accent5 2 8 5 3" xfId="23714"/>
    <cellStyle name="20% - Accent5 2 8 5 4" xfId="41416"/>
    <cellStyle name="20% - Accent5 2 8 6" xfId="6000"/>
    <cellStyle name="20% - Accent5 2 8 6 2" xfId="14846"/>
    <cellStyle name="20% - Accent5 2 8 6 2 2" xfId="32998"/>
    <cellStyle name="20% - Accent5 2 8 6 2 3" xfId="50700"/>
    <cellStyle name="20% - Accent5 2 8 6 3" xfId="24156"/>
    <cellStyle name="20% - Accent5 2 8 6 4" xfId="41858"/>
    <cellStyle name="20% - Accent5 2 8 7" xfId="8100"/>
    <cellStyle name="20% - Accent5 2 8 7 2" xfId="16946"/>
    <cellStyle name="20% - Accent5 2 8 7 2 2" xfId="35098"/>
    <cellStyle name="20% - Accent5 2 8 7 2 3" xfId="52800"/>
    <cellStyle name="20% - Accent5 2 8 7 3" xfId="26256"/>
    <cellStyle name="20% - Accent5 2 8 7 4" xfId="43958"/>
    <cellStyle name="20% - Accent5 2 8 8" xfId="10200"/>
    <cellStyle name="20% - Accent5 2 8 8 2" xfId="19046"/>
    <cellStyle name="20% - Accent5 2 8 8 2 2" xfId="37198"/>
    <cellStyle name="20% - Accent5 2 8 8 2 3" xfId="54900"/>
    <cellStyle name="20% - Accent5 2 8 8 3" xfId="28356"/>
    <cellStyle name="20% - Accent5 2 8 8 4" xfId="46058"/>
    <cellStyle name="20% - Accent5 2 8 9" xfId="12304"/>
    <cellStyle name="20% - Accent5 2 8 9 2" xfId="30456"/>
    <cellStyle name="20% - Accent5 2 8 9 3" xfId="48158"/>
    <cellStyle name="20% - Accent5 2 9" xfId="3509"/>
    <cellStyle name="20% - Accent5 2 9 10" xfId="21281"/>
    <cellStyle name="20% - Accent5 2 9 11" xfId="21749"/>
    <cellStyle name="20% - Accent5 2 9 12" xfId="39451"/>
    <cellStyle name="20% - Accent5 2 9 13" xfId="57151"/>
    <cellStyle name="20% - Accent5 2 9 14" xfId="57610"/>
    <cellStyle name="20% - Accent5 2 9 15" xfId="58052"/>
    <cellStyle name="20% - Accent5 2 9 16" xfId="58495"/>
    <cellStyle name="20% - Accent5 2 9 2" xfId="3942"/>
    <cellStyle name="20% - Accent5 2 9 2 2" xfId="4643"/>
    <cellStyle name="20% - Accent5 2 9 2 2 2" xfId="7185"/>
    <cellStyle name="20% - Accent5 2 9 2 2 2 2" xfId="16031"/>
    <cellStyle name="20% - Accent5 2 9 2 2 2 2 2" xfId="34183"/>
    <cellStyle name="20% - Accent5 2 9 2 2 2 2 3" xfId="51885"/>
    <cellStyle name="20% - Accent5 2 9 2 2 2 3" xfId="25341"/>
    <cellStyle name="20% - Accent5 2 9 2 2 2 4" xfId="43043"/>
    <cellStyle name="20% - Accent5 2 9 2 2 3" xfId="9285"/>
    <cellStyle name="20% - Accent5 2 9 2 2 3 2" xfId="18131"/>
    <cellStyle name="20% - Accent5 2 9 2 2 3 2 2" xfId="36283"/>
    <cellStyle name="20% - Accent5 2 9 2 2 3 2 3" xfId="53985"/>
    <cellStyle name="20% - Accent5 2 9 2 2 3 3" xfId="27441"/>
    <cellStyle name="20% - Accent5 2 9 2 2 3 4" xfId="45143"/>
    <cellStyle name="20% - Accent5 2 9 2 2 4" xfId="11385"/>
    <cellStyle name="20% - Accent5 2 9 2 2 4 2" xfId="20231"/>
    <cellStyle name="20% - Accent5 2 9 2 2 4 2 2" xfId="38383"/>
    <cellStyle name="20% - Accent5 2 9 2 2 4 2 3" xfId="56085"/>
    <cellStyle name="20% - Accent5 2 9 2 2 4 3" xfId="29541"/>
    <cellStyle name="20% - Accent5 2 9 2 2 4 4" xfId="47243"/>
    <cellStyle name="20% - Accent5 2 9 2 2 5" xfId="13489"/>
    <cellStyle name="20% - Accent5 2 9 2 2 5 2" xfId="31641"/>
    <cellStyle name="20% - Accent5 2 9 2 2 5 3" xfId="49343"/>
    <cellStyle name="20% - Accent5 2 9 2 2 6" xfId="22799"/>
    <cellStyle name="20% - Accent5 2 9 2 2 7" xfId="40501"/>
    <cellStyle name="20% - Accent5 2 9 2 3" xfId="5342"/>
    <cellStyle name="20% - Accent5 2 9 2 3 2" xfId="7884"/>
    <cellStyle name="20% - Accent5 2 9 2 3 2 2" xfId="16730"/>
    <cellStyle name="20% - Accent5 2 9 2 3 2 2 2" xfId="34882"/>
    <cellStyle name="20% - Accent5 2 9 2 3 2 2 3" xfId="52584"/>
    <cellStyle name="20% - Accent5 2 9 2 3 2 3" xfId="26040"/>
    <cellStyle name="20% - Accent5 2 9 2 3 2 4" xfId="43742"/>
    <cellStyle name="20% - Accent5 2 9 2 3 3" xfId="9984"/>
    <cellStyle name="20% - Accent5 2 9 2 3 3 2" xfId="18830"/>
    <cellStyle name="20% - Accent5 2 9 2 3 3 2 2" xfId="36982"/>
    <cellStyle name="20% - Accent5 2 9 2 3 3 2 3" xfId="54684"/>
    <cellStyle name="20% - Accent5 2 9 2 3 3 3" xfId="28140"/>
    <cellStyle name="20% - Accent5 2 9 2 3 3 4" xfId="45842"/>
    <cellStyle name="20% - Accent5 2 9 2 3 4" xfId="12084"/>
    <cellStyle name="20% - Accent5 2 9 2 3 4 2" xfId="20930"/>
    <cellStyle name="20% - Accent5 2 9 2 3 4 2 2" xfId="39082"/>
    <cellStyle name="20% - Accent5 2 9 2 3 4 2 3" xfId="56784"/>
    <cellStyle name="20% - Accent5 2 9 2 3 4 3" xfId="30240"/>
    <cellStyle name="20% - Accent5 2 9 2 3 4 4" xfId="47942"/>
    <cellStyle name="20% - Accent5 2 9 2 3 5" xfId="14188"/>
    <cellStyle name="20% - Accent5 2 9 2 3 5 2" xfId="32340"/>
    <cellStyle name="20% - Accent5 2 9 2 3 5 3" xfId="50042"/>
    <cellStyle name="20% - Accent5 2 9 2 3 6" xfId="23498"/>
    <cellStyle name="20% - Accent5 2 9 2 3 7" xfId="41200"/>
    <cellStyle name="20% - Accent5 2 9 2 4" xfId="6486"/>
    <cellStyle name="20% - Accent5 2 9 2 4 2" xfId="15332"/>
    <cellStyle name="20% - Accent5 2 9 2 4 2 2" xfId="33484"/>
    <cellStyle name="20% - Accent5 2 9 2 4 2 3" xfId="51186"/>
    <cellStyle name="20% - Accent5 2 9 2 4 3" xfId="24642"/>
    <cellStyle name="20% - Accent5 2 9 2 4 4" xfId="42344"/>
    <cellStyle name="20% - Accent5 2 9 2 5" xfId="8586"/>
    <cellStyle name="20% - Accent5 2 9 2 5 2" xfId="17432"/>
    <cellStyle name="20% - Accent5 2 9 2 5 2 2" xfId="35584"/>
    <cellStyle name="20% - Accent5 2 9 2 5 2 3" xfId="53286"/>
    <cellStyle name="20% - Accent5 2 9 2 5 3" xfId="26742"/>
    <cellStyle name="20% - Accent5 2 9 2 5 4" xfId="44444"/>
    <cellStyle name="20% - Accent5 2 9 2 6" xfId="10686"/>
    <cellStyle name="20% - Accent5 2 9 2 6 2" xfId="19532"/>
    <cellStyle name="20% - Accent5 2 9 2 6 2 2" xfId="37684"/>
    <cellStyle name="20% - Accent5 2 9 2 6 2 3" xfId="55386"/>
    <cellStyle name="20% - Accent5 2 9 2 6 3" xfId="28842"/>
    <cellStyle name="20% - Accent5 2 9 2 6 4" xfId="46544"/>
    <cellStyle name="20% - Accent5 2 9 2 7" xfId="12790"/>
    <cellStyle name="20% - Accent5 2 9 2 7 2" xfId="30942"/>
    <cellStyle name="20% - Accent5 2 9 2 7 3" xfId="48644"/>
    <cellStyle name="20% - Accent5 2 9 2 8" xfId="22100"/>
    <cellStyle name="20% - Accent5 2 9 2 9" xfId="39802"/>
    <cellStyle name="20% - Accent5 2 9 3" xfId="4292"/>
    <cellStyle name="20% - Accent5 2 9 3 2" xfId="6834"/>
    <cellStyle name="20% - Accent5 2 9 3 2 2" xfId="15680"/>
    <cellStyle name="20% - Accent5 2 9 3 2 2 2" xfId="33832"/>
    <cellStyle name="20% - Accent5 2 9 3 2 2 3" xfId="51534"/>
    <cellStyle name="20% - Accent5 2 9 3 2 3" xfId="24990"/>
    <cellStyle name="20% - Accent5 2 9 3 2 4" xfId="42692"/>
    <cellStyle name="20% - Accent5 2 9 3 3" xfId="8934"/>
    <cellStyle name="20% - Accent5 2 9 3 3 2" xfId="17780"/>
    <cellStyle name="20% - Accent5 2 9 3 3 2 2" xfId="35932"/>
    <cellStyle name="20% - Accent5 2 9 3 3 2 3" xfId="53634"/>
    <cellStyle name="20% - Accent5 2 9 3 3 3" xfId="27090"/>
    <cellStyle name="20% - Accent5 2 9 3 3 4" xfId="44792"/>
    <cellStyle name="20% - Accent5 2 9 3 4" xfId="11034"/>
    <cellStyle name="20% - Accent5 2 9 3 4 2" xfId="19880"/>
    <cellStyle name="20% - Accent5 2 9 3 4 2 2" xfId="38032"/>
    <cellStyle name="20% - Accent5 2 9 3 4 2 3" xfId="55734"/>
    <cellStyle name="20% - Accent5 2 9 3 4 3" xfId="29190"/>
    <cellStyle name="20% - Accent5 2 9 3 4 4" xfId="46892"/>
    <cellStyle name="20% - Accent5 2 9 3 5" xfId="13138"/>
    <cellStyle name="20% - Accent5 2 9 3 5 2" xfId="31290"/>
    <cellStyle name="20% - Accent5 2 9 3 5 3" xfId="48992"/>
    <cellStyle name="20% - Accent5 2 9 3 6" xfId="22448"/>
    <cellStyle name="20% - Accent5 2 9 3 7" xfId="40150"/>
    <cellStyle name="20% - Accent5 2 9 4" xfId="4991"/>
    <cellStyle name="20% - Accent5 2 9 4 2" xfId="7533"/>
    <cellStyle name="20% - Accent5 2 9 4 2 2" xfId="16379"/>
    <cellStyle name="20% - Accent5 2 9 4 2 2 2" xfId="34531"/>
    <cellStyle name="20% - Accent5 2 9 4 2 2 3" xfId="52233"/>
    <cellStyle name="20% - Accent5 2 9 4 2 3" xfId="25689"/>
    <cellStyle name="20% - Accent5 2 9 4 2 4" xfId="43391"/>
    <cellStyle name="20% - Accent5 2 9 4 3" xfId="9633"/>
    <cellStyle name="20% - Accent5 2 9 4 3 2" xfId="18479"/>
    <cellStyle name="20% - Accent5 2 9 4 3 2 2" xfId="36631"/>
    <cellStyle name="20% - Accent5 2 9 4 3 2 3" xfId="54333"/>
    <cellStyle name="20% - Accent5 2 9 4 3 3" xfId="27789"/>
    <cellStyle name="20% - Accent5 2 9 4 3 4" xfId="45491"/>
    <cellStyle name="20% - Accent5 2 9 4 4" xfId="11733"/>
    <cellStyle name="20% - Accent5 2 9 4 4 2" xfId="20579"/>
    <cellStyle name="20% - Accent5 2 9 4 4 2 2" xfId="38731"/>
    <cellStyle name="20% - Accent5 2 9 4 4 2 3" xfId="56433"/>
    <cellStyle name="20% - Accent5 2 9 4 4 3" xfId="29889"/>
    <cellStyle name="20% - Accent5 2 9 4 4 4" xfId="47591"/>
    <cellStyle name="20% - Accent5 2 9 4 5" xfId="13837"/>
    <cellStyle name="20% - Accent5 2 9 4 5 2" xfId="31989"/>
    <cellStyle name="20% - Accent5 2 9 4 5 3" xfId="49691"/>
    <cellStyle name="20% - Accent5 2 9 4 6" xfId="23147"/>
    <cellStyle name="20% - Accent5 2 9 4 7" xfId="40849"/>
    <cellStyle name="20% - Accent5 2 9 5" xfId="5693"/>
    <cellStyle name="20% - Accent5 2 9 5 2" xfId="14539"/>
    <cellStyle name="20% - Accent5 2 9 5 2 2" xfId="32691"/>
    <cellStyle name="20% - Accent5 2 9 5 2 3" xfId="50393"/>
    <cellStyle name="20% - Accent5 2 9 5 3" xfId="23849"/>
    <cellStyle name="20% - Accent5 2 9 5 4" xfId="41551"/>
    <cellStyle name="20% - Accent5 2 9 6" xfId="6135"/>
    <cellStyle name="20% - Accent5 2 9 6 2" xfId="14981"/>
    <cellStyle name="20% - Accent5 2 9 6 2 2" xfId="33133"/>
    <cellStyle name="20% - Accent5 2 9 6 2 3" xfId="50835"/>
    <cellStyle name="20% - Accent5 2 9 6 3" xfId="24291"/>
    <cellStyle name="20% - Accent5 2 9 6 4" xfId="41993"/>
    <cellStyle name="20% - Accent5 2 9 7" xfId="8235"/>
    <cellStyle name="20% - Accent5 2 9 7 2" xfId="17081"/>
    <cellStyle name="20% - Accent5 2 9 7 2 2" xfId="35233"/>
    <cellStyle name="20% - Accent5 2 9 7 2 3" xfId="52935"/>
    <cellStyle name="20% - Accent5 2 9 7 3" xfId="26391"/>
    <cellStyle name="20% - Accent5 2 9 7 4" xfId="44093"/>
    <cellStyle name="20% - Accent5 2 9 8" xfId="10335"/>
    <cellStyle name="20% - Accent5 2 9 8 2" xfId="19181"/>
    <cellStyle name="20% - Accent5 2 9 8 2 2" xfId="37333"/>
    <cellStyle name="20% - Accent5 2 9 8 2 3" xfId="55035"/>
    <cellStyle name="20% - Accent5 2 9 8 3" xfId="28491"/>
    <cellStyle name="20% - Accent5 2 9 8 4" xfId="46193"/>
    <cellStyle name="20% - Accent5 2 9 9" xfId="12439"/>
    <cellStyle name="20% - Accent5 2 9 9 2" xfId="30591"/>
    <cellStyle name="20% - Accent5 2 9 9 3" xfId="48293"/>
    <cellStyle name="20% - Accent5 20" xfId="1201"/>
    <cellStyle name="20% - Accent5 20 2" xfId="1883"/>
    <cellStyle name="20% - Accent5 20 3" xfId="2456"/>
    <cellStyle name="20% - Accent5 20 4" xfId="3029"/>
    <cellStyle name="20% - Accent5 21" xfId="1309"/>
    <cellStyle name="20% - Accent5 21 2" xfId="1991"/>
    <cellStyle name="20% - Accent5 21 3" xfId="2564"/>
    <cellStyle name="20% - Accent5 21 4" xfId="3137"/>
    <cellStyle name="20% - Accent5 22" xfId="1441"/>
    <cellStyle name="20% - Accent5 22 2" xfId="3371"/>
    <cellStyle name="20% - Accent5 23" xfId="1453"/>
    <cellStyle name="20% - Accent5 23 2" xfId="3383"/>
    <cellStyle name="20% - Accent5 24" xfId="1463"/>
    <cellStyle name="20% - Accent5 24 2" xfId="3393"/>
    <cellStyle name="20% - Accent5 25" xfId="1473"/>
    <cellStyle name="20% - Accent5 25 2" xfId="3403"/>
    <cellStyle name="20% - Accent5 26" xfId="1481"/>
    <cellStyle name="20% - Accent5 26 2" xfId="3411"/>
    <cellStyle name="20% - Accent5 27" xfId="1497"/>
    <cellStyle name="20% - Accent5 28" xfId="1503"/>
    <cellStyle name="20% - Accent5 29" xfId="1513"/>
    <cellStyle name="20% - Accent5 3" xfId="53"/>
    <cellStyle name="20% - Accent5 3 10" xfId="752"/>
    <cellStyle name="20% - Accent5 3 10 10" xfId="21525"/>
    <cellStyle name="20% - Accent5 3 10 11" xfId="39227"/>
    <cellStyle name="20% - Accent5 3 10 12" xfId="57275"/>
    <cellStyle name="20% - Accent5 3 10 13" xfId="57734"/>
    <cellStyle name="20% - Accent5 3 10 14" xfId="58176"/>
    <cellStyle name="20% - Accent5 3 10 15" xfId="58619"/>
    <cellStyle name="20% - Accent5 3 10 2" xfId="4068"/>
    <cellStyle name="20% - Accent5 3 10 2 2" xfId="6610"/>
    <cellStyle name="20% - Accent5 3 10 2 2 2" xfId="15456"/>
    <cellStyle name="20% - Accent5 3 10 2 2 2 2" xfId="33608"/>
    <cellStyle name="20% - Accent5 3 10 2 2 2 3" xfId="51310"/>
    <cellStyle name="20% - Accent5 3 10 2 2 3" xfId="24766"/>
    <cellStyle name="20% - Accent5 3 10 2 2 4" xfId="42468"/>
    <cellStyle name="20% - Accent5 3 10 2 3" xfId="8710"/>
    <cellStyle name="20% - Accent5 3 10 2 3 2" xfId="17556"/>
    <cellStyle name="20% - Accent5 3 10 2 3 2 2" xfId="35708"/>
    <cellStyle name="20% - Accent5 3 10 2 3 2 3" xfId="53410"/>
    <cellStyle name="20% - Accent5 3 10 2 3 3" xfId="26866"/>
    <cellStyle name="20% - Accent5 3 10 2 3 4" xfId="44568"/>
    <cellStyle name="20% - Accent5 3 10 2 4" xfId="10810"/>
    <cellStyle name="20% - Accent5 3 10 2 4 2" xfId="19656"/>
    <cellStyle name="20% - Accent5 3 10 2 4 2 2" xfId="37808"/>
    <cellStyle name="20% - Accent5 3 10 2 4 2 3" xfId="55510"/>
    <cellStyle name="20% - Accent5 3 10 2 4 3" xfId="28966"/>
    <cellStyle name="20% - Accent5 3 10 2 4 4" xfId="46668"/>
    <cellStyle name="20% - Accent5 3 10 2 5" xfId="12914"/>
    <cellStyle name="20% - Accent5 3 10 2 5 2" xfId="31066"/>
    <cellStyle name="20% - Accent5 3 10 2 5 3" xfId="48768"/>
    <cellStyle name="20% - Accent5 3 10 2 6" xfId="22224"/>
    <cellStyle name="20% - Accent5 3 10 2 7" xfId="39926"/>
    <cellStyle name="20% - Accent5 3 10 3" xfId="4767"/>
    <cellStyle name="20% - Accent5 3 10 3 2" xfId="7309"/>
    <cellStyle name="20% - Accent5 3 10 3 2 2" xfId="16155"/>
    <cellStyle name="20% - Accent5 3 10 3 2 2 2" xfId="34307"/>
    <cellStyle name="20% - Accent5 3 10 3 2 2 3" xfId="52009"/>
    <cellStyle name="20% - Accent5 3 10 3 2 3" xfId="25465"/>
    <cellStyle name="20% - Accent5 3 10 3 2 4" xfId="43167"/>
    <cellStyle name="20% - Accent5 3 10 3 3" xfId="9409"/>
    <cellStyle name="20% - Accent5 3 10 3 3 2" xfId="18255"/>
    <cellStyle name="20% - Accent5 3 10 3 3 2 2" xfId="36407"/>
    <cellStyle name="20% - Accent5 3 10 3 3 2 3" xfId="54109"/>
    <cellStyle name="20% - Accent5 3 10 3 3 3" xfId="27565"/>
    <cellStyle name="20% - Accent5 3 10 3 3 4" xfId="45267"/>
    <cellStyle name="20% - Accent5 3 10 3 4" xfId="11509"/>
    <cellStyle name="20% - Accent5 3 10 3 4 2" xfId="20355"/>
    <cellStyle name="20% - Accent5 3 10 3 4 2 2" xfId="38507"/>
    <cellStyle name="20% - Accent5 3 10 3 4 2 3" xfId="56209"/>
    <cellStyle name="20% - Accent5 3 10 3 4 3" xfId="29665"/>
    <cellStyle name="20% - Accent5 3 10 3 4 4" xfId="47367"/>
    <cellStyle name="20% - Accent5 3 10 3 5" xfId="13613"/>
    <cellStyle name="20% - Accent5 3 10 3 5 2" xfId="31765"/>
    <cellStyle name="20% - Accent5 3 10 3 5 3" xfId="49467"/>
    <cellStyle name="20% - Accent5 3 10 3 6" xfId="22923"/>
    <cellStyle name="20% - Accent5 3 10 3 7" xfId="40625"/>
    <cellStyle name="20% - Accent5 3 10 4" xfId="5817"/>
    <cellStyle name="20% - Accent5 3 10 4 2" xfId="14663"/>
    <cellStyle name="20% - Accent5 3 10 4 2 2" xfId="32815"/>
    <cellStyle name="20% - Accent5 3 10 4 2 3" xfId="50517"/>
    <cellStyle name="20% - Accent5 3 10 4 3" xfId="23973"/>
    <cellStyle name="20% - Accent5 3 10 4 4" xfId="41675"/>
    <cellStyle name="20% - Accent5 3 10 5" xfId="5911"/>
    <cellStyle name="20% - Accent5 3 10 5 2" xfId="14757"/>
    <cellStyle name="20% - Accent5 3 10 5 2 2" xfId="32909"/>
    <cellStyle name="20% - Accent5 3 10 5 2 3" xfId="50611"/>
    <cellStyle name="20% - Accent5 3 10 5 3" xfId="24067"/>
    <cellStyle name="20% - Accent5 3 10 5 4" xfId="41769"/>
    <cellStyle name="20% - Accent5 3 10 6" xfId="8011"/>
    <cellStyle name="20% - Accent5 3 10 6 2" xfId="16857"/>
    <cellStyle name="20% - Accent5 3 10 6 2 2" xfId="35009"/>
    <cellStyle name="20% - Accent5 3 10 6 2 3" xfId="52711"/>
    <cellStyle name="20% - Accent5 3 10 6 3" xfId="26167"/>
    <cellStyle name="20% - Accent5 3 10 6 4" xfId="43869"/>
    <cellStyle name="20% - Accent5 3 10 7" xfId="10111"/>
    <cellStyle name="20% - Accent5 3 10 7 2" xfId="18957"/>
    <cellStyle name="20% - Accent5 3 10 7 2 2" xfId="37109"/>
    <cellStyle name="20% - Accent5 3 10 7 2 3" xfId="54811"/>
    <cellStyle name="20% - Accent5 3 10 7 3" xfId="28267"/>
    <cellStyle name="20% - Accent5 3 10 7 4" xfId="45969"/>
    <cellStyle name="20% - Accent5 3 10 8" xfId="12215"/>
    <cellStyle name="20% - Accent5 3 10 8 2" xfId="30367"/>
    <cellStyle name="20% - Accent5 3 10 8 3" xfId="48069"/>
    <cellStyle name="20% - Accent5 3 10 9" xfId="21405"/>
    <cellStyle name="20% - Accent5 3 11" xfId="3718"/>
    <cellStyle name="20% - Accent5 3 11 10" xfId="21876"/>
    <cellStyle name="20% - Accent5 3 11 11" xfId="39578"/>
    <cellStyle name="20% - Accent5 3 11 12" xfId="57329"/>
    <cellStyle name="20% - Accent5 3 11 13" xfId="57788"/>
    <cellStyle name="20% - Accent5 3 11 14" xfId="58230"/>
    <cellStyle name="20% - Accent5 3 11 15" xfId="58673"/>
    <cellStyle name="20% - Accent5 3 11 2" xfId="4419"/>
    <cellStyle name="20% - Accent5 3 11 2 2" xfId="6961"/>
    <cellStyle name="20% - Accent5 3 11 2 2 2" xfId="15807"/>
    <cellStyle name="20% - Accent5 3 11 2 2 2 2" xfId="33959"/>
    <cellStyle name="20% - Accent5 3 11 2 2 2 3" xfId="51661"/>
    <cellStyle name="20% - Accent5 3 11 2 2 3" xfId="25117"/>
    <cellStyle name="20% - Accent5 3 11 2 2 4" xfId="42819"/>
    <cellStyle name="20% - Accent5 3 11 2 3" xfId="9061"/>
    <cellStyle name="20% - Accent5 3 11 2 3 2" xfId="17907"/>
    <cellStyle name="20% - Accent5 3 11 2 3 2 2" xfId="36059"/>
    <cellStyle name="20% - Accent5 3 11 2 3 2 3" xfId="53761"/>
    <cellStyle name="20% - Accent5 3 11 2 3 3" xfId="27217"/>
    <cellStyle name="20% - Accent5 3 11 2 3 4" xfId="44919"/>
    <cellStyle name="20% - Accent5 3 11 2 4" xfId="11161"/>
    <cellStyle name="20% - Accent5 3 11 2 4 2" xfId="20007"/>
    <cellStyle name="20% - Accent5 3 11 2 4 2 2" xfId="38159"/>
    <cellStyle name="20% - Accent5 3 11 2 4 2 3" xfId="55861"/>
    <cellStyle name="20% - Accent5 3 11 2 4 3" xfId="29317"/>
    <cellStyle name="20% - Accent5 3 11 2 4 4" xfId="47019"/>
    <cellStyle name="20% - Accent5 3 11 2 5" xfId="13265"/>
    <cellStyle name="20% - Accent5 3 11 2 5 2" xfId="31417"/>
    <cellStyle name="20% - Accent5 3 11 2 5 3" xfId="49119"/>
    <cellStyle name="20% - Accent5 3 11 2 6" xfId="22575"/>
    <cellStyle name="20% - Accent5 3 11 2 7" xfId="40277"/>
    <cellStyle name="20% - Accent5 3 11 3" xfId="5118"/>
    <cellStyle name="20% - Accent5 3 11 3 2" xfId="7660"/>
    <cellStyle name="20% - Accent5 3 11 3 2 2" xfId="16506"/>
    <cellStyle name="20% - Accent5 3 11 3 2 2 2" xfId="34658"/>
    <cellStyle name="20% - Accent5 3 11 3 2 2 3" xfId="52360"/>
    <cellStyle name="20% - Accent5 3 11 3 2 3" xfId="25816"/>
    <cellStyle name="20% - Accent5 3 11 3 2 4" xfId="43518"/>
    <cellStyle name="20% - Accent5 3 11 3 3" xfId="9760"/>
    <cellStyle name="20% - Accent5 3 11 3 3 2" xfId="18606"/>
    <cellStyle name="20% - Accent5 3 11 3 3 2 2" xfId="36758"/>
    <cellStyle name="20% - Accent5 3 11 3 3 2 3" xfId="54460"/>
    <cellStyle name="20% - Accent5 3 11 3 3 3" xfId="27916"/>
    <cellStyle name="20% - Accent5 3 11 3 3 4" xfId="45618"/>
    <cellStyle name="20% - Accent5 3 11 3 4" xfId="11860"/>
    <cellStyle name="20% - Accent5 3 11 3 4 2" xfId="20706"/>
    <cellStyle name="20% - Accent5 3 11 3 4 2 2" xfId="38858"/>
    <cellStyle name="20% - Accent5 3 11 3 4 2 3" xfId="56560"/>
    <cellStyle name="20% - Accent5 3 11 3 4 3" xfId="30016"/>
    <cellStyle name="20% - Accent5 3 11 3 4 4" xfId="47718"/>
    <cellStyle name="20% - Accent5 3 11 3 5" xfId="13964"/>
    <cellStyle name="20% - Accent5 3 11 3 5 2" xfId="32116"/>
    <cellStyle name="20% - Accent5 3 11 3 5 3" xfId="49818"/>
    <cellStyle name="20% - Accent5 3 11 3 6" xfId="23274"/>
    <cellStyle name="20% - Accent5 3 11 3 7" xfId="40976"/>
    <cellStyle name="20% - Accent5 3 11 4" xfId="5871"/>
    <cellStyle name="20% - Accent5 3 11 4 2" xfId="14717"/>
    <cellStyle name="20% - Accent5 3 11 4 2 2" xfId="32869"/>
    <cellStyle name="20% - Accent5 3 11 4 2 3" xfId="50571"/>
    <cellStyle name="20% - Accent5 3 11 4 3" xfId="24027"/>
    <cellStyle name="20% - Accent5 3 11 4 4" xfId="41729"/>
    <cellStyle name="20% - Accent5 3 11 5" xfId="6262"/>
    <cellStyle name="20% - Accent5 3 11 5 2" xfId="15108"/>
    <cellStyle name="20% - Accent5 3 11 5 2 2" xfId="33260"/>
    <cellStyle name="20% - Accent5 3 11 5 2 3" xfId="50962"/>
    <cellStyle name="20% - Accent5 3 11 5 3" xfId="24418"/>
    <cellStyle name="20% - Accent5 3 11 5 4" xfId="42120"/>
    <cellStyle name="20% - Accent5 3 11 6" xfId="8362"/>
    <cellStyle name="20% - Accent5 3 11 6 2" xfId="17208"/>
    <cellStyle name="20% - Accent5 3 11 6 2 2" xfId="35360"/>
    <cellStyle name="20% - Accent5 3 11 6 2 3" xfId="53062"/>
    <cellStyle name="20% - Accent5 3 11 6 3" xfId="26518"/>
    <cellStyle name="20% - Accent5 3 11 6 4" xfId="44220"/>
    <cellStyle name="20% - Accent5 3 11 7" xfId="10462"/>
    <cellStyle name="20% - Accent5 3 11 7 2" xfId="19308"/>
    <cellStyle name="20% - Accent5 3 11 7 2 2" xfId="37460"/>
    <cellStyle name="20% - Accent5 3 11 7 2 3" xfId="55162"/>
    <cellStyle name="20% - Accent5 3 11 7 3" xfId="28618"/>
    <cellStyle name="20% - Accent5 3 11 7 4" xfId="46320"/>
    <cellStyle name="20% - Accent5 3 11 8" xfId="12566"/>
    <cellStyle name="20% - Accent5 3 11 8 2" xfId="30718"/>
    <cellStyle name="20% - Accent5 3 11 8 3" xfId="48420"/>
    <cellStyle name="20% - Accent5 3 11 9" xfId="21459"/>
    <cellStyle name="20% - Accent5 3 12" xfId="5469"/>
    <cellStyle name="20% - Accent5 3 12 2" xfId="14315"/>
    <cellStyle name="20% - Accent5 3 12 2 2" xfId="32467"/>
    <cellStyle name="20% - Accent5 3 12 2 3" xfId="50169"/>
    <cellStyle name="20% - Accent5 3 12 3" xfId="23625"/>
    <cellStyle name="20% - Accent5 3 12 4" xfId="41327"/>
    <cellStyle name="20% - Accent5 3 13" xfId="21057"/>
    <cellStyle name="20% - Accent5 3 14" xfId="56927"/>
    <cellStyle name="20% - Accent5 3 15" xfId="57386"/>
    <cellStyle name="20% - Accent5 3 16" xfId="57828"/>
    <cellStyle name="20% - Accent5 3 17" xfId="58270"/>
    <cellStyle name="20% - Accent5 3 18" xfId="588"/>
    <cellStyle name="20% - Accent5 3 2" xfId="671"/>
    <cellStyle name="20% - Accent5 3 2 2" xfId="1607"/>
    <cellStyle name="20% - Accent5 3 2 3" xfId="2180"/>
    <cellStyle name="20% - Accent5 3 2 4" xfId="2753"/>
    <cellStyle name="20% - Accent5 3 2 5" xfId="923"/>
    <cellStyle name="20% - Accent5 3 3" xfId="983"/>
    <cellStyle name="20% - Accent5 3 3 2" xfId="1667"/>
    <cellStyle name="20% - Accent5 3 3 3" xfId="2240"/>
    <cellStyle name="20% - Accent5 3 3 4" xfId="2813"/>
    <cellStyle name="20% - Accent5 3 4" xfId="845"/>
    <cellStyle name="20% - Accent5 3 4 2" xfId="1529"/>
    <cellStyle name="20% - Accent5 3 4 3" xfId="2104"/>
    <cellStyle name="20% - Accent5 3 4 4" xfId="2677"/>
    <cellStyle name="20% - Accent5 3 5" xfId="1279"/>
    <cellStyle name="20% - Accent5 3 5 2" xfId="1961"/>
    <cellStyle name="20% - Accent5 3 5 3" xfId="2534"/>
    <cellStyle name="20% - Accent5 3 5 4" xfId="3107"/>
    <cellStyle name="20% - Accent5 3 6" xfId="1385"/>
    <cellStyle name="20% - Accent5 3 6 2" xfId="2067"/>
    <cellStyle name="20% - Accent5 3 6 3" xfId="2640"/>
    <cellStyle name="20% - Accent5 3 6 4" xfId="3213"/>
    <cellStyle name="20% - Accent5 3 7" xfId="3278"/>
    <cellStyle name="20% - Accent5 3 7 10" xfId="12278"/>
    <cellStyle name="20% - Accent5 3 7 10 2" xfId="30430"/>
    <cellStyle name="20% - Accent5 3 7 10 3" xfId="48132"/>
    <cellStyle name="20% - Accent5 3 7 11" xfId="21120"/>
    <cellStyle name="20% - Accent5 3 7 12" xfId="21588"/>
    <cellStyle name="20% - Accent5 3 7 13" xfId="39290"/>
    <cellStyle name="20% - Accent5 3 7 14" xfId="56990"/>
    <cellStyle name="20% - Accent5 3 7 15" xfId="57449"/>
    <cellStyle name="20% - Accent5 3 7 16" xfId="57891"/>
    <cellStyle name="20% - Accent5 3 7 17" xfId="58334"/>
    <cellStyle name="20% - Accent5 3 7 2" xfId="3450"/>
    <cellStyle name="20% - Accent5 3 7 2 10" xfId="21222"/>
    <cellStyle name="20% - Accent5 3 7 2 11" xfId="21690"/>
    <cellStyle name="20% - Accent5 3 7 2 12" xfId="39392"/>
    <cellStyle name="20% - Accent5 3 7 2 13" xfId="57092"/>
    <cellStyle name="20% - Accent5 3 7 2 14" xfId="57551"/>
    <cellStyle name="20% - Accent5 3 7 2 15" xfId="57993"/>
    <cellStyle name="20% - Accent5 3 7 2 16" xfId="58436"/>
    <cellStyle name="20% - Accent5 3 7 2 2" xfId="3883"/>
    <cellStyle name="20% - Accent5 3 7 2 2 2" xfId="4584"/>
    <cellStyle name="20% - Accent5 3 7 2 2 2 2" xfId="7126"/>
    <cellStyle name="20% - Accent5 3 7 2 2 2 2 2" xfId="15972"/>
    <cellStyle name="20% - Accent5 3 7 2 2 2 2 2 2" xfId="34124"/>
    <cellStyle name="20% - Accent5 3 7 2 2 2 2 2 3" xfId="51826"/>
    <cellStyle name="20% - Accent5 3 7 2 2 2 2 3" xfId="25282"/>
    <cellStyle name="20% - Accent5 3 7 2 2 2 2 4" xfId="42984"/>
    <cellStyle name="20% - Accent5 3 7 2 2 2 3" xfId="9226"/>
    <cellStyle name="20% - Accent5 3 7 2 2 2 3 2" xfId="18072"/>
    <cellStyle name="20% - Accent5 3 7 2 2 2 3 2 2" xfId="36224"/>
    <cellStyle name="20% - Accent5 3 7 2 2 2 3 2 3" xfId="53926"/>
    <cellStyle name="20% - Accent5 3 7 2 2 2 3 3" xfId="27382"/>
    <cellStyle name="20% - Accent5 3 7 2 2 2 3 4" xfId="45084"/>
    <cellStyle name="20% - Accent5 3 7 2 2 2 4" xfId="11326"/>
    <cellStyle name="20% - Accent5 3 7 2 2 2 4 2" xfId="20172"/>
    <cellStyle name="20% - Accent5 3 7 2 2 2 4 2 2" xfId="38324"/>
    <cellStyle name="20% - Accent5 3 7 2 2 2 4 2 3" xfId="56026"/>
    <cellStyle name="20% - Accent5 3 7 2 2 2 4 3" xfId="29482"/>
    <cellStyle name="20% - Accent5 3 7 2 2 2 4 4" xfId="47184"/>
    <cellStyle name="20% - Accent5 3 7 2 2 2 5" xfId="13430"/>
    <cellStyle name="20% - Accent5 3 7 2 2 2 5 2" xfId="31582"/>
    <cellStyle name="20% - Accent5 3 7 2 2 2 5 3" xfId="49284"/>
    <cellStyle name="20% - Accent5 3 7 2 2 2 6" xfId="22740"/>
    <cellStyle name="20% - Accent5 3 7 2 2 2 7" xfId="40442"/>
    <cellStyle name="20% - Accent5 3 7 2 2 3" xfId="5283"/>
    <cellStyle name="20% - Accent5 3 7 2 2 3 2" xfId="7825"/>
    <cellStyle name="20% - Accent5 3 7 2 2 3 2 2" xfId="16671"/>
    <cellStyle name="20% - Accent5 3 7 2 2 3 2 2 2" xfId="34823"/>
    <cellStyle name="20% - Accent5 3 7 2 2 3 2 2 3" xfId="52525"/>
    <cellStyle name="20% - Accent5 3 7 2 2 3 2 3" xfId="25981"/>
    <cellStyle name="20% - Accent5 3 7 2 2 3 2 4" xfId="43683"/>
    <cellStyle name="20% - Accent5 3 7 2 2 3 3" xfId="9925"/>
    <cellStyle name="20% - Accent5 3 7 2 2 3 3 2" xfId="18771"/>
    <cellStyle name="20% - Accent5 3 7 2 2 3 3 2 2" xfId="36923"/>
    <cellStyle name="20% - Accent5 3 7 2 2 3 3 2 3" xfId="54625"/>
    <cellStyle name="20% - Accent5 3 7 2 2 3 3 3" xfId="28081"/>
    <cellStyle name="20% - Accent5 3 7 2 2 3 3 4" xfId="45783"/>
    <cellStyle name="20% - Accent5 3 7 2 2 3 4" xfId="12025"/>
    <cellStyle name="20% - Accent5 3 7 2 2 3 4 2" xfId="20871"/>
    <cellStyle name="20% - Accent5 3 7 2 2 3 4 2 2" xfId="39023"/>
    <cellStyle name="20% - Accent5 3 7 2 2 3 4 2 3" xfId="56725"/>
    <cellStyle name="20% - Accent5 3 7 2 2 3 4 3" xfId="30181"/>
    <cellStyle name="20% - Accent5 3 7 2 2 3 4 4" xfId="47883"/>
    <cellStyle name="20% - Accent5 3 7 2 2 3 5" xfId="14129"/>
    <cellStyle name="20% - Accent5 3 7 2 2 3 5 2" xfId="32281"/>
    <cellStyle name="20% - Accent5 3 7 2 2 3 5 3" xfId="49983"/>
    <cellStyle name="20% - Accent5 3 7 2 2 3 6" xfId="23439"/>
    <cellStyle name="20% - Accent5 3 7 2 2 3 7" xfId="41141"/>
    <cellStyle name="20% - Accent5 3 7 2 2 4" xfId="6427"/>
    <cellStyle name="20% - Accent5 3 7 2 2 4 2" xfId="15273"/>
    <cellStyle name="20% - Accent5 3 7 2 2 4 2 2" xfId="33425"/>
    <cellStyle name="20% - Accent5 3 7 2 2 4 2 3" xfId="51127"/>
    <cellStyle name="20% - Accent5 3 7 2 2 4 3" xfId="24583"/>
    <cellStyle name="20% - Accent5 3 7 2 2 4 4" xfId="42285"/>
    <cellStyle name="20% - Accent5 3 7 2 2 5" xfId="8527"/>
    <cellStyle name="20% - Accent5 3 7 2 2 5 2" xfId="17373"/>
    <cellStyle name="20% - Accent5 3 7 2 2 5 2 2" xfId="35525"/>
    <cellStyle name="20% - Accent5 3 7 2 2 5 2 3" xfId="53227"/>
    <cellStyle name="20% - Accent5 3 7 2 2 5 3" xfId="26683"/>
    <cellStyle name="20% - Accent5 3 7 2 2 5 4" xfId="44385"/>
    <cellStyle name="20% - Accent5 3 7 2 2 6" xfId="10627"/>
    <cellStyle name="20% - Accent5 3 7 2 2 6 2" xfId="19473"/>
    <cellStyle name="20% - Accent5 3 7 2 2 6 2 2" xfId="37625"/>
    <cellStyle name="20% - Accent5 3 7 2 2 6 2 3" xfId="55327"/>
    <cellStyle name="20% - Accent5 3 7 2 2 6 3" xfId="28783"/>
    <cellStyle name="20% - Accent5 3 7 2 2 6 4" xfId="46485"/>
    <cellStyle name="20% - Accent5 3 7 2 2 7" xfId="12731"/>
    <cellStyle name="20% - Accent5 3 7 2 2 7 2" xfId="30883"/>
    <cellStyle name="20% - Accent5 3 7 2 2 7 3" xfId="48585"/>
    <cellStyle name="20% - Accent5 3 7 2 2 8" xfId="22041"/>
    <cellStyle name="20% - Accent5 3 7 2 2 9" xfId="39743"/>
    <cellStyle name="20% - Accent5 3 7 2 3" xfId="4233"/>
    <cellStyle name="20% - Accent5 3 7 2 3 2" xfId="6775"/>
    <cellStyle name="20% - Accent5 3 7 2 3 2 2" xfId="15621"/>
    <cellStyle name="20% - Accent5 3 7 2 3 2 2 2" xfId="33773"/>
    <cellStyle name="20% - Accent5 3 7 2 3 2 2 3" xfId="51475"/>
    <cellStyle name="20% - Accent5 3 7 2 3 2 3" xfId="24931"/>
    <cellStyle name="20% - Accent5 3 7 2 3 2 4" xfId="42633"/>
    <cellStyle name="20% - Accent5 3 7 2 3 3" xfId="8875"/>
    <cellStyle name="20% - Accent5 3 7 2 3 3 2" xfId="17721"/>
    <cellStyle name="20% - Accent5 3 7 2 3 3 2 2" xfId="35873"/>
    <cellStyle name="20% - Accent5 3 7 2 3 3 2 3" xfId="53575"/>
    <cellStyle name="20% - Accent5 3 7 2 3 3 3" xfId="27031"/>
    <cellStyle name="20% - Accent5 3 7 2 3 3 4" xfId="44733"/>
    <cellStyle name="20% - Accent5 3 7 2 3 4" xfId="10975"/>
    <cellStyle name="20% - Accent5 3 7 2 3 4 2" xfId="19821"/>
    <cellStyle name="20% - Accent5 3 7 2 3 4 2 2" xfId="37973"/>
    <cellStyle name="20% - Accent5 3 7 2 3 4 2 3" xfId="55675"/>
    <cellStyle name="20% - Accent5 3 7 2 3 4 3" xfId="29131"/>
    <cellStyle name="20% - Accent5 3 7 2 3 4 4" xfId="46833"/>
    <cellStyle name="20% - Accent5 3 7 2 3 5" xfId="13079"/>
    <cellStyle name="20% - Accent5 3 7 2 3 5 2" xfId="31231"/>
    <cellStyle name="20% - Accent5 3 7 2 3 5 3" xfId="48933"/>
    <cellStyle name="20% - Accent5 3 7 2 3 6" xfId="22389"/>
    <cellStyle name="20% - Accent5 3 7 2 3 7" xfId="40091"/>
    <cellStyle name="20% - Accent5 3 7 2 4" xfId="4932"/>
    <cellStyle name="20% - Accent5 3 7 2 4 2" xfId="7474"/>
    <cellStyle name="20% - Accent5 3 7 2 4 2 2" xfId="16320"/>
    <cellStyle name="20% - Accent5 3 7 2 4 2 2 2" xfId="34472"/>
    <cellStyle name="20% - Accent5 3 7 2 4 2 2 3" xfId="52174"/>
    <cellStyle name="20% - Accent5 3 7 2 4 2 3" xfId="25630"/>
    <cellStyle name="20% - Accent5 3 7 2 4 2 4" xfId="43332"/>
    <cellStyle name="20% - Accent5 3 7 2 4 3" xfId="9574"/>
    <cellStyle name="20% - Accent5 3 7 2 4 3 2" xfId="18420"/>
    <cellStyle name="20% - Accent5 3 7 2 4 3 2 2" xfId="36572"/>
    <cellStyle name="20% - Accent5 3 7 2 4 3 2 3" xfId="54274"/>
    <cellStyle name="20% - Accent5 3 7 2 4 3 3" xfId="27730"/>
    <cellStyle name="20% - Accent5 3 7 2 4 3 4" xfId="45432"/>
    <cellStyle name="20% - Accent5 3 7 2 4 4" xfId="11674"/>
    <cellStyle name="20% - Accent5 3 7 2 4 4 2" xfId="20520"/>
    <cellStyle name="20% - Accent5 3 7 2 4 4 2 2" xfId="38672"/>
    <cellStyle name="20% - Accent5 3 7 2 4 4 2 3" xfId="56374"/>
    <cellStyle name="20% - Accent5 3 7 2 4 4 3" xfId="29830"/>
    <cellStyle name="20% - Accent5 3 7 2 4 4 4" xfId="47532"/>
    <cellStyle name="20% - Accent5 3 7 2 4 5" xfId="13778"/>
    <cellStyle name="20% - Accent5 3 7 2 4 5 2" xfId="31930"/>
    <cellStyle name="20% - Accent5 3 7 2 4 5 3" xfId="49632"/>
    <cellStyle name="20% - Accent5 3 7 2 4 6" xfId="23088"/>
    <cellStyle name="20% - Accent5 3 7 2 4 7" xfId="40790"/>
    <cellStyle name="20% - Accent5 3 7 2 5" xfId="5634"/>
    <cellStyle name="20% - Accent5 3 7 2 5 2" xfId="14480"/>
    <cellStyle name="20% - Accent5 3 7 2 5 2 2" xfId="32632"/>
    <cellStyle name="20% - Accent5 3 7 2 5 2 3" xfId="50334"/>
    <cellStyle name="20% - Accent5 3 7 2 5 3" xfId="23790"/>
    <cellStyle name="20% - Accent5 3 7 2 5 4" xfId="41492"/>
    <cellStyle name="20% - Accent5 3 7 2 6" xfId="6076"/>
    <cellStyle name="20% - Accent5 3 7 2 6 2" xfId="14922"/>
    <cellStyle name="20% - Accent5 3 7 2 6 2 2" xfId="33074"/>
    <cellStyle name="20% - Accent5 3 7 2 6 2 3" xfId="50776"/>
    <cellStyle name="20% - Accent5 3 7 2 6 3" xfId="24232"/>
    <cellStyle name="20% - Accent5 3 7 2 6 4" xfId="41934"/>
    <cellStyle name="20% - Accent5 3 7 2 7" xfId="8176"/>
    <cellStyle name="20% - Accent5 3 7 2 7 2" xfId="17022"/>
    <cellStyle name="20% - Accent5 3 7 2 7 2 2" xfId="35174"/>
    <cellStyle name="20% - Accent5 3 7 2 7 2 3" xfId="52876"/>
    <cellStyle name="20% - Accent5 3 7 2 7 3" xfId="26332"/>
    <cellStyle name="20% - Accent5 3 7 2 7 4" xfId="44034"/>
    <cellStyle name="20% - Accent5 3 7 2 8" xfId="10276"/>
    <cellStyle name="20% - Accent5 3 7 2 8 2" xfId="19122"/>
    <cellStyle name="20% - Accent5 3 7 2 8 2 2" xfId="37274"/>
    <cellStyle name="20% - Accent5 3 7 2 8 2 3" xfId="54976"/>
    <cellStyle name="20% - Accent5 3 7 2 8 3" xfId="28432"/>
    <cellStyle name="20% - Accent5 3 7 2 8 4" xfId="46134"/>
    <cellStyle name="20% - Accent5 3 7 2 9" xfId="12380"/>
    <cellStyle name="20% - Accent5 3 7 2 9 2" xfId="30532"/>
    <cellStyle name="20% - Accent5 3 7 2 9 3" xfId="48234"/>
    <cellStyle name="20% - Accent5 3 7 3" xfId="3781"/>
    <cellStyle name="20% - Accent5 3 7 3 2" xfId="4482"/>
    <cellStyle name="20% - Accent5 3 7 3 2 2" xfId="7024"/>
    <cellStyle name="20% - Accent5 3 7 3 2 2 2" xfId="15870"/>
    <cellStyle name="20% - Accent5 3 7 3 2 2 2 2" xfId="34022"/>
    <cellStyle name="20% - Accent5 3 7 3 2 2 2 3" xfId="51724"/>
    <cellStyle name="20% - Accent5 3 7 3 2 2 3" xfId="25180"/>
    <cellStyle name="20% - Accent5 3 7 3 2 2 4" xfId="42882"/>
    <cellStyle name="20% - Accent5 3 7 3 2 3" xfId="9124"/>
    <cellStyle name="20% - Accent5 3 7 3 2 3 2" xfId="17970"/>
    <cellStyle name="20% - Accent5 3 7 3 2 3 2 2" xfId="36122"/>
    <cellStyle name="20% - Accent5 3 7 3 2 3 2 3" xfId="53824"/>
    <cellStyle name="20% - Accent5 3 7 3 2 3 3" xfId="27280"/>
    <cellStyle name="20% - Accent5 3 7 3 2 3 4" xfId="44982"/>
    <cellStyle name="20% - Accent5 3 7 3 2 4" xfId="11224"/>
    <cellStyle name="20% - Accent5 3 7 3 2 4 2" xfId="20070"/>
    <cellStyle name="20% - Accent5 3 7 3 2 4 2 2" xfId="38222"/>
    <cellStyle name="20% - Accent5 3 7 3 2 4 2 3" xfId="55924"/>
    <cellStyle name="20% - Accent5 3 7 3 2 4 3" xfId="29380"/>
    <cellStyle name="20% - Accent5 3 7 3 2 4 4" xfId="47082"/>
    <cellStyle name="20% - Accent5 3 7 3 2 5" xfId="13328"/>
    <cellStyle name="20% - Accent5 3 7 3 2 5 2" xfId="31480"/>
    <cellStyle name="20% - Accent5 3 7 3 2 5 3" xfId="49182"/>
    <cellStyle name="20% - Accent5 3 7 3 2 6" xfId="22638"/>
    <cellStyle name="20% - Accent5 3 7 3 2 7" xfId="40340"/>
    <cellStyle name="20% - Accent5 3 7 3 3" xfId="5181"/>
    <cellStyle name="20% - Accent5 3 7 3 3 2" xfId="7723"/>
    <cellStyle name="20% - Accent5 3 7 3 3 2 2" xfId="16569"/>
    <cellStyle name="20% - Accent5 3 7 3 3 2 2 2" xfId="34721"/>
    <cellStyle name="20% - Accent5 3 7 3 3 2 2 3" xfId="52423"/>
    <cellStyle name="20% - Accent5 3 7 3 3 2 3" xfId="25879"/>
    <cellStyle name="20% - Accent5 3 7 3 3 2 4" xfId="43581"/>
    <cellStyle name="20% - Accent5 3 7 3 3 3" xfId="9823"/>
    <cellStyle name="20% - Accent5 3 7 3 3 3 2" xfId="18669"/>
    <cellStyle name="20% - Accent5 3 7 3 3 3 2 2" xfId="36821"/>
    <cellStyle name="20% - Accent5 3 7 3 3 3 2 3" xfId="54523"/>
    <cellStyle name="20% - Accent5 3 7 3 3 3 3" xfId="27979"/>
    <cellStyle name="20% - Accent5 3 7 3 3 3 4" xfId="45681"/>
    <cellStyle name="20% - Accent5 3 7 3 3 4" xfId="11923"/>
    <cellStyle name="20% - Accent5 3 7 3 3 4 2" xfId="20769"/>
    <cellStyle name="20% - Accent5 3 7 3 3 4 2 2" xfId="38921"/>
    <cellStyle name="20% - Accent5 3 7 3 3 4 2 3" xfId="56623"/>
    <cellStyle name="20% - Accent5 3 7 3 3 4 3" xfId="30079"/>
    <cellStyle name="20% - Accent5 3 7 3 3 4 4" xfId="47781"/>
    <cellStyle name="20% - Accent5 3 7 3 3 5" xfId="14027"/>
    <cellStyle name="20% - Accent5 3 7 3 3 5 2" xfId="32179"/>
    <cellStyle name="20% - Accent5 3 7 3 3 5 3" xfId="49881"/>
    <cellStyle name="20% - Accent5 3 7 3 3 6" xfId="23337"/>
    <cellStyle name="20% - Accent5 3 7 3 3 7" xfId="41039"/>
    <cellStyle name="20% - Accent5 3 7 3 4" xfId="6325"/>
    <cellStyle name="20% - Accent5 3 7 3 4 2" xfId="15171"/>
    <cellStyle name="20% - Accent5 3 7 3 4 2 2" xfId="33323"/>
    <cellStyle name="20% - Accent5 3 7 3 4 2 3" xfId="51025"/>
    <cellStyle name="20% - Accent5 3 7 3 4 3" xfId="24481"/>
    <cellStyle name="20% - Accent5 3 7 3 4 4" xfId="42183"/>
    <cellStyle name="20% - Accent5 3 7 3 5" xfId="8425"/>
    <cellStyle name="20% - Accent5 3 7 3 5 2" xfId="17271"/>
    <cellStyle name="20% - Accent5 3 7 3 5 2 2" xfId="35423"/>
    <cellStyle name="20% - Accent5 3 7 3 5 2 3" xfId="53125"/>
    <cellStyle name="20% - Accent5 3 7 3 5 3" xfId="26581"/>
    <cellStyle name="20% - Accent5 3 7 3 5 4" xfId="44283"/>
    <cellStyle name="20% - Accent5 3 7 3 6" xfId="10525"/>
    <cellStyle name="20% - Accent5 3 7 3 6 2" xfId="19371"/>
    <cellStyle name="20% - Accent5 3 7 3 6 2 2" xfId="37523"/>
    <cellStyle name="20% - Accent5 3 7 3 6 2 3" xfId="55225"/>
    <cellStyle name="20% - Accent5 3 7 3 6 3" xfId="28681"/>
    <cellStyle name="20% - Accent5 3 7 3 6 4" xfId="46383"/>
    <cellStyle name="20% - Accent5 3 7 3 7" xfId="12629"/>
    <cellStyle name="20% - Accent5 3 7 3 7 2" xfId="30781"/>
    <cellStyle name="20% - Accent5 3 7 3 7 3" xfId="48483"/>
    <cellStyle name="20% - Accent5 3 7 3 8" xfId="21939"/>
    <cellStyle name="20% - Accent5 3 7 3 9" xfId="39641"/>
    <cellStyle name="20% - Accent5 3 7 4" xfId="4131"/>
    <cellStyle name="20% - Accent5 3 7 4 2" xfId="6673"/>
    <cellStyle name="20% - Accent5 3 7 4 2 2" xfId="15519"/>
    <cellStyle name="20% - Accent5 3 7 4 2 2 2" xfId="33671"/>
    <cellStyle name="20% - Accent5 3 7 4 2 2 3" xfId="51373"/>
    <cellStyle name="20% - Accent5 3 7 4 2 3" xfId="24829"/>
    <cellStyle name="20% - Accent5 3 7 4 2 4" xfId="42531"/>
    <cellStyle name="20% - Accent5 3 7 4 3" xfId="8773"/>
    <cellStyle name="20% - Accent5 3 7 4 3 2" xfId="17619"/>
    <cellStyle name="20% - Accent5 3 7 4 3 2 2" xfId="35771"/>
    <cellStyle name="20% - Accent5 3 7 4 3 2 3" xfId="53473"/>
    <cellStyle name="20% - Accent5 3 7 4 3 3" xfId="26929"/>
    <cellStyle name="20% - Accent5 3 7 4 3 4" xfId="44631"/>
    <cellStyle name="20% - Accent5 3 7 4 4" xfId="10873"/>
    <cellStyle name="20% - Accent5 3 7 4 4 2" xfId="19719"/>
    <cellStyle name="20% - Accent5 3 7 4 4 2 2" xfId="37871"/>
    <cellStyle name="20% - Accent5 3 7 4 4 2 3" xfId="55573"/>
    <cellStyle name="20% - Accent5 3 7 4 4 3" xfId="29029"/>
    <cellStyle name="20% - Accent5 3 7 4 4 4" xfId="46731"/>
    <cellStyle name="20% - Accent5 3 7 4 5" xfId="12977"/>
    <cellStyle name="20% - Accent5 3 7 4 5 2" xfId="31129"/>
    <cellStyle name="20% - Accent5 3 7 4 5 3" xfId="48831"/>
    <cellStyle name="20% - Accent5 3 7 4 6" xfId="22287"/>
    <cellStyle name="20% - Accent5 3 7 4 7" xfId="39989"/>
    <cellStyle name="20% - Accent5 3 7 5" xfId="4830"/>
    <cellStyle name="20% - Accent5 3 7 5 2" xfId="7372"/>
    <cellStyle name="20% - Accent5 3 7 5 2 2" xfId="16218"/>
    <cellStyle name="20% - Accent5 3 7 5 2 2 2" xfId="34370"/>
    <cellStyle name="20% - Accent5 3 7 5 2 2 3" xfId="52072"/>
    <cellStyle name="20% - Accent5 3 7 5 2 3" xfId="25528"/>
    <cellStyle name="20% - Accent5 3 7 5 2 4" xfId="43230"/>
    <cellStyle name="20% - Accent5 3 7 5 3" xfId="9472"/>
    <cellStyle name="20% - Accent5 3 7 5 3 2" xfId="18318"/>
    <cellStyle name="20% - Accent5 3 7 5 3 2 2" xfId="36470"/>
    <cellStyle name="20% - Accent5 3 7 5 3 2 3" xfId="54172"/>
    <cellStyle name="20% - Accent5 3 7 5 3 3" xfId="27628"/>
    <cellStyle name="20% - Accent5 3 7 5 3 4" xfId="45330"/>
    <cellStyle name="20% - Accent5 3 7 5 4" xfId="11572"/>
    <cellStyle name="20% - Accent5 3 7 5 4 2" xfId="20418"/>
    <cellStyle name="20% - Accent5 3 7 5 4 2 2" xfId="38570"/>
    <cellStyle name="20% - Accent5 3 7 5 4 2 3" xfId="56272"/>
    <cellStyle name="20% - Accent5 3 7 5 4 3" xfId="29728"/>
    <cellStyle name="20% - Accent5 3 7 5 4 4" xfId="47430"/>
    <cellStyle name="20% - Accent5 3 7 5 5" xfId="13676"/>
    <cellStyle name="20% - Accent5 3 7 5 5 2" xfId="31828"/>
    <cellStyle name="20% - Accent5 3 7 5 5 3" xfId="49530"/>
    <cellStyle name="20% - Accent5 3 7 5 6" xfId="22986"/>
    <cellStyle name="20% - Accent5 3 7 5 7" xfId="40688"/>
    <cellStyle name="20% - Accent5 3 7 6" xfId="5532"/>
    <cellStyle name="20% - Accent5 3 7 6 2" xfId="14378"/>
    <cellStyle name="20% - Accent5 3 7 6 2 2" xfId="32530"/>
    <cellStyle name="20% - Accent5 3 7 6 2 3" xfId="50232"/>
    <cellStyle name="20% - Accent5 3 7 6 3" xfId="23688"/>
    <cellStyle name="20% - Accent5 3 7 6 4" xfId="41390"/>
    <cellStyle name="20% - Accent5 3 7 7" xfId="5974"/>
    <cellStyle name="20% - Accent5 3 7 7 2" xfId="14820"/>
    <cellStyle name="20% - Accent5 3 7 7 2 2" xfId="32972"/>
    <cellStyle name="20% - Accent5 3 7 7 2 3" xfId="50674"/>
    <cellStyle name="20% - Accent5 3 7 7 3" xfId="24130"/>
    <cellStyle name="20% - Accent5 3 7 7 4" xfId="41832"/>
    <cellStyle name="20% - Accent5 3 7 8" xfId="8074"/>
    <cellStyle name="20% - Accent5 3 7 8 2" xfId="16920"/>
    <cellStyle name="20% - Accent5 3 7 8 2 2" xfId="35072"/>
    <cellStyle name="20% - Accent5 3 7 8 2 3" xfId="52774"/>
    <cellStyle name="20% - Accent5 3 7 8 3" xfId="26230"/>
    <cellStyle name="20% - Accent5 3 7 8 4" xfId="43932"/>
    <cellStyle name="20% - Accent5 3 7 9" xfId="10174"/>
    <cellStyle name="20% - Accent5 3 7 9 2" xfId="19020"/>
    <cellStyle name="20% - Accent5 3 7 9 2 2" xfId="37172"/>
    <cellStyle name="20% - Accent5 3 7 9 2 3" xfId="54874"/>
    <cellStyle name="20% - Accent5 3 7 9 3" xfId="28330"/>
    <cellStyle name="20% - Accent5 3 7 9 4" xfId="46032"/>
    <cellStyle name="20% - Accent5 3 8" xfId="3317"/>
    <cellStyle name="20% - Accent5 3 8 10" xfId="21159"/>
    <cellStyle name="20% - Accent5 3 8 11" xfId="21627"/>
    <cellStyle name="20% - Accent5 3 8 12" xfId="39329"/>
    <cellStyle name="20% - Accent5 3 8 13" xfId="57029"/>
    <cellStyle name="20% - Accent5 3 8 14" xfId="57488"/>
    <cellStyle name="20% - Accent5 3 8 15" xfId="57930"/>
    <cellStyle name="20% - Accent5 3 8 16" xfId="58373"/>
    <cellStyle name="20% - Accent5 3 8 2" xfId="3820"/>
    <cellStyle name="20% - Accent5 3 8 2 2" xfId="4521"/>
    <cellStyle name="20% - Accent5 3 8 2 2 2" xfId="7063"/>
    <cellStyle name="20% - Accent5 3 8 2 2 2 2" xfId="15909"/>
    <cellStyle name="20% - Accent5 3 8 2 2 2 2 2" xfId="34061"/>
    <cellStyle name="20% - Accent5 3 8 2 2 2 2 3" xfId="51763"/>
    <cellStyle name="20% - Accent5 3 8 2 2 2 3" xfId="25219"/>
    <cellStyle name="20% - Accent5 3 8 2 2 2 4" xfId="42921"/>
    <cellStyle name="20% - Accent5 3 8 2 2 3" xfId="9163"/>
    <cellStyle name="20% - Accent5 3 8 2 2 3 2" xfId="18009"/>
    <cellStyle name="20% - Accent5 3 8 2 2 3 2 2" xfId="36161"/>
    <cellStyle name="20% - Accent5 3 8 2 2 3 2 3" xfId="53863"/>
    <cellStyle name="20% - Accent5 3 8 2 2 3 3" xfId="27319"/>
    <cellStyle name="20% - Accent5 3 8 2 2 3 4" xfId="45021"/>
    <cellStyle name="20% - Accent5 3 8 2 2 4" xfId="11263"/>
    <cellStyle name="20% - Accent5 3 8 2 2 4 2" xfId="20109"/>
    <cellStyle name="20% - Accent5 3 8 2 2 4 2 2" xfId="38261"/>
    <cellStyle name="20% - Accent5 3 8 2 2 4 2 3" xfId="55963"/>
    <cellStyle name="20% - Accent5 3 8 2 2 4 3" xfId="29419"/>
    <cellStyle name="20% - Accent5 3 8 2 2 4 4" xfId="47121"/>
    <cellStyle name="20% - Accent5 3 8 2 2 5" xfId="13367"/>
    <cellStyle name="20% - Accent5 3 8 2 2 5 2" xfId="31519"/>
    <cellStyle name="20% - Accent5 3 8 2 2 5 3" xfId="49221"/>
    <cellStyle name="20% - Accent5 3 8 2 2 6" xfId="22677"/>
    <cellStyle name="20% - Accent5 3 8 2 2 7" xfId="40379"/>
    <cellStyle name="20% - Accent5 3 8 2 3" xfId="5220"/>
    <cellStyle name="20% - Accent5 3 8 2 3 2" xfId="7762"/>
    <cellStyle name="20% - Accent5 3 8 2 3 2 2" xfId="16608"/>
    <cellStyle name="20% - Accent5 3 8 2 3 2 2 2" xfId="34760"/>
    <cellStyle name="20% - Accent5 3 8 2 3 2 2 3" xfId="52462"/>
    <cellStyle name="20% - Accent5 3 8 2 3 2 3" xfId="25918"/>
    <cellStyle name="20% - Accent5 3 8 2 3 2 4" xfId="43620"/>
    <cellStyle name="20% - Accent5 3 8 2 3 3" xfId="9862"/>
    <cellStyle name="20% - Accent5 3 8 2 3 3 2" xfId="18708"/>
    <cellStyle name="20% - Accent5 3 8 2 3 3 2 2" xfId="36860"/>
    <cellStyle name="20% - Accent5 3 8 2 3 3 2 3" xfId="54562"/>
    <cellStyle name="20% - Accent5 3 8 2 3 3 3" xfId="28018"/>
    <cellStyle name="20% - Accent5 3 8 2 3 3 4" xfId="45720"/>
    <cellStyle name="20% - Accent5 3 8 2 3 4" xfId="11962"/>
    <cellStyle name="20% - Accent5 3 8 2 3 4 2" xfId="20808"/>
    <cellStyle name="20% - Accent5 3 8 2 3 4 2 2" xfId="38960"/>
    <cellStyle name="20% - Accent5 3 8 2 3 4 2 3" xfId="56662"/>
    <cellStyle name="20% - Accent5 3 8 2 3 4 3" xfId="30118"/>
    <cellStyle name="20% - Accent5 3 8 2 3 4 4" xfId="47820"/>
    <cellStyle name="20% - Accent5 3 8 2 3 5" xfId="14066"/>
    <cellStyle name="20% - Accent5 3 8 2 3 5 2" xfId="32218"/>
    <cellStyle name="20% - Accent5 3 8 2 3 5 3" xfId="49920"/>
    <cellStyle name="20% - Accent5 3 8 2 3 6" xfId="23376"/>
    <cellStyle name="20% - Accent5 3 8 2 3 7" xfId="41078"/>
    <cellStyle name="20% - Accent5 3 8 2 4" xfId="6364"/>
    <cellStyle name="20% - Accent5 3 8 2 4 2" xfId="15210"/>
    <cellStyle name="20% - Accent5 3 8 2 4 2 2" xfId="33362"/>
    <cellStyle name="20% - Accent5 3 8 2 4 2 3" xfId="51064"/>
    <cellStyle name="20% - Accent5 3 8 2 4 3" xfId="24520"/>
    <cellStyle name="20% - Accent5 3 8 2 4 4" xfId="42222"/>
    <cellStyle name="20% - Accent5 3 8 2 5" xfId="8464"/>
    <cellStyle name="20% - Accent5 3 8 2 5 2" xfId="17310"/>
    <cellStyle name="20% - Accent5 3 8 2 5 2 2" xfId="35462"/>
    <cellStyle name="20% - Accent5 3 8 2 5 2 3" xfId="53164"/>
    <cellStyle name="20% - Accent5 3 8 2 5 3" xfId="26620"/>
    <cellStyle name="20% - Accent5 3 8 2 5 4" xfId="44322"/>
    <cellStyle name="20% - Accent5 3 8 2 6" xfId="10564"/>
    <cellStyle name="20% - Accent5 3 8 2 6 2" xfId="19410"/>
    <cellStyle name="20% - Accent5 3 8 2 6 2 2" xfId="37562"/>
    <cellStyle name="20% - Accent5 3 8 2 6 2 3" xfId="55264"/>
    <cellStyle name="20% - Accent5 3 8 2 6 3" xfId="28720"/>
    <cellStyle name="20% - Accent5 3 8 2 6 4" xfId="46422"/>
    <cellStyle name="20% - Accent5 3 8 2 7" xfId="12668"/>
    <cellStyle name="20% - Accent5 3 8 2 7 2" xfId="30820"/>
    <cellStyle name="20% - Accent5 3 8 2 7 3" xfId="48522"/>
    <cellStyle name="20% - Accent5 3 8 2 8" xfId="21978"/>
    <cellStyle name="20% - Accent5 3 8 2 9" xfId="39680"/>
    <cellStyle name="20% - Accent5 3 8 3" xfId="4170"/>
    <cellStyle name="20% - Accent5 3 8 3 2" xfId="6712"/>
    <cellStyle name="20% - Accent5 3 8 3 2 2" xfId="15558"/>
    <cellStyle name="20% - Accent5 3 8 3 2 2 2" xfId="33710"/>
    <cellStyle name="20% - Accent5 3 8 3 2 2 3" xfId="51412"/>
    <cellStyle name="20% - Accent5 3 8 3 2 3" xfId="24868"/>
    <cellStyle name="20% - Accent5 3 8 3 2 4" xfId="42570"/>
    <cellStyle name="20% - Accent5 3 8 3 3" xfId="8812"/>
    <cellStyle name="20% - Accent5 3 8 3 3 2" xfId="17658"/>
    <cellStyle name="20% - Accent5 3 8 3 3 2 2" xfId="35810"/>
    <cellStyle name="20% - Accent5 3 8 3 3 2 3" xfId="53512"/>
    <cellStyle name="20% - Accent5 3 8 3 3 3" xfId="26968"/>
    <cellStyle name="20% - Accent5 3 8 3 3 4" xfId="44670"/>
    <cellStyle name="20% - Accent5 3 8 3 4" xfId="10912"/>
    <cellStyle name="20% - Accent5 3 8 3 4 2" xfId="19758"/>
    <cellStyle name="20% - Accent5 3 8 3 4 2 2" xfId="37910"/>
    <cellStyle name="20% - Accent5 3 8 3 4 2 3" xfId="55612"/>
    <cellStyle name="20% - Accent5 3 8 3 4 3" xfId="29068"/>
    <cellStyle name="20% - Accent5 3 8 3 4 4" xfId="46770"/>
    <cellStyle name="20% - Accent5 3 8 3 5" xfId="13016"/>
    <cellStyle name="20% - Accent5 3 8 3 5 2" xfId="31168"/>
    <cellStyle name="20% - Accent5 3 8 3 5 3" xfId="48870"/>
    <cellStyle name="20% - Accent5 3 8 3 6" xfId="22326"/>
    <cellStyle name="20% - Accent5 3 8 3 7" xfId="40028"/>
    <cellStyle name="20% - Accent5 3 8 4" xfId="4869"/>
    <cellStyle name="20% - Accent5 3 8 4 2" xfId="7411"/>
    <cellStyle name="20% - Accent5 3 8 4 2 2" xfId="16257"/>
    <cellStyle name="20% - Accent5 3 8 4 2 2 2" xfId="34409"/>
    <cellStyle name="20% - Accent5 3 8 4 2 2 3" xfId="52111"/>
    <cellStyle name="20% - Accent5 3 8 4 2 3" xfId="25567"/>
    <cellStyle name="20% - Accent5 3 8 4 2 4" xfId="43269"/>
    <cellStyle name="20% - Accent5 3 8 4 3" xfId="9511"/>
    <cellStyle name="20% - Accent5 3 8 4 3 2" xfId="18357"/>
    <cellStyle name="20% - Accent5 3 8 4 3 2 2" xfId="36509"/>
    <cellStyle name="20% - Accent5 3 8 4 3 2 3" xfId="54211"/>
    <cellStyle name="20% - Accent5 3 8 4 3 3" xfId="27667"/>
    <cellStyle name="20% - Accent5 3 8 4 3 4" xfId="45369"/>
    <cellStyle name="20% - Accent5 3 8 4 4" xfId="11611"/>
    <cellStyle name="20% - Accent5 3 8 4 4 2" xfId="20457"/>
    <cellStyle name="20% - Accent5 3 8 4 4 2 2" xfId="38609"/>
    <cellStyle name="20% - Accent5 3 8 4 4 2 3" xfId="56311"/>
    <cellStyle name="20% - Accent5 3 8 4 4 3" xfId="29767"/>
    <cellStyle name="20% - Accent5 3 8 4 4 4" xfId="47469"/>
    <cellStyle name="20% - Accent5 3 8 4 5" xfId="13715"/>
    <cellStyle name="20% - Accent5 3 8 4 5 2" xfId="31867"/>
    <cellStyle name="20% - Accent5 3 8 4 5 3" xfId="49569"/>
    <cellStyle name="20% - Accent5 3 8 4 6" xfId="23025"/>
    <cellStyle name="20% - Accent5 3 8 4 7" xfId="40727"/>
    <cellStyle name="20% - Accent5 3 8 5" xfId="5571"/>
    <cellStyle name="20% - Accent5 3 8 5 2" xfId="14417"/>
    <cellStyle name="20% - Accent5 3 8 5 2 2" xfId="32569"/>
    <cellStyle name="20% - Accent5 3 8 5 2 3" xfId="50271"/>
    <cellStyle name="20% - Accent5 3 8 5 3" xfId="23727"/>
    <cellStyle name="20% - Accent5 3 8 5 4" xfId="41429"/>
    <cellStyle name="20% - Accent5 3 8 6" xfId="6013"/>
    <cellStyle name="20% - Accent5 3 8 6 2" xfId="14859"/>
    <cellStyle name="20% - Accent5 3 8 6 2 2" xfId="33011"/>
    <cellStyle name="20% - Accent5 3 8 6 2 3" xfId="50713"/>
    <cellStyle name="20% - Accent5 3 8 6 3" xfId="24169"/>
    <cellStyle name="20% - Accent5 3 8 6 4" xfId="41871"/>
    <cellStyle name="20% - Accent5 3 8 7" xfId="8113"/>
    <cellStyle name="20% - Accent5 3 8 7 2" xfId="16959"/>
    <cellStyle name="20% - Accent5 3 8 7 2 2" xfId="35111"/>
    <cellStyle name="20% - Accent5 3 8 7 2 3" xfId="52813"/>
    <cellStyle name="20% - Accent5 3 8 7 3" xfId="26269"/>
    <cellStyle name="20% - Accent5 3 8 7 4" xfId="43971"/>
    <cellStyle name="20% - Accent5 3 8 8" xfId="10213"/>
    <cellStyle name="20% - Accent5 3 8 8 2" xfId="19059"/>
    <cellStyle name="20% - Accent5 3 8 8 2 2" xfId="37211"/>
    <cellStyle name="20% - Accent5 3 8 8 2 3" xfId="54913"/>
    <cellStyle name="20% - Accent5 3 8 8 3" xfId="28369"/>
    <cellStyle name="20% - Accent5 3 8 8 4" xfId="46071"/>
    <cellStyle name="20% - Accent5 3 8 9" xfId="12317"/>
    <cellStyle name="20% - Accent5 3 8 9 2" xfId="30469"/>
    <cellStyle name="20% - Accent5 3 8 9 3" xfId="48171"/>
    <cellStyle name="20% - Accent5 3 9" xfId="3517"/>
    <cellStyle name="20% - Accent5 3 9 10" xfId="21289"/>
    <cellStyle name="20% - Accent5 3 9 11" xfId="21757"/>
    <cellStyle name="20% - Accent5 3 9 12" xfId="39459"/>
    <cellStyle name="20% - Accent5 3 9 13" xfId="57159"/>
    <cellStyle name="20% - Accent5 3 9 14" xfId="57618"/>
    <cellStyle name="20% - Accent5 3 9 15" xfId="58060"/>
    <cellStyle name="20% - Accent5 3 9 16" xfId="58503"/>
    <cellStyle name="20% - Accent5 3 9 2" xfId="3950"/>
    <cellStyle name="20% - Accent5 3 9 2 2" xfId="4651"/>
    <cellStyle name="20% - Accent5 3 9 2 2 2" xfId="7193"/>
    <cellStyle name="20% - Accent5 3 9 2 2 2 2" xfId="16039"/>
    <cellStyle name="20% - Accent5 3 9 2 2 2 2 2" xfId="34191"/>
    <cellStyle name="20% - Accent5 3 9 2 2 2 2 3" xfId="51893"/>
    <cellStyle name="20% - Accent5 3 9 2 2 2 3" xfId="25349"/>
    <cellStyle name="20% - Accent5 3 9 2 2 2 4" xfId="43051"/>
    <cellStyle name="20% - Accent5 3 9 2 2 3" xfId="9293"/>
    <cellStyle name="20% - Accent5 3 9 2 2 3 2" xfId="18139"/>
    <cellStyle name="20% - Accent5 3 9 2 2 3 2 2" xfId="36291"/>
    <cellStyle name="20% - Accent5 3 9 2 2 3 2 3" xfId="53993"/>
    <cellStyle name="20% - Accent5 3 9 2 2 3 3" xfId="27449"/>
    <cellStyle name="20% - Accent5 3 9 2 2 3 4" xfId="45151"/>
    <cellStyle name="20% - Accent5 3 9 2 2 4" xfId="11393"/>
    <cellStyle name="20% - Accent5 3 9 2 2 4 2" xfId="20239"/>
    <cellStyle name="20% - Accent5 3 9 2 2 4 2 2" xfId="38391"/>
    <cellStyle name="20% - Accent5 3 9 2 2 4 2 3" xfId="56093"/>
    <cellStyle name="20% - Accent5 3 9 2 2 4 3" xfId="29549"/>
    <cellStyle name="20% - Accent5 3 9 2 2 4 4" xfId="47251"/>
    <cellStyle name="20% - Accent5 3 9 2 2 5" xfId="13497"/>
    <cellStyle name="20% - Accent5 3 9 2 2 5 2" xfId="31649"/>
    <cellStyle name="20% - Accent5 3 9 2 2 5 3" xfId="49351"/>
    <cellStyle name="20% - Accent5 3 9 2 2 6" xfId="22807"/>
    <cellStyle name="20% - Accent5 3 9 2 2 7" xfId="40509"/>
    <cellStyle name="20% - Accent5 3 9 2 3" xfId="5350"/>
    <cellStyle name="20% - Accent5 3 9 2 3 2" xfId="7892"/>
    <cellStyle name="20% - Accent5 3 9 2 3 2 2" xfId="16738"/>
    <cellStyle name="20% - Accent5 3 9 2 3 2 2 2" xfId="34890"/>
    <cellStyle name="20% - Accent5 3 9 2 3 2 2 3" xfId="52592"/>
    <cellStyle name="20% - Accent5 3 9 2 3 2 3" xfId="26048"/>
    <cellStyle name="20% - Accent5 3 9 2 3 2 4" xfId="43750"/>
    <cellStyle name="20% - Accent5 3 9 2 3 3" xfId="9992"/>
    <cellStyle name="20% - Accent5 3 9 2 3 3 2" xfId="18838"/>
    <cellStyle name="20% - Accent5 3 9 2 3 3 2 2" xfId="36990"/>
    <cellStyle name="20% - Accent5 3 9 2 3 3 2 3" xfId="54692"/>
    <cellStyle name="20% - Accent5 3 9 2 3 3 3" xfId="28148"/>
    <cellStyle name="20% - Accent5 3 9 2 3 3 4" xfId="45850"/>
    <cellStyle name="20% - Accent5 3 9 2 3 4" xfId="12092"/>
    <cellStyle name="20% - Accent5 3 9 2 3 4 2" xfId="20938"/>
    <cellStyle name="20% - Accent5 3 9 2 3 4 2 2" xfId="39090"/>
    <cellStyle name="20% - Accent5 3 9 2 3 4 2 3" xfId="56792"/>
    <cellStyle name="20% - Accent5 3 9 2 3 4 3" xfId="30248"/>
    <cellStyle name="20% - Accent5 3 9 2 3 4 4" xfId="47950"/>
    <cellStyle name="20% - Accent5 3 9 2 3 5" xfId="14196"/>
    <cellStyle name="20% - Accent5 3 9 2 3 5 2" xfId="32348"/>
    <cellStyle name="20% - Accent5 3 9 2 3 5 3" xfId="50050"/>
    <cellStyle name="20% - Accent5 3 9 2 3 6" xfId="23506"/>
    <cellStyle name="20% - Accent5 3 9 2 3 7" xfId="41208"/>
    <cellStyle name="20% - Accent5 3 9 2 4" xfId="6494"/>
    <cellStyle name="20% - Accent5 3 9 2 4 2" xfId="15340"/>
    <cellStyle name="20% - Accent5 3 9 2 4 2 2" xfId="33492"/>
    <cellStyle name="20% - Accent5 3 9 2 4 2 3" xfId="51194"/>
    <cellStyle name="20% - Accent5 3 9 2 4 3" xfId="24650"/>
    <cellStyle name="20% - Accent5 3 9 2 4 4" xfId="42352"/>
    <cellStyle name="20% - Accent5 3 9 2 5" xfId="8594"/>
    <cellStyle name="20% - Accent5 3 9 2 5 2" xfId="17440"/>
    <cellStyle name="20% - Accent5 3 9 2 5 2 2" xfId="35592"/>
    <cellStyle name="20% - Accent5 3 9 2 5 2 3" xfId="53294"/>
    <cellStyle name="20% - Accent5 3 9 2 5 3" xfId="26750"/>
    <cellStyle name="20% - Accent5 3 9 2 5 4" xfId="44452"/>
    <cellStyle name="20% - Accent5 3 9 2 6" xfId="10694"/>
    <cellStyle name="20% - Accent5 3 9 2 6 2" xfId="19540"/>
    <cellStyle name="20% - Accent5 3 9 2 6 2 2" xfId="37692"/>
    <cellStyle name="20% - Accent5 3 9 2 6 2 3" xfId="55394"/>
    <cellStyle name="20% - Accent5 3 9 2 6 3" xfId="28850"/>
    <cellStyle name="20% - Accent5 3 9 2 6 4" xfId="46552"/>
    <cellStyle name="20% - Accent5 3 9 2 7" xfId="12798"/>
    <cellStyle name="20% - Accent5 3 9 2 7 2" xfId="30950"/>
    <cellStyle name="20% - Accent5 3 9 2 7 3" xfId="48652"/>
    <cellStyle name="20% - Accent5 3 9 2 8" xfId="22108"/>
    <cellStyle name="20% - Accent5 3 9 2 9" xfId="39810"/>
    <cellStyle name="20% - Accent5 3 9 3" xfId="4300"/>
    <cellStyle name="20% - Accent5 3 9 3 2" xfId="6842"/>
    <cellStyle name="20% - Accent5 3 9 3 2 2" xfId="15688"/>
    <cellStyle name="20% - Accent5 3 9 3 2 2 2" xfId="33840"/>
    <cellStyle name="20% - Accent5 3 9 3 2 2 3" xfId="51542"/>
    <cellStyle name="20% - Accent5 3 9 3 2 3" xfId="24998"/>
    <cellStyle name="20% - Accent5 3 9 3 2 4" xfId="42700"/>
    <cellStyle name="20% - Accent5 3 9 3 3" xfId="8942"/>
    <cellStyle name="20% - Accent5 3 9 3 3 2" xfId="17788"/>
    <cellStyle name="20% - Accent5 3 9 3 3 2 2" xfId="35940"/>
    <cellStyle name="20% - Accent5 3 9 3 3 2 3" xfId="53642"/>
    <cellStyle name="20% - Accent5 3 9 3 3 3" xfId="27098"/>
    <cellStyle name="20% - Accent5 3 9 3 3 4" xfId="44800"/>
    <cellStyle name="20% - Accent5 3 9 3 4" xfId="11042"/>
    <cellStyle name="20% - Accent5 3 9 3 4 2" xfId="19888"/>
    <cellStyle name="20% - Accent5 3 9 3 4 2 2" xfId="38040"/>
    <cellStyle name="20% - Accent5 3 9 3 4 2 3" xfId="55742"/>
    <cellStyle name="20% - Accent5 3 9 3 4 3" xfId="29198"/>
    <cellStyle name="20% - Accent5 3 9 3 4 4" xfId="46900"/>
    <cellStyle name="20% - Accent5 3 9 3 5" xfId="13146"/>
    <cellStyle name="20% - Accent5 3 9 3 5 2" xfId="31298"/>
    <cellStyle name="20% - Accent5 3 9 3 5 3" xfId="49000"/>
    <cellStyle name="20% - Accent5 3 9 3 6" xfId="22456"/>
    <cellStyle name="20% - Accent5 3 9 3 7" xfId="40158"/>
    <cellStyle name="20% - Accent5 3 9 4" xfId="4999"/>
    <cellStyle name="20% - Accent5 3 9 4 2" xfId="7541"/>
    <cellStyle name="20% - Accent5 3 9 4 2 2" xfId="16387"/>
    <cellStyle name="20% - Accent5 3 9 4 2 2 2" xfId="34539"/>
    <cellStyle name="20% - Accent5 3 9 4 2 2 3" xfId="52241"/>
    <cellStyle name="20% - Accent5 3 9 4 2 3" xfId="25697"/>
    <cellStyle name="20% - Accent5 3 9 4 2 4" xfId="43399"/>
    <cellStyle name="20% - Accent5 3 9 4 3" xfId="9641"/>
    <cellStyle name="20% - Accent5 3 9 4 3 2" xfId="18487"/>
    <cellStyle name="20% - Accent5 3 9 4 3 2 2" xfId="36639"/>
    <cellStyle name="20% - Accent5 3 9 4 3 2 3" xfId="54341"/>
    <cellStyle name="20% - Accent5 3 9 4 3 3" xfId="27797"/>
    <cellStyle name="20% - Accent5 3 9 4 3 4" xfId="45499"/>
    <cellStyle name="20% - Accent5 3 9 4 4" xfId="11741"/>
    <cellStyle name="20% - Accent5 3 9 4 4 2" xfId="20587"/>
    <cellStyle name="20% - Accent5 3 9 4 4 2 2" xfId="38739"/>
    <cellStyle name="20% - Accent5 3 9 4 4 2 3" xfId="56441"/>
    <cellStyle name="20% - Accent5 3 9 4 4 3" xfId="29897"/>
    <cellStyle name="20% - Accent5 3 9 4 4 4" xfId="47599"/>
    <cellStyle name="20% - Accent5 3 9 4 5" xfId="13845"/>
    <cellStyle name="20% - Accent5 3 9 4 5 2" xfId="31997"/>
    <cellStyle name="20% - Accent5 3 9 4 5 3" xfId="49699"/>
    <cellStyle name="20% - Accent5 3 9 4 6" xfId="23155"/>
    <cellStyle name="20% - Accent5 3 9 4 7" xfId="40857"/>
    <cellStyle name="20% - Accent5 3 9 5" xfId="5701"/>
    <cellStyle name="20% - Accent5 3 9 5 2" xfId="14547"/>
    <cellStyle name="20% - Accent5 3 9 5 2 2" xfId="32699"/>
    <cellStyle name="20% - Accent5 3 9 5 2 3" xfId="50401"/>
    <cellStyle name="20% - Accent5 3 9 5 3" xfId="23857"/>
    <cellStyle name="20% - Accent5 3 9 5 4" xfId="41559"/>
    <cellStyle name="20% - Accent5 3 9 6" xfId="6143"/>
    <cellStyle name="20% - Accent5 3 9 6 2" xfId="14989"/>
    <cellStyle name="20% - Accent5 3 9 6 2 2" xfId="33141"/>
    <cellStyle name="20% - Accent5 3 9 6 2 3" xfId="50843"/>
    <cellStyle name="20% - Accent5 3 9 6 3" xfId="24299"/>
    <cellStyle name="20% - Accent5 3 9 6 4" xfId="42001"/>
    <cellStyle name="20% - Accent5 3 9 7" xfId="8243"/>
    <cellStyle name="20% - Accent5 3 9 7 2" xfId="17089"/>
    <cellStyle name="20% - Accent5 3 9 7 2 2" xfId="35241"/>
    <cellStyle name="20% - Accent5 3 9 7 2 3" xfId="52943"/>
    <cellStyle name="20% - Accent5 3 9 7 3" xfId="26399"/>
    <cellStyle name="20% - Accent5 3 9 7 4" xfId="44101"/>
    <cellStyle name="20% - Accent5 3 9 8" xfId="10343"/>
    <cellStyle name="20% - Accent5 3 9 8 2" xfId="19189"/>
    <cellStyle name="20% - Accent5 3 9 8 2 2" xfId="37341"/>
    <cellStyle name="20% - Accent5 3 9 8 2 3" xfId="55043"/>
    <cellStyle name="20% - Accent5 3 9 8 3" xfId="28499"/>
    <cellStyle name="20% - Accent5 3 9 8 4" xfId="46201"/>
    <cellStyle name="20% - Accent5 3 9 9" xfId="12447"/>
    <cellStyle name="20% - Accent5 3 9 9 2" xfId="30599"/>
    <cellStyle name="20% - Accent5 3 9 9 3" xfId="48301"/>
    <cellStyle name="20% - Accent5 30" xfId="3251"/>
    <cellStyle name="20% - Accent5 30 10" xfId="12251"/>
    <cellStyle name="20% - Accent5 30 10 2" xfId="30403"/>
    <cellStyle name="20% - Accent5 30 10 3" xfId="48105"/>
    <cellStyle name="20% - Accent5 30 11" xfId="21093"/>
    <cellStyle name="20% - Accent5 30 12" xfId="21561"/>
    <cellStyle name="20% - Accent5 30 13" xfId="39263"/>
    <cellStyle name="20% - Accent5 30 14" xfId="56963"/>
    <cellStyle name="20% - Accent5 30 15" xfId="57422"/>
    <cellStyle name="20% - Accent5 30 16" xfId="57864"/>
    <cellStyle name="20% - Accent5 30 17" xfId="58307"/>
    <cellStyle name="20% - Accent5 30 2" xfId="3423"/>
    <cellStyle name="20% - Accent5 30 2 10" xfId="21195"/>
    <cellStyle name="20% - Accent5 30 2 11" xfId="21663"/>
    <cellStyle name="20% - Accent5 30 2 12" xfId="39365"/>
    <cellStyle name="20% - Accent5 30 2 13" xfId="57065"/>
    <cellStyle name="20% - Accent5 30 2 14" xfId="57524"/>
    <cellStyle name="20% - Accent5 30 2 15" xfId="57966"/>
    <cellStyle name="20% - Accent5 30 2 16" xfId="58409"/>
    <cellStyle name="20% - Accent5 30 2 2" xfId="3856"/>
    <cellStyle name="20% - Accent5 30 2 2 2" xfId="4557"/>
    <cellStyle name="20% - Accent5 30 2 2 2 2" xfId="7099"/>
    <cellStyle name="20% - Accent5 30 2 2 2 2 2" xfId="15945"/>
    <cellStyle name="20% - Accent5 30 2 2 2 2 2 2" xfId="34097"/>
    <cellStyle name="20% - Accent5 30 2 2 2 2 2 3" xfId="51799"/>
    <cellStyle name="20% - Accent5 30 2 2 2 2 3" xfId="25255"/>
    <cellStyle name="20% - Accent5 30 2 2 2 2 4" xfId="42957"/>
    <cellStyle name="20% - Accent5 30 2 2 2 3" xfId="9199"/>
    <cellStyle name="20% - Accent5 30 2 2 2 3 2" xfId="18045"/>
    <cellStyle name="20% - Accent5 30 2 2 2 3 2 2" xfId="36197"/>
    <cellStyle name="20% - Accent5 30 2 2 2 3 2 3" xfId="53899"/>
    <cellStyle name="20% - Accent5 30 2 2 2 3 3" xfId="27355"/>
    <cellStyle name="20% - Accent5 30 2 2 2 3 4" xfId="45057"/>
    <cellStyle name="20% - Accent5 30 2 2 2 4" xfId="11299"/>
    <cellStyle name="20% - Accent5 30 2 2 2 4 2" xfId="20145"/>
    <cellStyle name="20% - Accent5 30 2 2 2 4 2 2" xfId="38297"/>
    <cellStyle name="20% - Accent5 30 2 2 2 4 2 3" xfId="55999"/>
    <cellStyle name="20% - Accent5 30 2 2 2 4 3" xfId="29455"/>
    <cellStyle name="20% - Accent5 30 2 2 2 4 4" xfId="47157"/>
    <cellStyle name="20% - Accent5 30 2 2 2 5" xfId="13403"/>
    <cellStyle name="20% - Accent5 30 2 2 2 5 2" xfId="31555"/>
    <cellStyle name="20% - Accent5 30 2 2 2 5 3" xfId="49257"/>
    <cellStyle name="20% - Accent5 30 2 2 2 6" xfId="22713"/>
    <cellStyle name="20% - Accent5 30 2 2 2 7" xfId="40415"/>
    <cellStyle name="20% - Accent5 30 2 2 3" xfId="5256"/>
    <cellStyle name="20% - Accent5 30 2 2 3 2" xfId="7798"/>
    <cellStyle name="20% - Accent5 30 2 2 3 2 2" xfId="16644"/>
    <cellStyle name="20% - Accent5 30 2 2 3 2 2 2" xfId="34796"/>
    <cellStyle name="20% - Accent5 30 2 2 3 2 2 3" xfId="52498"/>
    <cellStyle name="20% - Accent5 30 2 2 3 2 3" xfId="25954"/>
    <cellStyle name="20% - Accent5 30 2 2 3 2 4" xfId="43656"/>
    <cellStyle name="20% - Accent5 30 2 2 3 3" xfId="9898"/>
    <cellStyle name="20% - Accent5 30 2 2 3 3 2" xfId="18744"/>
    <cellStyle name="20% - Accent5 30 2 2 3 3 2 2" xfId="36896"/>
    <cellStyle name="20% - Accent5 30 2 2 3 3 2 3" xfId="54598"/>
    <cellStyle name="20% - Accent5 30 2 2 3 3 3" xfId="28054"/>
    <cellStyle name="20% - Accent5 30 2 2 3 3 4" xfId="45756"/>
    <cellStyle name="20% - Accent5 30 2 2 3 4" xfId="11998"/>
    <cellStyle name="20% - Accent5 30 2 2 3 4 2" xfId="20844"/>
    <cellStyle name="20% - Accent5 30 2 2 3 4 2 2" xfId="38996"/>
    <cellStyle name="20% - Accent5 30 2 2 3 4 2 3" xfId="56698"/>
    <cellStyle name="20% - Accent5 30 2 2 3 4 3" xfId="30154"/>
    <cellStyle name="20% - Accent5 30 2 2 3 4 4" xfId="47856"/>
    <cellStyle name="20% - Accent5 30 2 2 3 5" xfId="14102"/>
    <cellStyle name="20% - Accent5 30 2 2 3 5 2" xfId="32254"/>
    <cellStyle name="20% - Accent5 30 2 2 3 5 3" xfId="49956"/>
    <cellStyle name="20% - Accent5 30 2 2 3 6" xfId="23412"/>
    <cellStyle name="20% - Accent5 30 2 2 3 7" xfId="41114"/>
    <cellStyle name="20% - Accent5 30 2 2 4" xfId="6400"/>
    <cellStyle name="20% - Accent5 30 2 2 4 2" xfId="15246"/>
    <cellStyle name="20% - Accent5 30 2 2 4 2 2" xfId="33398"/>
    <cellStyle name="20% - Accent5 30 2 2 4 2 3" xfId="51100"/>
    <cellStyle name="20% - Accent5 30 2 2 4 3" xfId="24556"/>
    <cellStyle name="20% - Accent5 30 2 2 4 4" xfId="42258"/>
    <cellStyle name="20% - Accent5 30 2 2 5" xfId="8500"/>
    <cellStyle name="20% - Accent5 30 2 2 5 2" xfId="17346"/>
    <cellStyle name="20% - Accent5 30 2 2 5 2 2" xfId="35498"/>
    <cellStyle name="20% - Accent5 30 2 2 5 2 3" xfId="53200"/>
    <cellStyle name="20% - Accent5 30 2 2 5 3" xfId="26656"/>
    <cellStyle name="20% - Accent5 30 2 2 5 4" xfId="44358"/>
    <cellStyle name="20% - Accent5 30 2 2 6" xfId="10600"/>
    <cellStyle name="20% - Accent5 30 2 2 6 2" xfId="19446"/>
    <cellStyle name="20% - Accent5 30 2 2 6 2 2" xfId="37598"/>
    <cellStyle name="20% - Accent5 30 2 2 6 2 3" xfId="55300"/>
    <cellStyle name="20% - Accent5 30 2 2 6 3" xfId="28756"/>
    <cellStyle name="20% - Accent5 30 2 2 6 4" xfId="46458"/>
    <cellStyle name="20% - Accent5 30 2 2 7" xfId="12704"/>
    <cellStyle name="20% - Accent5 30 2 2 7 2" xfId="30856"/>
    <cellStyle name="20% - Accent5 30 2 2 7 3" xfId="48558"/>
    <cellStyle name="20% - Accent5 30 2 2 8" xfId="22014"/>
    <cellStyle name="20% - Accent5 30 2 2 9" xfId="39716"/>
    <cellStyle name="20% - Accent5 30 2 3" xfId="4206"/>
    <cellStyle name="20% - Accent5 30 2 3 2" xfId="6748"/>
    <cellStyle name="20% - Accent5 30 2 3 2 2" xfId="15594"/>
    <cellStyle name="20% - Accent5 30 2 3 2 2 2" xfId="33746"/>
    <cellStyle name="20% - Accent5 30 2 3 2 2 3" xfId="51448"/>
    <cellStyle name="20% - Accent5 30 2 3 2 3" xfId="24904"/>
    <cellStyle name="20% - Accent5 30 2 3 2 4" xfId="42606"/>
    <cellStyle name="20% - Accent5 30 2 3 3" xfId="8848"/>
    <cellStyle name="20% - Accent5 30 2 3 3 2" xfId="17694"/>
    <cellStyle name="20% - Accent5 30 2 3 3 2 2" xfId="35846"/>
    <cellStyle name="20% - Accent5 30 2 3 3 2 3" xfId="53548"/>
    <cellStyle name="20% - Accent5 30 2 3 3 3" xfId="27004"/>
    <cellStyle name="20% - Accent5 30 2 3 3 4" xfId="44706"/>
    <cellStyle name="20% - Accent5 30 2 3 4" xfId="10948"/>
    <cellStyle name="20% - Accent5 30 2 3 4 2" xfId="19794"/>
    <cellStyle name="20% - Accent5 30 2 3 4 2 2" xfId="37946"/>
    <cellStyle name="20% - Accent5 30 2 3 4 2 3" xfId="55648"/>
    <cellStyle name="20% - Accent5 30 2 3 4 3" xfId="29104"/>
    <cellStyle name="20% - Accent5 30 2 3 4 4" xfId="46806"/>
    <cellStyle name="20% - Accent5 30 2 3 5" xfId="13052"/>
    <cellStyle name="20% - Accent5 30 2 3 5 2" xfId="31204"/>
    <cellStyle name="20% - Accent5 30 2 3 5 3" xfId="48906"/>
    <cellStyle name="20% - Accent5 30 2 3 6" xfId="22362"/>
    <cellStyle name="20% - Accent5 30 2 3 7" xfId="40064"/>
    <cellStyle name="20% - Accent5 30 2 4" xfId="4905"/>
    <cellStyle name="20% - Accent5 30 2 4 2" xfId="7447"/>
    <cellStyle name="20% - Accent5 30 2 4 2 2" xfId="16293"/>
    <cellStyle name="20% - Accent5 30 2 4 2 2 2" xfId="34445"/>
    <cellStyle name="20% - Accent5 30 2 4 2 2 3" xfId="52147"/>
    <cellStyle name="20% - Accent5 30 2 4 2 3" xfId="25603"/>
    <cellStyle name="20% - Accent5 30 2 4 2 4" xfId="43305"/>
    <cellStyle name="20% - Accent5 30 2 4 3" xfId="9547"/>
    <cellStyle name="20% - Accent5 30 2 4 3 2" xfId="18393"/>
    <cellStyle name="20% - Accent5 30 2 4 3 2 2" xfId="36545"/>
    <cellStyle name="20% - Accent5 30 2 4 3 2 3" xfId="54247"/>
    <cellStyle name="20% - Accent5 30 2 4 3 3" xfId="27703"/>
    <cellStyle name="20% - Accent5 30 2 4 3 4" xfId="45405"/>
    <cellStyle name="20% - Accent5 30 2 4 4" xfId="11647"/>
    <cellStyle name="20% - Accent5 30 2 4 4 2" xfId="20493"/>
    <cellStyle name="20% - Accent5 30 2 4 4 2 2" xfId="38645"/>
    <cellStyle name="20% - Accent5 30 2 4 4 2 3" xfId="56347"/>
    <cellStyle name="20% - Accent5 30 2 4 4 3" xfId="29803"/>
    <cellStyle name="20% - Accent5 30 2 4 4 4" xfId="47505"/>
    <cellStyle name="20% - Accent5 30 2 4 5" xfId="13751"/>
    <cellStyle name="20% - Accent5 30 2 4 5 2" xfId="31903"/>
    <cellStyle name="20% - Accent5 30 2 4 5 3" xfId="49605"/>
    <cellStyle name="20% - Accent5 30 2 4 6" xfId="23061"/>
    <cellStyle name="20% - Accent5 30 2 4 7" xfId="40763"/>
    <cellStyle name="20% - Accent5 30 2 5" xfId="5607"/>
    <cellStyle name="20% - Accent5 30 2 5 2" xfId="14453"/>
    <cellStyle name="20% - Accent5 30 2 5 2 2" xfId="32605"/>
    <cellStyle name="20% - Accent5 30 2 5 2 3" xfId="50307"/>
    <cellStyle name="20% - Accent5 30 2 5 3" xfId="23763"/>
    <cellStyle name="20% - Accent5 30 2 5 4" xfId="41465"/>
    <cellStyle name="20% - Accent5 30 2 6" xfId="6049"/>
    <cellStyle name="20% - Accent5 30 2 6 2" xfId="14895"/>
    <cellStyle name="20% - Accent5 30 2 6 2 2" xfId="33047"/>
    <cellStyle name="20% - Accent5 30 2 6 2 3" xfId="50749"/>
    <cellStyle name="20% - Accent5 30 2 6 3" xfId="24205"/>
    <cellStyle name="20% - Accent5 30 2 6 4" xfId="41907"/>
    <cellStyle name="20% - Accent5 30 2 7" xfId="8149"/>
    <cellStyle name="20% - Accent5 30 2 7 2" xfId="16995"/>
    <cellStyle name="20% - Accent5 30 2 7 2 2" xfId="35147"/>
    <cellStyle name="20% - Accent5 30 2 7 2 3" xfId="52849"/>
    <cellStyle name="20% - Accent5 30 2 7 3" xfId="26305"/>
    <cellStyle name="20% - Accent5 30 2 7 4" xfId="44007"/>
    <cellStyle name="20% - Accent5 30 2 8" xfId="10249"/>
    <cellStyle name="20% - Accent5 30 2 8 2" xfId="19095"/>
    <cellStyle name="20% - Accent5 30 2 8 2 2" xfId="37247"/>
    <cellStyle name="20% - Accent5 30 2 8 2 3" xfId="54949"/>
    <cellStyle name="20% - Accent5 30 2 8 3" xfId="28405"/>
    <cellStyle name="20% - Accent5 30 2 8 4" xfId="46107"/>
    <cellStyle name="20% - Accent5 30 2 9" xfId="12353"/>
    <cellStyle name="20% - Accent5 30 2 9 2" xfId="30505"/>
    <cellStyle name="20% - Accent5 30 2 9 3" xfId="48207"/>
    <cellStyle name="20% - Accent5 30 3" xfId="3754"/>
    <cellStyle name="20% - Accent5 30 3 2" xfId="4455"/>
    <cellStyle name="20% - Accent5 30 3 2 2" xfId="6997"/>
    <cellStyle name="20% - Accent5 30 3 2 2 2" xfId="15843"/>
    <cellStyle name="20% - Accent5 30 3 2 2 2 2" xfId="33995"/>
    <cellStyle name="20% - Accent5 30 3 2 2 2 3" xfId="51697"/>
    <cellStyle name="20% - Accent5 30 3 2 2 3" xfId="25153"/>
    <cellStyle name="20% - Accent5 30 3 2 2 4" xfId="42855"/>
    <cellStyle name="20% - Accent5 30 3 2 3" xfId="9097"/>
    <cellStyle name="20% - Accent5 30 3 2 3 2" xfId="17943"/>
    <cellStyle name="20% - Accent5 30 3 2 3 2 2" xfId="36095"/>
    <cellStyle name="20% - Accent5 30 3 2 3 2 3" xfId="53797"/>
    <cellStyle name="20% - Accent5 30 3 2 3 3" xfId="27253"/>
    <cellStyle name="20% - Accent5 30 3 2 3 4" xfId="44955"/>
    <cellStyle name="20% - Accent5 30 3 2 4" xfId="11197"/>
    <cellStyle name="20% - Accent5 30 3 2 4 2" xfId="20043"/>
    <cellStyle name="20% - Accent5 30 3 2 4 2 2" xfId="38195"/>
    <cellStyle name="20% - Accent5 30 3 2 4 2 3" xfId="55897"/>
    <cellStyle name="20% - Accent5 30 3 2 4 3" xfId="29353"/>
    <cellStyle name="20% - Accent5 30 3 2 4 4" xfId="47055"/>
    <cellStyle name="20% - Accent5 30 3 2 5" xfId="13301"/>
    <cellStyle name="20% - Accent5 30 3 2 5 2" xfId="31453"/>
    <cellStyle name="20% - Accent5 30 3 2 5 3" xfId="49155"/>
    <cellStyle name="20% - Accent5 30 3 2 6" xfId="22611"/>
    <cellStyle name="20% - Accent5 30 3 2 7" xfId="40313"/>
    <cellStyle name="20% - Accent5 30 3 3" xfId="5154"/>
    <cellStyle name="20% - Accent5 30 3 3 2" xfId="7696"/>
    <cellStyle name="20% - Accent5 30 3 3 2 2" xfId="16542"/>
    <cellStyle name="20% - Accent5 30 3 3 2 2 2" xfId="34694"/>
    <cellStyle name="20% - Accent5 30 3 3 2 2 3" xfId="52396"/>
    <cellStyle name="20% - Accent5 30 3 3 2 3" xfId="25852"/>
    <cellStyle name="20% - Accent5 30 3 3 2 4" xfId="43554"/>
    <cellStyle name="20% - Accent5 30 3 3 3" xfId="9796"/>
    <cellStyle name="20% - Accent5 30 3 3 3 2" xfId="18642"/>
    <cellStyle name="20% - Accent5 30 3 3 3 2 2" xfId="36794"/>
    <cellStyle name="20% - Accent5 30 3 3 3 2 3" xfId="54496"/>
    <cellStyle name="20% - Accent5 30 3 3 3 3" xfId="27952"/>
    <cellStyle name="20% - Accent5 30 3 3 3 4" xfId="45654"/>
    <cellStyle name="20% - Accent5 30 3 3 4" xfId="11896"/>
    <cellStyle name="20% - Accent5 30 3 3 4 2" xfId="20742"/>
    <cellStyle name="20% - Accent5 30 3 3 4 2 2" xfId="38894"/>
    <cellStyle name="20% - Accent5 30 3 3 4 2 3" xfId="56596"/>
    <cellStyle name="20% - Accent5 30 3 3 4 3" xfId="30052"/>
    <cellStyle name="20% - Accent5 30 3 3 4 4" xfId="47754"/>
    <cellStyle name="20% - Accent5 30 3 3 5" xfId="14000"/>
    <cellStyle name="20% - Accent5 30 3 3 5 2" xfId="32152"/>
    <cellStyle name="20% - Accent5 30 3 3 5 3" xfId="49854"/>
    <cellStyle name="20% - Accent5 30 3 3 6" xfId="23310"/>
    <cellStyle name="20% - Accent5 30 3 3 7" xfId="41012"/>
    <cellStyle name="20% - Accent5 30 3 4" xfId="6298"/>
    <cellStyle name="20% - Accent5 30 3 4 2" xfId="15144"/>
    <cellStyle name="20% - Accent5 30 3 4 2 2" xfId="33296"/>
    <cellStyle name="20% - Accent5 30 3 4 2 3" xfId="50998"/>
    <cellStyle name="20% - Accent5 30 3 4 3" xfId="24454"/>
    <cellStyle name="20% - Accent5 30 3 4 4" xfId="42156"/>
    <cellStyle name="20% - Accent5 30 3 5" xfId="8398"/>
    <cellStyle name="20% - Accent5 30 3 5 2" xfId="17244"/>
    <cellStyle name="20% - Accent5 30 3 5 2 2" xfId="35396"/>
    <cellStyle name="20% - Accent5 30 3 5 2 3" xfId="53098"/>
    <cellStyle name="20% - Accent5 30 3 5 3" xfId="26554"/>
    <cellStyle name="20% - Accent5 30 3 5 4" xfId="44256"/>
    <cellStyle name="20% - Accent5 30 3 6" xfId="10498"/>
    <cellStyle name="20% - Accent5 30 3 6 2" xfId="19344"/>
    <cellStyle name="20% - Accent5 30 3 6 2 2" xfId="37496"/>
    <cellStyle name="20% - Accent5 30 3 6 2 3" xfId="55198"/>
    <cellStyle name="20% - Accent5 30 3 6 3" xfId="28654"/>
    <cellStyle name="20% - Accent5 30 3 6 4" xfId="46356"/>
    <cellStyle name="20% - Accent5 30 3 7" xfId="12602"/>
    <cellStyle name="20% - Accent5 30 3 7 2" xfId="30754"/>
    <cellStyle name="20% - Accent5 30 3 7 3" xfId="48456"/>
    <cellStyle name="20% - Accent5 30 3 8" xfId="21912"/>
    <cellStyle name="20% - Accent5 30 3 9" xfId="39614"/>
    <cellStyle name="20% - Accent5 30 4" xfId="4104"/>
    <cellStyle name="20% - Accent5 30 4 2" xfId="6646"/>
    <cellStyle name="20% - Accent5 30 4 2 2" xfId="15492"/>
    <cellStyle name="20% - Accent5 30 4 2 2 2" xfId="33644"/>
    <cellStyle name="20% - Accent5 30 4 2 2 3" xfId="51346"/>
    <cellStyle name="20% - Accent5 30 4 2 3" xfId="24802"/>
    <cellStyle name="20% - Accent5 30 4 2 4" xfId="42504"/>
    <cellStyle name="20% - Accent5 30 4 3" xfId="8746"/>
    <cellStyle name="20% - Accent5 30 4 3 2" xfId="17592"/>
    <cellStyle name="20% - Accent5 30 4 3 2 2" xfId="35744"/>
    <cellStyle name="20% - Accent5 30 4 3 2 3" xfId="53446"/>
    <cellStyle name="20% - Accent5 30 4 3 3" xfId="26902"/>
    <cellStyle name="20% - Accent5 30 4 3 4" xfId="44604"/>
    <cellStyle name="20% - Accent5 30 4 4" xfId="10846"/>
    <cellStyle name="20% - Accent5 30 4 4 2" xfId="19692"/>
    <cellStyle name="20% - Accent5 30 4 4 2 2" xfId="37844"/>
    <cellStyle name="20% - Accent5 30 4 4 2 3" xfId="55546"/>
    <cellStyle name="20% - Accent5 30 4 4 3" xfId="29002"/>
    <cellStyle name="20% - Accent5 30 4 4 4" xfId="46704"/>
    <cellStyle name="20% - Accent5 30 4 5" xfId="12950"/>
    <cellStyle name="20% - Accent5 30 4 5 2" xfId="31102"/>
    <cellStyle name="20% - Accent5 30 4 5 3" xfId="48804"/>
    <cellStyle name="20% - Accent5 30 4 6" xfId="22260"/>
    <cellStyle name="20% - Accent5 30 4 7" xfId="39962"/>
    <cellStyle name="20% - Accent5 30 5" xfId="4803"/>
    <cellStyle name="20% - Accent5 30 5 2" xfId="7345"/>
    <cellStyle name="20% - Accent5 30 5 2 2" xfId="16191"/>
    <cellStyle name="20% - Accent5 30 5 2 2 2" xfId="34343"/>
    <cellStyle name="20% - Accent5 30 5 2 2 3" xfId="52045"/>
    <cellStyle name="20% - Accent5 30 5 2 3" xfId="25501"/>
    <cellStyle name="20% - Accent5 30 5 2 4" xfId="43203"/>
    <cellStyle name="20% - Accent5 30 5 3" xfId="9445"/>
    <cellStyle name="20% - Accent5 30 5 3 2" xfId="18291"/>
    <cellStyle name="20% - Accent5 30 5 3 2 2" xfId="36443"/>
    <cellStyle name="20% - Accent5 30 5 3 2 3" xfId="54145"/>
    <cellStyle name="20% - Accent5 30 5 3 3" xfId="27601"/>
    <cellStyle name="20% - Accent5 30 5 3 4" xfId="45303"/>
    <cellStyle name="20% - Accent5 30 5 4" xfId="11545"/>
    <cellStyle name="20% - Accent5 30 5 4 2" xfId="20391"/>
    <cellStyle name="20% - Accent5 30 5 4 2 2" xfId="38543"/>
    <cellStyle name="20% - Accent5 30 5 4 2 3" xfId="56245"/>
    <cellStyle name="20% - Accent5 30 5 4 3" xfId="29701"/>
    <cellStyle name="20% - Accent5 30 5 4 4" xfId="47403"/>
    <cellStyle name="20% - Accent5 30 5 5" xfId="13649"/>
    <cellStyle name="20% - Accent5 30 5 5 2" xfId="31801"/>
    <cellStyle name="20% - Accent5 30 5 5 3" xfId="49503"/>
    <cellStyle name="20% - Accent5 30 5 6" xfId="22959"/>
    <cellStyle name="20% - Accent5 30 5 7" xfId="40661"/>
    <cellStyle name="20% - Accent5 30 6" xfId="5505"/>
    <cellStyle name="20% - Accent5 30 6 2" xfId="14351"/>
    <cellStyle name="20% - Accent5 30 6 2 2" xfId="32503"/>
    <cellStyle name="20% - Accent5 30 6 2 3" xfId="50205"/>
    <cellStyle name="20% - Accent5 30 6 3" xfId="23661"/>
    <cellStyle name="20% - Accent5 30 6 4" xfId="41363"/>
    <cellStyle name="20% - Accent5 30 7" xfId="5947"/>
    <cellStyle name="20% - Accent5 30 7 2" xfId="14793"/>
    <cellStyle name="20% - Accent5 30 7 2 2" xfId="32945"/>
    <cellStyle name="20% - Accent5 30 7 2 3" xfId="50647"/>
    <cellStyle name="20% - Accent5 30 7 3" xfId="24103"/>
    <cellStyle name="20% - Accent5 30 7 4" xfId="41805"/>
    <cellStyle name="20% - Accent5 30 8" xfId="8047"/>
    <cellStyle name="20% - Accent5 30 8 2" xfId="16893"/>
    <cellStyle name="20% - Accent5 30 8 2 2" xfId="35045"/>
    <cellStyle name="20% - Accent5 30 8 2 3" xfId="52747"/>
    <cellStyle name="20% - Accent5 30 8 3" xfId="26203"/>
    <cellStyle name="20% - Accent5 30 8 4" xfId="43905"/>
    <cellStyle name="20% - Accent5 30 9" xfId="10147"/>
    <cellStyle name="20% - Accent5 30 9 2" xfId="18993"/>
    <cellStyle name="20% - Accent5 30 9 2 2" xfId="37145"/>
    <cellStyle name="20% - Accent5 30 9 2 3" xfId="54847"/>
    <cellStyle name="20% - Accent5 30 9 3" xfId="28303"/>
    <cellStyle name="20% - Accent5 30 9 4" xfId="46005"/>
    <cellStyle name="20% - Accent5 31" xfId="3292"/>
    <cellStyle name="20% - Accent5 31 10" xfId="12292"/>
    <cellStyle name="20% - Accent5 31 10 2" xfId="30444"/>
    <cellStyle name="20% - Accent5 31 10 3" xfId="48146"/>
    <cellStyle name="20% - Accent5 31 11" xfId="21134"/>
    <cellStyle name="20% - Accent5 31 12" xfId="21602"/>
    <cellStyle name="20% - Accent5 31 13" xfId="39304"/>
    <cellStyle name="20% - Accent5 31 14" xfId="57004"/>
    <cellStyle name="20% - Accent5 31 15" xfId="57463"/>
    <cellStyle name="20% - Accent5 31 16" xfId="57905"/>
    <cellStyle name="20% - Accent5 31 17" xfId="58348"/>
    <cellStyle name="20% - Accent5 31 2" xfId="3464"/>
    <cellStyle name="20% - Accent5 31 2 10" xfId="21236"/>
    <cellStyle name="20% - Accent5 31 2 11" xfId="21704"/>
    <cellStyle name="20% - Accent5 31 2 12" xfId="39406"/>
    <cellStyle name="20% - Accent5 31 2 13" xfId="57106"/>
    <cellStyle name="20% - Accent5 31 2 14" xfId="57565"/>
    <cellStyle name="20% - Accent5 31 2 15" xfId="58007"/>
    <cellStyle name="20% - Accent5 31 2 16" xfId="58450"/>
    <cellStyle name="20% - Accent5 31 2 2" xfId="3897"/>
    <cellStyle name="20% - Accent5 31 2 2 2" xfId="4598"/>
    <cellStyle name="20% - Accent5 31 2 2 2 2" xfId="7140"/>
    <cellStyle name="20% - Accent5 31 2 2 2 2 2" xfId="15986"/>
    <cellStyle name="20% - Accent5 31 2 2 2 2 2 2" xfId="34138"/>
    <cellStyle name="20% - Accent5 31 2 2 2 2 2 3" xfId="51840"/>
    <cellStyle name="20% - Accent5 31 2 2 2 2 3" xfId="25296"/>
    <cellStyle name="20% - Accent5 31 2 2 2 2 4" xfId="42998"/>
    <cellStyle name="20% - Accent5 31 2 2 2 3" xfId="9240"/>
    <cellStyle name="20% - Accent5 31 2 2 2 3 2" xfId="18086"/>
    <cellStyle name="20% - Accent5 31 2 2 2 3 2 2" xfId="36238"/>
    <cellStyle name="20% - Accent5 31 2 2 2 3 2 3" xfId="53940"/>
    <cellStyle name="20% - Accent5 31 2 2 2 3 3" xfId="27396"/>
    <cellStyle name="20% - Accent5 31 2 2 2 3 4" xfId="45098"/>
    <cellStyle name="20% - Accent5 31 2 2 2 4" xfId="11340"/>
    <cellStyle name="20% - Accent5 31 2 2 2 4 2" xfId="20186"/>
    <cellStyle name="20% - Accent5 31 2 2 2 4 2 2" xfId="38338"/>
    <cellStyle name="20% - Accent5 31 2 2 2 4 2 3" xfId="56040"/>
    <cellStyle name="20% - Accent5 31 2 2 2 4 3" xfId="29496"/>
    <cellStyle name="20% - Accent5 31 2 2 2 4 4" xfId="47198"/>
    <cellStyle name="20% - Accent5 31 2 2 2 5" xfId="13444"/>
    <cellStyle name="20% - Accent5 31 2 2 2 5 2" xfId="31596"/>
    <cellStyle name="20% - Accent5 31 2 2 2 5 3" xfId="49298"/>
    <cellStyle name="20% - Accent5 31 2 2 2 6" xfId="22754"/>
    <cellStyle name="20% - Accent5 31 2 2 2 7" xfId="40456"/>
    <cellStyle name="20% - Accent5 31 2 2 3" xfId="5297"/>
    <cellStyle name="20% - Accent5 31 2 2 3 2" xfId="7839"/>
    <cellStyle name="20% - Accent5 31 2 2 3 2 2" xfId="16685"/>
    <cellStyle name="20% - Accent5 31 2 2 3 2 2 2" xfId="34837"/>
    <cellStyle name="20% - Accent5 31 2 2 3 2 2 3" xfId="52539"/>
    <cellStyle name="20% - Accent5 31 2 2 3 2 3" xfId="25995"/>
    <cellStyle name="20% - Accent5 31 2 2 3 2 4" xfId="43697"/>
    <cellStyle name="20% - Accent5 31 2 2 3 3" xfId="9939"/>
    <cellStyle name="20% - Accent5 31 2 2 3 3 2" xfId="18785"/>
    <cellStyle name="20% - Accent5 31 2 2 3 3 2 2" xfId="36937"/>
    <cellStyle name="20% - Accent5 31 2 2 3 3 2 3" xfId="54639"/>
    <cellStyle name="20% - Accent5 31 2 2 3 3 3" xfId="28095"/>
    <cellStyle name="20% - Accent5 31 2 2 3 3 4" xfId="45797"/>
    <cellStyle name="20% - Accent5 31 2 2 3 4" xfId="12039"/>
    <cellStyle name="20% - Accent5 31 2 2 3 4 2" xfId="20885"/>
    <cellStyle name="20% - Accent5 31 2 2 3 4 2 2" xfId="39037"/>
    <cellStyle name="20% - Accent5 31 2 2 3 4 2 3" xfId="56739"/>
    <cellStyle name="20% - Accent5 31 2 2 3 4 3" xfId="30195"/>
    <cellStyle name="20% - Accent5 31 2 2 3 4 4" xfId="47897"/>
    <cellStyle name="20% - Accent5 31 2 2 3 5" xfId="14143"/>
    <cellStyle name="20% - Accent5 31 2 2 3 5 2" xfId="32295"/>
    <cellStyle name="20% - Accent5 31 2 2 3 5 3" xfId="49997"/>
    <cellStyle name="20% - Accent5 31 2 2 3 6" xfId="23453"/>
    <cellStyle name="20% - Accent5 31 2 2 3 7" xfId="41155"/>
    <cellStyle name="20% - Accent5 31 2 2 4" xfId="6441"/>
    <cellStyle name="20% - Accent5 31 2 2 4 2" xfId="15287"/>
    <cellStyle name="20% - Accent5 31 2 2 4 2 2" xfId="33439"/>
    <cellStyle name="20% - Accent5 31 2 2 4 2 3" xfId="51141"/>
    <cellStyle name="20% - Accent5 31 2 2 4 3" xfId="24597"/>
    <cellStyle name="20% - Accent5 31 2 2 4 4" xfId="42299"/>
    <cellStyle name="20% - Accent5 31 2 2 5" xfId="8541"/>
    <cellStyle name="20% - Accent5 31 2 2 5 2" xfId="17387"/>
    <cellStyle name="20% - Accent5 31 2 2 5 2 2" xfId="35539"/>
    <cellStyle name="20% - Accent5 31 2 2 5 2 3" xfId="53241"/>
    <cellStyle name="20% - Accent5 31 2 2 5 3" xfId="26697"/>
    <cellStyle name="20% - Accent5 31 2 2 5 4" xfId="44399"/>
    <cellStyle name="20% - Accent5 31 2 2 6" xfId="10641"/>
    <cellStyle name="20% - Accent5 31 2 2 6 2" xfId="19487"/>
    <cellStyle name="20% - Accent5 31 2 2 6 2 2" xfId="37639"/>
    <cellStyle name="20% - Accent5 31 2 2 6 2 3" xfId="55341"/>
    <cellStyle name="20% - Accent5 31 2 2 6 3" xfId="28797"/>
    <cellStyle name="20% - Accent5 31 2 2 6 4" xfId="46499"/>
    <cellStyle name="20% - Accent5 31 2 2 7" xfId="12745"/>
    <cellStyle name="20% - Accent5 31 2 2 7 2" xfId="30897"/>
    <cellStyle name="20% - Accent5 31 2 2 7 3" xfId="48599"/>
    <cellStyle name="20% - Accent5 31 2 2 8" xfId="22055"/>
    <cellStyle name="20% - Accent5 31 2 2 9" xfId="39757"/>
    <cellStyle name="20% - Accent5 31 2 3" xfId="4247"/>
    <cellStyle name="20% - Accent5 31 2 3 2" xfId="6789"/>
    <cellStyle name="20% - Accent5 31 2 3 2 2" xfId="15635"/>
    <cellStyle name="20% - Accent5 31 2 3 2 2 2" xfId="33787"/>
    <cellStyle name="20% - Accent5 31 2 3 2 2 3" xfId="51489"/>
    <cellStyle name="20% - Accent5 31 2 3 2 3" xfId="24945"/>
    <cellStyle name="20% - Accent5 31 2 3 2 4" xfId="42647"/>
    <cellStyle name="20% - Accent5 31 2 3 3" xfId="8889"/>
    <cellStyle name="20% - Accent5 31 2 3 3 2" xfId="17735"/>
    <cellStyle name="20% - Accent5 31 2 3 3 2 2" xfId="35887"/>
    <cellStyle name="20% - Accent5 31 2 3 3 2 3" xfId="53589"/>
    <cellStyle name="20% - Accent5 31 2 3 3 3" xfId="27045"/>
    <cellStyle name="20% - Accent5 31 2 3 3 4" xfId="44747"/>
    <cellStyle name="20% - Accent5 31 2 3 4" xfId="10989"/>
    <cellStyle name="20% - Accent5 31 2 3 4 2" xfId="19835"/>
    <cellStyle name="20% - Accent5 31 2 3 4 2 2" xfId="37987"/>
    <cellStyle name="20% - Accent5 31 2 3 4 2 3" xfId="55689"/>
    <cellStyle name="20% - Accent5 31 2 3 4 3" xfId="29145"/>
    <cellStyle name="20% - Accent5 31 2 3 4 4" xfId="46847"/>
    <cellStyle name="20% - Accent5 31 2 3 5" xfId="13093"/>
    <cellStyle name="20% - Accent5 31 2 3 5 2" xfId="31245"/>
    <cellStyle name="20% - Accent5 31 2 3 5 3" xfId="48947"/>
    <cellStyle name="20% - Accent5 31 2 3 6" xfId="22403"/>
    <cellStyle name="20% - Accent5 31 2 3 7" xfId="40105"/>
    <cellStyle name="20% - Accent5 31 2 4" xfId="4946"/>
    <cellStyle name="20% - Accent5 31 2 4 2" xfId="7488"/>
    <cellStyle name="20% - Accent5 31 2 4 2 2" xfId="16334"/>
    <cellStyle name="20% - Accent5 31 2 4 2 2 2" xfId="34486"/>
    <cellStyle name="20% - Accent5 31 2 4 2 2 3" xfId="52188"/>
    <cellStyle name="20% - Accent5 31 2 4 2 3" xfId="25644"/>
    <cellStyle name="20% - Accent5 31 2 4 2 4" xfId="43346"/>
    <cellStyle name="20% - Accent5 31 2 4 3" xfId="9588"/>
    <cellStyle name="20% - Accent5 31 2 4 3 2" xfId="18434"/>
    <cellStyle name="20% - Accent5 31 2 4 3 2 2" xfId="36586"/>
    <cellStyle name="20% - Accent5 31 2 4 3 2 3" xfId="54288"/>
    <cellStyle name="20% - Accent5 31 2 4 3 3" xfId="27744"/>
    <cellStyle name="20% - Accent5 31 2 4 3 4" xfId="45446"/>
    <cellStyle name="20% - Accent5 31 2 4 4" xfId="11688"/>
    <cellStyle name="20% - Accent5 31 2 4 4 2" xfId="20534"/>
    <cellStyle name="20% - Accent5 31 2 4 4 2 2" xfId="38686"/>
    <cellStyle name="20% - Accent5 31 2 4 4 2 3" xfId="56388"/>
    <cellStyle name="20% - Accent5 31 2 4 4 3" xfId="29844"/>
    <cellStyle name="20% - Accent5 31 2 4 4 4" xfId="47546"/>
    <cellStyle name="20% - Accent5 31 2 4 5" xfId="13792"/>
    <cellStyle name="20% - Accent5 31 2 4 5 2" xfId="31944"/>
    <cellStyle name="20% - Accent5 31 2 4 5 3" xfId="49646"/>
    <cellStyle name="20% - Accent5 31 2 4 6" xfId="23102"/>
    <cellStyle name="20% - Accent5 31 2 4 7" xfId="40804"/>
    <cellStyle name="20% - Accent5 31 2 5" xfId="5648"/>
    <cellStyle name="20% - Accent5 31 2 5 2" xfId="14494"/>
    <cellStyle name="20% - Accent5 31 2 5 2 2" xfId="32646"/>
    <cellStyle name="20% - Accent5 31 2 5 2 3" xfId="50348"/>
    <cellStyle name="20% - Accent5 31 2 5 3" xfId="23804"/>
    <cellStyle name="20% - Accent5 31 2 5 4" xfId="41506"/>
    <cellStyle name="20% - Accent5 31 2 6" xfId="6090"/>
    <cellStyle name="20% - Accent5 31 2 6 2" xfId="14936"/>
    <cellStyle name="20% - Accent5 31 2 6 2 2" xfId="33088"/>
    <cellStyle name="20% - Accent5 31 2 6 2 3" xfId="50790"/>
    <cellStyle name="20% - Accent5 31 2 6 3" xfId="24246"/>
    <cellStyle name="20% - Accent5 31 2 6 4" xfId="41948"/>
    <cellStyle name="20% - Accent5 31 2 7" xfId="8190"/>
    <cellStyle name="20% - Accent5 31 2 7 2" xfId="17036"/>
    <cellStyle name="20% - Accent5 31 2 7 2 2" xfId="35188"/>
    <cellStyle name="20% - Accent5 31 2 7 2 3" xfId="52890"/>
    <cellStyle name="20% - Accent5 31 2 7 3" xfId="26346"/>
    <cellStyle name="20% - Accent5 31 2 7 4" xfId="44048"/>
    <cellStyle name="20% - Accent5 31 2 8" xfId="10290"/>
    <cellStyle name="20% - Accent5 31 2 8 2" xfId="19136"/>
    <cellStyle name="20% - Accent5 31 2 8 2 2" xfId="37288"/>
    <cellStyle name="20% - Accent5 31 2 8 2 3" xfId="54990"/>
    <cellStyle name="20% - Accent5 31 2 8 3" xfId="28446"/>
    <cellStyle name="20% - Accent5 31 2 8 4" xfId="46148"/>
    <cellStyle name="20% - Accent5 31 2 9" xfId="12394"/>
    <cellStyle name="20% - Accent5 31 2 9 2" xfId="30546"/>
    <cellStyle name="20% - Accent5 31 2 9 3" xfId="48248"/>
    <cellStyle name="20% - Accent5 31 3" xfId="3795"/>
    <cellStyle name="20% - Accent5 31 3 2" xfId="4496"/>
    <cellStyle name="20% - Accent5 31 3 2 2" xfId="7038"/>
    <cellStyle name="20% - Accent5 31 3 2 2 2" xfId="15884"/>
    <cellStyle name="20% - Accent5 31 3 2 2 2 2" xfId="34036"/>
    <cellStyle name="20% - Accent5 31 3 2 2 2 3" xfId="51738"/>
    <cellStyle name="20% - Accent5 31 3 2 2 3" xfId="25194"/>
    <cellStyle name="20% - Accent5 31 3 2 2 4" xfId="42896"/>
    <cellStyle name="20% - Accent5 31 3 2 3" xfId="9138"/>
    <cellStyle name="20% - Accent5 31 3 2 3 2" xfId="17984"/>
    <cellStyle name="20% - Accent5 31 3 2 3 2 2" xfId="36136"/>
    <cellStyle name="20% - Accent5 31 3 2 3 2 3" xfId="53838"/>
    <cellStyle name="20% - Accent5 31 3 2 3 3" xfId="27294"/>
    <cellStyle name="20% - Accent5 31 3 2 3 4" xfId="44996"/>
    <cellStyle name="20% - Accent5 31 3 2 4" xfId="11238"/>
    <cellStyle name="20% - Accent5 31 3 2 4 2" xfId="20084"/>
    <cellStyle name="20% - Accent5 31 3 2 4 2 2" xfId="38236"/>
    <cellStyle name="20% - Accent5 31 3 2 4 2 3" xfId="55938"/>
    <cellStyle name="20% - Accent5 31 3 2 4 3" xfId="29394"/>
    <cellStyle name="20% - Accent5 31 3 2 4 4" xfId="47096"/>
    <cellStyle name="20% - Accent5 31 3 2 5" xfId="13342"/>
    <cellStyle name="20% - Accent5 31 3 2 5 2" xfId="31494"/>
    <cellStyle name="20% - Accent5 31 3 2 5 3" xfId="49196"/>
    <cellStyle name="20% - Accent5 31 3 2 6" xfId="22652"/>
    <cellStyle name="20% - Accent5 31 3 2 7" xfId="40354"/>
    <cellStyle name="20% - Accent5 31 3 3" xfId="5195"/>
    <cellStyle name="20% - Accent5 31 3 3 2" xfId="7737"/>
    <cellStyle name="20% - Accent5 31 3 3 2 2" xfId="16583"/>
    <cellStyle name="20% - Accent5 31 3 3 2 2 2" xfId="34735"/>
    <cellStyle name="20% - Accent5 31 3 3 2 2 3" xfId="52437"/>
    <cellStyle name="20% - Accent5 31 3 3 2 3" xfId="25893"/>
    <cellStyle name="20% - Accent5 31 3 3 2 4" xfId="43595"/>
    <cellStyle name="20% - Accent5 31 3 3 3" xfId="9837"/>
    <cellStyle name="20% - Accent5 31 3 3 3 2" xfId="18683"/>
    <cellStyle name="20% - Accent5 31 3 3 3 2 2" xfId="36835"/>
    <cellStyle name="20% - Accent5 31 3 3 3 2 3" xfId="54537"/>
    <cellStyle name="20% - Accent5 31 3 3 3 3" xfId="27993"/>
    <cellStyle name="20% - Accent5 31 3 3 3 4" xfId="45695"/>
    <cellStyle name="20% - Accent5 31 3 3 4" xfId="11937"/>
    <cellStyle name="20% - Accent5 31 3 3 4 2" xfId="20783"/>
    <cellStyle name="20% - Accent5 31 3 3 4 2 2" xfId="38935"/>
    <cellStyle name="20% - Accent5 31 3 3 4 2 3" xfId="56637"/>
    <cellStyle name="20% - Accent5 31 3 3 4 3" xfId="30093"/>
    <cellStyle name="20% - Accent5 31 3 3 4 4" xfId="47795"/>
    <cellStyle name="20% - Accent5 31 3 3 5" xfId="14041"/>
    <cellStyle name="20% - Accent5 31 3 3 5 2" xfId="32193"/>
    <cellStyle name="20% - Accent5 31 3 3 5 3" xfId="49895"/>
    <cellStyle name="20% - Accent5 31 3 3 6" xfId="23351"/>
    <cellStyle name="20% - Accent5 31 3 3 7" xfId="41053"/>
    <cellStyle name="20% - Accent5 31 3 4" xfId="6339"/>
    <cellStyle name="20% - Accent5 31 3 4 2" xfId="15185"/>
    <cellStyle name="20% - Accent5 31 3 4 2 2" xfId="33337"/>
    <cellStyle name="20% - Accent5 31 3 4 2 3" xfId="51039"/>
    <cellStyle name="20% - Accent5 31 3 4 3" xfId="24495"/>
    <cellStyle name="20% - Accent5 31 3 4 4" xfId="42197"/>
    <cellStyle name="20% - Accent5 31 3 5" xfId="8439"/>
    <cellStyle name="20% - Accent5 31 3 5 2" xfId="17285"/>
    <cellStyle name="20% - Accent5 31 3 5 2 2" xfId="35437"/>
    <cellStyle name="20% - Accent5 31 3 5 2 3" xfId="53139"/>
    <cellStyle name="20% - Accent5 31 3 5 3" xfId="26595"/>
    <cellStyle name="20% - Accent5 31 3 5 4" xfId="44297"/>
    <cellStyle name="20% - Accent5 31 3 6" xfId="10539"/>
    <cellStyle name="20% - Accent5 31 3 6 2" xfId="19385"/>
    <cellStyle name="20% - Accent5 31 3 6 2 2" xfId="37537"/>
    <cellStyle name="20% - Accent5 31 3 6 2 3" xfId="55239"/>
    <cellStyle name="20% - Accent5 31 3 6 3" xfId="28695"/>
    <cellStyle name="20% - Accent5 31 3 6 4" xfId="46397"/>
    <cellStyle name="20% - Accent5 31 3 7" xfId="12643"/>
    <cellStyle name="20% - Accent5 31 3 7 2" xfId="30795"/>
    <cellStyle name="20% - Accent5 31 3 7 3" xfId="48497"/>
    <cellStyle name="20% - Accent5 31 3 8" xfId="21953"/>
    <cellStyle name="20% - Accent5 31 3 9" xfId="39655"/>
    <cellStyle name="20% - Accent5 31 4" xfId="4145"/>
    <cellStyle name="20% - Accent5 31 4 2" xfId="6687"/>
    <cellStyle name="20% - Accent5 31 4 2 2" xfId="15533"/>
    <cellStyle name="20% - Accent5 31 4 2 2 2" xfId="33685"/>
    <cellStyle name="20% - Accent5 31 4 2 2 3" xfId="51387"/>
    <cellStyle name="20% - Accent5 31 4 2 3" xfId="24843"/>
    <cellStyle name="20% - Accent5 31 4 2 4" xfId="42545"/>
    <cellStyle name="20% - Accent5 31 4 3" xfId="8787"/>
    <cellStyle name="20% - Accent5 31 4 3 2" xfId="17633"/>
    <cellStyle name="20% - Accent5 31 4 3 2 2" xfId="35785"/>
    <cellStyle name="20% - Accent5 31 4 3 2 3" xfId="53487"/>
    <cellStyle name="20% - Accent5 31 4 3 3" xfId="26943"/>
    <cellStyle name="20% - Accent5 31 4 3 4" xfId="44645"/>
    <cellStyle name="20% - Accent5 31 4 4" xfId="10887"/>
    <cellStyle name="20% - Accent5 31 4 4 2" xfId="19733"/>
    <cellStyle name="20% - Accent5 31 4 4 2 2" xfId="37885"/>
    <cellStyle name="20% - Accent5 31 4 4 2 3" xfId="55587"/>
    <cellStyle name="20% - Accent5 31 4 4 3" xfId="29043"/>
    <cellStyle name="20% - Accent5 31 4 4 4" xfId="46745"/>
    <cellStyle name="20% - Accent5 31 4 5" xfId="12991"/>
    <cellStyle name="20% - Accent5 31 4 5 2" xfId="31143"/>
    <cellStyle name="20% - Accent5 31 4 5 3" xfId="48845"/>
    <cellStyle name="20% - Accent5 31 4 6" xfId="22301"/>
    <cellStyle name="20% - Accent5 31 4 7" xfId="40003"/>
    <cellStyle name="20% - Accent5 31 5" xfId="4844"/>
    <cellStyle name="20% - Accent5 31 5 2" xfId="7386"/>
    <cellStyle name="20% - Accent5 31 5 2 2" xfId="16232"/>
    <cellStyle name="20% - Accent5 31 5 2 2 2" xfId="34384"/>
    <cellStyle name="20% - Accent5 31 5 2 2 3" xfId="52086"/>
    <cellStyle name="20% - Accent5 31 5 2 3" xfId="25542"/>
    <cellStyle name="20% - Accent5 31 5 2 4" xfId="43244"/>
    <cellStyle name="20% - Accent5 31 5 3" xfId="9486"/>
    <cellStyle name="20% - Accent5 31 5 3 2" xfId="18332"/>
    <cellStyle name="20% - Accent5 31 5 3 2 2" xfId="36484"/>
    <cellStyle name="20% - Accent5 31 5 3 2 3" xfId="54186"/>
    <cellStyle name="20% - Accent5 31 5 3 3" xfId="27642"/>
    <cellStyle name="20% - Accent5 31 5 3 4" xfId="45344"/>
    <cellStyle name="20% - Accent5 31 5 4" xfId="11586"/>
    <cellStyle name="20% - Accent5 31 5 4 2" xfId="20432"/>
    <cellStyle name="20% - Accent5 31 5 4 2 2" xfId="38584"/>
    <cellStyle name="20% - Accent5 31 5 4 2 3" xfId="56286"/>
    <cellStyle name="20% - Accent5 31 5 4 3" xfId="29742"/>
    <cellStyle name="20% - Accent5 31 5 4 4" xfId="47444"/>
    <cellStyle name="20% - Accent5 31 5 5" xfId="13690"/>
    <cellStyle name="20% - Accent5 31 5 5 2" xfId="31842"/>
    <cellStyle name="20% - Accent5 31 5 5 3" xfId="49544"/>
    <cellStyle name="20% - Accent5 31 5 6" xfId="23000"/>
    <cellStyle name="20% - Accent5 31 5 7" xfId="40702"/>
    <cellStyle name="20% - Accent5 31 6" xfId="5546"/>
    <cellStyle name="20% - Accent5 31 6 2" xfId="14392"/>
    <cellStyle name="20% - Accent5 31 6 2 2" xfId="32544"/>
    <cellStyle name="20% - Accent5 31 6 2 3" xfId="50246"/>
    <cellStyle name="20% - Accent5 31 6 3" xfId="23702"/>
    <cellStyle name="20% - Accent5 31 6 4" xfId="41404"/>
    <cellStyle name="20% - Accent5 31 7" xfId="5988"/>
    <cellStyle name="20% - Accent5 31 7 2" xfId="14834"/>
    <cellStyle name="20% - Accent5 31 7 2 2" xfId="32986"/>
    <cellStyle name="20% - Accent5 31 7 2 3" xfId="50688"/>
    <cellStyle name="20% - Accent5 31 7 3" xfId="24144"/>
    <cellStyle name="20% - Accent5 31 7 4" xfId="41846"/>
    <cellStyle name="20% - Accent5 31 8" xfId="8088"/>
    <cellStyle name="20% - Accent5 31 8 2" xfId="16934"/>
    <cellStyle name="20% - Accent5 31 8 2 2" xfId="35086"/>
    <cellStyle name="20% - Accent5 31 8 2 3" xfId="52788"/>
    <cellStyle name="20% - Accent5 31 8 3" xfId="26244"/>
    <cellStyle name="20% - Accent5 31 8 4" xfId="43946"/>
    <cellStyle name="20% - Accent5 31 9" xfId="10188"/>
    <cellStyle name="20% - Accent5 31 9 2" xfId="19034"/>
    <cellStyle name="20% - Accent5 31 9 2 2" xfId="37186"/>
    <cellStyle name="20% - Accent5 31 9 2 3" xfId="54888"/>
    <cellStyle name="20% - Accent5 31 9 3" xfId="28344"/>
    <cellStyle name="20% - Accent5 31 9 4" xfId="46046"/>
    <cellStyle name="20% - Accent5 32" xfId="3478"/>
    <cellStyle name="20% - Accent5 32 10" xfId="21250"/>
    <cellStyle name="20% - Accent5 32 11" xfId="21718"/>
    <cellStyle name="20% - Accent5 32 12" xfId="39420"/>
    <cellStyle name="20% - Accent5 32 13" xfId="57120"/>
    <cellStyle name="20% - Accent5 32 14" xfId="57579"/>
    <cellStyle name="20% - Accent5 32 15" xfId="58021"/>
    <cellStyle name="20% - Accent5 32 16" xfId="58464"/>
    <cellStyle name="20% - Accent5 32 2" xfId="3911"/>
    <cellStyle name="20% - Accent5 32 2 2" xfId="4612"/>
    <cellStyle name="20% - Accent5 32 2 2 2" xfId="7154"/>
    <cellStyle name="20% - Accent5 32 2 2 2 2" xfId="16000"/>
    <cellStyle name="20% - Accent5 32 2 2 2 2 2" xfId="34152"/>
    <cellStyle name="20% - Accent5 32 2 2 2 2 3" xfId="51854"/>
    <cellStyle name="20% - Accent5 32 2 2 2 3" xfId="25310"/>
    <cellStyle name="20% - Accent5 32 2 2 2 4" xfId="43012"/>
    <cellStyle name="20% - Accent5 32 2 2 3" xfId="9254"/>
    <cellStyle name="20% - Accent5 32 2 2 3 2" xfId="18100"/>
    <cellStyle name="20% - Accent5 32 2 2 3 2 2" xfId="36252"/>
    <cellStyle name="20% - Accent5 32 2 2 3 2 3" xfId="53954"/>
    <cellStyle name="20% - Accent5 32 2 2 3 3" xfId="27410"/>
    <cellStyle name="20% - Accent5 32 2 2 3 4" xfId="45112"/>
    <cellStyle name="20% - Accent5 32 2 2 4" xfId="11354"/>
    <cellStyle name="20% - Accent5 32 2 2 4 2" xfId="20200"/>
    <cellStyle name="20% - Accent5 32 2 2 4 2 2" xfId="38352"/>
    <cellStyle name="20% - Accent5 32 2 2 4 2 3" xfId="56054"/>
    <cellStyle name="20% - Accent5 32 2 2 4 3" xfId="29510"/>
    <cellStyle name="20% - Accent5 32 2 2 4 4" xfId="47212"/>
    <cellStyle name="20% - Accent5 32 2 2 5" xfId="13458"/>
    <cellStyle name="20% - Accent5 32 2 2 5 2" xfId="31610"/>
    <cellStyle name="20% - Accent5 32 2 2 5 3" xfId="49312"/>
    <cellStyle name="20% - Accent5 32 2 2 6" xfId="22768"/>
    <cellStyle name="20% - Accent5 32 2 2 7" xfId="40470"/>
    <cellStyle name="20% - Accent5 32 2 3" xfId="5311"/>
    <cellStyle name="20% - Accent5 32 2 3 2" xfId="7853"/>
    <cellStyle name="20% - Accent5 32 2 3 2 2" xfId="16699"/>
    <cellStyle name="20% - Accent5 32 2 3 2 2 2" xfId="34851"/>
    <cellStyle name="20% - Accent5 32 2 3 2 2 3" xfId="52553"/>
    <cellStyle name="20% - Accent5 32 2 3 2 3" xfId="26009"/>
    <cellStyle name="20% - Accent5 32 2 3 2 4" xfId="43711"/>
    <cellStyle name="20% - Accent5 32 2 3 3" xfId="9953"/>
    <cellStyle name="20% - Accent5 32 2 3 3 2" xfId="18799"/>
    <cellStyle name="20% - Accent5 32 2 3 3 2 2" xfId="36951"/>
    <cellStyle name="20% - Accent5 32 2 3 3 2 3" xfId="54653"/>
    <cellStyle name="20% - Accent5 32 2 3 3 3" xfId="28109"/>
    <cellStyle name="20% - Accent5 32 2 3 3 4" xfId="45811"/>
    <cellStyle name="20% - Accent5 32 2 3 4" xfId="12053"/>
    <cellStyle name="20% - Accent5 32 2 3 4 2" xfId="20899"/>
    <cellStyle name="20% - Accent5 32 2 3 4 2 2" xfId="39051"/>
    <cellStyle name="20% - Accent5 32 2 3 4 2 3" xfId="56753"/>
    <cellStyle name="20% - Accent5 32 2 3 4 3" xfId="30209"/>
    <cellStyle name="20% - Accent5 32 2 3 4 4" xfId="47911"/>
    <cellStyle name="20% - Accent5 32 2 3 5" xfId="14157"/>
    <cellStyle name="20% - Accent5 32 2 3 5 2" xfId="32309"/>
    <cellStyle name="20% - Accent5 32 2 3 5 3" xfId="50011"/>
    <cellStyle name="20% - Accent5 32 2 3 6" xfId="23467"/>
    <cellStyle name="20% - Accent5 32 2 3 7" xfId="41169"/>
    <cellStyle name="20% - Accent5 32 2 4" xfId="6455"/>
    <cellStyle name="20% - Accent5 32 2 4 2" xfId="15301"/>
    <cellStyle name="20% - Accent5 32 2 4 2 2" xfId="33453"/>
    <cellStyle name="20% - Accent5 32 2 4 2 3" xfId="51155"/>
    <cellStyle name="20% - Accent5 32 2 4 3" xfId="24611"/>
    <cellStyle name="20% - Accent5 32 2 4 4" xfId="42313"/>
    <cellStyle name="20% - Accent5 32 2 5" xfId="8555"/>
    <cellStyle name="20% - Accent5 32 2 5 2" xfId="17401"/>
    <cellStyle name="20% - Accent5 32 2 5 2 2" xfId="35553"/>
    <cellStyle name="20% - Accent5 32 2 5 2 3" xfId="53255"/>
    <cellStyle name="20% - Accent5 32 2 5 3" xfId="26711"/>
    <cellStyle name="20% - Accent5 32 2 5 4" xfId="44413"/>
    <cellStyle name="20% - Accent5 32 2 6" xfId="10655"/>
    <cellStyle name="20% - Accent5 32 2 6 2" xfId="19501"/>
    <cellStyle name="20% - Accent5 32 2 6 2 2" xfId="37653"/>
    <cellStyle name="20% - Accent5 32 2 6 2 3" xfId="55355"/>
    <cellStyle name="20% - Accent5 32 2 6 3" xfId="28811"/>
    <cellStyle name="20% - Accent5 32 2 6 4" xfId="46513"/>
    <cellStyle name="20% - Accent5 32 2 7" xfId="12759"/>
    <cellStyle name="20% - Accent5 32 2 7 2" xfId="30911"/>
    <cellStyle name="20% - Accent5 32 2 7 3" xfId="48613"/>
    <cellStyle name="20% - Accent5 32 2 8" xfId="22069"/>
    <cellStyle name="20% - Accent5 32 2 9" xfId="39771"/>
    <cellStyle name="20% - Accent5 32 3" xfId="4261"/>
    <cellStyle name="20% - Accent5 32 3 2" xfId="6803"/>
    <cellStyle name="20% - Accent5 32 3 2 2" xfId="15649"/>
    <cellStyle name="20% - Accent5 32 3 2 2 2" xfId="33801"/>
    <cellStyle name="20% - Accent5 32 3 2 2 3" xfId="51503"/>
    <cellStyle name="20% - Accent5 32 3 2 3" xfId="24959"/>
    <cellStyle name="20% - Accent5 32 3 2 4" xfId="42661"/>
    <cellStyle name="20% - Accent5 32 3 3" xfId="8903"/>
    <cellStyle name="20% - Accent5 32 3 3 2" xfId="17749"/>
    <cellStyle name="20% - Accent5 32 3 3 2 2" xfId="35901"/>
    <cellStyle name="20% - Accent5 32 3 3 2 3" xfId="53603"/>
    <cellStyle name="20% - Accent5 32 3 3 3" xfId="27059"/>
    <cellStyle name="20% - Accent5 32 3 3 4" xfId="44761"/>
    <cellStyle name="20% - Accent5 32 3 4" xfId="11003"/>
    <cellStyle name="20% - Accent5 32 3 4 2" xfId="19849"/>
    <cellStyle name="20% - Accent5 32 3 4 2 2" xfId="38001"/>
    <cellStyle name="20% - Accent5 32 3 4 2 3" xfId="55703"/>
    <cellStyle name="20% - Accent5 32 3 4 3" xfId="29159"/>
    <cellStyle name="20% - Accent5 32 3 4 4" xfId="46861"/>
    <cellStyle name="20% - Accent5 32 3 5" xfId="13107"/>
    <cellStyle name="20% - Accent5 32 3 5 2" xfId="31259"/>
    <cellStyle name="20% - Accent5 32 3 5 3" xfId="48961"/>
    <cellStyle name="20% - Accent5 32 3 6" xfId="22417"/>
    <cellStyle name="20% - Accent5 32 3 7" xfId="40119"/>
    <cellStyle name="20% - Accent5 32 4" xfId="4960"/>
    <cellStyle name="20% - Accent5 32 4 2" xfId="7502"/>
    <cellStyle name="20% - Accent5 32 4 2 2" xfId="16348"/>
    <cellStyle name="20% - Accent5 32 4 2 2 2" xfId="34500"/>
    <cellStyle name="20% - Accent5 32 4 2 2 3" xfId="52202"/>
    <cellStyle name="20% - Accent5 32 4 2 3" xfId="25658"/>
    <cellStyle name="20% - Accent5 32 4 2 4" xfId="43360"/>
    <cellStyle name="20% - Accent5 32 4 3" xfId="9602"/>
    <cellStyle name="20% - Accent5 32 4 3 2" xfId="18448"/>
    <cellStyle name="20% - Accent5 32 4 3 2 2" xfId="36600"/>
    <cellStyle name="20% - Accent5 32 4 3 2 3" xfId="54302"/>
    <cellStyle name="20% - Accent5 32 4 3 3" xfId="27758"/>
    <cellStyle name="20% - Accent5 32 4 3 4" xfId="45460"/>
    <cellStyle name="20% - Accent5 32 4 4" xfId="11702"/>
    <cellStyle name="20% - Accent5 32 4 4 2" xfId="20548"/>
    <cellStyle name="20% - Accent5 32 4 4 2 2" xfId="38700"/>
    <cellStyle name="20% - Accent5 32 4 4 2 3" xfId="56402"/>
    <cellStyle name="20% - Accent5 32 4 4 3" xfId="29858"/>
    <cellStyle name="20% - Accent5 32 4 4 4" xfId="47560"/>
    <cellStyle name="20% - Accent5 32 4 5" xfId="13806"/>
    <cellStyle name="20% - Accent5 32 4 5 2" xfId="31958"/>
    <cellStyle name="20% - Accent5 32 4 5 3" xfId="49660"/>
    <cellStyle name="20% - Accent5 32 4 6" xfId="23116"/>
    <cellStyle name="20% - Accent5 32 4 7" xfId="40818"/>
    <cellStyle name="20% - Accent5 32 5" xfId="5662"/>
    <cellStyle name="20% - Accent5 32 5 2" xfId="14508"/>
    <cellStyle name="20% - Accent5 32 5 2 2" xfId="32660"/>
    <cellStyle name="20% - Accent5 32 5 2 3" xfId="50362"/>
    <cellStyle name="20% - Accent5 32 5 3" xfId="23818"/>
    <cellStyle name="20% - Accent5 32 5 4" xfId="41520"/>
    <cellStyle name="20% - Accent5 32 6" xfId="6104"/>
    <cellStyle name="20% - Accent5 32 6 2" xfId="14950"/>
    <cellStyle name="20% - Accent5 32 6 2 2" xfId="33102"/>
    <cellStyle name="20% - Accent5 32 6 2 3" xfId="50804"/>
    <cellStyle name="20% - Accent5 32 6 3" xfId="24260"/>
    <cellStyle name="20% - Accent5 32 6 4" xfId="41962"/>
    <cellStyle name="20% - Accent5 32 7" xfId="8204"/>
    <cellStyle name="20% - Accent5 32 7 2" xfId="17050"/>
    <cellStyle name="20% - Accent5 32 7 2 2" xfId="35202"/>
    <cellStyle name="20% - Accent5 32 7 2 3" xfId="52904"/>
    <cellStyle name="20% - Accent5 32 7 3" xfId="26360"/>
    <cellStyle name="20% - Accent5 32 7 4" xfId="44062"/>
    <cellStyle name="20% - Accent5 32 8" xfId="10304"/>
    <cellStyle name="20% - Accent5 32 8 2" xfId="19150"/>
    <cellStyle name="20% - Accent5 32 8 2 2" xfId="37302"/>
    <cellStyle name="20% - Accent5 32 8 2 3" xfId="55004"/>
    <cellStyle name="20% - Accent5 32 8 3" xfId="28460"/>
    <cellStyle name="20% - Accent5 32 8 4" xfId="46162"/>
    <cellStyle name="20% - Accent5 32 9" xfId="12408"/>
    <cellStyle name="20% - Accent5 32 9 2" xfId="30560"/>
    <cellStyle name="20% - Accent5 32 9 3" xfId="48262"/>
    <cellStyle name="20% - Accent5 33" xfId="3490"/>
    <cellStyle name="20% - Accent5 33 10" xfId="21262"/>
    <cellStyle name="20% - Accent5 33 11" xfId="21730"/>
    <cellStyle name="20% - Accent5 33 12" xfId="39432"/>
    <cellStyle name="20% - Accent5 33 13" xfId="57132"/>
    <cellStyle name="20% - Accent5 33 14" xfId="57591"/>
    <cellStyle name="20% - Accent5 33 15" xfId="58033"/>
    <cellStyle name="20% - Accent5 33 16" xfId="58476"/>
    <cellStyle name="20% - Accent5 33 2" xfId="3923"/>
    <cellStyle name="20% - Accent5 33 2 2" xfId="4624"/>
    <cellStyle name="20% - Accent5 33 2 2 2" xfId="7166"/>
    <cellStyle name="20% - Accent5 33 2 2 2 2" xfId="16012"/>
    <cellStyle name="20% - Accent5 33 2 2 2 2 2" xfId="34164"/>
    <cellStyle name="20% - Accent5 33 2 2 2 2 3" xfId="51866"/>
    <cellStyle name="20% - Accent5 33 2 2 2 3" xfId="25322"/>
    <cellStyle name="20% - Accent5 33 2 2 2 4" xfId="43024"/>
    <cellStyle name="20% - Accent5 33 2 2 3" xfId="9266"/>
    <cellStyle name="20% - Accent5 33 2 2 3 2" xfId="18112"/>
    <cellStyle name="20% - Accent5 33 2 2 3 2 2" xfId="36264"/>
    <cellStyle name="20% - Accent5 33 2 2 3 2 3" xfId="53966"/>
    <cellStyle name="20% - Accent5 33 2 2 3 3" xfId="27422"/>
    <cellStyle name="20% - Accent5 33 2 2 3 4" xfId="45124"/>
    <cellStyle name="20% - Accent5 33 2 2 4" xfId="11366"/>
    <cellStyle name="20% - Accent5 33 2 2 4 2" xfId="20212"/>
    <cellStyle name="20% - Accent5 33 2 2 4 2 2" xfId="38364"/>
    <cellStyle name="20% - Accent5 33 2 2 4 2 3" xfId="56066"/>
    <cellStyle name="20% - Accent5 33 2 2 4 3" xfId="29522"/>
    <cellStyle name="20% - Accent5 33 2 2 4 4" xfId="47224"/>
    <cellStyle name="20% - Accent5 33 2 2 5" xfId="13470"/>
    <cellStyle name="20% - Accent5 33 2 2 5 2" xfId="31622"/>
    <cellStyle name="20% - Accent5 33 2 2 5 3" xfId="49324"/>
    <cellStyle name="20% - Accent5 33 2 2 6" xfId="22780"/>
    <cellStyle name="20% - Accent5 33 2 2 7" xfId="40482"/>
    <cellStyle name="20% - Accent5 33 2 3" xfId="5323"/>
    <cellStyle name="20% - Accent5 33 2 3 2" xfId="7865"/>
    <cellStyle name="20% - Accent5 33 2 3 2 2" xfId="16711"/>
    <cellStyle name="20% - Accent5 33 2 3 2 2 2" xfId="34863"/>
    <cellStyle name="20% - Accent5 33 2 3 2 2 3" xfId="52565"/>
    <cellStyle name="20% - Accent5 33 2 3 2 3" xfId="26021"/>
    <cellStyle name="20% - Accent5 33 2 3 2 4" xfId="43723"/>
    <cellStyle name="20% - Accent5 33 2 3 3" xfId="9965"/>
    <cellStyle name="20% - Accent5 33 2 3 3 2" xfId="18811"/>
    <cellStyle name="20% - Accent5 33 2 3 3 2 2" xfId="36963"/>
    <cellStyle name="20% - Accent5 33 2 3 3 2 3" xfId="54665"/>
    <cellStyle name="20% - Accent5 33 2 3 3 3" xfId="28121"/>
    <cellStyle name="20% - Accent5 33 2 3 3 4" xfId="45823"/>
    <cellStyle name="20% - Accent5 33 2 3 4" xfId="12065"/>
    <cellStyle name="20% - Accent5 33 2 3 4 2" xfId="20911"/>
    <cellStyle name="20% - Accent5 33 2 3 4 2 2" xfId="39063"/>
    <cellStyle name="20% - Accent5 33 2 3 4 2 3" xfId="56765"/>
    <cellStyle name="20% - Accent5 33 2 3 4 3" xfId="30221"/>
    <cellStyle name="20% - Accent5 33 2 3 4 4" xfId="47923"/>
    <cellStyle name="20% - Accent5 33 2 3 5" xfId="14169"/>
    <cellStyle name="20% - Accent5 33 2 3 5 2" xfId="32321"/>
    <cellStyle name="20% - Accent5 33 2 3 5 3" xfId="50023"/>
    <cellStyle name="20% - Accent5 33 2 3 6" xfId="23479"/>
    <cellStyle name="20% - Accent5 33 2 3 7" xfId="41181"/>
    <cellStyle name="20% - Accent5 33 2 4" xfId="6467"/>
    <cellStyle name="20% - Accent5 33 2 4 2" xfId="15313"/>
    <cellStyle name="20% - Accent5 33 2 4 2 2" xfId="33465"/>
    <cellStyle name="20% - Accent5 33 2 4 2 3" xfId="51167"/>
    <cellStyle name="20% - Accent5 33 2 4 3" xfId="24623"/>
    <cellStyle name="20% - Accent5 33 2 4 4" xfId="42325"/>
    <cellStyle name="20% - Accent5 33 2 5" xfId="8567"/>
    <cellStyle name="20% - Accent5 33 2 5 2" xfId="17413"/>
    <cellStyle name="20% - Accent5 33 2 5 2 2" xfId="35565"/>
    <cellStyle name="20% - Accent5 33 2 5 2 3" xfId="53267"/>
    <cellStyle name="20% - Accent5 33 2 5 3" xfId="26723"/>
    <cellStyle name="20% - Accent5 33 2 5 4" xfId="44425"/>
    <cellStyle name="20% - Accent5 33 2 6" xfId="10667"/>
    <cellStyle name="20% - Accent5 33 2 6 2" xfId="19513"/>
    <cellStyle name="20% - Accent5 33 2 6 2 2" xfId="37665"/>
    <cellStyle name="20% - Accent5 33 2 6 2 3" xfId="55367"/>
    <cellStyle name="20% - Accent5 33 2 6 3" xfId="28823"/>
    <cellStyle name="20% - Accent5 33 2 6 4" xfId="46525"/>
    <cellStyle name="20% - Accent5 33 2 7" xfId="12771"/>
    <cellStyle name="20% - Accent5 33 2 7 2" xfId="30923"/>
    <cellStyle name="20% - Accent5 33 2 7 3" xfId="48625"/>
    <cellStyle name="20% - Accent5 33 2 8" xfId="22081"/>
    <cellStyle name="20% - Accent5 33 2 9" xfId="39783"/>
    <cellStyle name="20% - Accent5 33 3" xfId="4273"/>
    <cellStyle name="20% - Accent5 33 3 2" xfId="6815"/>
    <cellStyle name="20% - Accent5 33 3 2 2" xfId="15661"/>
    <cellStyle name="20% - Accent5 33 3 2 2 2" xfId="33813"/>
    <cellStyle name="20% - Accent5 33 3 2 2 3" xfId="51515"/>
    <cellStyle name="20% - Accent5 33 3 2 3" xfId="24971"/>
    <cellStyle name="20% - Accent5 33 3 2 4" xfId="42673"/>
    <cellStyle name="20% - Accent5 33 3 3" xfId="8915"/>
    <cellStyle name="20% - Accent5 33 3 3 2" xfId="17761"/>
    <cellStyle name="20% - Accent5 33 3 3 2 2" xfId="35913"/>
    <cellStyle name="20% - Accent5 33 3 3 2 3" xfId="53615"/>
    <cellStyle name="20% - Accent5 33 3 3 3" xfId="27071"/>
    <cellStyle name="20% - Accent5 33 3 3 4" xfId="44773"/>
    <cellStyle name="20% - Accent5 33 3 4" xfId="11015"/>
    <cellStyle name="20% - Accent5 33 3 4 2" xfId="19861"/>
    <cellStyle name="20% - Accent5 33 3 4 2 2" xfId="38013"/>
    <cellStyle name="20% - Accent5 33 3 4 2 3" xfId="55715"/>
    <cellStyle name="20% - Accent5 33 3 4 3" xfId="29171"/>
    <cellStyle name="20% - Accent5 33 3 4 4" xfId="46873"/>
    <cellStyle name="20% - Accent5 33 3 5" xfId="13119"/>
    <cellStyle name="20% - Accent5 33 3 5 2" xfId="31271"/>
    <cellStyle name="20% - Accent5 33 3 5 3" xfId="48973"/>
    <cellStyle name="20% - Accent5 33 3 6" xfId="22429"/>
    <cellStyle name="20% - Accent5 33 3 7" xfId="40131"/>
    <cellStyle name="20% - Accent5 33 4" xfId="4972"/>
    <cellStyle name="20% - Accent5 33 4 2" xfId="7514"/>
    <cellStyle name="20% - Accent5 33 4 2 2" xfId="16360"/>
    <cellStyle name="20% - Accent5 33 4 2 2 2" xfId="34512"/>
    <cellStyle name="20% - Accent5 33 4 2 2 3" xfId="52214"/>
    <cellStyle name="20% - Accent5 33 4 2 3" xfId="25670"/>
    <cellStyle name="20% - Accent5 33 4 2 4" xfId="43372"/>
    <cellStyle name="20% - Accent5 33 4 3" xfId="9614"/>
    <cellStyle name="20% - Accent5 33 4 3 2" xfId="18460"/>
    <cellStyle name="20% - Accent5 33 4 3 2 2" xfId="36612"/>
    <cellStyle name="20% - Accent5 33 4 3 2 3" xfId="54314"/>
    <cellStyle name="20% - Accent5 33 4 3 3" xfId="27770"/>
    <cellStyle name="20% - Accent5 33 4 3 4" xfId="45472"/>
    <cellStyle name="20% - Accent5 33 4 4" xfId="11714"/>
    <cellStyle name="20% - Accent5 33 4 4 2" xfId="20560"/>
    <cellStyle name="20% - Accent5 33 4 4 2 2" xfId="38712"/>
    <cellStyle name="20% - Accent5 33 4 4 2 3" xfId="56414"/>
    <cellStyle name="20% - Accent5 33 4 4 3" xfId="29870"/>
    <cellStyle name="20% - Accent5 33 4 4 4" xfId="47572"/>
    <cellStyle name="20% - Accent5 33 4 5" xfId="13818"/>
    <cellStyle name="20% - Accent5 33 4 5 2" xfId="31970"/>
    <cellStyle name="20% - Accent5 33 4 5 3" xfId="49672"/>
    <cellStyle name="20% - Accent5 33 4 6" xfId="23128"/>
    <cellStyle name="20% - Accent5 33 4 7" xfId="40830"/>
    <cellStyle name="20% - Accent5 33 5" xfId="5674"/>
    <cellStyle name="20% - Accent5 33 5 2" xfId="14520"/>
    <cellStyle name="20% - Accent5 33 5 2 2" xfId="32672"/>
    <cellStyle name="20% - Accent5 33 5 2 3" xfId="50374"/>
    <cellStyle name="20% - Accent5 33 5 3" xfId="23830"/>
    <cellStyle name="20% - Accent5 33 5 4" xfId="41532"/>
    <cellStyle name="20% - Accent5 33 6" xfId="6116"/>
    <cellStyle name="20% - Accent5 33 6 2" xfId="14962"/>
    <cellStyle name="20% - Accent5 33 6 2 2" xfId="33114"/>
    <cellStyle name="20% - Accent5 33 6 2 3" xfId="50816"/>
    <cellStyle name="20% - Accent5 33 6 3" xfId="24272"/>
    <cellStyle name="20% - Accent5 33 6 4" xfId="41974"/>
    <cellStyle name="20% - Accent5 33 7" xfId="8216"/>
    <cellStyle name="20% - Accent5 33 7 2" xfId="17062"/>
    <cellStyle name="20% - Accent5 33 7 2 2" xfId="35214"/>
    <cellStyle name="20% - Accent5 33 7 2 3" xfId="52916"/>
    <cellStyle name="20% - Accent5 33 7 3" xfId="26372"/>
    <cellStyle name="20% - Accent5 33 7 4" xfId="44074"/>
    <cellStyle name="20% - Accent5 33 8" xfId="10316"/>
    <cellStyle name="20% - Accent5 33 8 2" xfId="19162"/>
    <cellStyle name="20% - Accent5 33 8 2 2" xfId="37314"/>
    <cellStyle name="20% - Accent5 33 8 2 3" xfId="55016"/>
    <cellStyle name="20% - Accent5 33 8 3" xfId="28472"/>
    <cellStyle name="20% - Accent5 33 8 4" xfId="46174"/>
    <cellStyle name="20% - Accent5 33 9" xfId="12420"/>
    <cellStyle name="20% - Accent5 33 9 2" xfId="30572"/>
    <cellStyle name="20% - Accent5 33 9 3" xfId="48274"/>
    <cellStyle name="20% - Accent5 34" xfId="3534"/>
    <cellStyle name="20% - Accent5 34 10" xfId="21306"/>
    <cellStyle name="20% - Accent5 34 11" xfId="21774"/>
    <cellStyle name="20% - Accent5 34 12" xfId="39476"/>
    <cellStyle name="20% - Accent5 34 13" xfId="57176"/>
    <cellStyle name="20% - Accent5 34 14" xfId="57635"/>
    <cellStyle name="20% - Accent5 34 15" xfId="58077"/>
    <cellStyle name="20% - Accent5 34 16" xfId="58520"/>
    <cellStyle name="20% - Accent5 34 2" xfId="3967"/>
    <cellStyle name="20% - Accent5 34 2 2" xfId="4668"/>
    <cellStyle name="20% - Accent5 34 2 2 2" xfId="7210"/>
    <cellStyle name="20% - Accent5 34 2 2 2 2" xfId="16056"/>
    <cellStyle name="20% - Accent5 34 2 2 2 2 2" xfId="34208"/>
    <cellStyle name="20% - Accent5 34 2 2 2 2 3" xfId="51910"/>
    <cellStyle name="20% - Accent5 34 2 2 2 3" xfId="25366"/>
    <cellStyle name="20% - Accent5 34 2 2 2 4" xfId="43068"/>
    <cellStyle name="20% - Accent5 34 2 2 3" xfId="9310"/>
    <cellStyle name="20% - Accent5 34 2 2 3 2" xfId="18156"/>
    <cellStyle name="20% - Accent5 34 2 2 3 2 2" xfId="36308"/>
    <cellStyle name="20% - Accent5 34 2 2 3 2 3" xfId="54010"/>
    <cellStyle name="20% - Accent5 34 2 2 3 3" xfId="27466"/>
    <cellStyle name="20% - Accent5 34 2 2 3 4" xfId="45168"/>
    <cellStyle name="20% - Accent5 34 2 2 4" xfId="11410"/>
    <cellStyle name="20% - Accent5 34 2 2 4 2" xfId="20256"/>
    <cellStyle name="20% - Accent5 34 2 2 4 2 2" xfId="38408"/>
    <cellStyle name="20% - Accent5 34 2 2 4 2 3" xfId="56110"/>
    <cellStyle name="20% - Accent5 34 2 2 4 3" xfId="29566"/>
    <cellStyle name="20% - Accent5 34 2 2 4 4" xfId="47268"/>
    <cellStyle name="20% - Accent5 34 2 2 5" xfId="13514"/>
    <cellStyle name="20% - Accent5 34 2 2 5 2" xfId="31666"/>
    <cellStyle name="20% - Accent5 34 2 2 5 3" xfId="49368"/>
    <cellStyle name="20% - Accent5 34 2 2 6" xfId="22824"/>
    <cellStyle name="20% - Accent5 34 2 2 7" xfId="40526"/>
    <cellStyle name="20% - Accent5 34 2 3" xfId="5367"/>
    <cellStyle name="20% - Accent5 34 2 3 2" xfId="7909"/>
    <cellStyle name="20% - Accent5 34 2 3 2 2" xfId="16755"/>
    <cellStyle name="20% - Accent5 34 2 3 2 2 2" xfId="34907"/>
    <cellStyle name="20% - Accent5 34 2 3 2 2 3" xfId="52609"/>
    <cellStyle name="20% - Accent5 34 2 3 2 3" xfId="26065"/>
    <cellStyle name="20% - Accent5 34 2 3 2 4" xfId="43767"/>
    <cellStyle name="20% - Accent5 34 2 3 3" xfId="10009"/>
    <cellStyle name="20% - Accent5 34 2 3 3 2" xfId="18855"/>
    <cellStyle name="20% - Accent5 34 2 3 3 2 2" xfId="37007"/>
    <cellStyle name="20% - Accent5 34 2 3 3 2 3" xfId="54709"/>
    <cellStyle name="20% - Accent5 34 2 3 3 3" xfId="28165"/>
    <cellStyle name="20% - Accent5 34 2 3 3 4" xfId="45867"/>
    <cellStyle name="20% - Accent5 34 2 3 4" xfId="12109"/>
    <cellStyle name="20% - Accent5 34 2 3 4 2" xfId="20955"/>
    <cellStyle name="20% - Accent5 34 2 3 4 2 2" xfId="39107"/>
    <cellStyle name="20% - Accent5 34 2 3 4 2 3" xfId="56809"/>
    <cellStyle name="20% - Accent5 34 2 3 4 3" xfId="30265"/>
    <cellStyle name="20% - Accent5 34 2 3 4 4" xfId="47967"/>
    <cellStyle name="20% - Accent5 34 2 3 5" xfId="14213"/>
    <cellStyle name="20% - Accent5 34 2 3 5 2" xfId="32365"/>
    <cellStyle name="20% - Accent5 34 2 3 5 3" xfId="50067"/>
    <cellStyle name="20% - Accent5 34 2 3 6" xfId="23523"/>
    <cellStyle name="20% - Accent5 34 2 3 7" xfId="41225"/>
    <cellStyle name="20% - Accent5 34 2 4" xfId="6511"/>
    <cellStyle name="20% - Accent5 34 2 4 2" xfId="15357"/>
    <cellStyle name="20% - Accent5 34 2 4 2 2" xfId="33509"/>
    <cellStyle name="20% - Accent5 34 2 4 2 3" xfId="51211"/>
    <cellStyle name="20% - Accent5 34 2 4 3" xfId="24667"/>
    <cellStyle name="20% - Accent5 34 2 4 4" xfId="42369"/>
    <cellStyle name="20% - Accent5 34 2 5" xfId="8611"/>
    <cellStyle name="20% - Accent5 34 2 5 2" xfId="17457"/>
    <cellStyle name="20% - Accent5 34 2 5 2 2" xfId="35609"/>
    <cellStyle name="20% - Accent5 34 2 5 2 3" xfId="53311"/>
    <cellStyle name="20% - Accent5 34 2 5 3" xfId="26767"/>
    <cellStyle name="20% - Accent5 34 2 5 4" xfId="44469"/>
    <cellStyle name="20% - Accent5 34 2 6" xfId="10711"/>
    <cellStyle name="20% - Accent5 34 2 6 2" xfId="19557"/>
    <cellStyle name="20% - Accent5 34 2 6 2 2" xfId="37709"/>
    <cellStyle name="20% - Accent5 34 2 6 2 3" xfId="55411"/>
    <cellStyle name="20% - Accent5 34 2 6 3" xfId="28867"/>
    <cellStyle name="20% - Accent5 34 2 6 4" xfId="46569"/>
    <cellStyle name="20% - Accent5 34 2 7" xfId="12815"/>
    <cellStyle name="20% - Accent5 34 2 7 2" xfId="30967"/>
    <cellStyle name="20% - Accent5 34 2 7 3" xfId="48669"/>
    <cellStyle name="20% - Accent5 34 2 8" xfId="22125"/>
    <cellStyle name="20% - Accent5 34 2 9" xfId="39827"/>
    <cellStyle name="20% - Accent5 34 3" xfId="4317"/>
    <cellStyle name="20% - Accent5 34 3 2" xfId="6859"/>
    <cellStyle name="20% - Accent5 34 3 2 2" xfId="15705"/>
    <cellStyle name="20% - Accent5 34 3 2 2 2" xfId="33857"/>
    <cellStyle name="20% - Accent5 34 3 2 2 3" xfId="51559"/>
    <cellStyle name="20% - Accent5 34 3 2 3" xfId="25015"/>
    <cellStyle name="20% - Accent5 34 3 2 4" xfId="42717"/>
    <cellStyle name="20% - Accent5 34 3 3" xfId="8959"/>
    <cellStyle name="20% - Accent5 34 3 3 2" xfId="17805"/>
    <cellStyle name="20% - Accent5 34 3 3 2 2" xfId="35957"/>
    <cellStyle name="20% - Accent5 34 3 3 2 3" xfId="53659"/>
    <cellStyle name="20% - Accent5 34 3 3 3" xfId="27115"/>
    <cellStyle name="20% - Accent5 34 3 3 4" xfId="44817"/>
    <cellStyle name="20% - Accent5 34 3 4" xfId="11059"/>
    <cellStyle name="20% - Accent5 34 3 4 2" xfId="19905"/>
    <cellStyle name="20% - Accent5 34 3 4 2 2" xfId="38057"/>
    <cellStyle name="20% - Accent5 34 3 4 2 3" xfId="55759"/>
    <cellStyle name="20% - Accent5 34 3 4 3" xfId="29215"/>
    <cellStyle name="20% - Accent5 34 3 4 4" xfId="46917"/>
    <cellStyle name="20% - Accent5 34 3 5" xfId="13163"/>
    <cellStyle name="20% - Accent5 34 3 5 2" xfId="31315"/>
    <cellStyle name="20% - Accent5 34 3 5 3" xfId="49017"/>
    <cellStyle name="20% - Accent5 34 3 6" xfId="22473"/>
    <cellStyle name="20% - Accent5 34 3 7" xfId="40175"/>
    <cellStyle name="20% - Accent5 34 4" xfId="5016"/>
    <cellStyle name="20% - Accent5 34 4 2" xfId="7558"/>
    <cellStyle name="20% - Accent5 34 4 2 2" xfId="16404"/>
    <cellStyle name="20% - Accent5 34 4 2 2 2" xfId="34556"/>
    <cellStyle name="20% - Accent5 34 4 2 2 3" xfId="52258"/>
    <cellStyle name="20% - Accent5 34 4 2 3" xfId="25714"/>
    <cellStyle name="20% - Accent5 34 4 2 4" xfId="43416"/>
    <cellStyle name="20% - Accent5 34 4 3" xfId="9658"/>
    <cellStyle name="20% - Accent5 34 4 3 2" xfId="18504"/>
    <cellStyle name="20% - Accent5 34 4 3 2 2" xfId="36656"/>
    <cellStyle name="20% - Accent5 34 4 3 2 3" xfId="54358"/>
    <cellStyle name="20% - Accent5 34 4 3 3" xfId="27814"/>
    <cellStyle name="20% - Accent5 34 4 3 4" xfId="45516"/>
    <cellStyle name="20% - Accent5 34 4 4" xfId="11758"/>
    <cellStyle name="20% - Accent5 34 4 4 2" xfId="20604"/>
    <cellStyle name="20% - Accent5 34 4 4 2 2" xfId="38756"/>
    <cellStyle name="20% - Accent5 34 4 4 2 3" xfId="56458"/>
    <cellStyle name="20% - Accent5 34 4 4 3" xfId="29914"/>
    <cellStyle name="20% - Accent5 34 4 4 4" xfId="47616"/>
    <cellStyle name="20% - Accent5 34 4 5" xfId="13862"/>
    <cellStyle name="20% - Accent5 34 4 5 2" xfId="32014"/>
    <cellStyle name="20% - Accent5 34 4 5 3" xfId="49716"/>
    <cellStyle name="20% - Accent5 34 4 6" xfId="23172"/>
    <cellStyle name="20% - Accent5 34 4 7" xfId="40874"/>
    <cellStyle name="20% - Accent5 34 5" xfId="5718"/>
    <cellStyle name="20% - Accent5 34 5 2" xfId="14564"/>
    <cellStyle name="20% - Accent5 34 5 2 2" xfId="32716"/>
    <cellStyle name="20% - Accent5 34 5 2 3" xfId="50418"/>
    <cellStyle name="20% - Accent5 34 5 3" xfId="23874"/>
    <cellStyle name="20% - Accent5 34 5 4" xfId="41576"/>
    <cellStyle name="20% - Accent5 34 6" xfId="6160"/>
    <cellStyle name="20% - Accent5 34 6 2" xfId="15006"/>
    <cellStyle name="20% - Accent5 34 6 2 2" xfId="33158"/>
    <cellStyle name="20% - Accent5 34 6 2 3" xfId="50860"/>
    <cellStyle name="20% - Accent5 34 6 3" xfId="24316"/>
    <cellStyle name="20% - Accent5 34 6 4" xfId="42018"/>
    <cellStyle name="20% - Accent5 34 7" xfId="8260"/>
    <cellStyle name="20% - Accent5 34 7 2" xfId="17106"/>
    <cellStyle name="20% - Accent5 34 7 2 2" xfId="35258"/>
    <cellStyle name="20% - Accent5 34 7 2 3" xfId="52960"/>
    <cellStyle name="20% - Accent5 34 7 3" xfId="26416"/>
    <cellStyle name="20% - Accent5 34 7 4" xfId="44118"/>
    <cellStyle name="20% - Accent5 34 8" xfId="10360"/>
    <cellStyle name="20% - Accent5 34 8 2" xfId="19206"/>
    <cellStyle name="20% - Accent5 34 8 2 2" xfId="37358"/>
    <cellStyle name="20% - Accent5 34 8 2 3" xfId="55060"/>
    <cellStyle name="20% - Accent5 34 8 3" xfId="28516"/>
    <cellStyle name="20% - Accent5 34 8 4" xfId="46218"/>
    <cellStyle name="20% - Accent5 34 9" xfId="12464"/>
    <cellStyle name="20% - Accent5 34 9 2" xfId="30616"/>
    <cellStyle name="20% - Accent5 34 9 3" xfId="48318"/>
    <cellStyle name="20% - Accent5 35" xfId="3645"/>
    <cellStyle name="20% - Accent5 35 10" xfId="21336"/>
    <cellStyle name="20% - Accent5 35 11" xfId="21804"/>
    <cellStyle name="20% - Accent5 35 12" xfId="39506"/>
    <cellStyle name="20% - Accent5 35 13" xfId="57206"/>
    <cellStyle name="20% - Accent5 35 14" xfId="57665"/>
    <cellStyle name="20% - Accent5 35 15" xfId="58107"/>
    <cellStyle name="20% - Accent5 35 16" xfId="58550"/>
    <cellStyle name="20% - Accent5 35 2" xfId="3997"/>
    <cellStyle name="20% - Accent5 35 2 2" xfId="4698"/>
    <cellStyle name="20% - Accent5 35 2 2 2" xfId="7240"/>
    <cellStyle name="20% - Accent5 35 2 2 2 2" xfId="16086"/>
    <cellStyle name="20% - Accent5 35 2 2 2 2 2" xfId="34238"/>
    <cellStyle name="20% - Accent5 35 2 2 2 2 3" xfId="51940"/>
    <cellStyle name="20% - Accent5 35 2 2 2 3" xfId="25396"/>
    <cellStyle name="20% - Accent5 35 2 2 2 4" xfId="43098"/>
    <cellStyle name="20% - Accent5 35 2 2 3" xfId="9340"/>
    <cellStyle name="20% - Accent5 35 2 2 3 2" xfId="18186"/>
    <cellStyle name="20% - Accent5 35 2 2 3 2 2" xfId="36338"/>
    <cellStyle name="20% - Accent5 35 2 2 3 2 3" xfId="54040"/>
    <cellStyle name="20% - Accent5 35 2 2 3 3" xfId="27496"/>
    <cellStyle name="20% - Accent5 35 2 2 3 4" xfId="45198"/>
    <cellStyle name="20% - Accent5 35 2 2 4" xfId="11440"/>
    <cellStyle name="20% - Accent5 35 2 2 4 2" xfId="20286"/>
    <cellStyle name="20% - Accent5 35 2 2 4 2 2" xfId="38438"/>
    <cellStyle name="20% - Accent5 35 2 2 4 2 3" xfId="56140"/>
    <cellStyle name="20% - Accent5 35 2 2 4 3" xfId="29596"/>
    <cellStyle name="20% - Accent5 35 2 2 4 4" xfId="47298"/>
    <cellStyle name="20% - Accent5 35 2 2 5" xfId="13544"/>
    <cellStyle name="20% - Accent5 35 2 2 5 2" xfId="31696"/>
    <cellStyle name="20% - Accent5 35 2 2 5 3" xfId="49398"/>
    <cellStyle name="20% - Accent5 35 2 2 6" xfId="22854"/>
    <cellStyle name="20% - Accent5 35 2 2 7" xfId="40556"/>
    <cellStyle name="20% - Accent5 35 2 3" xfId="5397"/>
    <cellStyle name="20% - Accent5 35 2 3 2" xfId="7939"/>
    <cellStyle name="20% - Accent5 35 2 3 2 2" xfId="16785"/>
    <cellStyle name="20% - Accent5 35 2 3 2 2 2" xfId="34937"/>
    <cellStyle name="20% - Accent5 35 2 3 2 2 3" xfId="52639"/>
    <cellStyle name="20% - Accent5 35 2 3 2 3" xfId="26095"/>
    <cellStyle name="20% - Accent5 35 2 3 2 4" xfId="43797"/>
    <cellStyle name="20% - Accent5 35 2 3 3" xfId="10039"/>
    <cellStyle name="20% - Accent5 35 2 3 3 2" xfId="18885"/>
    <cellStyle name="20% - Accent5 35 2 3 3 2 2" xfId="37037"/>
    <cellStyle name="20% - Accent5 35 2 3 3 2 3" xfId="54739"/>
    <cellStyle name="20% - Accent5 35 2 3 3 3" xfId="28195"/>
    <cellStyle name="20% - Accent5 35 2 3 3 4" xfId="45897"/>
    <cellStyle name="20% - Accent5 35 2 3 4" xfId="12139"/>
    <cellStyle name="20% - Accent5 35 2 3 4 2" xfId="20985"/>
    <cellStyle name="20% - Accent5 35 2 3 4 2 2" xfId="39137"/>
    <cellStyle name="20% - Accent5 35 2 3 4 2 3" xfId="56839"/>
    <cellStyle name="20% - Accent5 35 2 3 4 3" xfId="30295"/>
    <cellStyle name="20% - Accent5 35 2 3 4 4" xfId="47997"/>
    <cellStyle name="20% - Accent5 35 2 3 5" xfId="14243"/>
    <cellStyle name="20% - Accent5 35 2 3 5 2" xfId="32395"/>
    <cellStyle name="20% - Accent5 35 2 3 5 3" xfId="50097"/>
    <cellStyle name="20% - Accent5 35 2 3 6" xfId="23553"/>
    <cellStyle name="20% - Accent5 35 2 3 7" xfId="41255"/>
    <cellStyle name="20% - Accent5 35 2 4" xfId="6541"/>
    <cellStyle name="20% - Accent5 35 2 4 2" xfId="15387"/>
    <cellStyle name="20% - Accent5 35 2 4 2 2" xfId="33539"/>
    <cellStyle name="20% - Accent5 35 2 4 2 3" xfId="51241"/>
    <cellStyle name="20% - Accent5 35 2 4 3" xfId="24697"/>
    <cellStyle name="20% - Accent5 35 2 4 4" xfId="42399"/>
    <cellStyle name="20% - Accent5 35 2 5" xfId="8641"/>
    <cellStyle name="20% - Accent5 35 2 5 2" xfId="17487"/>
    <cellStyle name="20% - Accent5 35 2 5 2 2" xfId="35639"/>
    <cellStyle name="20% - Accent5 35 2 5 2 3" xfId="53341"/>
    <cellStyle name="20% - Accent5 35 2 5 3" xfId="26797"/>
    <cellStyle name="20% - Accent5 35 2 5 4" xfId="44499"/>
    <cellStyle name="20% - Accent5 35 2 6" xfId="10741"/>
    <cellStyle name="20% - Accent5 35 2 6 2" xfId="19587"/>
    <cellStyle name="20% - Accent5 35 2 6 2 2" xfId="37739"/>
    <cellStyle name="20% - Accent5 35 2 6 2 3" xfId="55441"/>
    <cellStyle name="20% - Accent5 35 2 6 3" xfId="28897"/>
    <cellStyle name="20% - Accent5 35 2 6 4" xfId="46599"/>
    <cellStyle name="20% - Accent5 35 2 7" xfId="12845"/>
    <cellStyle name="20% - Accent5 35 2 7 2" xfId="30997"/>
    <cellStyle name="20% - Accent5 35 2 7 3" xfId="48699"/>
    <cellStyle name="20% - Accent5 35 2 8" xfId="22155"/>
    <cellStyle name="20% - Accent5 35 2 9" xfId="39857"/>
    <cellStyle name="20% - Accent5 35 3" xfId="4347"/>
    <cellStyle name="20% - Accent5 35 3 2" xfId="6889"/>
    <cellStyle name="20% - Accent5 35 3 2 2" xfId="15735"/>
    <cellStyle name="20% - Accent5 35 3 2 2 2" xfId="33887"/>
    <cellStyle name="20% - Accent5 35 3 2 2 3" xfId="51589"/>
    <cellStyle name="20% - Accent5 35 3 2 3" xfId="25045"/>
    <cellStyle name="20% - Accent5 35 3 2 4" xfId="42747"/>
    <cellStyle name="20% - Accent5 35 3 3" xfId="8989"/>
    <cellStyle name="20% - Accent5 35 3 3 2" xfId="17835"/>
    <cellStyle name="20% - Accent5 35 3 3 2 2" xfId="35987"/>
    <cellStyle name="20% - Accent5 35 3 3 2 3" xfId="53689"/>
    <cellStyle name="20% - Accent5 35 3 3 3" xfId="27145"/>
    <cellStyle name="20% - Accent5 35 3 3 4" xfId="44847"/>
    <cellStyle name="20% - Accent5 35 3 4" xfId="11089"/>
    <cellStyle name="20% - Accent5 35 3 4 2" xfId="19935"/>
    <cellStyle name="20% - Accent5 35 3 4 2 2" xfId="38087"/>
    <cellStyle name="20% - Accent5 35 3 4 2 3" xfId="55789"/>
    <cellStyle name="20% - Accent5 35 3 4 3" xfId="29245"/>
    <cellStyle name="20% - Accent5 35 3 4 4" xfId="46947"/>
    <cellStyle name="20% - Accent5 35 3 5" xfId="13193"/>
    <cellStyle name="20% - Accent5 35 3 5 2" xfId="31345"/>
    <cellStyle name="20% - Accent5 35 3 5 3" xfId="49047"/>
    <cellStyle name="20% - Accent5 35 3 6" xfId="22503"/>
    <cellStyle name="20% - Accent5 35 3 7" xfId="40205"/>
    <cellStyle name="20% - Accent5 35 4" xfId="5046"/>
    <cellStyle name="20% - Accent5 35 4 2" xfId="7588"/>
    <cellStyle name="20% - Accent5 35 4 2 2" xfId="16434"/>
    <cellStyle name="20% - Accent5 35 4 2 2 2" xfId="34586"/>
    <cellStyle name="20% - Accent5 35 4 2 2 3" xfId="52288"/>
    <cellStyle name="20% - Accent5 35 4 2 3" xfId="25744"/>
    <cellStyle name="20% - Accent5 35 4 2 4" xfId="43446"/>
    <cellStyle name="20% - Accent5 35 4 3" xfId="9688"/>
    <cellStyle name="20% - Accent5 35 4 3 2" xfId="18534"/>
    <cellStyle name="20% - Accent5 35 4 3 2 2" xfId="36686"/>
    <cellStyle name="20% - Accent5 35 4 3 2 3" xfId="54388"/>
    <cellStyle name="20% - Accent5 35 4 3 3" xfId="27844"/>
    <cellStyle name="20% - Accent5 35 4 3 4" xfId="45546"/>
    <cellStyle name="20% - Accent5 35 4 4" xfId="11788"/>
    <cellStyle name="20% - Accent5 35 4 4 2" xfId="20634"/>
    <cellStyle name="20% - Accent5 35 4 4 2 2" xfId="38786"/>
    <cellStyle name="20% - Accent5 35 4 4 2 3" xfId="56488"/>
    <cellStyle name="20% - Accent5 35 4 4 3" xfId="29944"/>
    <cellStyle name="20% - Accent5 35 4 4 4" xfId="47646"/>
    <cellStyle name="20% - Accent5 35 4 5" xfId="13892"/>
    <cellStyle name="20% - Accent5 35 4 5 2" xfId="32044"/>
    <cellStyle name="20% - Accent5 35 4 5 3" xfId="49746"/>
    <cellStyle name="20% - Accent5 35 4 6" xfId="23202"/>
    <cellStyle name="20% - Accent5 35 4 7" xfId="40904"/>
    <cellStyle name="20% - Accent5 35 5" xfId="5748"/>
    <cellStyle name="20% - Accent5 35 5 2" xfId="14594"/>
    <cellStyle name="20% - Accent5 35 5 2 2" xfId="32746"/>
    <cellStyle name="20% - Accent5 35 5 2 3" xfId="50448"/>
    <cellStyle name="20% - Accent5 35 5 3" xfId="23904"/>
    <cellStyle name="20% - Accent5 35 5 4" xfId="41606"/>
    <cellStyle name="20% - Accent5 35 6" xfId="6190"/>
    <cellStyle name="20% - Accent5 35 6 2" xfId="15036"/>
    <cellStyle name="20% - Accent5 35 6 2 2" xfId="33188"/>
    <cellStyle name="20% - Accent5 35 6 2 3" xfId="50890"/>
    <cellStyle name="20% - Accent5 35 6 3" xfId="24346"/>
    <cellStyle name="20% - Accent5 35 6 4" xfId="42048"/>
    <cellStyle name="20% - Accent5 35 7" xfId="8290"/>
    <cellStyle name="20% - Accent5 35 7 2" xfId="17136"/>
    <cellStyle name="20% - Accent5 35 7 2 2" xfId="35288"/>
    <cellStyle name="20% - Accent5 35 7 2 3" xfId="52990"/>
    <cellStyle name="20% - Accent5 35 7 3" xfId="26446"/>
    <cellStyle name="20% - Accent5 35 7 4" xfId="44148"/>
    <cellStyle name="20% - Accent5 35 8" xfId="10390"/>
    <cellStyle name="20% - Accent5 35 8 2" xfId="19236"/>
    <cellStyle name="20% - Accent5 35 8 2 2" xfId="37388"/>
    <cellStyle name="20% - Accent5 35 8 2 3" xfId="55090"/>
    <cellStyle name="20% - Accent5 35 8 3" xfId="28546"/>
    <cellStyle name="20% - Accent5 35 8 4" xfId="46248"/>
    <cellStyle name="20% - Accent5 35 9" xfId="12494"/>
    <cellStyle name="20% - Accent5 35 9 2" xfId="30646"/>
    <cellStyle name="20% - Accent5 35 9 3" xfId="48348"/>
    <cellStyle name="20% - Accent5 36" xfId="3675"/>
    <cellStyle name="20% - Accent5 36 10" xfId="21366"/>
    <cellStyle name="20% - Accent5 36 11" xfId="21834"/>
    <cellStyle name="20% - Accent5 36 12" xfId="39536"/>
    <cellStyle name="20% - Accent5 36 13" xfId="57236"/>
    <cellStyle name="20% - Accent5 36 14" xfId="57695"/>
    <cellStyle name="20% - Accent5 36 15" xfId="58137"/>
    <cellStyle name="20% - Accent5 36 16" xfId="58580"/>
    <cellStyle name="20% - Accent5 36 2" xfId="4027"/>
    <cellStyle name="20% - Accent5 36 2 2" xfId="4728"/>
    <cellStyle name="20% - Accent5 36 2 2 2" xfId="7270"/>
    <cellStyle name="20% - Accent5 36 2 2 2 2" xfId="16116"/>
    <cellStyle name="20% - Accent5 36 2 2 2 2 2" xfId="34268"/>
    <cellStyle name="20% - Accent5 36 2 2 2 2 3" xfId="51970"/>
    <cellStyle name="20% - Accent5 36 2 2 2 3" xfId="25426"/>
    <cellStyle name="20% - Accent5 36 2 2 2 4" xfId="43128"/>
    <cellStyle name="20% - Accent5 36 2 2 3" xfId="9370"/>
    <cellStyle name="20% - Accent5 36 2 2 3 2" xfId="18216"/>
    <cellStyle name="20% - Accent5 36 2 2 3 2 2" xfId="36368"/>
    <cellStyle name="20% - Accent5 36 2 2 3 2 3" xfId="54070"/>
    <cellStyle name="20% - Accent5 36 2 2 3 3" xfId="27526"/>
    <cellStyle name="20% - Accent5 36 2 2 3 4" xfId="45228"/>
    <cellStyle name="20% - Accent5 36 2 2 4" xfId="11470"/>
    <cellStyle name="20% - Accent5 36 2 2 4 2" xfId="20316"/>
    <cellStyle name="20% - Accent5 36 2 2 4 2 2" xfId="38468"/>
    <cellStyle name="20% - Accent5 36 2 2 4 2 3" xfId="56170"/>
    <cellStyle name="20% - Accent5 36 2 2 4 3" xfId="29626"/>
    <cellStyle name="20% - Accent5 36 2 2 4 4" xfId="47328"/>
    <cellStyle name="20% - Accent5 36 2 2 5" xfId="13574"/>
    <cellStyle name="20% - Accent5 36 2 2 5 2" xfId="31726"/>
    <cellStyle name="20% - Accent5 36 2 2 5 3" xfId="49428"/>
    <cellStyle name="20% - Accent5 36 2 2 6" xfId="22884"/>
    <cellStyle name="20% - Accent5 36 2 2 7" xfId="40586"/>
    <cellStyle name="20% - Accent5 36 2 3" xfId="5427"/>
    <cellStyle name="20% - Accent5 36 2 3 2" xfId="7969"/>
    <cellStyle name="20% - Accent5 36 2 3 2 2" xfId="16815"/>
    <cellStyle name="20% - Accent5 36 2 3 2 2 2" xfId="34967"/>
    <cellStyle name="20% - Accent5 36 2 3 2 2 3" xfId="52669"/>
    <cellStyle name="20% - Accent5 36 2 3 2 3" xfId="26125"/>
    <cellStyle name="20% - Accent5 36 2 3 2 4" xfId="43827"/>
    <cellStyle name="20% - Accent5 36 2 3 3" xfId="10069"/>
    <cellStyle name="20% - Accent5 36 2 3 3 2" xfId="18915"/>
    <cellStyle name="20% - Accent5 36 2 3 3 2 2" xfId="37067"/>
    <cellStyle name="20% - Accent5 36 2 3 3 2 3" xfId="54769"/>
    <cellStyle name="20% - Accent5 36 2 3 3 3" xfId="28225"/>
    <cellStyle name="20% - Accent5 36 2 3 3 4" xfId="45927"/>
    <cellStyle name="20% - Accent5 36 2 3 4" xfId="12169"/>
    <cellStyle name="20% - Accent5 36 2 3 4 2" xfId="21015"/>
    <cellStyle name="20% - Accent5 36 2 3 4 2 2" xfId="39167"/>
    <cellStyle name="20% - Accent5 36 2 3 4 2 3" xfId="56869"/>
    <cellStyle name="20% - Accent5 36 2 3 4 3" xfId="30325"/>
    <cellStyle name="20% - Accent5 36 2 3 4 4" xfId="48027"/>
    <cellStyle name="20% - Accent5 36 2 3 5" xfId="14273"/>
    <cellStyle name="20% - Accent5 36 2 3 5 2" xfId="32425"/>
    <cellStyle name="20% - Accent5 36 2 3 5 3" xfId="50127"/>
    <cellStyle name="20% - Accent5 36 2 3 6" xfId="23583"/>
    <cellStyle name="20% - Accent5 36 2 3 7" xfId="41285"/>
    <cellStyle name="20% - Accent5 36 2 4" xfId="6571"/>
    <cellStyle name="20% - Accent5 36 2 4 2" xfId="15417"/>
    <cellStyle name="20% - Accent5 36 2 4 2 2" xfId="33569"/>
    <cellStyle name="20% - Accent5 36 2 4 2 3" xfId="51271"/>
    <cellStyle name="20% - Accent5 36 2 4 3" xfId="24727"/>
    <cellStyle name="20% - Accent5 36 2 4 4" xfId="42429"/>
    <cellStyle name="20% - Accent5 36 2 5" xfId="8671"/>
    <cellStyle name="20% - Accent5 36 2 5 2" xfId="17517"/>
    <cellStyle name="20% - Accent5 36 2 5 2 2" xfId="35669"/>
    <cellStyle name="20% - Accent5 36 2 5 2 3" xfId="53371"/>
    <cellStyle name="20% - Accent5 36 2 5 3" xfId="26827"/>
    <cellStyle name="20% - Accent5 36 2 5 4" xfId="44529"/>
    <cellStyle name="20% - Accent5 36 2 6" xfId="10771"/>
    <cellStyle name="20% - Accent5 36 2 6 2" xfId="19617"/>
    <cellStyle name="20% - Accent5 36 2 6 2 2" xfId="37769"/>
    <cellStyle name="20% - Accent5 36 2 6 2 3" xfId="55471"/>
    <cellStyle name="20% - Accent5 36 2 6 3" xfId="28927"/>
    <cellStyle name="20% - Accent5 36 2 6 4" xfId="46629"/>
    <cellStyle name="20% - Accent5 36 2 7" xfId="12875"/>
    <cellStyle name="20% - Accent5 36 2 7 2" xfId="31027"/>
    <cellStyle name="20% - Accent5 36 2 7 3" xfId="48729"/>
    <cellStyle name="20% - Accent5 36 2 8" xfId="22185"/>
    <cellStyle name="20% - Accent5 36 2 9" xfId="39887"/>
    <cellStyle name="20% - Accent5 36 3" xfId="4377"/>
    <cellStyle name="20% - Accent5 36 3 2" xfId="6919"/>
    <cellStyle name="20% - Accent5 36 3 2 2" xfId="15765"/>
    <cellStyle name="20% - Accent5 36 3 2 2 2" xfId="33917"/>
    <cellStyle name="20% - Accent5 36 3 2 2 3" xfId="51619"/>
    <cellStyle name="20% - Accent5 36 3 2 3" xfId="25075"/>
    <cellStyle name="20% - Accent5 36 3 2 4" xfId="42777"/>
    <cellStyle name="20% - Accent5 36 3 3" xfId="9019"/>
    <cellStyle name="20% - Accent5 36 3 3 2" xfId="17865"/>
    <cellStyle name="20% - Accent5 36 3 3 2 2" xfId="36017"/>
    <cellStyle name="20% - Accent5 36 3 3 2 3" xfId="53719"/>
    <cellStyle name="20% - Accent5 36 3 3 3" xfId="27175"/>
    <cellStyle name="20% - Accent5 36 3 3 4" xfId="44877"/>
    <cellStyle name="20% - Accent5 36 3 4" xfId="11119"/>
    <cellStyle name="20% - Accent5 36 3 4 2" xfId="19965"/>
    <cellStyle name="20% - Accent5 36 3 4 2 2" xfId="38117"/>
    <cellStyle name="20% - Accent5 36 3 4 2 3" xfId="55819"/>
    <cellStyle name="20% - Accent5 36 3 4 3" xfId="29275"/>
    <cellStyle name="20% - Accent5 36 3 4 4" xfId="46977"/>
    <cellStyle name="20% - Accent5 36 3 5" xfId="13223"/>
    <cellStyle name="20% - Accent5 36 3 5 2" xfId="31375"/>
    <cellStyle name="20% - Accent5 36 3 5 3" xfId="49077"/>
    <cellStyle name="20% - Accent5 36 3 6" xfId="22533"/>
    <cellStyle name="20% - Accent5 36 3 7" xfId="40235"/>
    <cellStyle name="20% - Accent5 36 4" xfId="5076"/>
    <cellStyle name="20% - Accent5 36 4 2" xfId="7618"/>
    <cellStyle name="20% - Accent5 36 4 2 2" xfId="16464"/>
    <cellStyle name="20% - Accent5 36 4 2 2 2" xfId="34616"/>
    <cellStyle name="20% - Accent5 36 4 2 2 3" xfId="52318"/>
    <cellStyle name="20% - Accent5 36 4 2 3" xfId="25774"/>
    <cellStyle name="20% - Accent5 36 4 2 4" xfId="43476"/>
    <cellStyle name="20% - Accent5 36 4 3" xfId="9718"/>
    <cellStyle name="20% - Accent5 36 4 3 2" xfId="18564"/>
    <cellStyle name="20% - Accent5 36 4 3 2 2" xfId="36716"/>
    <cellStyle name="20% - Accent5 36 4 3 2 3" xfId="54418"/>
    <cellStyle name="20% - Accent5 36 4 3 3" xfId="27874"/>
    <cellStyle name="20% - Accent5 36 4 3 4" xfId="45576"/>
    <cellStyle name="20% - Accent5 36 4 4" xfId="11818"/>
    <cellStyle name="20% - Accent5 36 4 4 2" xfId="20664"/>
    <cellStyle name="20% - Accent5 36 4 4 2 2" xfId="38816"/>
    <cellStyle name="20% - Accent5 36 4 4 2 3" xfId="56518"/>
    <cellStyle name="20% - Accent5 36 4 4 3" xfId="29974"/>
    <cellStyle name="20% - Accent5 36 4 4 4" xfId="47676"/>
    <cellStyle name="20% - Accent5 36 4 5" xfId="13922"/>
    <cellStyle name="20% - Accent5 36 4 5 2" xfId="32074"/>
    <cellStyle name="20% - Accent5 36 4 5 3" xfId="49776"/>
    <cellStyle name="20% - Accent5 36 4 6" xfId="23232"/>
    <cellStyle name="20% - Accent5 36 4 7" xfId="40934"/>
    <cellStyle name="20% - Accent5 36 5" xfId="5778"/>
    <cellStyle name="20% - Accent5 36 5 2" xfId="14624"/>
    <cellStyle name="20% - Accent5 36 5 2 2" xfId="32776"/>
    <cellStyle name="20% - Accent5 36 5 2 3" xfId="50478"/>
    <cellStyle name="20% - Accent5 36 5 3" xfId="23934"/>
    <cellStyle name="20% - Accent5 36 5 4" xfId="41636"/>
    <cellStyle name="20% - Accent5 36 6" xfId="6220"/>
    <cellStyle name="20% - Accent5 36 6 2" xfId="15066"/>
    <cellStyle name="20% - Accent5 36 6 2 2" xfId="33218"/>
    <cellStyle name="20% - Accent5 36 6 2 3" xfId="50920"/>
    <cellStyle name="20% - Accent5 36 6 3" xfId="24376"/>
    <cellStyle name="20% - Accent5 36 6 4" xfId="42078"/>
    <cellStyle name="20% - Accent5 36 7" xfId="8320"/>
    <cellStyle name="20% - Accent5 36 7 2" xfId="17166"/>
    <cellStyle name="20% - Accent5 36 7 2 2" xfId="35318"/>
    <cellStyle name="20% - Accent5 36 7 2 3" xfId="53020"/>
    <cellStyle name="20% - Accent5 36 7 3" xfId="26476"/>
    <cellStyle name="20% - Accent5 36 7 4" xfId="44178"/>
    <cellStyle name="20% - Accent5 36 8" xfId="10420"/>
    <cellStyle name="20% - Accent5 36 8 2" xfId="19266"/>
    <cellStyle name="20% - Accent5 36 8 2 2" xfId="37418"/>
    <cellStyle name="20% - Accent5 36 8 2 3" xfId="55120"/>
    <cellStyle name="20% - Accent5 36 8 3" xfId="28576"/>
    <cellStyle name="20% - Accent5 36 8 4" xfId="46278"/>
    <cellStyle name="20% - Accent5 36 9" xfId="12524"/>
    <cellStyle name="20% - Accent5 36 9 2" xfId="30676"/>
    <cellStyle name="20% - Accent5 36 9 3" xfId="48378"/>
    <cellStyle name="20% - Accent5 37" xfId="716"/>
    <cellStyle name="20% - Accent5 37 2" xfId="5790"/>
    <cellStyle name="20% - Accent5 37 2 2" xfId="14636"/>
    <cellStyle name="20% - Accent5 37 2 2 2" xfId="32788"/>
    <cellStyle name="20% - Accent5 37 2 2 3" xfId="50490"/>
    <cellStyle name="20% - Accent5 37 2 3" xfId="23946"/>
    <cellStyle name="20% - Accent5 37 2 4" xfId="41648"/>
    <cellStyle name="20% - Accent5 37 3" xfId="21378"/>
    <cellStyle name="20% - Accent5 37 4" xfId="57248"/>
    <cellStyle name="20% - Accent5 37 5" xfId="57707"/>
    <cellStyle name="20% - Accent5 37 6" xfId="58149"/>
    <cellStyle name="20% - Accent5 37 7" xfId="58592"/>
    <cellStyle name="20% - Accent5 38" xfId="3693"/>
    <cellStyle name="20% - Accent5 38 10" xfId="21851"/>
    <cellStyle name="20% - Accent5 38 11" xfId="39553"/>
    <cellStyle name="20% - Accent5 38 12" xfId="57302"/>
    <cellStyle name="20% - Accent5 38 13" xfId="57761"/>
    <cellStyle name="20% - Accent5 38 14" xfId="58203"/>
    <cellStyle name="20% - Accent5 38 15" xfId="58646"/>
    <cellStyle name="20% - Accent5 38 2" xfId="4394"/>
    <cellStyle name="20% - Accent5 38 2 2" xfId="6936"/>
    <cellStyle name="20% - Accent5 38 2 2 2" xfId="15782"/>
    <cellStyle name="20% - Accent5 38 2 2 2 2" xfId="33934"/>
    <cellStyle name="20% - Accent5 38 2 2 2 3" xfId="51636"/>
    <cellStyle name="20% - Accent5 38 2 2 3" xfId="25092"/>
    <cellStyle name="20% - Accent5 38 2 2 4" xfId="42794"/>
    <cellStyle name="20% - Accent5 38 2 3" xfId="9036"/>
    <cellStyle name="20% - Accent5 38 2 3 2" xfId="17882"/>
    <cellStyle name="20% - Accent5 38 2 3 2 2" xfId="36034"/>
    <cellStyle name="20% - Accent5 38 2 3 2 3" xfId="53736"/>
    <cellStyle name="20% - Accent5 38 2 3 3" xfId="27192"/>
    <cellStyle name="20% - Accent5 38 2 3 4" xfId="44894"/>
    <cellStyle name="20% - Accent5 38 2 4" xfId="11136"/>
    <cellStyle name="20% - Accent5 38 2 4 2" xfId="19982"/>
    <cellStyle name="20% - Accent5 38 2 4 2 2" xfId="38134"/>
    <cellStyle name="20% - Accent5 38 2 4 2 3" xfId="55836"/>
    <cellStyle name="20% - Accent5 38 2 4 3" xfId="29292"/>
    <cellStyle name="20% - Accent5 38 2 4 4" xfId="46994"/>
    <cellStyle name="20% - Accent5 38 2 5" xfId="13240"/>
    <cellStyle name="20% - Accent5 38 2 5 2" xfId="31392"/>
    <cellStyle name="20% - Accent5 38 2 5 3" xfId="49094"/>
    <cellStyle name="20% - Accent5 38 2 6" xfId="22550"/>
    <cellStyle name="20% - Accent5 38 2 7" xfId="40252"/>
    <cellStyle name="20% - Accent5 38 3" xfId="5093"/>
    <cellStyle name="20% - Accent5 38 3 2" xfId="7635"/>
    <cellStyle name="20% - Accent5 38 3 2 2" xfId="16481"/>
    <cellStyle name="20% - Accent5 38 3 2 2 2" xfId="34633"/>
    <cellStyle name="20% - Accent5 38 3 2 2 3" xfId="52335"/>
    <cellStyle name="20% - Accent5 38 3 2 3" xfId="25791"/>
    <cellStyle name="20% - Accent5 38 3 2 4" xfId="43493"/>
    <cellStyle name="20% - Accent5 38 3 3" xfId="9735"/>
    <cellStyle name="20% - Accent5 38 3 3 2" xfId="18581"/>
    <cellStyle name="20% - Accent5 38 3 3 2 2" xfId="36733"/>
    <cellStyle name="20% - Accent5 38 3 3 2 3" xfId="54435"/>
    <cellStyle name="20% - Accent5 38 3 3 3" xfId="27891"/>
    <cellStyle name="20% - Accent5 38 3 3 4" xfId="45593"/>
    <cellStyle name="20% - Accent5 38 3 4" xfId="11835"/>
    <cellStyle name="20% - Accent5 38 3 4 2" xfId="20681"/>
    <cellStyle name="20% - Accent5 38 3 4 2 2" xfId="38833"/>
    <cellStyle name="20% - Accent5 38 3 4 2 3" xfId="56535"/>
    <cellStyle name="20% - Accent5 38 3 4 3" xfId="29991"/>
    <cellStyle name="20% - Accent5 38 3 4 4" xfId="47693"/>
    <cellStyle name="20% - Accent5 38 3 5" xfId="13939"/>
    <cellStyle name="20% - Accent5 38 3 5 2" xfId="32091"/>
    <cellStyle name="20% - Accent5 38 3 5 3" xfId="49793"/>
    <cellStyle name="20% - Accent5 38 3 6" xfId="23249"/>
    <cellStyle name="20% - Accent5 38 3 7" xfId="40951"/>
    <cellStyle name="20% - Accent5 38 4" xfId="5844"/>
    <cellStyle name="20% - Accent5 38 4 2" xfId="14690"/>
    <cellStyle name="20% - Accent5 38 4 2 2" xfId="32842"/>
    <cellStyle name="20% - Accent5 38 4 2 3" xfId="50544"/>
    <cellStyle name="20% - Accent5 38 4 3" xfId="24000"/>
    <cellStyle name="20% - Accent5 38 4 4" xfId="41702"/>
    <cellStyle name="20% - Accent5 38 5" xfId="6237"/>
    <cellStyle name="20% - Accent5 38 5 2" xfId="15083"/>
    <cellStyle name="20% - Accent5 38 5 2 2" xfId="33235"/>
    <cellStyle name="20% - Accent5 38 5 2 3" xfId="50937"/>
    <cellStyle name="20% - Accent5 38 5 3" xfId="24393"/>
    <cellStyle name="20% - Accent5 38 5 4" xfId="42095"/>
    <cellStyle name="20% - Accent5 38 6" xfId="8337"/>
    <cellStyle name="20% - Accent5 38 6 2" xfId="17183"/>
    <cellStyle name="20% - Accent5 38 6 2 2" xfId="35335"/>
    <cellStyle name="20% - Accent5 38 6 2 3" xfId="53037"/>
    <cellStyle name="20% - Accent5 38 6 3" xfId="26493"/>
    <cellStyle name="20% - Accent5 38 6 4" xfId="44195"/>
    <cellStyle name="20% - Accent5 38 7" xfId="10437"/>
    <cellStyle name="20% - Accent5 38 7 2" xfId="19283"/>
    <cellStyle name="20% - Accent5 38 7 2 2" xfId="37435"/>
    <cellStyle name="20% - Accent5 38 7 2 3" xfId="55137"/>
    <cellStyle name="20% - Accent5 38 7 3" xfId="28593"/>
    <cellStyle name="20% - Accent5 38 7 4" xfId="46295"/>
    <cellStyle name="20% - Accent5 38 8" xfId="12541"/>
    <cellStyle name="20% - Accent5 38 8 2" xfId="30693"/>
    <cellStyle name="20% - Accent5 38 8 3" xfId="48395"/>
    <cellStyle name="20% - Accent5 38 9" xfId="21432"/>
    <cellStyle name="20% - Accent5 39" xfId="4041"/>
    <cellStyle name="20% - Accent5 39 2" xfId="6585"/>
    <cellStyle name="20% - Accent5 39 2 2" xfId="15431"/>
    <cellStyle name="20% - Accent5 39 2 2 2" xfId="33583"/>
    <cellStyle name="20% - Accent5 39 2 2 3" xfId="51285"/>
    <cellStyle name="20% - Accent5 39 2 3" xfId="24741"/>
    <cellStyle name="20% - Accent5 39 2 4" xfId="42443"/>
    <cellStyle name="20% - Accent5 39 3" xfId="8685"/>
    <cellStyle name="20% - Accent5 39 3 2" xfId="17531"/>
    <cellStyle name="20% - Accent5 39 3 2 2" xfId="35683"/>
    <cellStyle name="20% - Accent5 39 3 2 3" xfId="53385"/>
    <cellStyle name="20% - Accent5 39 3 3" xfId="26841"/>
    <cellStyle name="20% - Accent5 39 3 4" xfId="44543"/>
    <cellStyle name="20% - Accent5 39 4" xfId="10785"/>
    <cellStyle name="20% - Accent5 39 4 2" xfId="19631"/>
    <cellStyle name="20% - Accent5 39 4 2 2" xfId="37783"/>
    <cellStyle name="20% - Accent5 39 4 2 3" xfId="55485"/>
    <cellStyle name="20% - Accent5 39 4 3" xfId="28941"/>
    <cellStyle name="20% - Accent5 39 4 4" xfId="46643"/>
    <cellStyle name="20% - Accent5 39 5" xfId="12889"/>
    <cellStyle name="20% - Accent5 39 5 2" xfId="31041"/>
    <cellStyle name="20% - Accent5 39 5 3" xfId="48743"/>
    <cellStyle name="20% - Accent5 39 6" xfId="22199"/>
    <cellStyle name="20% - Accent5 39 7" xfId="39901"/>
    <cellStyle name="20% - Accent5 39 8" xfId="58702"/>
    <cellStyle name="20% - Accent5 4" xfId="606"/>
    <cellStyle name="20% - Accent5 4 10" xfId="57840"/>
    <cellStyle name="20% - Accent5 4 11" xfId="58282"/>
    <cellStyle name="20% - Accent5 4 2" xfId="3329"/>
    <cellStyle name="20% - Accent5 4 2 10" xfId="21171"/>
    <cellStyle name="20% - Accent5 4 2 11" xfId="21639"/>
    <cellStyle name="20% - Accent5 4 2 12" xfId="39341"/>
    <cellStyle name="20% - Accent5 4 2 13" xfId="57041"/>
    <cellStyle name="20% - Accent5 4 2 14" xfId="57500"/>
    <cellStyle name="20% - Accent5 4 2 15" xfId="57942"/>
    <cellStyle name="20% - Accent5 4 2 16" xfId="58385"/>
    <cellStyle name="20% - Accent5 4 2 2" xfId="3832"/>
    <cellStyle name="20% - Accent5 4 2 2 2" xfId="4533"/>
    <cellStyle name="20% - Accent5 4 2 2 2 2" xfId="7075"/>
    <cellStyle name="20% - Accent5 4 2 2 2 2 2" xfId="15921"/>
    <cellStyle name="20% - Accent5 4 2 2 2 2 2 2" xfId="34073"/>
    <cellStyle name="20% - Accent5 4 2 2 2 2 2 3" xfId="51775"/>
    <cellStyle name="20% - Accent5 4 2 2 2 2 3" xfId="25231"/>
    <cellStyle name="20% - Accent5 4 2 2 2 2 4" xfId="42933"/>
    <cellStyle name="20% - Accent5 4 2 2 2 3" xfId="9175"/>
    <cellStyle name="20% - Accent5 4 2 2 2 3 2" xfId="18021"/>
    <cellStyle name="20% - Accent5 4 2 2 2 3 2 2" xfId="36173"/>
    <cellStyle name="20% - Accent5 4 2 2 2 3 2 3" xfId="53875"/>
    <cellStyle name="20% - Accent5 4 2 2 2 3 3" xfId="27331"/>
    <cellStyle name="20% - Accent5 4 2 2 2 3 4" xfId="45033"/>
    <cellStyle name="20% - Accent5 4 2 2 2 4" xfId="11275"/>
    <cellStyle name="20% - Accent5 4 2 2 2 4 2" xfId="20121"/>
    <cellStyle name="20% - Accent5 4 2 2 2 4 2 2" xfId="38273"/>
    <cellStyle name="20% - Accent5 4 2 2 2 4 2 3" xfId="55975"/>
    <cellStyle name="20% - Accent5 4 2 2 2 4 3" xfId="29431"/>
    <cellStyle name="20% - Accent5 4 2 2 2 4 4" xfId="47133"/>
    <cellStyle name="20% - Accent5 4 2 2 2 5" xfId="13379"/>
    <cellStyle name="20% - Accent5 4 2 2 2 5 2" xfId="31531"/>
    <cellStyle name="20% - Accent5 4 2 2 2 5 3" xfId="49233"/>
    <cellStyle name="20% - Accent5 4 2 2 2 6" xfId="22689"/>
    <cellStyle name="20% - Accent5 4 2 2 2 7" xfId="40391"/>
    <cellStyle name="20% - Accent5 4 2 2 3" xfId="5232"/>
    <cellStyle name="20% - Accent5 4 2 2 3 2" xfId="7774"/>
    <cellStyle name="20% - Accent5 4 2 2 3 2 2" xfId="16620"/>
    <cellStyle name="20% - Accent5 4 2 2 3 2 2 2" xfId="34772"/>
    <cellStyle name="20% - Accent5 4 2 2 3 2 2 3" xfId="52474"/>
    <cellStyle name="20% - Accent5 4 2 2 3 2 3" xfId="25930"/>
    <cellStyle name="20% - Accent5 4 2 2 3 2 4" xfId="43632"/>
    <cellStyle name="20% - Accent5 4 2 2 3 3" xfId="9874"/>
    <cellStyle name="20% - Accent5 4 2 2 3 3 2" xfId="18720"/>
    <cellStyle name="20% - Accent5 4 2 2 3 3 2 2" xfId="36872"/>
    <cellStyle name="20% - Accent5 4 2 2 3 3 2 3" xfId="54574"/>
    <cellStyle name="20% - Accent5 4 2 2 3 3 3" xfId="28030"/>
    <cellStyle name="20% - Accent5 4 2 2 3 3 4" xfId="45732"/>
    <cellStyle name="20% - Accent5 4 2 2 3 4" xfId="11974"/>
    <cellStyle name="20% - Accent5 4 2 2 3 4 2" xfId="20820"/>
    <cellStyle name="20% - Accent5 4 2 2 3 4 2 2" xfId="38972"/>
    <cellStyle name="20% - Accent5 4 2 2 3 4 2 3" xfId="56674"/>
    <cellStyle name="20% - Accent5 4 2 2 3 4 3" xfId="30130"/>
    <cellStyle name="20% - Accent5 4 2 2 3 4 4" xfId="47832"/>
    <cellStyle name="20% - Accent5 4 2 2 3 5" xfId="14078"/>
    <cellStyle name="20% - Accent5 4 2 2 3 5 2" xfId="32230"/>
    <cellStyle name="20% - Accent5 4 2 2 3 5 3" xfId="49932"/>
    <cellStyle name="20% - Accent5 4 2 2 3 6" xfId="23388"/>
    <cellStyle name="20% - Accent5 4 2 2 3 7" xfId="41090"/>
    <cellStyle name="20% - Accent5 4 2 2 4" xfId="6376"/>
    <cellStyle name="20% - Accent5 4 2 2 4 2" xfId="15222"/>
    <cellStyle name="20% - Accent5 4 2 2 4 2 2" xfId="33374"/>
    <cellStyle name="20% - Accent5 4 2 2 4 2 3" xfId="51076"/>
    <cellStyle name="20% - Accent5 4 2 2 4 3" xfId="24532"/>
    <cellStyle name="20% - Accent5 4 2 2 4 4" xfId="42234"/>
    <cellStyle name="20% - Accent5 4 2 2 5" xfId="8476"/>
    <cellStyle name="20% - Accent5 4 2 2 5 2" xfId="17322"/>
    <cellStyle name="20% - Accent5 4 2 2 5 2 2" xfId="35474"/>
    <cellStyle name="20% - Accent5 4 2 2 5 2 3" xfId="53176"/>
    <cellStyle name="20% - Accent5 4 2 2 5 3" xfId="26632"/>
    <cellStyle name="20% - Accent5 4 2 2 5 4" xfId="44334"/>
    <cellStyle name="20% - Accent5 4 2 2 6" xfId="10576"/>
    <cellStyle name="20% - Accent5 4 2 2 6 2" xfId="19422"/>
    <cellStyle name="20% - Accent5 4 2 2 6 2 2" xfId="37574"/>
    <cellStyle name="20% - Accent5 4 2 2 6 2 3" xfId="55276"/>
    <cellStyle name="20% - Accent5 4 2 2 6 3" xfId="28732"/>
    <cellStyle name="20% - Accent5 4 2 2 6 4" xfId="46434"/>
    <cellStyle name="20% - Accent5 4 2 2 7" xfId="12680"/>
    <cellStyle name="20% - Accent5 4 2 2 7 2" xfId="30832"/>
    <cellStyle name="20% - Accent5 4 2 2 7 3" xfId="48534"/>
    <cellStyle name="20% - Accent5 4 2 2 8" xfId="21990"/>
    <cellStyle name="20% - Accent5 4 2 2 9" xfId="39692"/>
    <cellStyle name="20% - Accent5 4 2 3" xfId="4182"/>
    <cellStyle name="20% - Accent5 4 2 3 2" xfId="6724"/>
    <cellStyle name="20% - Accent5 4 2 3 2 2" xfId="15570"/>
    <cellStyle name="20% - Accent5 4 2 3 2 2 2" xfId="33722"/>
    <cellStyle name="20% - Accent5 4 2 3 2 2 3" xfId="51424"/>
    <cellStyle name="20% - Accent5 4 2 3 2 3" xfId="24880"/>
    <cellStyle name="20% - Accent5 4 2 3 2 4" xfId="42582"/>
    <cellStyle name="20% - Accent5 4 2 3 3" xfId="8824"/>
    <cellStyle name="20% - Accent5 4 2 3 3 2" xfId="17670"/>
    <cellStyle name="20% - Accent5 4 2 3 3 2 2" xfId="35822"/>
    <cellStyle name="20% - Accent5 4 2 3 3 2 3" xfId="53524"/>
    <cellStyle name="20% - Accent5 4 2 3 3 3" xfId="26980"/>
    <cellStyle name="20% - Accent5 4 2 3 3 4" xfId="44682"/>
    <cellStyle name="20% - Accent5 4 2 3 4" xfId="10924"/>
    <cellStyle name="20% - Accent5 4 2 3 4 2" xfId="19770"/>
    <cellStyle name="20% - Accent5 4 2 3 4 2 2" xfId="37922"/>
    <cellStyle name="20% - Accent5 4 2 3 4 2 3" xfId="55624"/>
    <cellStyle name="20% - Accent5 4 2 3 4 3" xfId="29080"/>
    <cellStyle name="20% - Accent5 4 2 3 4 4" xfId="46782"/>
    <cellStyle name="20% - Accent5 4 2 3 5" xfId="13028"/>
    <cellStyle name="20% - Accent5 4 2 3 5 2" xfId="31180"/>
    <cellStyle name="20% - Accent5 4 2 3 5 3" xfId="48882"/>
    <cellStyle name="20% - Accent5 4 2 3 6" xfId="22338"/>
    <cellStyle name="20% - Accent5 4 2 3 7" xfId="40040"/>
    <cellStyle name="20% - Accent5 4 2 4" xfId="4881"/>
    <cellStyle name="20% - Accent5 4 2 4 2" xfId="7423"/>
    <cellStyle name="20% - Accent5 4 2 4 2 2" xfId="16269"/>
    <cellStyle name="20% - Accent5 4 2 4 2 2 2" xfId="34421"/>
    <cellStyle name="20% - Accent5 4 2 4 2 2 3" xfId="52123"/>
    <cellStyle name="20% - Accent5 4 2 4 2 3" xfId="25579"/>
    <cellStyle name="20% - Accent5 4 2 4 2 4" xfId="43281"/>
    <cellStyle name="20% - Accent5 4 2 4 3" xfId="9523"/>
    <cellStyle name="20% - Accent5 4 2 4 3 2" xfId="18369"/>
    <cellStyle name="20% - Accent5 4 2 4 3 2 2" xfId="36521"/>
    <cellStyle name="20% - Accent5 4 2 4 3 2 3" xfId="54223"/>
    <cellStyle name="20% - Accent5 4 2 4 3 3" xfId="27679"/>
    <cellStyle name="20% - Accent5 4 2 4 3 4" xfId="45381"/>
    <cellStyle name="20% - Accent5 4 2 4 4" xfId="11623"/>
    <cellStyle name="20% - Accent5 4 2 4 4 2" xfId="20469"/>
    <cellStyle name="20% - Accent5 4 2 4 4 2 2" xfId="38621"/>
    <cellStyle name="20% - Accent5 4 2 4 4 2 3" xfId="56323"/>
    <cellStyle name="20% - Accent5 4 2 4 4 3" xfId="29779"/>
    <cellStyle name="20% - Accent5 4 2 4 4 4" xfId="47481"/>
    <cellStyle name="20% - Accent5 4 2 4 5" xfId="13727"/>
    <cellStyle name="20% - Accent5 4 2 4 5 2" xfId="31879"/>
    <cellStyle name="20% - Accent5 4 2 4 5 3" xfId="49581"/>
    <cellStyle name="20% - Accent5 4 2 4 6" xfId="23037"/>
    <cellStyle name="20% - Accent5 4 2 4 7" xfId="40739"/>
    <cellStyle name="20% - Accent5 4 2 5" xfId="5583"/>
    <cellStyle name="20% - Accent5 4 2 5 2" xfId="14429"/>
    <cellStyle name="20% - Accent5 4 2 5 2 2" xfId="32581"/>
    <cellStyle name="20% - Accent5 4 2 5 2 3" xfId="50283"/>
    <cellStyle name="20% - Accent5 4 2 5 3" xfId="23739"/>
    <cellStyle name="20% - Accent5 4 2 5 4" xfId="41441"/>
    <cellStyle name="20% - Accent5 4 2 6" xfId="6025"/>
    <cellStyle name="20% - Accent5 4 2 6 2" xfId="14871"/>
    <cellStyle name="20% - Accent5 4 2 6 2 2" xfId="33023"/>
    <cellStyle name="20% - Accent5 4 2 6 2 3" xfId="50725"/>
    <cellStyle name="20% - Accent5 4 2 6 3" xfId="24181"/>
    <cellStyle name="20% - Accent5 4 2 6 4" xfId="41883"/>
    <cellStyle name="20% - Accent5 4 2 7" xfId="8125"/>
    <cellStyle name="20% - Accent5 4 2 7 2" xfId="16971"/>
    <cellStyle name="20% - Accent5 4 2 7 2 2" xfId="35123"/>
    <cellStyle name="20% - Accent5 4 2 7 2 3" xfId="52825"/>
    <cellStyle name="20% - Accent5 4 2 7 3" xfId="26281"/>
    <cellStyle name="20% - Accent5 4 2 7 4" xfId="43983"/>
    <cellStyle name="20% - Accent5 4 2 8" xfId="10225"/>
    <cellStyle name="20% - Accent5 4 2 8 2" xfId="19071"/>
    <cellStyle name="20% - Accent5 4 2 8 2 2" xfId="37223"/>
    <cellStyle name="20% - Accent5 4 2 8 2 3" xfId="54925"/>
    <cellStyle name="20% - Accent5 4 2 8 3" xfId="28381"/>
    <cellStyle name="20% - Accent5 4 2 8 4" xfId="46083"/>
    <cellStyle name="20% - Accent5 4 2 9" xfId="12329"/>
    <cellStyle name="20% - Accent5 4 2 9 2" xfId="30481"/>
    <cellStyle name="20% - Accent5 4 2 9 3" xfId="48183"/>
    <cellStyle name="20% - Accent5 4 3" xfId="3612"/>
    <cellStyle name="20% - Accent5 4 4" xfId="793"/>
    <cellStyle name="20% - Accent5 4 4 10" xfId="21537"/>
    <cellStyle name="20% - Accent5 4 4 11" xfId="39239"/>
    <cellStyle name="20% - Accent5 4 4 12" xfId="57290"/>
    <cellStyle name="20% - Accent5 4 4 13" xfId="57749"/>
    <cellStyle name="20% - Accent5 4 4 14" xfId="58191"/>
    <cellStyle name="20% - Accent5 4 4 15" xfId="58634"/>
    <cellStyle name="20% - Accent5 4 4 2" xfId="4080"/>
    <cellStyle name="20% - Accent5 4 4 2 2" xfId="6622"/>
    <cellStyle name="20% - Accent5 4 4 2 2 2" xfId="15468"/>
    <cellStyle name="20% - Accent5 4 4 2 2 2 2" xfId="33620"/>
    <cellStyle name="20% - Accent5 4 4 2 2 2 3" xfId="51322"/>
    <cellStyle name="20% - Accent5 4 4 2 2 3" xfId="24778"/>
    <cellStyle name="20% - Accent5 4 4 2 2 4" xfId="42480"/>
    <cellStyle name="20% - Accent5 4 4 2 3" xfId="8722"/>
    <cellStyle name="20% - Accent5 4 4 2 3 2" xfId="17568"/>
    <cellStyle name="20% - Accent5 4 4 2 3 2 2" xfId="35720"/>
    <cellStyle name="20% - Accent5 4 4 2 3 2 3" xfId="53422"/>
    <cellStyle name="20% - Accent5 4 4 2 3 3" xfId="26878"/>
    <cellStyle name="20% - Accent5 4 4 2 3 4" xfId="44580"/>
    <cellStyle name="20% - Accent5 4 4 2 4" xfId="10822"/>
    <cellStyle name="20% - Accent5 4 4 2 4 2" xfId="19668"/>
    <cellStyle name="20% - Accent5 4 4 2 4 2 2" xfId="37820"/>
    <cellStyle name="20% - Accent5 4 4 2 4 2 3" xfId="55522"/>
    <cellStyle name="20% - Accent5 4 4 2 4 3" xfId="28978"/>
    <cellStyle name="20% - Accent5 4 4 2 4 4" xfId="46680"/>
    <cellStyle name="20% - Accent5 4 4 2 5" xfId="12926"/>
    <cellStyle name="20% - Accent5 4 4 2 5 2" xfId="31078"/>
    <cellStyle name="20% - Accent5 4 4 2 5 3" xfId="48780"/>
    <cellStyle name="20% - Accent5 4 4 2 6" xfId="22236"/>
    <cellStyle name="20% - Accent5 4 4 2 7" xfId="39938"/>
    <cellStyle name="20% - Accent5 4 4 3" xfId="4779"/>
    <cellStyle name="20% - Accent5 4 4 3 2" xfId="7321"/>
    <cellStyle name="20% - Accent5 4 4 3 2 2" xfId="16167"/>
    <cellStyle name="20% - Accent5 4 4 3 2 2 2" xfId="34319"/>
    <cellStyle name="20% - Accent5 4 4 3 2 2 3" xfId="52021"/>
    <cellStyle name="20% - Accent5 4 4 3 2 3" xfId="25477"/>
    <cellStyle name="20% - Accent5 4 4 3 2 4" xfId="43179"/>
    <cellStyle name="20% - Accent5 4 4 3 3" xfId="9421"/>
    <cellStyle name="20% - Accent5 4 4 3 3 2" xfId="18267"/>
    <cellStyle name="20% - Accent5 4 4 3 3 2 2" xfId="36419"/>
    <cellStyle name="20% - Accent5 4 4 3 3 2 3" xfId="54121"/>
    <cellStyle name="20% - Accent5 4 4 3 3 3" xfId="27577"/>
    <cellStyle name="20% - Accent5 4 4 3 3 4" xfId="45279"/>
    <cellStyle name="20% - Accent5 4 4 3 4" xfId="11521"/>
    <cellStyle name="20% - Accent5 4 4 3 4 2" xfId="20367"/>
    <cellStyle name="20% - Accent5 4 4 3 4 2 2" xfId="38519"/>
    <cellStyle name="20% - Accent5 4 4 3 4 2 3" xfId="56221"/>
    <cellStyle name="20% - Accent5 4 4 3 4 3" xfId="29677"/>
    <cellStyle name="20% - Accent5 4 4 3 4 4" xfId="47379"/>
    <cellStyle name="20% - Accent5 4 4 3 5" xfId="13625"/>
    <cellStyle name="20% - Accent5 4 4 3 5 2" xfId="31777"/>
    <cellStyle name="20% - Accent5 4 4 3 5 3" xfId="49479"/>
    <cellStyle name="20% - Accent5 4 4 3 6" xfId="22935"/>
    <cellStyle name="20% - Accent5 4 4 3 7" xfId="40637"/>
    <cellStyle name="20% - Accent5 4 4 4" xfId="5832"/>
    <cellStyle name="20% - Accent5 4 4 4 2" xfId="14678"/>
    <cellStyle name="20% - Accent5 4 4 4 2 2" xfId="32830"/>
    <cellStyle name="20% - Accent5 4 4 4 2 3" xfId="50532"/>
    <cellStyle name="20% - Accent5 4 4 4 3" xfId="23988"/>
    <cellStyle name="20% - Accent5 4 4 4 4" xfId="41690"/>
    <cellStyle name="20% - Accent5 4 4 5" xfId="5923"/>
    <cellStyle name="20% - Accent5 4 4 5 2" xfId="14769"/>
    <cellStyle name="20% - Accent5 4 4 5 2 2" xfId="32921"/>
    <cellStyle name="20% - Accent5 4 4 5 2 3" xfId="50623"/>
    <cellStyle name="20% - Accent5 4 4 5 3" xfId="24079"/>
    <cellStyle name="20% - Accent5 4 4 5 4" xfId="41781"/>
    <cellStyle name="20% - Accent5 4 4 6" xfId="8023"/>
    <cellStyle name="20% - Accent5 4 4 6 2" xfId="16869"/>
    <cellStyle name="20% - Accent5 4 4 6 2 2" xfId="35021"/>
    <cellStyle name="20% - Accent5 4 4 6 2 3" xfId="52723"/>
    <cellStyle name="20% - Accent5 4 4 6 3" xfId="26179"/>
    <cellStyle name="20% - Accent5 4 4 6 4" xfId="43881"/>
    <cellStyle name="20% - Accent5 4 4 7" xfId="10123"/>
    <cellStyle name="20% - Accent5 4 4 7 2" xfId="18969"/>
    <cellStyle name="20% - Accent5 4 4 7 2 2" xfId="37121"/>
    <cellStyle name="20% - Accent5 4 4 7 2 3" xfId="54823"/>
    <cellStyle name="20% - Accent5 4 4 7 3" xfId="28279"/>
    <cellStyle name="20% - Accent5 4 4 7 4" xfId="45981"/>
    <cellStyle name="20% - Accent5 4 4 8" xfId="12227"/>
    <cellStyle name="20% - Accent5 4 4 8 2" xfId="30379"/>
    <cellStyle name="20% - Accent5 4 4 8 3" xfId="48081"/>
    <cellStyle name="20% - Accent5 4 4 9" xfId="21420"/>
    <cellStyle name="20% - Accent5 4 5" xfId="3730"/>
    <cellStyle name="20% - Accent5 4 5 10" xfId="21888"/>
    <cellStyle name="20% - Accent5 4 5 11" xfId="39590"/>
    <cellStyle name="20% - Accent5 4 5 12" xfId="57344"/>
    <cellStyle name="20% - Accent5 4 5 13" xfId="57803"/>
    <cellStyle name="20% - Accent5 4 5 14" xfId="58245"/>
    <cellStyle name="20% - Accent5 4 5 15" xfId="58688"/>
    <cellStyle name="20% - Accent5 4 5 2" xfId="4431"/>
    <cellStyle name="20% - Accent5 4 5 2 2" xfId="6973"/>
    <cellStyle name="20% - Accent5 4 5 2 2 2" xfId="15819"/>
    <cellStyle name="20% - Accent5 4 5 2 2 2 2" xfId="33971"/>
    <cellStyle name="20% - Accent5 4 5 2 2 2 3" xfId="51673"/>
    <cellStyle name="20% - Accent5 4 5 2 2 3" xfId="25129"/>
    <cellStyle name="20% - Accent5 4 5 2 2 4" xfId="42831"/>
    <cellStyle name="20% - Accent5 4 5 2 3" xfId="9073"/>
    <cellStyle name="20% - Accent5 4 5 2 3 2" xfId="17919"/>
    <cellStyle name="20% - Accent5 4 5 2 3 2 2" xfId="36071"/>
    <cellStyle name="20% - Accent5 4 5 2 3 2 3" xfId="53773"/>
    <cellStyle name="20% - Accent5 4 5 2 3 3" xfId="27229"/>
    <cellStyle name="20% - Accent5 4 5 2 3 4" xfId="44931"/>
    <cellStyle name="20% - Accent5 4 5 2 4" xfId="11173"/>
    <cellStyle name="20% - Accent5 4 5 2 4 2" xfId="20019"/>
    <cellStyle name="20% - Accent5 4 5 2 4 2 2" xfId="38171"/>
    <cellStyle name="20% - Accent5 4 5 2 4 2 3" xfId="55873"/>
    <cellStyle name="20% - Accent5 4 5 2 4 3" xfId="29329"/>
    <cellStyle name="20% - Accent5 4 5 2 4 4" xfId="47031"/>
    <cellStyle name="20% - Accent5 4 5 2 5" xfId="13277"/>
    <cellStyle name="20% - Accent5 4 5 2 5 2" xfId="31429"/>
    <cellStyle name="20% - Accent5 4 5 2 5 3" xfId="49131"/>
    <cellStyle name="20% - Accent5 4 5 2 6" xfId="22587"/>
    <cellStyle name="20% - Accent5 4 5 2 7" xfId="40289"/>
    <cellStyle name="20% - Accent5 4 5 3" xfId="5130"/>
    <cellStyle name="20% - Accent5 4 5 3 2" xfId="7672"/>
    <cellStyle name="20% - Accent5 4 5 3 2 2" xfId="16518"/>
    <cellStyle name="20% - Accent5 4 5 3 2 2 2" xfId="34670"/>
    <cellStyle name="20% - Accent5 4 5 3 2 2 3" xfId="52372"/>
    <cellStyle name="20% - Accent5 4 5 3 2 3" xfId="25828"/>
    <cellStyle name="20% - Accent5 4 5 3 2 4" xfId="43530"/>
    <cellStyle name="20% - Accent5 4 5 3 3" xfId="9772"/>
    <cellStyle name="20% - Accent5 4 5 3 3 2" xfId="18618"/>
    <cellStyle name="20% - Accent5 4 5 3 3 2 2" xfId="36770"/>
    <cellStyle name="20% - Accent5 4 5 3 3 2 3" xfId="54472"/>
    <cellStyle name="20% - Accent5 4 5 3 3 3" xfId="27928"/>
    <cellStyle name="20% - Accent5 4 5 3 3 4" xfId="45630"/>
    <cellStyle name="20% - Accent5 4 5 3 4" xfId="11872"/>
    <cellStyle name="20% - Accent5 4 5 3 4 2" xfId="20718"/>
    <cellStyle name="20% - Accent5 4 5 3 4 2 2" xfId="38870"/>
    <cellStyle name="20% - Accent5 4 5 3 4 2 3" xfId="56572"/>
    <cellStyle name="20% - Accent5 4 5 3 4 3" xfId="30028"/>
    <cellStyle name="20% - Accent5 4 5 3 4 4" xfId="47730"/>
    <cellStyle name="20% - Accent5 4 5 3 5" xfId="13976"/>
    <cellStyle name="20% - Accent5 4 5 3 5 2" xfId="32128"/>
    <cellStyle name="20% - Accent5 4 5 3 5 3" xfId="49830"/>
    <cellStyle name="20% - Accent5 4 5 3 6" xfId="23286"/>
    <cellStyle name="20% - Accent5 4 5 3 7" xfId="40988"/>
    <cellStyle name="20% - Accent5 4 5 4" xfId="5886"/>
    <cellStyle name="20% - Accent5 4 5 4 2" xfId="14732"/>
    <cellStyle name="20% - Accent5 4 5 4 2 2" xfId="32884"/>
    <cellStyle name="20% - Accent5 4 5 4 2 3" xfId="50586"/>
    <cellStyle name="20% - Accent5 4 5 4 3" xfId="24042"/>
    <cellStyle name="20% - Accent5 4 5 4 4" xfId="41744"/>
    <cellStyle name="20% - Accent5 4 5 5" xfId="6274"/>
    <cellStyle name="20% - Accent5 4 5 5 2" xfId="15120"/>
    <cellStyle name="20% - Accent5 4 5 5 2 2" xfId="33272"/>
    <cellStyle name="20% - Accent5 4 5 5 2 3" xfId="50974"/>
    <cellStyle name="20% - Accent5 4 5 5 3" xfId="24430"/>
    <cellStyle name="20% - Accent5 4 5 5 4" xfId="42132"/>
    <cellStyle name="20% - Accent5 4 5 6" xfId="8374"/>
    <cellStyle name="20% - Accent5 4 5 6 2" xfId="17220"/>
    <cellStyle name="20% - Accent5 4 5 6 2 2" xfId="35372"/>
    <cellStyle name="20% - Accent5 4 5 6 2 3" xfId="53074"/>
    <cellStyle name="20% - Accent5 4 5 6 3" xfId="26530"/>
    <cellStyle name="20% - Accent5 4 5 6 4" xfId="44232"/>
    <cellStyle name="20% - Accent5 4 5 7" xfId="10474"/>
    <cellStyle name="20% - Accent5 4 5 7 2" xfId="19320"/>
    <cellStyle name="20% - Accent5 4 5 7 2 2" xfId="37472"/>
    <cellStyle name="20% - Accent5 4 5 7 2 3" xfId="55174"/>
    <cellStyle name="20% - Accent5 4 5 7 3" xfId="28630"/>
    <cellStyle name="20% - Accent5 4 5 7 4" xfId="46332"/>
    <cellStyle name="20% - Accent5 4 5 8" xfId="12578"/>
    <cellStyle name="20% - Accent5 4 5 8 2" xfId="30730"/>
    <cellStyle name="20% - Accent5 4 5 8 3" xfId="48432"/>
    <cellStyle name="20% - Accent5 4 5 9" xfId="21474"/>
    <cellStyle name="20% - Accent5 4 6" xfId="5481"/>
    <cellStyle name="20% - Accent5 4 6 2" xfId="14327"/>
    <cellStyle name="20% - Accent5 4 6 2 2" xfId="32479"/>
    <cellStyle name="20% - Accent5 4 6 2 3" xfId="50181"/>
    <cellStyle name="20% - Accent5 4 6 3" xfId="23637"/>
    <cellStyle name="20% - Accent5 4 6 4" xfId="41339"/>
    <cellStyle name="20% - Accent5 4 7" xfId="21069"/>
    <cellStyle name="20% - Accent5 4 8" xfId="56939"/>
    <cellStyle name="20% - Accent5 4 9" xfId="57398"/>
    <cellStyle name="20% - Accent5 40" xfId="4742"/>
    <cellStyle name="20% - Accent5 40 2" xfId="7284"/>
    <cellStyle name="20% - Accent5 40 2 2" xfId="16130"/>
    <cellStyle name="20% - Accent5 40 2 2 2" xfId="34282"/>
    <cellStyle name="20% - Accent5 40 2 2 3" xfId="51984"/>
    <cellStyle name="20% - Accent5 40 2 3" xfId="25440"/>
    <cellStyle name="20% - Accent5 40 2 4" xfId="43142"/>
    <cellStyle name="20% - Accent5 40 3" xfId="9384"/>
    <cellStyle name="20% - Accent5 40 3 2" xfId="18230"/>
    <cellStyle name="20% - Accent5 40 3 2 2" xfId="36382"/>
    <cellStyle name="20% - Accent5 40 3 2 3" xfId="54084"/>
    <cellStyle name="20% - Accent5 40 3 3" xfId="27540"/>
    <cellStyle name="20% - Accent5 40 3 4" xfId="45242"/>
    <cellStyle name="20% - Accent5 40 4" xfId="11484"/>
    <cellStyle name="20% - Accent5 40 4 2" xfId="20330"/>
    <cellStyle name="20% - Accent5 40 4 2 2" xfId="38482"/>
    <cellStyle name="20% - Accent5 40 4 2 3" xfId="56184"/>
    <cellStyle name="20% - Accent5 40 4 3" xfId="29640"/>
    <cellStyle name="20% - Accent5 40 4 4" xfId="47342"/>
    <cellStyle name="20% - Accent5 40 5" xfId="13588"/>
    <cellStyle name="20% - Accent5 40 5 2" xfId="31740"/>
    <cellStyle name="20% - Accent5 40 5 3" xfId="49442"/>
    <cellStyle name="20% - Accent5 40 6" xfId="22898"/>
    <cellStyle name="20% - Accent5 40 7" xfId="40600"/>
    <cellStyle name="20% - Accent5 41" xfId="5444"/>
    <cellStyle name="20% - Accent5 41 2" xfId="7986"/>
    <cellStyle name="20% - Accent5 41 2 2" xfId="16832"/>
    <cellStyle name="20% - Accent5 41 2 2 2" xfId="34984"/>
    <cellStyle name="20% - Accent5 41 2 2 3" xfId="52686"/>
    <cellStyle name="20% - Accent5 41 2 3" xfId="26142"/>
    <cellStyle name="20% - Accent5 41 2 4" xfId="43844"/>
    <cellStyle name="20% - Accent5 41 3" xfId="10086"/>
    <cellStyle name="20% - Accent5 41 3 2" xfId="18932"/>
    <cellStyle name="20% - Accent5 41 3 2 2" xfId="37084"/>
    <cellStyle name="20% - Accent5 41 3 2 3" xfId="54786"/>
    <cellStyle name="20% - Accent5 41 3 3" xfId="28242"/>
    <cellStyle name="20% - Accent5 41 3 4" xfId="45944"/>
    <cellStyle name="20% - Accent5 41 4" xfId="12186"/>
    <cellStyle name="20% - Accent5 41 4 2" xfId="21032"/>
    <cellStyle name="20% - Accent5 41 4 2 2" xfId="39184"/>
    <cellStyle name="20% - Accent5 41 4 2 3" xfId="56886"/>
    <cellStyle name="20% - Accent5 41 4 3" xfId="30342"/>
    <cellStyle name="20% - Accent5 41 4 4" xfId="48044"/>
    <cellStyle name="20% - Accent5 41 5" xfId="14290"/>
    <cellStyle name="20% - Accent5 41 5 2" xfId="32442"/>
    <cellStyle name="20% - Accent5 41 5 3" xfId="50144"/>
    <cellStyle name="20% - Accent5 41 6" xfId="23600"/>
    <cellStyle name="20% - Accent5 41 7" xfId="41302"/>
    <cellStyle name="20% - Accent5 42" xfId="57361"/>
    <cellStyle name="20% - Accent5 43" xfId="504"/>
    <cellStyle name="20% - Accent5 5" xfId="617"/>
    <cellStyle name="20% - Accent5 5 10" xfId="57852"/>
    <cellStyle name="20% - Accent5 5 11" xfId="58294"/>
    <cellStyle name="20% - Accent5 5 2" xfId="3341"/>
    <cellStyle name="20% - Accent5 5 2 10" xfId="21183"/>
    <cellStyle name="20% - Accent5 5 2 11" xfId="21651"/>
    <cellStyle name="20% - Accent5 5 2 12" xfId="39353"/>
    <cellStyle name="20% - Accent5 5 2 13" xfId="57053"/>
    <cellStyle name="20% - Accent5 5 2 14" xfId="57512"/>
    <cellStyle name="20% - Accent5 5 2 15" xfId="57954"/>
    <cellStyle name="20% - Accent5 5 2 16" xfId="58397"/>
    <cellStyle name="20% - Accent5 5 2 2" xfId="3844"/>
    <cellStyle name="20% - Accent5 5 2 2 2" xfId="4545"/>
    <cellStyle name="20% - Accent5 5 2 2 2 2" xfId="7087"/>
    <cellStyle name="20% - Accent5 5 2 2 2 2 2" xfId="15933"/>
    <cellStyle name="20% - Accent5 5 2 2 2 2 2 2" xfId="34085"/>
    <cellStyle name="20% - Accent5 5 2 2 2 2 2 3" xfId="51787"/>
    <cellStyle name="20% - Accent5 5 2 2 2 2 3" xfId="25243"/>
    <cellStyle name="20% - Accent5 5 2 2 2 2 4" xfId="42945"/>
    <cellStyle name="20% - Accent5 5 2 2 2 3" xfId="9187"/>
    <cellStyle name="20% - Accent5 5 2 2 2 3 2" xfId="18033"/>
    <cellStyle name="20% - Accent5 5 2 2 2 3 2 2" xfId="36185"/>
    <cellStyle name="20% - Accent5 5 2 2 2 3 2 3" xfId="53887"/>
    <cellStyle name="20% - Accent5 5 2 2 2 3 3" xfId="27343"/>
    <cellStyle name="20% - Accent5 5 2 2 2 3 4" xfId="45045"/>
    <cellStyle name="20% - Accent5 5 2 2 2 4" xfId="11287"/>
    <cellStyle name="20% - Accent5 5 2 2 2 4 2" xfId="20133"/>
    <cellStyle name="20% - Accent5 5 2 2 2 4 2 2" xfId="38285"/>
    <cellStyle name="20% - Accent5 5 2 2 2 4 2 3" xfId="55987"/>
    <cellStyle name="20% - Accent5 5 2 2 2 4 3" xfId="29443"/>
    <cellStyle name="20% - Accent5 5 2 2 2 4 4" xfId="47145"/>
    <cellStyle name="20% - Accent5 5 2 2 2 5" xfId="13391"/>
    <cellStyle name="20% - Accent5 5 2 2 2 5 2" xfId="31543"/>
    <cellStyle name="20% - Accent5 5 2 2 2 5 3" xfId="49245"/>
    <cellStyle name="20% - Accent5 5 2 2 2 6" xfId="22701"/>
    <cellStyle name="20% - Accent5 5 2 2 2 7" xfId="40403"/>
    <cellStyle name="20% - Accent5 5 2 2 3" xfId="5244"/>
    <cellStyle name="20% - Accent5 5 2 2 3 2" xfId="7786"/>
    <cellStyle name="20% - Accent5 5 2 2 3 2 2" xfId="16632"/>
    <cellStyle name="20% - Accent5 5 2 2 3 2 2 2" xfId="34784"/>
    <cellStyle name="20% - Accent5 5 2 2 3 2 2 3" xfId="52486"/>
    <cellStyle name="20% - Accent5 5 2 2 3 2 3" xfId="25942"/>
    <cellStyle name="20% - Accent5 5 2 2 3 2 4" xfId="43644"/>
    <cellStyle name="20% - Accent5 5 2 2 3 3" xfId="9886"/>
    <cellStyle name="20% - Accent5 5 2 2 3 3 2" xfId="18732"/>
    <cellStyle name="20% - Accent5 5 2 2 3 3 2 2" xfId="36884"/>
    <cellStyle name="20% - Accent5 5 2 2 3 3 2 3" xfId="54586"/>
    <cellStyle name="20% - Accent5 5 2 2 3 3 3" xfId="28042"/>
    <cellStyle name="20% - Accent5 5 2 2 3 3 4" xfId="45744"/>
    <cellStyle name="20% - Accent5 5 2 2 3 4" xfId="11986"/>
    <cellStyle name="20% - Accent5 5 2 2 3 4 2" xfId="20832"/>
    <cellStyle name="20% - Accent5 5 2 2 3 4 2 2" xfId="38984"/>
    <cellStyle name="20% - Accent5 5 2 2 3 4 2 3" xfId="56686"/>
    <cellStyle name="20% - Accent5 5 2 2 3 4 3" xfId="30142"/>
    <cellStyle name="20% - Accent5 5 2 2 3 4 4" xfId="47844"/>
    <cellStyle name="20% - Accent5 5 2 2 3 5" xfId="14090"/>
    <cellStyle name="20% - Accent5 5 2 2 3 5 2" xfId="32242"/>
    <cellStyle name="20% - Accent5 5 2 2 3 5 3" xfId="49944"/>
    <cellStyle name="20% - Accent5 5 2 2 3 6" xfId="23400"/>
    <cellStyle name="20% - Accent5 5 2 2 3 7" xfId="41102"/>
    <cellStyle name="20% - Accent5 5 2 2 4" xfId="6388"/>
    <cellStyle name="20% - Accent5 5 2 2 4 2" xfId="15234"/>
    <cellStyle name="20% - Accent5 5 2 2 4 2 2" xfId="33386"/>
    <cellStyle name="20% - Accent5 5 2 2 4 2 3" xfId="51088"/>
    <cellStyle name="20% - Accent5 5 2 2 4 3" xfId="24544"/>
    <cellStyle name="20% - Accent5 5 2 2 4 4" xfId="42246"/>
    <cellStyle name="20% - Accent5 5 2 2 5" xfId="8488"/>
    <cellStyle name="20% - Accent5 5 2 2 5 2" xfId="17334"/>
    <cellStyle name="20% - Accent5 5 2 2 5 2 2" xfId="35486"/>
    <cellStyle name="20% - Accent5 5 2 2 5 2 3" xfId="53188"/>
    <cellStyle name="20% - Accent5 5 2 2 5 3" xfId="26644"/>
    <cellStyle name="20% - Accent5 5 2 2 5 4" xfId="44346"/>
    <cellStyle name="20% - Accent5 5 2 2 6" xfId="10588"/>
    <cellStyle name="20% - Accent5 5 2 2 6 2" xfId="19434"/>
    <cellStyle name="20% - Accent5 5 2 2 6 2 2" xfId="37586"/>
    <cellStyle name="20% - Accent5 5 2 2 6 2 3" xfId="55288"/>
    <cellStyle name="20% - Accent5 5 2 2 6 3" xfId="28744"/>
    <cellStyle name="20% - Accent5 5 2 2 6 4" xfId="46446"/>
    <cellStyle name="20% - Accent5 5 2 2 7" xfId="12692"/>
    <cellStyle name="20% - Accent5 5 2 2 7 2" xfId="30844"/>
    <cellStyle name="20% - Accent5 5 2 2 7 3" xfId="48546"/>
    <cellStyle name="20% - Accent5 5 2 2 8" xfId="22002"/>
    <cellStyle name="20% - Accent5 5 2 2 9" xfId="39704"/>
    <cellStyle name="20% - Accent5 5 2 3" xfId="4194"/>
    <cellStyle name="20% - Accent5 5 2 3 2" xfId="6736"/>
    <cellStyle name="20% - Accent5 5 2 3 2 2" xfId="15582"/>
    <cellStyle name="20% - Accent5 5 2 3 2 2 2" xfId="33734"/>
    <cellStyle name="20% - Accent5 5 2 3 2 2 3" xfId="51436"/>
    <cellStyle name="20% - Accent5 5 2 3 2 3" xfId="24892"/>
    <cellStyle name="20% - Accent5 5 2 3 2 4" xfId="42594"/>
    <cellStyle name="20% - Accent5 5 2 3 3" xfId="8836"/>
    <cellStyle name="20% - Accent5 5 2 3 3 2" xfId="17682"/>
    <cellStyle name="20% - Accent5 5 2 3 3 2 2" xfId="35834"/>
    <cellStyle name="20% - Accent5 5 2 3 3 2 3" xfId="53536"/>
    <cellStyle name="20% - Accent5 5 2 3 3 3" xfId="26992"/>
    <cellStyle name="20% - Accent5 5 2 3 3 4" xfId="44694"/>
    <cellStyle name="20% - Accent5 5 2 3 4" xfId="10936"/>
    <cellStyle name="20% - Accent5 5 2 3 4 2" xfId="19782"/>
    <cellStyle name="20% - Accent5 5 2 3 4 2 2" xfId="37934"/>
    <cellStyle name="20% - Accent5 5 2 3 4 2 3" xfId="55636"/>
    <cellStyle name="20% - Accent5 5 2 3 4 3" xfId="29092"/>
    <cellStyle name="20% - Accent5 5 2 3 4 4" xfId="46794"/>
    <cellStyle name="20% - Accent5 5 2 3 5" xfId="13040"/>
    <cellStyle name="20% - Accent5 5 2 3 5 2" xfId="31192"/>
    <cellStyle name="20% - Accent5 5 2 3 5 3" xfId="48894"/>
    <cellStyle name="20% - Accent5 5 2 3 6" xfId="22350"/>
    <cellStyle name="20% - Accent5 5 2 3 7" xfId="40052"/>
    <cellStyle name="20% - Accent5 5 2 4" xfId="4893"/>
    <cellStyle name="20% - Accent5 5 2 4 2" xfId="7435"/>
    <cellStyle name="20% - Accent5 5 2 4 2 2" xfId="16281"/>
    <cellStyle name="20% - Accent5 5 2 4 2 2 2" xfId="34433"/>
    <cellStyle name="20% - Accent5 5 2 4 2 2 3" xfId="52135"/>
    <cellStyle name="20% - Accent5 5 2 4 2 3" xfId="25591"/>
    <cellStyle name="20% - Accent5 5 2 4 2 4" xfId="43293"/>
    <cellStyle name="20% - Accent5 5 2 4 3" xfId="9535"/>
    <cellStyle name="20% - Accent5 5 2 4 3 2" xfId="18381"/>
    <cellStyle name="20% - Accent5 5 2 4 3 2 2" xfId="36533"/>
    <cellStyle name="20% - Accent5 5 2 4 3 2 3" xfId="54235"/>
    <cellStyle name="20% - Accent5 5 2 4 3 3" xfId="27691"/>
    <cellStyle name="20% - Accent5 5 2 4 3 4" xfId="45393"/>
    <cellStyle name="20% - Accent5 5 2 4 4" xfId="11635"/>
    <cellStyle name="20% - Accent5 5 2 4 4 2" xfId="20481"/>
    <cellStyle name="20% - Accent5 5 2 4 4 2 2" xfId="38633"/>
    <cellStyle name="20% - Accent5 5 2 4 4 2 3" xfId="56335"/>
    <cellStyle name="20% - Accent5 5 2 4 4 3" xfId="29791"/>
    <cellStyle name="20% - Accent5 5 2 4 4 4" xfId="47493"/>
    <cellStyle name="20% - Accent5 5 2 4 5" xfId="13739"/>
    <cellStyle name="20% - Accent5 5 2 4 5 2" xfId="31891"/>
    <cellStyle name="20% - Accent5 5 2 4 5 3" xfId="49593"/>
    <cellStyle name="20% - Accent5 5 2 4 6" xfId="23049"/>
    <cellStyle name="20% - Accent5 5 2 4 7" xfId="40751"/>
    <cellStyle name="20% - Accent5 5 2 5" xfId="5595"/>
    <cellStyle name="20% - Accent5 5 2 5 2" xfId="14441"/>
    <cellStyle name="20% - Accent5 5 2 5 2 2" xfId="32593"/>
    <cellStyle name="20% - Accent5 5 2 5 2 3" xfId="50295"/>
    <cellStyle name="20% - Accent5 5 2 5 3" xfId="23751"/>
    <cellStyle name="20% - Accent5 5 2 5 4" xfId="41453"/>
    <cellStyle name="20% - Accent5 5 2 6" xfId="6037"/>
    <cellStyle name="20% - Accent5 5 2 6 2" xfId="14883"/>
    <cellStyle name="20% - Accent5 5 2 6 2 2" xfId="33035"/>
    <cellStyle name="20% - Accent5 5 2 6 2 3" xfId="50737"/>
    <cellStyle name="20% - Accent5 5 2 6 3" xfId="24193"/>
    <cellStyle name="20% - Accent5 5 2 6 4" xfId="41895"/>
    <cellStyle name="20% - Accent5 5 2 7" xfId="8137"/>
    <cellStyle name="20% - Accent5 5 2 7 2" xfId="16983"/>
    <cellStyle name="20% - Accent5 5 2 7 2 2" xfId="35135"/>
    <cellStyle name="20% - Accent5 5 2 7 2 3" xfId="52837"/>
    <cellStyle name="20% - Accent5 5 2 7 3" xfId="26293"/>
    <cellStyle name="20% - Accent5 5 2 7 4" xfId="43995"/>
    <cellStyle name="20% - Accent5 5 2 8" xfId="10237"/>
    <cellStyle name="20% - Accent5 5 2 8 2" xfId="19083"/>
    <cellStyle name="20% - Accent5 5 2 8 2 2" xfId="37235"/>
    <cellStyle name="20% - Accent5 5 2 8 2 3" xfId="54937"/>
    <cellStyle name="20% - Accent5 5 2 8 3" xfId="28393"/>
    <cellStyle name="20% - Accent5 5 2 8 4" xfId="46095"/>
    <cellStyle name="20% - Accent5 5 2 9" xfId="12341"/>
    <cellStyle name="20% - Accent5 5 2 9 2" xfId="30493"/>
    <cellStyle name="20% - Accent5 5 2 9 3" xfId="48195"/>
    <cellStyle name="20% - Accent5 5 3" xfId="3623"/>
    <cellStyle name="20% - Accent5 5 4" xfId="831"/>
    <cellStyle name="20% - Accent5 5 4 2" xfId="4092"/>
    <cellStyle name="20% - Accent5 5 4 2 2" xfId="6634"/>
    <cellStyle name="20% - Accent5 5 4 2 2 2" xfId="15480"/>
    <cellStyle name="20% - Accent5 5 4 2 2 2 2" xfId="33632"/>
    <cellStyle name="20% - Accent5 5 4 2 2 2 3" xfId="51334"/>
    <cellStyle name="20% - Accent5 5 4 2 2 3" xfId="24790"/>
    <cellStyle name="20% - Accent5 5 4 2 2 4" xfId="42492"/>
    <cellStyle name="20% - Accent5 5 4 2 3" xfId="8734"/>
    <cellStyle name="20% - Accent5 5 4 2 3 2" xfId="17580"/>
    <cellStyle name="20% - Accent5 5 4 2 3 2 2" xfId="35732"/>
    <cellStyle name="20% - Accent5 5 4 2 3 2 3" xfId="53434"/>
    <cellStyle name="20% - Accent5 5 4 2 3 3" xfId="26890"/>
    <cellStyle name="20% - Accent5 5 4 2 3 4" xfId="44592"/>
    <cellStyle name="20% - Accent5 5 4 2 4" xfId="10834"/>
    <cellStyle name="20% - Accent5 5 4 2 4 2" xfId="19680"/>
    <cellStyle name="20% - Accent5 5 4 2 4 2 2" xfId="37832"/>
    <cellStyle name="20% - Accent5 5 4 2 4 2 3" xfId="55534"/>
    <cellStyle name="20% - Accent5 5 4 2 4 3" xfId="28990"/>
    <cellStyle name="20% - Accent5 5 4 2 4 4" xfId="46692"/>
    <cellStyle name="20% - Accent5 5 4 2 5" xfId="12938"/>
    <cellStyle name="20% - Accent5 5 4 2 5 2" xfId="31090"/>
    <cellStyle name="20% - Accent5 5 4 2 5 3" xfId="48792"/>
    <cellStyle name="20% - Accent5 5 4 2 6" xfId="22248"/>
    <cellStyle name="20% - Accent5 5 4 2 7" xfId="39950"/>
    <cellStyle name="20% - Accent5 5 4 3" xfId="4791"/>
    <cellStyle name="20% - Accent5 5 4 3 2" xfId="7333"/>
    <cellStyle name="20% - Accent5 5 4 3 2 2" xfId="16179"/>
    <cellStyle name="20% - Accent5 5 4 3 2 2 2" xfId="34331"/>
    <cellStyle name="20% - Accent5 5 4 3 2 2 3" xfId="52033"/>
    <cellStyle name="20% - Accent5 5 4 3 2 3" xfId="25489"/>
    <cellStyle name="20% - Accent5 5 4 3 2 4" xfId="43191"/>
    <cellStyle name="20% - Accent5 5 4 3 3" xfId="9433"/>
    <cellStyle name="20% - Accent5 5 4 3 3 2" xfId="18279"/>
    <cellStyle name="20% - Accent5 5 4 3 3 2 2" xfId="36431"/>
    <cellStyle name="20% - Accent5 5 4 3 3 2 3" xfId="54133"/>
    <cellStyle name="20% - Accent5 5 4 3 3 3" xfId="27589"/>
    <cellStyle name="20% - Accent5 5 4 3 3 4" xfId="45291"/>
    <cellStyle name="20% - Accent5 5 4 3 4" xfId="11533"/>
    <cellStyle name="20% - Accent5 5 4 3 4 2" xfId="20379"/>
    <cellStyle name="20% - Accent5 5 4 3 4 2 2" xfId="38531"/>
    <cellStyle name="20% - Accent5 5 4 3 4 2 3" xfId="56233"/>
    <cellStyle name="20% - Accent5 5 4 3 4 3" xfId="29689"/>
    <cellStyle name="20% - Accent5 5 4 3 4 4" xfId="47391"/>
    <cellStyle name="20% - Accent5 5 4 3 5" xfId="13637"/>
    <cellStyle name="20% - Accent5 5 4 3 5 2" xfId="31789"/>
    <cellStyle name="20% - Accent5 5 4 3 5 3" xfId="49491"/>
    <cellStyle name="20% - Accent5 5 4 3 6" xfId="22947"/>
    <cellStyle name="20% - Accent5 5 4 3 7" xfId="40649"/>
    <cellStyle name="20% - Accent5 5 4 4" xfId="5935"/>
    <cellStyle name="20% - Accent5 5 4 4 2" xfId="14781"/>
    <cellStyle name="20% - Accent5 5 4 4 2 2" xfId="32933"/>
    <cellStyle name="20% - Accent5 5 4 4 2 3" xfId="50635"/>
    <cellStyle name="20% - Accent5 5 4 4 3" xfId="24091"/>
    <cellStyle name="20% - Accent5 5 4 4 4" xfId="41793"/>
    <cellStyle name="20% - Accent5 5 4 5" xfId="8035"/>
    <cellStyle name="20% - Accent5 5 4 5 2" xfId="16881"/>
    <cellStyle name="20% - Accent5 5 4 5 2 2" xfId="35033"/>
    <cellStyle name="20% - Accent5 5 4 5 2 3" xfId="52735"/>
    <cellStyle name="20% - Accent5 5 4 5 3" xfId="26191"/>
    <cellStyle name="20% - Accent5 5 4 5 4" xfId="43893"/>
    <cellStyle name="20% - Accent5 5 4 6" xfId="10135"/>
    <cellStyle name="20% - Accent5 5 4 6 2" xfId="18981"/>
    <cellStyle name="20% - Accent5 5 4 6 2 2" xfId="37133"/>
    <cellStyle name="20% - Accent5 5 4 6 2 3" xfId="54835"/>
    <cellStyle name="20% - Accent5 5 4 6 3" xfId="28291"/>
    <cellStyle name="20% - Accent5 5 4 6 4" xfId="45993"/>
    <cellStyle name="20% - Accent5 5 4 7" xfId="12239"/>
    <cellStyle name="20% - Accent5 5 4 7 2" xfId="30391"/>
    <cellStyle name="20% - Accent5 5 4 7 3" xfId="48093"/>
    <cellStyle name="20% - Accent5 5 4 8" xfId="21549"/>
    <cellStyle name="20% - Accent5 5 4 9" xfId="39251"/>
    <cellStyle name="20% - Accent5 5 5" xfId="3742"/>
    <cellStyle name="20% - Accent5 5 5 2" xfId="4443"/>
    <cellStyle name="20% - Accent5 5 5 2 2" xfId="6985"/>
    <cellStyle name="20% - Accent5 5 5 2 2 2" xfId="15831"/>
    <cellStyle name="20% - Accent5 5 5 2 2 2 2" xfId="33983"/>
    <cellStyle name="20% - Accent5 5 5 2 2 2 3" xfId="51685"/>
    <cellStyle name="20% - Accent5 5 5 2 2 3" xfId="25141"/>
    <cellStyle name="20% - Accent5 5 5 2 2 4" xfId="42843"/>
    <cellStyle name="20% - Accent5 5 5 2 3" xfId="9085"/>
    <cellStyle name="20% - Accent5 5 5 2 3 2" xfId="17931"/>
    <cellStyle name="20% - Accent5 5 5 2 3 2 2" xfId="36083"/>
    <cellStyle name="20% - Accent5 5 5 2 3 2 3" xfId="53785"/>
    <cellStyle name="20% - Accent5 5 5 2 3 3" xfId="27241"/>
    <cellStyle name="20% - Accent5 5 5 2 3 4" xfId="44943"/>
    <cellStyle name="20% - Accent5 5 5 2 4" xfId="11185"/>
    <cellStyle name="20% - Accent5 5 5 2 4 2" xfId="20031"/>
    <cellStyle name="20% - Accent5 5 5 2 4 2 2" xfId="38183"/>
    <cellStyle name="20% - Accent5 5 5 2 4 2 3" xfId="55885"/>
    <cellStyle name="20% - Accent5 5 5 2 4 3" xfId="29341"/>
    <cellStyle name="20% - Accent5 5 5 2 4 4" xfId="47043"/>
    <cellStyle name="20% - Accent5 5 5 2 5" xfId="13289"/>
    <cellStyle name="20% - Accent5 5 5 2 5 2" xfId="31441"/>
    <cellStyle name="20% - Accent5 5 5 2 5 3" xfId="49143"/>
    <cellStyle name="20% - Accent5 5 5 2 6" xfId="22599"/>
    <cellStyle name="20% - Accent5 5 5 2 7" xfId="40301"/>
    <cellStyle name="20% - Accent5 5 5 3" xfId="5142"/>
    <cellStyle name="20% - Accent5 5 5 3 2" xfId="7684"/>
    <cellStyle name="20% - Accent5 5 5 3 2 2" xfId="16530"/>
    <cellStyle name="20% - Accent5 5 5 3 2 2 2" xfId="34682"/>
    <cellStyle name="20% - Accent5 5 5 3 2 2 3" xfId="52384"/>
    <cellStyle name="20% - Accent5 5 5 3 2 3" xfId="25840"/>
    <cellStyle name="20% - Accent5 5 5 3 2 4" xfId="43542"/>
    <cellStyle name="20% - Accent5 5 5 3 3" xfId="9784"/>
    <cellStyle name="20% - Accent5 5 5 3 3 2" xfId="18630"/>
    <cellStyle name="20% - Accent5 5 5 3 3 2 2" xfId="36782"/>
    <cellStyle name="20% - Accent5 5 5 3 3 2 3" xfId="54484"/>
    <cellStyle name="20% - Accent5 5 5 3 3 3" xfId="27940"/>
    <cellStyle name="20% - Accent5 5 5 3 3 4" xfId="45642"/>
    <cellStyle name="20% - Accent5 5 5 3 4" xfId="11884"/>
    <cellStyle name="20% - Accent5 5 5 3 4 2" xfId="20730"/>
    <cellStyle name="20% - Accent5 5 5 3 4 2 2" xfId="38882"/>
    <cellStyle name="20% - Accent5 5 5 3 4 2 3" xfId="56584"/>
    <cellStyle name="20% - Accent5 5 5 3 4 3" xfId="30040"/>
    <cellStyle name="20% - Accent5 5 5 3 4 4" xfId="47742"/>
    <cellStyle name="20% - Accent5 5 5 3 5" xfId="13988"/>
    <cellStyle name="20% - Accent5 5 5 3 5 2" xfId="32140"/>
    <cellStyle name="20% - Accent5 5 5 3 5 3" xfId="49842"/>
    <cellStyle name="20% - Accent5 5 5 3 6" xfId="23298"/>
    <cellStyle name="20% - Accent5 5 5 3 7" xfId="41000"/>
    <cellStyle name="20% - Accent5 5 5 4" xfId="6286"/>
    <cellStyle name="20% - Accent5 5 5 4 2" xfId="15132"/>
    <cellStyle name="20% - Accent5 5 5 4 2 2" xfId="33284"/>
    <cellStyle name="20% - Accent5 5 5 4 2 3" xfId="50986"/>
    <cellStyle name="20% - Accent5 5 5 4 3" xfId="24442"/>
    <cellStyle name="20% - Accent5 5 5 4 4" xfId="42144"/>
    <cellStyle name="20% - Accent5 5 5 5" xfId="8386"/>
    <cellStyle name="20% - Accent5 5 5 5 2" xfId="17232"/>
    <cellStyle name="20% - Accent5 5 5 5 2 2" xfId="35384"/>
    <cellStyle name="20% - Accent5 5 5 5 2 3" xfId="53086"/>
    <cellStyle name="20% - Accent5 5 5 5 3" xfId="26542"/>
    <cellStyle name="20% - Accent5 5 5 5 4" xfId="44244"/>
    <cellStyle name="20% - Accent5 5 5 6" xfId="10486"/>
    <cellStyle name="20% - Accent5 5 5 6 2" xfId="19332"/>
    <cellStyle name="20% - Accent5 5 5 6 2 2" xfId="37484"/>
    <cellStyle name="20% - Accent5 5 5 6 2 3" xfId="55186"/>
    <cellStyle name="20% - Accent5 5 5 6 3" xfId="28642"/>
    <cellStyle name="20% - Accent5 5 5 6 4" xfId="46344"/>
    <cellStyle name="20% - Accent5 5 5 7" xfId="12590"/>
    <cellStyle name="20% - Accent5 5 5 7 2" xfId="30742"/>
    <cellStyle name="20% - Accent5 5 5 7 3" xfId="48444"/>
    <cellStyle name="20% - Accent5 5 5 8" xfId="21900"/>
    <cellStyle name="20% - Accent5 5 5 9" xfId="39602"/>
    <cellStyle name="20% - Accent5 5 6" xfId="5493"/>
    <cellStyle name="20% - Accent5 5 6 2" xfId="14339"/>
    <cellStyle name="20% - Accent5 5 6 2 2" xfId="32491"/>
    <cellStyle name="20% - Accent5 5 6 2 3" xfId="50193"/>
    <cellStyle name="20% - Accent5 5 6 3" xfId="23649"/>
    <cellStyle name="20% - Accent5 5 6 4" xfId="41351"/>
    <cellStyle name="20% - Accent5 5 7" xfId="21081"/>
    <cellStyle name="20% - Accent5 5 8" xfId="56951"/>
    <cellStyle name="20% - Accent5 5 9" xfId="57410"/>
    <cellStyle name="20% - Accent5 6" xfId="685"/>
    <cellStyle name="20% - Accent5 6 2" xfId="1692"/>
    <cellStyle name="20% - Accent5 6 3" xfId="2265"/>
    <cellStyle name="20% - Accent5 6 4" xfId="2838"/>
    <cellStyle name="20% - Accent5 6 5" xfId="1008"/>
    <cellStyle name="20% - Accent5 7" xfId="702"/>
    <cellStyle name="20% - Accent5 7 2" xfId="1705"/>
    <cellStyle name="20% - Accent5 7 3" xfId="2278"/>
    <cellStyle name="20% - Accent5 7 4" xfId="2851"/>
    <cellStyle name="20% - Accent5 7 5" xfId="1021"/>
    <cellStyle name="20% - Accent5 8" xfId="1035"/>
    <cellStyle name="20% - Accent5 8 2" xfId="1719"/>
    <cellStyle name="20% - Accent5 8 3" xfId="2292"/>
    <cellStyle name="20% - Accent5 8 4" xfId="2865"/>
    <cellStyle name="20% - Accent5 9" xfId="1047"/>
    <cellStyle name="20% - Accent5 9 2" xfId="1731"/>
    <cellStyle name="20% - Accent5 9 3" xfId="2304"/>
    <cellStyle name="20% - Accent5 9 4" xfId="2877"/>
    <cellStyle name="20% - Accent6 10" xfId="1060"/>
    <cellStyle name="20% - Accent6 10 2" xfId="1744"/>
    <cellStyle name="20% - Accent6 10 3" xfId="2317"/>
    <cellStyle name="20% - Accent6 10 4" xfId="2890"/>
    <cellStyle name="20% - Accent6 11" xfId="1082"/>
    <cellStyle name="20% - Accent6 11 2" xfId="1766"/>
    <cellStyle name="20% - Accent6 11 3" xfId="2339"/>
    <cellStyle name="20% - Accent6 11 4" xfId="2912"/>
    <cellStyle name="20% - Accent6 12" xfId="1096"/>
    <cellStyle name="20% - Accent6 12 2" xfId="1780"/>
    <cellStyle name="20% - Accent6 12 3" xfId="2353"/>
    <cellStyle name="20% - Accent6 12 4" xfId="2926"/>
    <cellStyle name="20% - Accent6 13" xfId="1110"/>
    <cellStyle name="20% - Accent6 13 2" xfId="1794"/>
    <cellStyle name="20% - Accent6 13 3" xfId="2367"/>
    <cellStyle name="20% - Accent6 13 4" xfId="2940"/>
    <cellStyle name="20% - Accent6 14" xfId="1123"/>
    <cellStyle name="20% - Accent6 14 2" xfId="1807"/>
    <cellStyle name="20% - Accent6 14 3" xfId="2380"/>
    <cellStyle name="20% - Accent6 14 4" xfId="2953"/>
    <cellStyle name="20% - Accent6 15" xfId="1137"/>
    <cellStyle name="20% - Accent6 15 2" xfId="1821"/>
    <cellStyle name="20% - Accent6 15 3" xfId="2394"/>
    <cellStyle name="20% - Accent6 15 4" xfId="2967"/>
    <cellStyle name="20% - Accent6 16" xfId="1151"/>
    <cellStyle name="20% - Accent6 16 2" xfId="1835"/>
    <cellStyle name="20% - Accent6 16 3" xfId="2408"/>
    <cellStyle name="20% - Accent6 16 4" xfId="2981"/>
    <cellStyle name="20% - Accent6 17" xfId="1165"/>
    <cellStyle name="20% - Accent6 17 2" xfId="1849"/>
    <cellStyle name="20% - Accent6 17 3" xfId="2422"/>
    <cellStyle name="20% - Accent6 17 4" xfId="2995"/>
    <cellStyle name="20% - Accent6 18" xfId="1179"/>
    <cellStyle name="20% - Accent6 18 2" xfId="1862"/>
    <cellStyle name="20% - Accent6 18 3" xfId="2435"/>
    <cellStyle name="20% - Accent6 18 4" xfId="3008"/>
    <cellStyle name="20% - Accent6 19" xfId="1192"/>
    <cellStyle name="20% - Accent6 19 2" xfId="1874"/>
    <cellStyle name="20% - Accent6 19 3" xfId="2447"/>
    <cellStyle name="20% - Accent6 19 4" xfId="3020"/>
    <cellStyle name="20% - Accent6 2" xfId="54"/>
    <cellStyle name="20% - Accent6 2 10" xfId="3589"/>
    <cellStyle name="20% - Accent6 2 10 10" xfId="21321"/>
    <cellStyle name="20% - Accent6 2 10 11" xfId="21789"/>
    <cellStyle name="20% - Accent6 2 10 12" xfId="39491"/>
    <cellStyle name="20% - Accent6 2 10 13" xfId="57191"/>
    <cellStyle name="20% - Accent6 2 10 14" xfId="57650"/>
    <cellStyle name="20% - Accent6 2 10 15" xfId="58092"/>
    <cellStyle name="20% - Accent6 2 10 16" xfId="58535"/>
    <cellStyle name="20% - Accent6 2 10 2" xfId="3982"/>
    <cellStyle name="20% - Accent6 2 10 2 2" xfId="4683"/>
    <cellStyle name="20% - Accent6 2 10 2 2 2" xfId="7225"/>
    <cellStyle name="20% - Accent6 2 10 2 2 2 2" xfId="16071"/>
    <cellStyle name="20% - Accent6 2 10 2 2 2 2 2" xfId="34223"/>
    <cellStyle name="20% - Accent6 2 10 2 2 2 2 3" xfId="51925"/>
    <cellStyle name="20% - Accent6 2 10 2 2 2 3" xfId="25381"/>
    <cellStyle name="20% - Accent6 2 10 2 2 2 4" xfId="43083"/>
    <cellStyle name="20% - Accent6 2 10 2 2 3" xfId="9325"/>
    <cellStyle name="20% - Accent6 2 10 2 2 3 2" xfId="18171"/>
    <cellStyle name="20% - Accent6 2 10 2 2 3 2 2" xfId="36323"/>
    <cellStyle name="20% - Accent6 2 10 2 2 3 2 3" xfId="54025"/>
    <cellStyle name="20% - Accent6 2 10 2 2 3 3" xfId="27481"/>
    <cellStyle name="20% - Accent6 2 10 2 2 3 4" xfId="45183"/>
    <cellStyle name="20% - Accent6 2 10 2 2 4" xfId="11425"/>
    <cellStyle name="20% - Accent6 2 10 2 2 4 2" xfId="20271"/>
    <cellStyle name="20% - Accent6 2 10 2 2 4 2 2" xfId="38423"/>
    <cellStyle name="20% - Accent6 2 10 2 2 4 2 3" xfId="56125"/>
    <cellStyle name="20% - Accent6 2 10 2 2 4 3" xfId="29581"/>
    <cellStyle name="20% - Accent6 2 10 2 2 4 4" xfId="47283"/>
    <cellStyle name="20% - Accent6 2 10 2 2 5" xfId="13529"/>
    <cellStyle name="20% - Accent6 2 10 2 2 5 2" xfId="31681"/>
    <cellStyle name="20% - Accent6 2 10 2 2 5 3" xfId="49383"/>
    <cellStyle name="20% - Accent6 2 10 2 2 6" xfId="22839"/>
    <cellStyle name="20% - Accent6 2 10 2 2 7" xfId="40541"/>
    <cellStyle name="20% - Accent6 2 10 2 3" xfId="5382"/>
    <cellStyle name="20% - Accent6 2 10 2 3 2" xfId="7924"/>
    <cellStyle name="20% - Accent6 2 10 2 3 2 2" xfId="16770"/>
    <cellStyle name="20% - Accent6 2 10 2 3 2 2 2" xfId="34922"/>
    <cellStyle name="20% - Accent6 2 10 2 3 2 2 3" xfId="52624"/>
    <cellStyle name="20% - Accent6 2 10 2 3 2 3" xfId="26080"/>
    <cellStyle name="20% - Accent6 2 10 2 3 2 4" xfId="43782"/>
    <cellStyle name="20% - Accent6 2 10 2 3 3" xfId="10024"/>
    <cellStyle name="20% - Accent6 2 10 2 3 3 2" xfId="18870"/>
    <cellStyle name="20% - Accent6 2 10 2 3 3 2 2" xfId="37022"/>
    <cellStyle name="20% - Accent6 2 10 2 3 3 2 3" xfId="54724"/>
    <cellStyle name="20% - Accent6 2 10 2 3 3 3" xfId="28180"/>
    <cellStyle name="20% - Accent6 2 10 2 3 3 4" xfId="45882"/>
    <cellStyle name="20% - Accent6 2 10 2 3 4" xfId="12124"/>
    <cellStyle name="20% - Accent6 2 10 2 3 4 2" xfId="20970"/>
    <cellStyle name="20% - Accent6 2 10 2 3 4 2 2" xfId="39122"/>
    <cellStyle name="20% - Accent6 2 10 2 3 4 2 3" xfId="56824"/>
    <cellStyle name="20% - Accent6 2 10 2 3 4 3" xfId="30280"/>
    <cellStyle name="20% - Accent6 2 10 2 3 4 4" xfId="47982"/>
    <cellStyle name="20% - Accent6 2 10 2 3 5" xfId="14228"/>
    <cellStyle name="20% - Accent6 2 10 2 3 5 2" xfId="32380"/>
    <cellStyle name="20% - Accent6 2 10 2 3 5 3" xfId="50082"/>
    <cellStyle name="20% - Accent6 2 10 2 3 6" xfId="23538"/>
    <cellStyle name="20% - Accent6 2 10 2 3 7" xfId="41240"/>
    <cellStyle name="20% - Accent6 2 10 2 4" xfId="6526"/>
    <cellStyle name="20% - Accent6 2 10 2 4 2" xfId="15372"/>
    <cellStyle name="20% - Accent6 2 10 2 4 2 2" xfId="33524"/>
    <cellStyle name="20% - Accent6 2 10 2 4 2 3" xfId="51226"/>
    <cellStyle name="20% - Accent6 2 10 2 4 3" xfId="24682"/>
    <cellStyle name="20% - Accent6 2 10 2 4 4" xfId="42384"/>
    <cellStyle name="20% - Accent6 2 10 2 5" xfId="8626"/>
    <cellStyle name="20% - Accent6 2 10 2 5 2" xfId="17472"/>
    <cellStyle name="20% - Accent6 2 10 2 5 2 2" xfId="35624"/>
    <cellStyle name="20% - Accent6 2 10 2 5 2 3" xfId="53326"/>
    <cellStyle name="20% - Accent6 2 10 2 5 3" xfId="26782"/>
    <cellStyle name="20% - Accent6 2 10 2 5 4" xfId="44484"/>
    <cellStyle name="20% - Accent6 2 10 2 6" xfId="10726"/>
    <cellStyle name="20% - Accent6 2 10 2 6 2" xfId="19572"/>
    <cellStyle name="20% - Accent6 2 10 2 6 2 2" xfId="37724"/>
    <cellStyle name="20% - Accent6 2 10 2 6 2 3" xfId="55426"/>
    <cellStyle name="20% - Accent6 2 10 2 6 3" xfId="28882"/>
    <cellStyle name="20% - Accent6 2 10 2 6 4" xfId="46584"/>
    <cellStyle name="20% - Accent6 2 10 2 7" xfId="12830"/>
    <cellStyle name="20% - Accent6 2 10 2 7 2" xfId="30982"/>
    <cellStyle name="20% - Accent6 2 10 2 7 3" xfId="48684"/>
    <cellStyle name="20% - Accent6 2 10 2 8" xfId="22140"/>
    <cellStyle name="20% - Accent6 2 10 2 9" xfId="39842"/>
    <cellStyle name="20% - Accent6 2 10 3" xfId="4332"/>
    <cellStyle name="20% - Accent6 2 10 3 2" xfId="6874"/>
    <cellStyle name="20% - Accent6 2 10 3 2 2" xfId="15720"/>
    <cellStyle name="20% - Accent6 2 10 3 2 2 2" xfId="33872"/>
    <cellStyle name="20% - Accent6 2 10 3 2 2 3" xfId="51574"/>
    <cellStyle name="20% - Accent6 2 10 3 2 3" xfId="25030"/>
    <cellStyle name="20% - Accent6 2 10 3 2 4" xfId="42732"/>
    <cellStyle name="20% - Accent6 2 10 3 3" xfId="8974"/>
    <cellStyle name="20% - Accent6 2 10 3 3 2" xfId="17820"/>
    <cellStyle name="20% - Accent6 2 10 3 3 2 2" xfId="35972"/>
    <cellStyle name="20% - Accent6 2 10 3 3 2 3" xfId="53674"/>
    <cellStyle name="20% - Accent6 2 10 3 3 3" xfId="27130"/>
    <cellStyle name="20% - Accent6 2 10 3 3 4" xfId="44832"/>
    <cellStyle name="20% - Accent6 2 10 3 4" xfId="11074"/>
    <cellStyle name="20% - Accent6 2 10 3 4 2" xfId="19920"/>
    <cellStyle name="20% - Accent6 2 10 3 4 2 2" xfId="38072"/>
    <cellStyle name="20% - Accent6 2 10 3 4 2 3" xfId="55774"/>
    <cellStyle name="20% - Accent6 2 10 3 4 3" xfId="29230"/>
    <cellStyle name="20% - Accent6 2 10 3 4 4" xfId="46932"/>
    <cellStyle name="20% - Accent6 2 10 3 5" xfId="13178"/>
    <cellStyle name="20% - Accent6 2 10 3 5 2" xfId="31330"/>
    <cellStyle name="20% - Accent6 2 10 3 5 3" xfId="49032"/>
    <cellStyle name="20% - Accent6 2 10 3 6" xfId="22488"/>
    <cellStyle name="20% - Accent6 2 10 3 7" xfId="40190"/>
    <cellStyle name="20% - Accent6 2 10 4" xfId="5031"/>
    <cellStyle name="20% - Accent6 2 10 4 2" xfId="7573"/>
    <cellStyle name="20% - Accent6 2 10 4 2 2" xfId="16419"/>
    <cellStyle name="20% - Accent6 2 10 4 2 2 2" xfId="34571"/>
    <cellStyle name="20% - Accent6 2 10 4 2 2 3" xfId="52273"/>
    <cellStyle name="20% - Accent6 2 10 4 2 3" xfId="25729"/>
    <cellStyle name="20% - Accent6 2 10 4 2 4" xfId="43431"/>
    <cellStyle name="20% - Accent6 2 10 4 3" xfId="9673"/>
    <cellStyle name="20% - Accent6 2 10 4 3 2" xfId="18519"/>
    <cellStyle name="20% - Accent6 2 10 4 3 2 2" xfId="36671"/>
    <cellStyle name="20% - Accent6 2 10 4 3 2 3" xfId="54373"/>
    <cellStyle name="20% - Accent6 2 10 4 3 3" xfId="27829"/>
    <cellStyle name="20% - Accent6 2 10 4 3 4" xfId="45531"/>
    <cellStyle name="20% - Accent6 2 10 4 4" xfId="11773"/>
    <cellStyle name="20% - Accent6 2 10 4 4 2" xfId="20619"/>
    <cellStyle name="20% - Accent6 2 10 4 4 2 2" xfId="38771"/>
    <cellStyle name="20% - Accent6 2 10 4 4 2 3" xfId="56473"/>
    <cellStyle name="20% - Accent6 2 10 4 4 3" xfId="29929"/>
    <cellStyle name="20% - Accent6 2 10 4 4 4" xfId="47631"/>
    <cellStyle name="20% - Accent6 2 10 4 5" xfId="13877"/>
    <cellStyle name="20% - Accent6 2 10 4 5 2" xfId="32029"/>
    <cellStyle name="20% - Accent6 2 10 4 5 3" xfId="49731"/>
    <cellStyle name="20% - Accent6 2 10 4 6" xfId="23187"/>
    <cellStyle name="20% - Accent6 2 10 4 7" xfId="40889"/>
    <cellStyle name="20% - Accent6 2 10 5" xfId="5733"/>
    <cellStyle name="20% - Accent6 2 10 5 2" xfId="14579"/>
    <cellStyle name="20% - Accent6 2 10 5 2 2" xfId="32731"/>
    <cellStyle name="20% - Accent6 2 10 5 2 3" xfId="50433"/>
    <cellStyle name="20% - Accent6 2 10 5 3" xfId="23889"/>
    <cellStyle name="20% - Accent6 2 10 5 4" xfId="41591"/>
    <cellStyle name="20% - Accent6 2 10 6" xfId="6175"/>
    <cellStyle name="20% - Accent6 2 10 6 2" xfId="15021"/>
    <cellStyle name="20% - Accent6 2 10 6 2 2" xfId="33173"/>
    <cellStyle name="20% - Accent6 2 10 6 2 3" xfId="50875"/>
    <cellStyle name="20% - Accent6 2 10 6 3" xfId="24331"/>
    <cellStyle name="20% - Accent6 2 10 6 4" xfId="42033"/>
    <cellStyle name="20% - Accent6 2 10 7" xfId="8275"/>
    <cellStyle name="20% - Accent6 2 10 7 2" xfId="17121"/>
    <cellStyle name="20% - Accent6 2 10 7 2 2" xfId="35273"/>
    <cellStyle name="20% - Accent6 2 10 7 2 3" xfId="52975"/>
    <cellStyle name="20% - Accent6 2 10 7 3" xfId="26431"/>
    <cellStyle name="20% - Accent6 2 10 7 4" xfId="44133"/>
    <cellStyle name="20% - Accent6 2 10 8" xfId="10375"/>
    <cellStyle name="20% - Accent6 2 10 8 2" xfId="19221"/>
    <cellStyle name="20% - Accent6 2 10 8 2 2" xfId="37373"/>
    <cellStyle name="20% - Accent6 2 10 8 2 3" xfId="55075"/>
    <cellStyle name="20% - Accent6 2 10 8 3" xfId="28531"/>
    <cellStyle name="20% - Accent6 2 10 8 4" xfId="46233"/>
    <cellStyle name="20% - Accent6 2 10 9" xfId="12479"/>
    <cellStyle name="20% - Accent6 2 10 9 2" xfId="30631"/>
    <cellStyle name="20% - Accent6 2 10 9 3" xfId="48333"/>
    <cellStyle name="20% - Accent6 2 11" xfId="3660"/>
    <cellStyle name="20% - Accent6 2 11 10" xfId="21351"/>
    <cellStyle name="20% - Accent6 2 11 11" xfId="21819"/>
    <cellStyle name="20% - Accent6 2 11 12" xfId="39521"/>
    <cellStyle name="20% - Accent6 2 11 13" xfId="57221"/>
    <cellStyle name="20% - Accent6 2 11 14" xfId="57680"/>
    <cellStyle name="20% - Accent6 2 11 15" xfId="58122"/>
    <cellStyle name="20% - Accent6 2 11 16" xfId="58565"/>
    <cellStyle name="20% - Accent6 2 11 2" xfId="4012"/>
    <cellStyle name="20% - Accent6 2 11 2 2" xfId="4713"/>
    <cellStyle name="20% - Accent6 2 11 2 2 2" xfId="7255"/>
    <cellStyle name="20% - Accent6 2 11 2 2 2 2" xfId="16101"/>
    <cellStyle name="20% - Accent6 2 11 2 2 2 2 2" xfId="34253"/>
    <cellStyle name="20% - Accent6 2 11 2 2 2 2 3" xfId="51955"/>
    <cellStyle name="20% - Accent6 2 11 2 2 2 3" xfId="25411"/>
    <cellStyle name="20% - Accent6 2 11 2 2 2 4" xfId="43113"/>
    <cellStyle name="20% - Accent6 2 11 2 2 3" xfId="9355"/>
    <cellStyle name="20% - Accent6 2 11 2 2 3 2" xfId="18201"/>
    <cellStyle name="20% - Accent6 2 11 2 2 3 2 2" xfId="36353"/>
    <cellStyle name="20% - Accent6 2 11 2 2 3 2 3" xfId="54055"/>
    <cellStyle name="20% - Accent6 2 11 2 2 3 3" xfId="27511"/>
    <cellStyle name="20% - Accent6 2 11 2 2 3 4" xfId="45213"/>
    <cellStyle name="20% - Accent6 2 11 2 2 4" xfId="11455"/>
    <cellStyle name="20% - Accent6 2 11 2 2 4 2" xfId="20301"/>
    <cellStyle name="20% - Accent6 2 11 2 2 4 2 2" xfId="38453"/>
    <cellStyle name="20% - Accent6 2 11 2 2 4 2 3" xfId="56155"/>
    <cellStyle name="20% - Accent6 2 11 2 2 4 3" xfId="29611"/>
    <cellStyle name="20% - Accent6 2 11 2 2 4 4" xfId="47313"/>
    <cellStyle name="20% - Accent6 2 11 2 2 5" xfId="13559"/>
    <cellStyle name="20% - Accent6 2 11 2 2 5 2" xfId="31711"/>
    <cellStyle name="20% - Accent6 2 11 2 2 5 3" xfId="49413"/>
    <cellStyle name="20% - Accent6 2 11 2 2 6" xfId="22869"/>
    <cellStyle name="20% - Accent6 2 11 2 2 7" xfId="40571"/>
    <cellStyle name="20% - Accent6 2 11 2 3" xfId="5412"/>
    <cellStyle name="20% - Accent6 2 11 2 3 2" xfId="7954"/>
    <cellStyle name="20% - Accent6 2 11 2 3 2 2" xfId="16800"/>
    <cellStyle name="20% - Accent6 2 11 2 3 2 2 2" xfId="34952"/>
    <cellStyle name="20% - Accent6 2 11 2 3 2 2 3" xfId="52654"/>
    <cellStyle name="20% - Accent6 2 11 2 3 2 3" xfId="26110"/>
    <cellStyle name="20% - Accent6 2 11 2 3 2 4" xfId="43812"/>
    <cellStyle name="20% - Accent6 2 11 2 3 3" xfId="10054"/>
    <cellStyle name="20% - Accent6 2 11 2 3 3 2" xfId="18900"/>
    <cellStyle name="20% - Accent6 2 11 2 3 3 2 2" xfId="37052"/>
    <cellStyle name="20% - Accent6 2 11 2 3 3 2 3" xfId="54754"/>
    <cellStyle name="20% - Accent6 2 11 2 3 3 3" xfId="28210"/>
    <cellStyle name="20% - Accent6 2 11 2 3 3 4" xfId="45912"/>
    <cellStyle name="20% - Accent6 2 11 2 3 4" xfId="12154"/>
    <cellStyle name="20% - Accent6 2 11 2 3 4 2" xfId="21000"/>
    <cellStyle name="20% - Accent6 2 11 2 3 4 2 2" xfId="39152"/>
    <cellStyle name="20% - Accent6 2 11 2 3 4 2 3" xfId="56854"/>
    <cellStyle name="20% - Accent6 2 11 2 3 4 3" xfId="30310"/>
    <cellStyle name="20% - Accent6 2 11 2 3 4 4" xfId="48012"/>
    <cellStyle name="20% - Accent6 2 11 2 3 5" xfId="14258"/>
    <cellStyle name="20% - Accent6 2 11 2 3 5 2" xfId="32410"/>
    <cellStyle name="20% - Accent6 2 11 2 3 5 3" xfId="50112"/>
    <cellStyle name="20% - Accent6 2 11 2 3 6" xfId="23568"/>
    <cellStyle name="20% - Accent6 2 11 2 3 7" xfId="41270"/>
    <cellStyle name="20% - Accent6 2 11 2 4" xfId="6556"/>
    <cellStyle name="20% - Accent6 2 11 2 4 2" xfId="15402"/>
    <cellStyle name="20% - Accent6 2 11 2 4 2 2" xfId="33554"/>
    <cellStyle name="20% - Accent6 2 11 2 4 2 3" xfId="51256"/>
    <cellStyle name="20% - Accent6 2 11 2 4 3" xfId="24712"/>
    <cellStyle name="20% - Accent6 2 11 2 4 4" xfId="42414"/>
    <cellStyle name="20% - Accent6 2 11 2 5" xfId="8656"/>
    <cellStyle name="20% - Accent6 2 11 2 5 2" xfId="17502"/>
    <cellStyle name="20% - Accent6 2 11 2 5 2 2" xfId="35654"/>
    <cellStyle name="20% - Accent6 2 11 2 5 2 3" xfId="53356"/>
    <cellStyle name="20% - Accent6 2 11 2 5 3" xfId="26812"/>
    <cellStyle name="20% - Accent6 2 11 2 5 4" xfId="44514"/>
    <cellStyle name="20% - Accent6 2 11 2 6" xfId="10756"/>
    <cellStyle name="20% - Accent6 2 11 2 6 2" xfId="19602"/>
    <cellStyle name="20% - Accent6 2 11 2 6 2 2" xfId="37754"/>
    <cellStyle name="20% - Accent6 2 11 2 6 2 3" xfId="55456"/>
    <cellStyle name="20% - Accent6 2 11 2 6 3" xfId="28912"/>
    <cellStyle name="20% - Accent6 2 11 2 6 4" xfId="46614"/>
    <cellStyle name="20% - Accent6 2 11 2 7" xfId="12860"/>
    <cellStyle name="20% - Accent6 2 11 2 7 2" xfId="31012"/>
    <cellStyle name="20% - Accent6 2 11 2 7 3" xfId="48714"/>
    <cellStyle name="20% - Accent6 2 11 2 8" xfId="22170"/>
    <cellStyle name="20% - Accent6 2 11 2 9" xfId="39872"/>
    <cellStyle name="20% - Accent6 2 11 3" xfId="4362"/>
    <cellStyle name="20% - Accent6 2 11 3 2" xfId="6904"/>
    <cellStyle name="20% - Accent6 2 11 3 2 2" xfId="15750"/>
    <cellStyle name="20% - Accent6 2 11 3 2 2 2" xfId="33902"/>
    <cellStyle name="20% - Accent6 2 11 3 2 2 3" xfId="51604"/>
    <cellStyle name="20% - Accent6 2 11 3 2 3" xfId="25060"/>
    <cellStyle name="20% - Accent6 2 11 3 2 4" xfId="42762"/>
    <cellStyle name="20% - Accent6 2 11 3 3" xfId="9004"/>
    <cellStyle name="20% - Accent6 2 11 3 3 2" xfId="17850"/>
    <cellStyle name="20% - Accent6 2 11 3 3 2 2" xfId="36002"/>
    <cellStyle name="20% - Accent6 2 11 3 3 2 3" xfId="53704"/>
    <cellStyle name="20% - Accent6 2 11 3 3 3" xfId="27160"/>
    <cellStyle name="20% - Accent6 2 11 3 3 4" xfId="44862"/>
    <cellStyle name="20% - Accent6 2 11 3 4" xfId="11104"/>
    <cellStyle name="20% - Accent6 2 11 3 4 2" xfId="19950"/>
    <cellStyle name="20% - Accent6 2 11 3 4 2 2" xfId="38102"/>
    <cellStyle name="20% - Accent6 2 11 3 4 2 3" xfId="55804"/>
    <cellStyle name="20% - Accent6 2 11 3 4 3" xfId="29260"/>
    <cellStyle name="20% - Accent6 2 11 3 4 4" xfId="46962"/>
    <cellStyle name="20% - Accent6 2 11 3 5" xfId="13208"/>
    <cellStyle name="20% - Accent6 2 11 3 5 2" xfId="31360"/>
    <cellStyle name="20% - Accent6 2 11 3 5 3" xfId="49062"/>
    <cellStyle name="20% - Accent6 2 11 3 6" xfId="22518"/>
    <cellStyle name="20% - Accent6 2 11 3 7" xfId="40220"/>
    <cellStyle name="20% - Accent6 2 11 4" xfId="5061"/>
    <cellStyle name="20% - Accent6 2 11 4 2" xfId="7603"/>
    <cellStyle name="20% - Accent6 2 11 4 2 2" xfId="16449"/>
    <cellStyle name="20% - Accent6 2 11 4 2 2 2" xfId="34601"/>
    <cellStyle name="20% - Accent6 2 11 4 2 2 3" xfId="52303"/>
    <cellStyle name="20% - Accent6 2 11 4 2 3" xfId="25759"/>
    <cellStyle name="20% - Accent6 2 11 4 2 4" xfId="43461"/>
    <cellStyle name="20% - Accent6 2 11 4 3" xfId="9703"/>
    <cellStyle name="20% - Accent6 2 11 4 3 2" xfId="18549"/>
    <cellStyle name="20% - Accent6 2 11 4 3 2 2" xfId="36701"/>
    <cellStyle name="20% - Accent6 2 11 4 3 2 3" xfId="54403"/>
    <cellStyle name="20% - Accent6 2 11 4 3 3" xfId="27859"/>
    <cellStyle name="20% - Accent6 2 11 4 3 4" xfId="45561"/>
    <cellStyle name="20% - Accent6 2 11 4 4" xfId="11803"/>
    <cellStyle name="20% - Accent6 2 11 4 4 2" xfId="20649"/>
    <cellStyle name="20% - Accent6 2 11 4 4 2 2" xfId="38801"/>
    <cellStyle name="20% - Accent6 2 11 4 4 2 3" xfId="56503"/>
    <cellStyle name="20% - Accent6 2 11 4 4 3" xfId="29959"/>
    <cellStyle name="20% - Accent6 2 11 4 4 4" xfId="47661"/>
    <cellStyle name="20% - Accent6 2 11 4 5" xfId="13907"/>
    <cellStyle name="20% - Accent6 2 11 4 5 2" xfId="32059"/>
    <cellStyle name="20% - Accent6 2 11 4 5 3" xfId="49761"/>
    <cellStyle name="20% - Accent6 2 11 4 6" xfId="23217"/>
    <cellStyle name="20% - Accent6 2 11 4 7" xfId="40919"/>
    <cellStyle name="20% - Accent6 2 11 5" xfId="5763"/>
    <cellStyle name="20% - Accent6 2 11 5 2" xfId="14609"/>
    <cellStyle name="20% - Accent6 2 11 5 2 2" xfId="32761"/>
    <cellStyle name="20% - Accent6 2 11 5 2 3" xfId="50463"/>
    <cellStyle name="20% - Accent6 2 11 5 3" xfId="23919"/>
    <cellStyle name="20% - Accent6 2 11 5 4" xfId="41621"/>
    <cellStyle name="20% - Accent6 2 11 6" xfId="6205"/>
    <cellStyle name="20% - Accent6 2 11 6 2" xfId="15051"/>
    <cellStyle name="20% - Accent6 2 11 6 2 2" xfId="33203"/>
    <cellStyle name="20% - Accent6 2 11 6 2 3" xfId="50905"/>
    <cellStyle name="20% - Accent6 2 11 6 3" xfId="24361"/>
    <cellStyle name="20% - Accent6 2 11 6 4" xfId="42063"/>
    <cellStyle name="20% - Accent6 2 11 7" xfId="8305"/>
    <cellStyle name="20% - Accent6 2 11 7 2" xfId="17151"/>
    <cellStyle name="20% - Accent6 2 11 7 2 2" xfId="35303"/>
    <cellStyle name="20% - Accent6 2 11 7 2 3" xfId="53005"/>
    <cellStyle name="20% - Accent6 2 11 7 3" xfId="26461"/>
    <cellStyle name="20% - Accent6 2 11 7 4" xfId="44163"/>
    <cellStyle name="20% - Accent6 2 11 8" xfId="10405"/>
    <cellStyle name="20% - Accent6 2 11 8 2" xfId="19251"/>
    <cellStyle name="20% - Accent6 2 11 8 2 2" xfId="37403"/>
    <cellStyle name="20% - Accent6 2 11 8 2 3" xfId="55105"/>
    <cellStyle name="20% - Accent6 2 11 8 3" xfId="28561"/>
    <cellStyle name="20% - Accent6 2 11 8 4" xfId="46263"/>
    <cellStyle name="20% - Accent6 2 11 9" xfId="12509"/>
    <cellStyle name="20% - Accent6 2 11 9 2" xfId="30661"/>
    <cellStyle name="20% - Accent6 2 11 9 3" xfId="48363"/>
    <cellStyle name="20% - Accent6 2 12" xfId="3707"/>
    <cellStyle name="20% - Accent6 2 12 10" xfId="21865"/>
    <cellStyle name="20% - Accent6 2 12 11" xfId="39567"/>
    <cellStyle name="20% - Accent6 2 12 12" xfId="57270"/>
    <cellStyle name="20% - Accent6 2 12 13" xfId="57729"/>
    <cellStyle name="20% - Accent6 2 12 14" xfId="58171"/>
    <cellStyle name="20% - Accent6 2 12 15" xfId="58614"/>
    <cellStyle name="20% - Accent6 2 12 2" xfId="4408"/>
    <cellStyle name="20% - Accent6 2 12 2 2" xfId="6950"/>
    <cellStyle name="20% - Accent6 2 12 2 2 2" xfId="15796"/>
    <cellStyle name="20% - Accent6 2 12 2 2 2 2" xfId="33948"/>
    <cellStyle name="20% - Accent6 2 12 2 2 2 3" xfId="51650"/>
    <cellStyle name="20% - Accent6 2 12 2 2 3" xfId="25106"/>
    <cellStyle name="20% - Accent6 2 12 2 2 4" xfId="42808"/>
    <cellStyle name="20% - Accent6 2 12 2 3" xfId="9050"/>
    <cellStyle name="20% - Accent6 2 12 2 3 2" xfId="17896"/>
    <cellStyle name="20% - Accent6 2 12 2 3 2 2" xfId="36048"/>
    <cellStyle name="20% - Accent6 2 12 2 3 2 3" xfId="53750"/>
    <cellStyle name="20% - Accent6 2 12 2 3 3" xfId="27206"/>
    <cellStyle name="20% - Accent6 2 12 2 3 4" xfId="44908"/>
    <cellStyle name="20% - Accent6 2 12 2 4" xfId="11150"/>
    <cellStyle name="20% - Accent6 2 12 2 4 2" xfId="19996"/>
    <cellStyle name="20% - Accent6 2 12 2 4 2 2" xfId="38148"/>
    <cellStyle name="20% - Accent6 2 12 2 4 2 3" xfId="55850"/>
    <cellStyle name="20% - Accent6 2 12 2 4 3" xfId="29306"/>
    <cellStyle name="20% - Accent6 2 12 2 4 4" xfId="47008"/>
    <cellStyle name="20% - Accent6 2 12 2 5" xfId="13254"/>
    <cellStyle name="20% - Accent6 2 12 2 5 2" xfId="31406"/>
    <cellStyle name="20% - Accent6 2 12 2 5 3" xfId="49108"/>
    <cellStyle name="20% - Accent6 2 12 2 6" xfId="22564"/>
    <cellStyle name="20% - Accent6 2 12 2 7" xfId="40266"/>
    <cellStyle name="20% - Accent6 2 12 3" xfId="5107"/>
    <cellStyle name="20% - Accent6 2 12 3 2" xfId="7649"/>
    <cellStyle name="20% - Accent6 2 12 3 2 2" xfId="16495"/>
    <cellStyle name="20% - Accent6 2 12 3 2 2 2" xfId="34647"/>
    <cellStyle name="20% - Accent6 2 12 3 2 2 3" xfId="52349"/>
    <cellStyle name="20% - Accent6 2 12 3 2 3" xfId="25805"/>
    <cellStyle name="20% - Accent6 2 12 3 2 4" xfId="43507"/>
    <cellStyle name="20% - Accent6 2 12 3 3" xfId="9749"/>
    <cellStyle name="20% - Accent6 2 12 3 3 2" xfId="18595"/>
    <cellStyle name="20% - Accent6 2 12 3 3 2 2" xfId="36747"/>
    <cellStyle name="20% - Accent6 2 12 3 3 2 3" xfId="54449"/>
    <cellStyle name="20% - Accent6 2 12 3 3 3" xfId="27905"/>
    <cellStyle name="20% - Accent6 2 12 3 3 4" xfId="45607"/>
    <cellStyle name="20% - Accent6 2 12 3 4" xfId="11849"/>
    <cellStyle name="20% - Accent6 2 12 3 4 2" xfId="20695"/>
    <cellStyle name="20% - Accent6 2 12 3 4 2 2" xfId="38847"/>
    <cellStyle name="20% - Accent6 2 12 3 4 2 3" xfId="56549"/>
    <cellStyle name="20% - Accent6 2 12 3 4 3" xfId="30005"/>
    <cellStyle name="20% - Accent6 2 12 3 4 4" xfId="47707"/>
    <cellStyle name="20% - Accent6 2 12 3 5" xfId="13953"/>
    <cellStyle name="20% - Accent6 2 12 3 5 2" xfId="32105"/>
    <cellStyle name="20% - Accent6 2 12 3 5 3" xfId="49807"/>
    <cellStyle name="20% - Accent6 2 12 3 6" xfId="23263"/>
    <cellStyle name="20% - Accent6 2 12 3 7" xfId="40965"/>
    <cellStyle name="20% - Accent6 2 12 4" xfId="5812"/>
    <cellStyle name="20% - Accent6 2 12 4 2" xfId="14658"/>
    <cellStyle name="20% - Accent6 2 12 4 2 2" xfId="32810"/>
    <cellStyle name="20% - Accent6 2 12 4 2 3" xfId="50512"/>
    <cellStyle name="20% - Accent6 2 12 4 3" xfId="23968"/>
    <cellStyle name="20% - Accent6 2 12 4 4" xfId="41670"/>
    <cellStyle name="20% - Accent6 2 12 5" xfId="6251"/>
    <cellStyle name="20% - Accent6 2 12 5 2" xfId="15097"/>
    <cellStyle name="20% - Accent6 2 12 5 2 2" xfId="33249"/>
    <cellStyle name="20% - Accent6 2 12 5 2 3" xfId="50951"/>
    <cellStyle name="20% - Accent6 2 12 5 3" xfId="24407"/>
    <cellStyle name="20% - Accent6 2 12 5 4" xfId="42109"/>
    <cellStyle name="20% - Accent6 2 12 6" xfId="8351"/>
    <cellStyle name="20% - Accent6 2 12 6 2" xfId="17197"/>
    <cellStyle name="20% - Accent6 2 12 6 2 2" xfId="35349"/>
    <cellStyle name="20% - Accent6 2 12 6 2 3" xfId="53051"/>
    <cellStyle name="20% - Accent6 2 12 6 3" xfId="26507"/>
    <cellStyle name="20% - Accent6 2 12 6 4" xfId="44209"/>
    <cellStyle name="20% - Accent6 2 12 7" xfId="10451"/>
    <cellStyle name="20% - Accent6 2 12 7 2" xfId="19297"/>
    <cellStyle name="20% - Accent6 2 12 7 2 2" xfId="37449"/>
    <cellStyle name="20% - Accent6 2 12 7 2 3" xfId="55151"/>
    <cellStyle name="20% - Accent6 2 12 7 3" xfId="28607"/>
    <cellStyle name="20% - Accent6 2 12 7 4" xfId="46309"/>
    <cellStyle name="20% - Accent6 2 12 8" xfId="12555"/>
    <cellStyle name="20% - Accent6 2 12 8 2" xfId="30707"/>
    <cellStyle name="20% - Accent6 2 12 8 3" xfId="48409"/>
    <cellStyle name="20% - Accent6 2 12 9" xfId="21400"/>
    <cellStyle name="20% - Accent6 2 13" xfId="4056"/>
    <cellStyle name="20% - Accent6 2 13 10" xfId="57324"/>
    <cellStyle name="20% - Accent6 2 13 11" xfId="57783"/>
    <cellStyle name="20% - Accent6 2 13 12" xfId="58225"/>
    <cellStyle name="20% - Accent6 2 13 13" xfId="58668"/>
    <cellStyle name="20% - Accent6 2 13 2" xfId="5866"/>
    <cellStyle name="20% - Accent6 2 13 2 2" xfId="14712"/>
    <cellStyle name="20% - Accent6 2 13 2 2 2" xfId="32864"/>
    <cellStyle name="20% - Accent6 2 13 2 2 3" xfId="50566"/>
    <cellStyle name="20% - Accent6 2 13 2 3" xfId="24022"/>
    <cellStyle name="20% - Accent6 2 13 2 4" xfId="41724"/>
    <cellStyle name="20% - Accent6 2 13 3" xfId="6600"/>
    <cellStyle name="20% - Accent6 2 13 3 2" xfId="15446"/>
    <cellStyle name="20% - Accent6 2 13 3 2 2" xfId="33598"/>
    <cellStyle name="20% - Accent6 2 13 3 2 3" xfId="51300"/>
    <cellStyle name="20% - Accent6 2 13 3 3" xfId="24756"/>
    <cellStyle name="20% - Accent6 2 13 3 4" xfId="42458"/>
    <cellStyle name="20% - Accent6 2 13 4" xfId="8700"/>
    <cellStyle name="20% - Accent6 2 13 4 2" xfId="17546"/>
    <cellStyle name="20% - Accent6 2 13 4 2 2" xfId="35698"/>
    <cellStyle name="20% - Accent6 2 13 4 2 3" xfId="53400"/>
    <cellStyle name="20% - Accent6 2 13 4 3" xfId="26856"/>
    <cellStyle name="20% - Accent6 2 13 4 4" xfId="44558"/>
    <cellStyle name="20% - Accent6 2 13 5" xfId="10800"/>
    <cellStyle name="20% - Accent6 2 13 5 2" xfId="19646"/>
    <cellStyle name="20% - Accent6 2 13 5 2 2" xfId="37798"/>
    <cellStyle name="20% - Accent6 2 13 5 2 3" xfId="55500"/>
    <cellStyle name="20% - Accent6 2 13 5 3" xfId="28956"/>
    <cellStyle name="20% - Accent6 2 13 5 4" xfId="46658"/>
    <cellStyle name="20% - Accent6 2 13 6" xfId="12904"/>
    <cellStyle name="20% - Accent6 2 13 6 2" xfId="31056"/>
    <cellStyle name="20% - Accent6 2 13 6 3" xfId="48758"/>
    <cellStyle name="20% - Accent6 2 13 7" xfId="21454"/>
    <cellStyle name="20% - Accent6 2 13 8" xfId="22214"/>
    <cellStyle name="20% - Accent6 2 13 9" xfId="39916"/>
    <cellStyle name="20% - Accent6 2 14" xfId="4757"/>
    <cellStyle name="20% - Accent6 2 14 2" xfId="7299"/>
    <cellStyle name="20% - Accent6 2 14 2 2" xfId="16145"/>
    <cellStyle name="20% - Accent6 2 14 2 2 2" xfId="34297"/>
    <cellStyle name="20% - Accent6 2 14 2 2 3" xfId="51999"/>
    <cellStyle name="20% - Accent6 2 14 2 3" xfId="25455"/>
    <cellStyle name="20% - Accent6 2 14 2 4" xfId="43157"/>
    <cellStyle name="20% - Accent6 2 14 3" xfId="9399"/>
    <cellStyle name="20% - Accent6 2 14 3 2" xfId="18245"/>
    <cellStyle name="20% - Accent6 2 14 3 2 2" xfId="36397"/>
    <cellStyle name="20% - Accent6 2 14 3 2 3" xfId="54099"/>
    <cellStyle name="20% - Accent6 2 14 3 3" xfId="27555"/>
    <cellStyle name="20% - Accent6 2 14 3 4" xfId="45257"/>
    <cellStyle name="20% - Accent6 2 14 4" xfId="11499"/>
    <cellStyle name="20% - Accent6 2 14 4 2" xfId="20345"/>
    <cellStyle name="20% - Accent6 2 14 4 2 2" xfId="38497"/>
    <cellStyle name="20% - Accent6 2 14 4 2 3" xfId="56199"/>
    <cellStyle name="20% - Accent6 2 14 4 3" xfId="29655"/>
    <cellStyle name="20% - Accent6 2 14 4 4" xfId="47357"/>
    <cellStyle name="20% - Accent6 2 14 5" xfId="13603"/>
    <cellStyle name="20% - Accent6 2 14 5 2" xfId="31755"/>
    <cellStyle name="20% - Accent6 2 14 5 3" xfId="49457"/>
    <cellStyle name="20% - Accent6 2 14 6" xfId="22913"/>
    <cellStyle name="20% - Accent6 2 14 7" xfId="40615"/>
    <cellStyle name="20% - Accent6 2 15" xfId="5458"/>
    <cellStyle name="20% - Accent6 2 15 2" xfId="14304"/>
    <cellStyle name="20% - Accent6 2 15 2 2" xfId="32456"/>
    <cellStyle name="20% - Accent6 2 15 2 3" xfId="50158"/>
    <cellStyle name="20% - Accent6 2 15 3" xfId="23614"/>
    <cellStyle name="20% - Accent6 2 15 4" xfId="41316"/>
    <cellStyle name="20% - Accent6 2 16" xfId="5901"/>
    <cellStyle name="20% - Accent6 2 16 2" xfId="14747"/>
    <cellStyle name="20% - Accent6 2 16 2 2" xfId="32899"/>
    <cellStyle name="20% - Accent6 2 16 2 3" xfId="50601"/>
    <cellStyle name="20% - Accent6 2 16 3" xfId="24057"/>
    <cellStyle name="20% - Accent6 2 16 4" xfId="41759"/>
    <cellStyle name="20% - Accent6 2 17" xfId="8001"/>
    <cellStyle name="20% - Accent6 2 17 2" xfId="16847"/>
    <cellStyle name="20% - Accent6 2 17 2 2" xfId="34999"/>
    <cellStyle name="20% - Accent6 2 17 2 3" xfId="52701"/>
    <cellStyle name="20% - Accent6 2 17 3" xfId="26157"/>
    <cellStyle name="20% - Accent6 2 17 4" xfId="43859"/>
    <cellStyle name="20% - Accent6 2 18" xfId="10101"/>
    <cellStyle name="20% - Accent6 2 18 2" xfId="18947"/>
    <cellStyle name="20% - Accent6 2 18 2 2" xfId="37099"/>
    <cellStyle name="20% - Accent6 2 18 2 3" xfId="54801"/>
    <cellStyle name="20% - Accent6 2 18 3" xfId="28257"/>
    <cellStyle name="20% - Accent6 2 18 4" xfId="45959"/>
    <cellStyle name="20% - Accent6 2 19" xfId="12204"/>
    <cellStyle name="20% - Accent6 2 19 2" xfId="30357"/>
    <cellStyle name="20% - Accent6 2 19 3" xfId="48059"/>
    <cellStyle name="20% - Accent6 2 2" xfId="55"/>
    <cellStyle name="20% - Accent6 2 2 2" xfId="1578"/>
    <cellStyle name="20% - Accent6 2 2 3" xfId="2151"/>
    <cellStyle name="20% - Accent6 2 2 4" xfId="2724"/>
    <cellStyle name="20% - Accent6 2 2 5" xfId="894"/>
    <cellStyle name="20% - Accent6 2 2 6" xfId="659"/>
    <cellStyle name="20% - Accent6 2 20" xfId="21046"/>
    <cellStyle name="20% - Accent6 2 20 2" xfId="39195"/>
    <cellStyle name="20% - Accent6 2 20 3" xfId="56896"/>
    <cellStyle name="20% - Accent6 2 21" xfId="21515"/>
    <cellStyle name="20% - Accent6 2 22" xfId="39217"/>
    <cellStyle name="20% - Accent6 2 23" xfId="56910"/>
    <cellStyle name="20% - Accent6 2 24" xfId="57375"/>
    <cellStyle name="20% - Accent6 2 25" xfId="57817"/>
    <cellStyle name="20% - Accent6 2 26" xfId="58259"/>
    <cellStyle name="20% - Accent6 2 27" xfId="556"/>
    <cellStyle name="20% - Accent6 2 3" xfId="56"/>
    <cellStyle name="20% - Accent6 2 3 2" xfId="1659"/>
    <cellStyle name="20% - Accent6 2 3 3" xfId="2232"/>
    <cellStyle name="20% - Accent6 2 3 4" xfId="2805"/>
    <cellStyle name="20% - Accent6 2 3 5" xfId="975"/>
    <cellStyle name="20% - Accent6 2 4" xfId="848"/>
    <cellStyle name="20% - Accent6 2 4 2" xfId="1532"/>
    <cellStyle name="20% - Accent6 2 4 3" xfId="2107"/>
    <cellStyle name="20% - Accent6 2 4 4" xfId="2680"/>
    <cellStyle name="20% - Accent6 2 5" xfId="1250"/>
    <cellStyle name="20% - Accent6 2 5 2" xfId="1932"/>
    <cellStyle name="20% - Accent6 2 5 3" xfId="2505"/>
    <cellStyle name="20% - Accent6 2 5 4" xfId="3078"/>
    <cellStyle name="20% - Accent6 2 6" xfId="1356"/>
    <cellStyle name="20% - Accent6 2 6 2" xfId="2038"/>
    <cellStyle name="20% - Accent6 2 6 3" xfId="2611"/>
    <cellStyle name="20% - Accent6 2 6 4" xfId="3184"/>
    <cellStyle name="20% - Accent6 2 7" xfId="3273"/>
    <cellStyle name="20% - Accent6 2 7 10" xfId="12273"/>
    <cellStyle name="20% - Accent6 2 7 10 2" xfId="30425"/>
    <cellStyle name="20% - Accent6 2 7 10 3" xfId="48127"/>
    <cellStyle name="20% - Accent6 2 7 11" xfId="21115"/>
    <cellStyle name="20% - Accent6 2 7 12" xfId="21583"/>
    <cellStyle name="20% - Accent6 2 7 13" xfId="39285"/>
    <cellStyle name="20% - Accent6 2 7 14" xfId="56985"/>
    <cellStyle name="20% - Accent6 2 7 15" xfId="57444"/>
    <cellStyle name="20% - Accent6 2 7 16" xfId="57886"/>
    <cellStyle name="20% - Accent6 2 7 17" xfId="58329"/>
    <cellStyle name="20% - Accent6 2 7 2" xfId="3445"/>
    <cellStyle name="20% - Accent6 2 7 2 10" xfId="21217"/>
    <cellStyle name="20% - Accent6 2 7 2 11" xfId="21685"/>
    <cellStyle name="20% - Accent6 2 7 2 12" xfId="39387"/>
    <cellStyle name="20% - Accent6 2 7 2 13" xfId="57087"/>
    <cellStyle name="20% - Accent6 2 7 2 14" xfId="57546"/>
    <cellStyle name="20% - Accent6 2 7 2 15" xfId="57988"/>
    <cellStyle name="20% - Accent6 2 7 2 16" xfId="58431"/>
    <cellStyle name="20% - Accent6 2 7 2 2" xfId="3878"/>
    <cellStyle name="20% - Accent6 2 7 2 2 2" xfId="4579"/>
    <cellStyle name="20% - Accent6 2 7 2 2 2 2" xfId="7121"/>
    <cellStyle name="20% - Accent6 2 7 2 2 2 2 2" xfId="15967"/>
    <cellStyle name="20% - Accent6 2 7 2 2 2 2 2 2" xfId="34119"/>
    <cellStyle name="20% - Accent6 2 7 2 2 2 2 2 3" xfId="51821"/>
    <cellStyle name="20% - Accent6 2 7 2 2 2 2 3" xfId="25277"/>
    <cellStyle name="20% - Accent6 2 7 2 2 2 2 4" xfId="42979"/>
    <cellStyle name="20% - Accent6 2 7 2 2 2 3" xfId="9221"/>
    <cellStyle name="20% - Accent6 2 7 2 2 2 3 2" xfId="18067"/>
    <cellStyle name="20% - Accent6 2 7 2 2 2 3 2 2" xfId="36219"/>
    <cellStyle name="20% - Accent6 2 7 2 2 2 3 2 3" xfId="53921"/>
    <cellStyle name="20% - Accent6 2 7 2 2 2 3 3" xfId="27377"/>
    <cellStyle name="20% - Accent6 2 7 2 2 2 3 4" xfId="45079"/>
    <cellStyle name="20% - Accent6 2 7 2 2 2 4" xfId="11321"/>
    <cellStyle name="20% - Accent6 2 7 2 2 2 4 2" xfId="20167"/>
    <cellStyle name="20% - Accent6 2 7 2 2 2 4 2 2" xfId="38319"/>
    <cellStyle name="20% - Accent6 2 7 2 2 2 4 2 3" xfId="56021"/>
    <cellStyle name="20% - Accent6 2 7 2 2 2 4 3" xfId="29477"/>
    <cellStyle name="20% - Accent6 2 7 2 2 2 4 4" xfId="47179"/>
    <cellStyle name="20% - Accent6 2 7 2 2 2 5" xfId="13425"/>
    <cellStyle name="20% - Accent6 2 7 2 2 2 5 2" xfId="31577"/>
    <cellStyle name="20% - Accent6 2 7 2 2 2 5 3" xfId="49279"/>
    <cellStyle name="20% - Accent6 2 7 2 2 2 6" xfId="22735"/>
    <cellStyle name="20% - Accent6 2 7 2 2 2 7" xfId="40437"/>
    <cellStyle name="20% - Accent6 2 7 2 2 3" xfId="5278"/>
    <cellStyle name="20% - Accent6 2 7 2 2 3 2" xfId="7820"/>
    <cellStyle name="20% - Accent6 2 7 2 2 3 2 2" xfId="16666"/>
    <cellStyle name="20% - Accent6 2 7 2 2 3 2 2 2" xfId="34818"/>
    <cellStyle name="20% - Accent6 2 7 2 2 3 2 2 3" xfId="52520"/>
    <cellStyle name="20% - Accent6 2 7 2 2 3 2 3" xfId="25976"/>
    <cellStyle name="20% - Accent6 2 7 2 2 3 2 4" xfId="43678"/>
    <cellStyle name="20% - Accent6 2 7 2 2 3 3" xfId="9920"/>
    <cellStyle name="20% - Accent6 2 7 2 2 3 3 2" xfId="18766"/>
    <cellStyle name="20% - Accent6 2 7 2 2 3 3 2 2" xfId="36918"/>
    <cellStyle name="20% - Accent6 2 7 2 2 3 3 2 3" xfId="54620"/>
    <cellStyle name="20% - Accent6 2 7 2 2 3 3 3" xfId="28076"/>
    <cellStyle name="20% - Accent6 2 7 2 2 3 3 4" xfId="45778"/>
    <cellStyle name="20% - Accent6 2 7 2 2 3 4" xfId="12020"/>
    <cellStyle name="20% - Accent6 2 7 2 2 3 4 2" xfId="20866"/>
    <cellStyle name="20% - Accent6 2 7 2 2 3 4 2 2" xfId="39018"/>
    <cellStyle name="20% - Accent6 2 7 2 2 3 4 2 3" xfId="56720"/>
    <cellStyle name="20% - Accent6 2 7 2 2 3 4 3" xfId="30176"/>
    <cellStyle name="20% - Accent6 2 7 2 2 3 4 4" xfId="47878"/>
    <cellStyle name="20% - Accent6 2 7 2 2 3 5" xfId="14124"/>
    <cellStyle name="20% - Accent6 2 7 2 2 3 5 2" xfId="32276"/>
    <cellStyle name="20% - Accent6 2 7 2 2 3 5 3" xfId="49978"/>
    <cellStyle name="20% - Accent6 2 7 2 2 3 6" xfId="23434"/>
    <cellStyle name="20% - Accent6 2 7 2 2 3 7" xfId="41136"/>
    <cellStyle name="20% - Accent6 2 7 2 2 4" xfId="6422"/>
    <cellStyle name="20% - Accent6 2 7 2 2 4 2" xfId="15268"/>
    <cellStyle name="20% - Accent6 2 7 2 2 4 2 2" xfId="33420"/>
    <cellStyle name="20% - Accent6 2 7 2 2 4 2 3" xfId="51122"/>
    <cellStyle name="20% - Accent6 2 7 2 2 4 3" xfId="24578"/>
    <cellStyle name="20% - Accent6 2 7 2 2 4 4" xfId="42280"/>
    <cellStyle name="20% - Accent6 2 7 2 2 5" xfId="8522"/>
    <cellStyle name="20% - Accent6 2 7 2 2 5 2" xfId="17368"/>
    <cellStyle name="20% - Accent6 2 7 2 2 5 2 2" xfId="35520"/>
    <cellStyle name="20% - Accent6 2 7 2 2 5 2 3" xfId="53222"/>
    <cellStyle name="20% - Accent6 2 7 2 2 5 3" xfId="26678"/>
    <cellStyle name="20% - Accent6 2 7 2 2 5 4" xfId="44380"/>
    <cellStyle name="20% - Accent6 2 7 2 2 6" xfId="10622"/>
    <cellStyle name="20% - Accent6 2 7 2 2 6 2" xfId="19468"/>
    <cellStyle name="20% - Accent6 2 7 2 2 6 2 2" xfId="37620"/>
    <cellStyle name="20% - Accent6 2 7 2 2 6 2 3" xfId="55322"/>
    <cellStyle name="20% - Accent6 2 7 2 2 6 3" xfId="28778"/>
    <cellStyle name="20% - Accent6 2 7 2 2 6 4" xfId="46480"/>
    <cellStyle name="20% - Accent6 2 7 2 2 7" xfId="12726"/>
    <cellStyle name="20% - Accent6 2 7 2 2 7 2" xfId="30878"/>
    <cellStyle name="20% - Accent6 2 7 2 2 7 3" xfId="48580"/>
    <cellStyle name="20% - Accent6 2 7 2 2 8" xfId="22036"/>
    <cellStyle name="20% - Accent6 2 7 2 2 9" xfId="39738"/>
    <cellStyle name="20% - Accent6 2 7 2 3" xfId="4228"/>
    <cellStyle name="20% - Accent6 2 7 2 3 2" xfId="6770"/>
    <cellStyle name="20% - Accent6 2 7 2 3 2 2" xfId="15616"/>
    <cellStyle name="20% - Accent6 2 7 2 3 2 2 2" xfId="33768"/>
    <cellStyle name="20% - Accent6 2 7 2 3 2 2 3" xfId="51470"/>
    <cellStyle name="20% - Accent6 2 7 2 3 2 3" xfId="24926"/>
    <cellStyle name="20% - Accent6 2 7 2 3 2 4" xfId="42628"/>
    <cellStyle name="20% - Accent6 2 7 2 3 3" xfId="8870"/>
    <cellStyle name="20% - Accent6 2 7 2 3 3 2" xfId="17716"/>
    <cellStyle name="20% - Accent6 2 7 2 3 3 2 2" xfId="35868"/>
    <cellStyle name="20% - Accent6 2 7 2 3 3 2 3" xfId="53570"/>
    <cellStyle name="20% - Accent6 2 7 2 3 3 3" xfId="27026"/>
    <cellStyle name="20% - Accent6 2 7 2 3 3 4" xfId="44728"/>
    <cellStyle name="20% - Accent6 2 7 2 3 4" xfId="10970"/>
    <cellStyle name="20% - Accent6 2 7 2 3 4 2" xfId="19816"/>
    <cellStyle name="20% - Accent6 2 7 2 3 4 2 2" xfId="37968"/>
    <cellStyle name="20% - Accent6 2 7 2 3 4 2 3" xfId="55670"/>
    <cellStyle name="20% - Accent6 2 7 2 3 4 3" xfId="29126"/>
    <cellStyle name="20% - Accent6 2 7 2 3 4 4" xfId="46828"/>
    <cellStyle name="20% - Accent6 2 7 2 3 5" xfId="13074"/>
    <cellStyle name="20% - Accent6 2 7 2 3 5 2" xfId="31226"/>
    <cellStyle name="20% - Accent6 2 7 2 3 5 3" xfId="48928"/>
    <cellStyle name="20% - Accent6 2 7 2 3 6" xfId="22384"/>
    <cellStyle name="20% - Accent6 2 7 2 3 7" xfId="40086"/>
    <cellStyle name="20% - Accent6 2 7 2 4" xfId="4927"/>
    <cellStyle name="20% - Accent6 2 7 2 4 2" xfId="7469"/>
    <cellStyle name="20% - Accent6 2 7 2 4 2 2" xfId="16315"/>
    <cellStyle name="20% - Accent6 2 7 2 4 2 2 2" xfId="34467"/>
    <cellStyle name="20% - Accent6 2 7 2 4 2 2 3" xfId="52169"/>
    <cellStyle name="20% - Accent6 2 7 2 4 2 3" xfId="25625"/>
    <cellStyle name="20% - Accent6 2 7 2 4 2 4" xfId="43327"/>
    <cellStyle name="20% - Accent6 2 7 2 4 3" xfId="9569"/>
    <cellStyle name="20% - Accent6 2 7 2 4 3 2" xfId="18415"/>
    <cellStyle name="20% - Accent6 2 7 2 4 3 2 2" xfId="36567"/>
    <cellStyle name="20% - Accent6 2 7 2 4 3 2 3" xfId="54269"/>
    <cellStyle name="20% - Accent6 2 7 2 4 3 3" xfId="27725"/>
    <cellStyle name="20% - Accent6 2 7 2 4 3 4" xfId="45427"/>
    <cellStyle name="20% - Accent6 2 7 2 4 4" xfId="11669"/>
    <cellStyle name="20% - Accent6 2 7 2 4 4 2" xfId="20515"/>
    <cellStyle name="20% - Accent6 2 7 2 4 4 2 2" xfId="38667"/>
    <cellStyle name="20% - Accent6 2 7 2 4 4 2 3" xfId="56369"/>
    <cellStyle name="20% - Accent6 2 7 2 4 4 3" xfId="29825"/>
    <cellStyle name="20% - Accent6 2 7 2 4 4 4" xfId="47527"/>
    <cellStyle name="20% - Accent6 2 7 2 4 5" xfId="13773"/>
    <cellStyle name="20% - Accent6 2 7 2 4 5 2" xfId="31925"/>
    <cellStyle name="20% - Accent6 2 7 2 4 5 3" xfId="49627"/>
    <cellStyle name="20% - Accent6 2 7 2 4 6" xfId="23083"/>
    <cellStyle name="20% - Accent6 2 7 2 4 7" xfId="40785"/>
    <cellStyle name="20% - Accent6 2 7 2 5" xfId="5629"/>
    <cellStyle name="20% - Accent6 2 7 2 5 2" xfId="14475"/>
    <cellStyle name="20% - Accent6 2 7 2 5 2 2" xfId="32627"/>
    <cellStyle name="20% - Accent6 2 7 2 5 2 3" xfId="50329"/>
    <cellStyle name="20% - Accent6 2 7 2 5 3" xfId="23785"/>
    <cellStyle name="20% - Accent6 2 7 2 5 4" xfId="41487"/>
    <cellStyle name="20% - Accent6 2 7 2 6" xfId="6071"/>
    <cellStyle name="20% - Accent6 2 7 2 6 2" xfId="14917"/>
    <cellStyle name="20% - Accent6 2 7 2 6 2 2" xfId="33069"/>
    <cellStyle name="20% - Accent6 2 7 2 6 2 3" xfId="50771"/>
    <cellStyle name="20% - Accent6 2 7 2 6 3" xfId="24227"/>
    <cellStyle name="20% - Accent6 2 7 2 6 4" xfId="41929"/>
    <cellStyle name="20% - Accent6 2 7 2 7" xfId="8171"/>
    <cellStyle name="20% - Accent6 2 7 2 7 2" xfId="17017"/>
    <cellStyle name="20% - Accent6 2 7 2 7 2 2" xfId="35169"/>
    <cellStyle name="20% - Accent6 2 7 2 7 2 3" xfId="52871"/>
    <cellStyle name="20% - Accent6 2 7 2 7 3" xfId="26327"/>
    <cellStyle name="20% - Accent6 2 7 2 7 4" xfId="44029"/>
    <cellStyle name="20% - Accent6 2 7 2 8" xfId="10271"/>
    <cellStyle name="20% - Accent6 2 7 2 8 2" xfId="19117"/>
    <cellStyle name="20% - Accent6 2 7 2 8 2 2" xfId="37269"/>
    <cellStyle name="20% - Accent6 2 7 2 8 2 3" xfId="54971"/>
    <cellStyle name="20% - Accent6 2 7 2 8 3" xfId="28427"/>
    <cellStyle name="20% - Accent6 2 7 2 8 4" xfId="46129"/>
    <cellStyle name="20% - Accent6 2 7 2 9" xfId="12375"/>
    <cellStyle name="20% - Accent6 2 7 2 9 2" xfId="30527"/>
    <cellStyle name="20% - Accent6 2 7 2 9 3" xfId="48229"/>
    <cellStyle name="20% - Accent6 2 7 3" xfId="3776"/>
    <cellStyle name="20% - Accent6 2 7 3 2" xfId="4477"/>
    <cellStyle name="20% - Accent6 2 7 3 2 2" xfId="7019"/>
    <cellStyle name="20% - Accent6 2 7 3 2 2 2" xfId="15865"/>
    <cellStyle name="20% - Accent6 2 7 3 2 2 2 2" xfId="34017"/>
    <cellStyle name="20% - Accent6 2 7 3 2 2 2 3" xfId="51719"/>
    <cellStyle name="20% - Accent6 2 7 3 2 2 3" xfId="25175"/>
    <cellStyle name="20% - Accent6 2 7 3 2 2 4" xfId="42877"/>
    <cellStyle name="20% - Accent6 2 7 3 2 3" xfId="9119"/>
    <cellStyle name="20% - Accent6 2 7 3 2 3 2" xfId="17965"/>
    <cellStyle name="20% - Accent6 2 7 3 2 3 2 2" xfId="36117"/>
    <cellStyle name="20% - Accent6 2 7 3 2 3 2 3" xfId="53819"/>
    <cellStyle name="20% - Accent6 2 7 3 2 3 3" xfId="27275"/>
    <cellStyle name="20% - Accent6 2 7 3 2 3 4" xfId="44977"/>
    <cellStyle name="20% - Accent6 2 7 3 2 4" xfId="11219"/>
    <cellStyle name="20% - Accent6 2 7 3 2 4 2" xfId="20065"/>
    <cellStyle name="20% - Accent6 2 7 3 2 4 2 2" xfId="38217"/>
    <cellStyle name="20% - Accent6 2 7 3 2 4 2 3" xfId="55919"/>
    <cellStyle name="20% - Accent6 2 7 3 2 4 3" xfId="29375"/>
    <cellStyle name="20% - Accent6 2 7 3 2 4 4" xfId="47077"/>
    <cellStyle name="20% - Accent6 2 7 3 2 5" xfId="13323"/>
    <cellStyle name="20% - Accent6 2 7 3 2 5 2" xfId="31475"/>
    <cellStyle name="20% - Accent6 2 7 3 2 5 3" xfId="49177"/>
    <cellStyle name="20% - Accent6 2 7 3 2 6" xfId="22633"/>
    <cellStyle name="20% - Accent6 2 7 3 2 7" xfId="40335"/>
    <cellStyle name="20% - Accent6 2 7 3 3" xfId="5176"/>
    <cellStyle name="20% - Accent6 2 7 3 3 2" xfId="7718"/>
    <cellStyle name="20% - Accent6 2 7 3 3 2 2" xfId="16564"/>
    <cellStyle name="20% - Accent6 2 7 3 3 2 2 2" xfId="34716"/>
    <cellStyle name="20% - Accent6 2 7 3 3 2 2 3" xfId="52418"/>
    <cellStyle name="20% - Accent6 2 7 3 3 2 3" xfId="25874"/>
    <cellStyle name="20% - Accent6 2 7 3 3 2 4" xfId="43576"/>
    <cellStyle name="20% - Accent6 2 7 3 3 3" xfId="9818"/>
    <cellStyle name="20% - Accent6 2 7 3 3 3 2" xfId="18664"/>
    <cellStyle name="20% - Accent6 2 7 3 3 3 2 2" xfId="36816"/>
    <cellStyle name="20% - Accent6 2 7 3 3 3 2 3" xfId="54518"/>
    <cellStyle name="20% - Accent6 2 7 3 3 3 3" xfId="27974"/>
    <cellStyle name="20% - Accent6 2 7 3 3 3 4" xfId="45676"/>
    <cellStyle name="20% - Accent6 2 7 3 3 4" xfId="11918"/>
    <cellStyle name="20% - Accent6 2 7 3 3 4 2" xfId="20764"/>
    <cellStyle name="20% - Accent6 2 7 3 3 4 2 2" xfId="38916"/>
    <cellStyle name="20% - Accent6 2 7 3 3 4 2 3" xfId="56618"/>
    <cellStyle name="20% - Accent6 2 7 3 3 4 3" xfId="30074"/>
    <cellStyle name="20% - Accent6 2 7 3 3 4 4" xfId="47776"/>
    <cellStyle name="20% - Accent6 2 7 3 3 5" xfId="14022"/>
    <cellStyle name="20% - Accent6 2 7 3 3 5 2" xfId="32174"/>
    <cellStyle name="20% - Accent6 2 7 3 3 5 3" xfId="49876"/>
    <cellStyle name="20% - Accent6 2 7 3 3 6" xfId="23332"/>
    <cellStyle name="20% - Accent6 2 7 3 3 7" xfId="41034"/>
    <cellStyle name="20% - Accent6 2 7 3 4" xfId="6320"/>
    <cellStyle name="20% - Accent6 2 7 3 4 2" xfId="15166"/>
    <cellStyle name="20% - Accent6 2 7 3 4 2 2" xfId="33318"/>
    <cellStyle name="20% - Accent6 2 7 3 4 2 3" xfId="51020"/>
    <cellStyle name="20% - Accent6 2 7 3 4 3" xfId="24476"/>
    <cellStyle name="20% - Accent6 2 7 3 4 4" xfId="42178"/>
    <cellStyle name="20% - Accent6 2 7 3 5" xfId="8420"/>
    <cellStyle name="20% - Accent6 2 7 3 5 2" xfId="17266"/>
    <cellStyle name="20% - Accent6 2 7 3 5 2 2" xfId="35418"/>
    <cellStyle name="20% - Accent6 2 7 3 5 2 3" xfId="53120"/>
    <cellStyle name="20% - Accent6 2 7 3 5 3" xfId="26576"/>
    <cellStyle name="20% - Accent6 2 7 3 5 4" xfId="44278"/>
    <cellStyle name="20% - Accent6 2 7 3 6" xfId="10520"/>
    <cellStyle name="20% - Accent6 2 7 3 6 2" xfId="19366"/>
    <cellStyle name="20% - Accent6 2 7 3 6 2 2" xfId="37518"/>
    <cellStyle name="20% - Accent6 2 7 3 6 2 3" xfId="55220"/>
    <cellStyle name="20% - Accent6 2 7 3 6 3" xfId="28676"/>
    <cellStyle name="20% - Accent6 2 7 3 6 4" xfId="46378"/>
    <cellStyle name="20% - Accent6 2 7 3 7" xfId="12624"/>
    <cellStyle name="20% - Accent6 2 7 3 7 2" xfId="30776"/>
    <cellStyle name="20% - Accent6 2 7 3 7 3" xfId="48478"/>
    <cellStyle name="20% - Accent6 2 7 3 8" xfId="21934"/>
    <cellStyle name="20% - Accent6 2 7 3 9" xfId="39636"/>
    <cellStyle name="20% - Accent6 2 7 4" xfId="4126"/>
    <cellStyle name="20% - Accent6 2 7 4 2" xfId="6668"/>
    <cellStyle name="20% - Accent6 2 7 4 2 2" xfId="15514"/>
    <cellStyle name="20% - Accent6 2 7 4 2 2 2" xfId="33666"/>
    <cellStyle name="20% - Accent6 2 7 4 2 2 3" xfId="51368"/>
    <cellStyle name="20% - Accent6 2 7 4 2 3" xfId="24824"/>
    <cellStyle name="20% - Accent6 2 7 4 2 4" xfId="42526"/>
    <cellStyle name="20% - Accent6 2 7 4 3" xfId="8768"/>
    <cellStyle name="20% - Accent6 2 7 4 3 2" xfId="17614"/>
    <cellStyle name="20% - Accent6 2 7 4 3 2 2" xfId="35766"/>
    <cellStyle name="20% - Accent6 2 7 4 3 2 3" xfId="53468"/>
    <cellStyle name="20% - Accent6 2 7 4 3 3" xfId="26924"/>
    <cellStyle name="20% - Accent6 2 7 4 3 4" xfId="44626"/>
    <cellStyle name="20% - Accent6 2 7 4 4" xfId="10868"/>
    <cellStyle name="20% - Accent6 2 7 4 4 2" xfId="19714"/>
    <cellStyle name="20% - Accent6 2 7 4 4 2 2" xfId="37866"/>
    <cellStyle name="20% - Accent6 2 7 4 4 2 3" xfId="55568"/>
    <cellStyle name="20% - Accent6 2 7 4 4 3" xfId="29024"/>
    <cellStyle name="20% - Accent6 2 7 4 4 4" xfId="46726"/>
    <cellStyle name="20% - Accent6 2 7 4 5" xfId="12972"/>
    <cellStyle name="20% - Accent6 2 7 4 5 2" xfId="31124"/>
    <cellStyle name="20% - Accent6 2 7 4 5 3" xfId="48826"/>
    <cellStyle name="20% - Accent6 2 7 4 6" xfId="22282"/>
    <cellStyle name="20% - Accent6 2 7 4 7" xfId="39984"/>
    <cellStyle name="20% - Accent6 2 7 5" xfId="4825"/>
    <cellStyle name="20% - Accent6 2 7 5 2" xfId="7367"/>
    <cellStyle name="20% - Accent6 2 7 5 2 2" xfId="16213"/>
    <cellStyle name="20% - Accent6 2 7 5 2 2 2" xfId="34365"/>
    <cellStyle name="20% - Accent6 2 7 5 2 2 3" xfId="52067"/>
    <cellStyle name="20% - Accent6 2 7 5 2 3" xfId="25523"/>
    <cellStyle name="20% - Accent6 2 7 5 2 4" xfId="43225"/>
    <cellStyle name="20% - Accent6 2 7 5 3" xfId="9467"/>
    <cellStyle name="20% - Accent6 2 7 5 3 2" xfId="18313"/>
    <cellStyle name="20% - Accent6 2 7 5 3 2 2" xfId="36465"/>
    <cellStyle name="20% - Accent6 2 7 5 3 2 3" xfId="54167"/>
    <cellStyle name="20% - Accent6 2 7 5 3 3" xfId="27623"/>
    <cellStyle name="20% - Accent6 2 7 5 3 4" xfId="45325"/>
    <cellStyle name="20% - Accent6 2 7 5 4" xfId="11567"/>
    <cellStyle name="20% - Accent6 2 7 5 4 2" xfId="20413"/>
    <cellStyle name="20% - Accent6 2 7 5 4 2 2" xfId="38565"/>
    <cellStyle name="20% - Accent6 2 7 5 4 2 3" xfId="56267"/>
    <cellStyle name="20% - Accent6 2 7 5 4 3" xfId="29723"/>
    <cellStyle name="20% - Accent6 2 7 5 4 4" xfId="47425"/>
    <cellStyle name="20% - Accent6 2 7 5 5" xfId="13671"/>
    <cellStyle name="20% - Accent6 2 7 5 5 2" xfId="31823"/>
    <cellStyle name="20% - Accent6 2 7 5 5 3" xfId="49525"/>
    <cellStyle name="20% - Accent6 2 7 5 6" xfId="22981"/>
    <cellStyle name="20% - Accent6 2 7 5 7" xfId="40683"/>
    <cellStyle name="20% - Accent6 2 7 6" xfId="5527"/>
    <cellStyle name="20% - Accent6 2 7 6 2" xfId="14373"/>
    <cellStyle name="20% - Accent6 2 7 6 2 2" xfId="32525"/>
    <cellStyle name="20% - Accent6 2 7 6 2 3" xfId="50227"/>
    <cellStyle name="20% - Accent6 2 7 6 3" xfId="23683"/>
    <cellStyle name="20% - Accent6 2 7 6 4" xfId="41385"/>
    <cellStyle name="20% - Accent6 2 7 7" xfId="5969"/>
    <cellStyle name="20% - Accent6 2 7 7 2" xfId="14815"/>
    <cellStyle name="20% - Accent6 2 7 7 2 2" xfId="32967"/>
    <cellStyle name="20% - Accent6 2 7 7 2 3" xfId="50669"/>
    <cellStyle name="20% - Accent6 2 7 7 3" xfId="24125"/>
    <cellStyle name="20% - Accent6 2 7 7 4" xfId="41827"/>
    <cellStyle name="20% - Accent6 2 7 8" xfId="8069"/>
    <cellStyle name="20% - Accent6 2 7 8 2" xfId="16915"/>
    <cellStyle name="20% - Accent6 2 7 8 2 2" xfId="35067"/>
    <cellStyle name="20% - Accent6 2 7 8 2 3" xfId="52769"/>
    <cellStyle name="20% - Accent6 2 7 8 3" xfId="26225"/>
    <cellStyle name="20% - Accent6 2 7 8 4" xfId="43927"/>
    <cellStyle name="20% - Accent6 2 7 9" xfId="10169"/>
    <cellStyle name="20% - Accent6 2 7 9 2" xfId="19015"/>
    <cellStyle name="20% - Accent6 2 7 9 2 2" xfId="37167"/>
    <cellStyle name="20% - Accent6 2 7 9 2 3" xfId="54869"/>
    <cellStyle name="20% - Accent6 2 7 9 3" xfId="28325"/>
    <cellStyle name="20% - Accent6 2 7 9 4" xfId="46027"/>
    <cellStyle name="20% - Accent6 2 8" xfId="3306"/>
    <cellStyle name="20% - Accent6 2 8 10" xfId="21148"/>
    <cellStyle name="20% - Accent6 2 8 11" xfId="21616"/>
    <cellStyle name="20% - Accent6 2 8 12" xfId="39318"/>
    <cellStyle name="20% - Accent6 2 8 13" xfId="57018"/>
    <cellStyle name="20% - Accent6 2 8 14" xfId="57477"/>
    <cellStyle name="20% - Accent6 2 8 15" xfId="57919"/>
    <cellStyle name="20% - Accent6 2 8 16" xfId="58362"/>
    <cellStyle name="20% - Accent6 2 8 2" xfId="3809"/>
    <cellStyle name="20% - Accent6 2 8 2 2" xfId="4510"/>
    <cellStyle name="20% - Accent6 2 8 2 2 2" xfId="7052"/>
    <cellStyle name="20% - Accent6 2 8 2 2 2 2" xfId="15898"/>
    <cellStyle name="20% - Accent6 2 8 2 2 2 2 2" xfId="34050"/>
    <cellStyle name="20% - Accent6 2 8 2 2 2 2 3" xfId="51752"/>
    <cellStyle name="20% - Accent6 2 8 2 2 2 3" xfId="25208"/>
    <cellStyle name="20% - Accent6 2 8 2 2 2 4" xfId="42910"/>
    <cellStyle name="20% - Accent6 2 8 2 2 3" xfId="9152"/>
    <cellStyle name="20% - Accent6 2 8 2 2 3 2" xfId="17998"/>
    <cellStyle name="20% - Accent6 2 8 2 2 3 2 2" xfId="36150"/>
    <cellStyle name="20% - Accent6 2 8 2 2 3 2 3" xfId="53852"/>
    <cellStyle name="20% - Accent6 2 8 2 2 3 3" xfId="27308"/>
    <cellStyle name="20% - Accent6 2 8 2 2 3 4" xfId="45010"/>
    <cellStyle name="20% - Accent6 2 8 2 2 4" xfId="11252"/>
    <cellStyle name="20% - Accent6 2 8 2 2 4 2" xfId="20098"/>
    <cellStyle name="20% - Accent6 2 8 2 2 4 2 2" xfId="38250"/>
    <cellStyle name="20% - Accent6 2 8 2 2 4 2 3" xfId="55952"/>
    <cellStyle name="20% - Accent6 2 8 2 2 4 3" xfId="29408"/>
    <cellStyle name="20% - Accent6 2 8 2 2 4 4" xfId="47110"/>
    <cellStyle name="20% - Accent6 2 8 2 2 5" xfId="13356"/>
    <cellStyle name="20% - Accent6 2 8 2 2 5 2" xfId="31508"/>
    <cellStyle name="20% - Accent6 2 8 2 2 5 3" xfId="49210"/>
    <cellStyle name="20% - Accent6 2 8 2 2 6" xfId="22666"/>
    <cellStyle name="20% - Accent6 2 8 2 2 7" xfId="40368"/>
    <cellStyle name="20% - Accent6 2 8 2 3" xfId="5209"/>
    <cellStyle name="20% - Accent6 2 8 2 3 2" xfId="7751"/>
    <cellStyle name="20% - Accent6 2 8 2 3 2 2" xfId="16597"/>
    <cellStyle name="20% - Accent6 2 8 2 3 2 2 2" xfId="34749"/>
    <cellStyle name="20% - Accent6 2 8 2 3 2 2 3" xfId="52451"/>
    <cellStyle name="20% - Accent6 2 8 2 3 2 3" xfId="25907"/>
    <cellStyle name="20% - Accent6 2 8 2 3 2 4" xfId="43609"/>
    <cellStyle name="20% - Accent6 2 8 2 3 3" xfId="9851"/>
    <cellStyle name="20% - Accent6 2 8 2 3 3 2" xfId="18697"/>
    <cellStyle name="20% - Accent6 2 8 2 3 3 2 2" xfId="36849"/>
    <cellStyle name="20% - Accent6 2 8 2 3 3 2 3" xfId="54551"/>
    <cellStyle name="20% - Accent6 2 8 2 3 3 3" xfId="28007"/>
    <cellStyle name="20% - Accent6 2 8 2 3 3 4" xfId="45709"/>
    <cellStyle name="20% - Accent6 2 8 2 3 4" xfId="11951"/>
    <cellStyle name="20% - Accent6 2 8 2 3 4 2" xfId="20797"/>
    <cellStyle name="20% - Accent6 2 8 2 3 4 2 2" xfId="38949"/>
    <cellStyle name="20% - Accent6 2 8 2 3 4 2 3" xfId="56651"/>
    <cellStyle name="20% - Accent6 2 8 2 3 4 3" xfId="30107"/>
    <cellStyle name="20% - Accent6 2 8 2 3 4 4" xfId="47809"/>
    <cellStyle name="20% - Accent6 2 8 2 3 5" xfId="14055"/>
    <cellStyle name="20% - Accent6 2 8 2 3 5 2" xfId="32207"/>
    <cellStyle name="20% - Accent6 2 8 2 3 5 3" xfId="49909"/>
    <cellStyle name="20% - Accent6 2 8 2 3 6" xfId="23365"/>
    <cellStyle name="20% - Accent6 2 8 2 3 7" xfId="41067"/>
    <cellStyle name="20% - Accent6 2 8 2 4" xfId="6353"/>
    <cellStyle name="20% - Accent6 2 8 2 4 2" xfId="15199"/>
    <cellStyle name="20% - Accent6 2 8 2 4 2 2" xfId="33351"/>
    <cellStyle name="20% - Accent6 2 8 2 4 2 3" xfId="51053"/>
    <cellStyle name="20% - Accent6 2 8 2 4 3" xfId="24509"/>
    <cellStyle name="20% - Accent6 2 8 2 4 4" xfId="42211"/>
    <cellStyle name="20% - Accent6 2 8 2 5" xfId="8453"/>
    <cellStyle name="20% - Accent6 2 8 2 5 2" xfId="17299"/>
    <cellStyle name="20% - Accent6 2 8 2 5 2 2" xfId="35451"/>
    <cellStyle name="20% - Accent6 2 8 2 5 2 3" xfId="53153"/>
    <cellStyle name="20% - Accent6 2 8 2 5 3" xfId="26609"/>
    <cellStyle name="20% - Accent6 2 8 2 5 4" xfId="44311"/>
    <cellStyle name="20% - Accent6 2 8 2 6" xfId="10553"/>
    <cellStyle name="20% - Accent6 2 8 2 6 2" xfId="19399"/>
    <cellStyle name="20% - Accent6 2 8 2 6 2 2" xfId="37551"/>
    <cellStyle name="20% - Accent6 2 8 2 6 2 3" xfId="55253"/>
    <cellStyle name="20% - Accent6 2 8 2 6 3" xfId="28709"/>
    <cellStyle name="20% - Accent6 2 8 2 6 4" xfId="46411"/>
    <cellStyle name="20% - Accent6 2 8 2 7" xfId="12657"/>
    <cellStyle name="20% - Accent6 2 8 2 7 2" xfId="30809"/>
    <cellStyle name="20% - Accent6 2 8 2 7 3" xfId="48511"/>
    <cellStyle name="20% - Accent6 2 8 2 8" xfId="21967"/>
    <cellStyle name="20% - Accent6 2 8 2 9" xfId="39669"/>
    <cellStyle name="20% - Accent6 2 8 3" xfId="4159"/>
    <cellStyle name="20% - Accent6 2 8 3 2" xfId="6701"/>
    <cellStyle name="20% - Accent6 2 8 3 2 2" xfId="15547"/>
    <cellStyle name="20% - Accent6 2 8 3 2 2 2" xfId="33699"/>
    <cellStyle name="20% - Accent6 2 8 3 2 2 3" xfId="51401"/>
    <cellStyle name="20% - Accent6 2 8 3 2 3" xfId="24857"/>
    <cellStyle name="20% - Accent6 2 8 3 2 4" xfId="42559"/>
    <cellStyle name="20% - Accent6 2 8 3 3" xfId="8801"/>
    <cellStyle name="20% - Accent6 2 8 3 3 2" xfId="17647"/>
    <cellStyle name="20% - Accent6 2 8 3 3 2 2" xfId="35799"/>
    <cellStyle name="20% - Accent6 2 8 3 3 2 3" xfId="53501"/>
    <cellStyle name="20% - Accent6 2 8 3 3 3" xfId="26957"/>
    <cellStyle name="20% - Accent6 2 8 3 3 4" xfId="44659"/>
    <cellStyle name="20% - Accent6 2 8 3 4" xfId="10901"/>
    <cellStyle name="20% - Accent6 2 8 3 4 2" xfId="19747"/>
    <cellStyle name="20% - Accent6 2 8 3 4 2 2" xfId="37899"/>
    <cellStyle name="20% - Accent6 2 8 3 4 2 3" xfId="55601"/>
    <cellStyle name="20% - Accent6 2 8 3 4 3" xfId="29057"/>
    <cellStyle name="20% - Accent6 2 8 3 4 4" xfId="46759"/>
    <cellStyle name="20% - Accent6 2 8 3 5" xfId="13005"/>
    <cellStyle name="20% - Accent6 2 8 3 5 2" xfId="31157"/>
    <cellStyle name="20% - Accent6 2 8 3 5 3" xfId="48859"/>
    <cellStyle name="20% - Accent6 2 8 3 6" xfId="22315"/>
    <cellStyle name="20% - Accent6 2 8 3 7" xfId="40017"/>
    <cellStyle name="20% - Accent6 2 8 4" xfId="4858"/>
    <cellStyle name="20% - Accent6 2 8 4 2" xfId="7400"/>
    <cellStyle name="20% - Accent6 2 8 4 2 2" xfId="16246"/>
    <cellStyle name="20% - Accent6 2 8 4 2 2 2" xfId="34398"/>
    <cellStyle name="20% - Accent6 2 8 4 2 2 3" xfId="52100"/>
    <cellStyle name="20% - Accent6 2 8 4 2 3" xfId="25556"/>
    <cellStyle name="20% - Accent6 2 8 4 2 4" xfId="43258"/>
    <cellStyle name="20% - Accent6 2 8 4 3" xfId="9500"/>
    <cellStyle name="20% - Accent6 2 8 4 3 2" xfId="18346"/>
    <cellStyle name="20% - Accent6 2 8 4 3 2 2" xfId="36498"/>
    <cellStyle name="20% - Accent6 2 8 4 3 2 3" xfId="54200"/>
    <cellStyle name="20% - Accent6 2 8 4 3 3" xfId="27656"/>
    <cellStyle name="20% - Accent6 2 8 4 3 4" xfId="45358"/>
    <cellStyle name="20% - Accent6 2 8 4 4" xfId="11600"/>
    <cellStyle name="20% - Accent6 2 8 4 4 2" xfId="20446"/>
    <cellStyle name="20% - Accent6 2 8 4 4 2 2" xfId="38598"/>
    <cellStyle name="20% - Accent6 2 8 4 4 2 3" xfId="56300"/>
    <cellStyle name="20% - Accent6 2 8 4 4 3" xfId="29756"/>
    <cellStyle name="20% - Accent6 2 8 4 4 4" xfId="47458"/>
    <cellStyle name="20% - Accent6 2 8 4 5" xfId="13704"/>
    <cellStyle name="20% - Accent6 2 8 4 5 2" xfId="31856"/>
    <cellStyle name="20% - Accent6 2 8 4 5 3" xfId="49558"/>
    <cellStyle name="20% - Accent6 2 8 4 6" xfId="23014"/>
    <cellStyle name="20% - Accent6 2 8 4 7" xfId="40716"/>
    <cellStyle name="20% - Accent6 2 8 5" xfId="5560"/>
    <cellStyle name="20% - Accent6 2 8 5 2" xfId="14406"/>
    <cellStyle name="20% - Accent6 2 8 5 2 2" xfId="32558"/>
    <cellStyle name="20% - Accent6 2 8 5 2 3" xfId="50260"/>
    <cellStyle name="20% - Accent6 2 8 5 3" xfId="23716"/>
    <cellStyle name="20% - Accent6 2 8 5 4" xfId="41418"/>
    <cellStyle name="20% - Accent6 2 8 6" xfId="6002"/>
    <cellStyle name="20% - Accent6 2 8 6 2" xfId="14848"/>
    <cellStyle name="20% - Accent6 2 8 6 2 2" xfId="33000"/>
    <cellStyle name="20% - Accent6 2 8 6 2 3" xfId="50702"/>
    <cellStyle name="20% - Accent6 2 8 6 3" xfId="24158"/>
    <cellStyle name="20% - Accent6 2 8 6 4" xfId="41860"/>
    <cellStyle name="20% - Accent6 2 8 7" xfId="8102"/>
    <cellStyle name="20% - Accent6 2 8 7 2" xfId="16948"/>
    <cellStyle name="20% - Accent6 2 8 7 2 2" xfId="35100"/>
    <cellStyle name="20% - Accent6 2 8 7 2 3" xfId="52802"/>
    <cellStyle name="20% - Accent6 2 8 7 3" xfId="26258"/>
    <cellStyle name="20% - Accent6 2 8 7 4" xfId="43960"/>
    <cellStyle name="20% - Accent6 2 8 8" xfId="10202"/>
    <cellStyle name="20% - Accent6 2 8 8 2" xfId="19048"/>
    <cellStyle name="20% - Accent6 2 8 8 2 2" xfId="37200"/>
    <cellStyle name="20% - Accent6 2 8 8 2 3" xfId="54902"/>
    <cellStyle name="20% - Accent6 2 8 8 3" xfId="28358"/>
    <cellStyle name="20% - Accent6 2 8 8 4" xfId="46060"/>
    <cellStyle name="20% - Accent6 2 8 9" xfId="12306"/>
    <cellStyle name="20% - Accent6 2 8 9 2" xfId="30458"/>
    <cellStyle name="20% - Accent6 2 8 9 3" xfId="48160"/>
    <cellStyle name="20% - Accent6 2 9" xfId="3512"/>
    <cellStyle name="20% - Accent6 2 9 10" xfId="21284"/>
    <cellStyle name="20% - Accent6 2 9 11" xfId="21752"/>
    <cellStyle name="20% - Accent6 2 9 12" xfId="39454"/>
    <cellStyle name="20% - Accent6 2 9 13" xfId="57154"/>
    <cellStyle name="20% - Accent6 2 9 14" xfId="57613"/>
    <cellStyle name="20% - Accent6 2 9 15" xfId="58055"/>
    <cellStyle name="20% - Accent6 2 9 16" xfId="58498"/>
    <cellStyle name="20% - Accent6 2 9 2" xfId="3945"/>
    <cellStyle name="20% - Accent6 2 9 2 2" xfId="4646"/>
    <cellStyle name="20% - Accent6 2 9 2 2 2" xfId="7188"/>
    <cellStyle name="20% - Accent6 2 9 2 2 2 2" xfId="16034"/>
    <cellStyle name="20% - Accent6 2 9 2 2 2 2 2" xfId="34186"/>
    <cellStyle name="20% - Accent6 2 9 2 2 2 2 3" xfId="51888"/>
    <cellStyle name="20% - Accent6 2 9 2 2 2 3" xfId="25344"/>
    <cellStyle name="20% - Accent6 2 9 2 2 2 4" xfId="43046"/>
    <cellStyle name="20% - Accent6 2 9 2 2 3" xfId="9288"/>
    <cellStyle name="20% - Accent6 2 9 2 2 3 2" xfId="18134"/>
    <cellStyle name="20% - Accent6 2 9 2 2 3 2 2" xfId="36286"/>
    <cellStyle name="20% - Accent6 2 9 2 2 3 2 3" xfId="53988"/>
    <cellStyle name="20% - Accent6 2 9 2 2 3 3" xfId="27444"/>
    <cellStyle name="20% - Accent6 2 9 2 2 3 4" xfId="45146"/>
    <cellStyle name="20% - Accent6 2 9 2 2 4" xfId="11388"/>
    <cellStyle name="20% - Accent6 2 9 2 2 4 2" xfId="20234"/>
    <cellStyle name="20% - Accent6 2 9 2 2 4 2 2" xfId="38386"/>
    <cellStyle name="20% - Accent6 2 9 2 2 4 2 3" xfId="56088"/>
    <cellStyle name="20% - Accent6 2 9 2 2 4 3" xfId="29544"/>
    <cellStyle name="20% - Accent6 2 9 2 2 4 4" xfId="47246"/>
    <cellStyle name="20% - Accent6 2 9 2 2 5" xfId="13492"/>
    <cellStyle name="20% - Accent6 2 9 2 2 5 2" xfId="31644"/>
    <cellStyle name="20% - Accent6 2 9 2 2 5 3" xfId="49346"/>
    <cellStyle name="20% - Accent6 2 9 2 2 6" xfId="22802"/>
    <cellStyle name="20% - Accent6 2 9 2 2 7" xfId="40504"/>
    <cellStyle name="20% - Accent6 2 9 2 3" xfId="5345"/>
    <cellStyle name="20% - Accent6 2 9 2 3 2" xfId="7887"/>
    <cellStyle name="20% - Accent6 2 9 2 3 2 2" xfId="16733"/>
    <cellStyle name="20% - Accent6 2 9 2 3 2 2 2" xfId="34885"/>
    <cellStyle name="20% - Accent6 2 9 2 3 2 2 3" xfId="52587"/>
    <cellStyle name="20% - Accent6 2 9 2 3 2 3" xfId="26043"/>
    <cellStyle name="20% - Accent6 2 9 2 3 2 4" xfId="43745"/>
    <cellStyle name="20% - Accent6 2 9 2 3 3" xfId="9987"/>
    <cellStyle name="20% - Accent6 2 9 2 3 3 2" xfId="18833"/>
    <cellStyle name="20% - Accent6 2 9 2 3 3 2 2" xfId="36985"/>
    <cellStyle name="20% - Accent6 2 9 2 3 3 2 3" xfId="54687"/>
    <cellStyle name="20% - Accent6 2 9 2 3 3 3" xfId="28143"/>
    <cellStyle name="20% - Accent6 2 9 2 3 3 4" xfId="45845"/>
    <cellStyle name="20% - Accent6 2 9 2 3 4" xfId="12087"/>
    <cellStyle name="20% - Accent6 2 9 2 3 4 2" xfId="20933"/>
    <cellStyle name="20% - Accent6 2 9 2 3 4 2 2" xfId="39085"/>
    <cellStyle name="20% - Accent6 2 9 2 3 4 2 3" xfId="56787"/>
    <cellStyle name="20% - Accent6 2 9 2 3 4 3" xfId="30243"/>
    <cellStyle name="20% - Accent6 2 9 2 3 4 4" xfId="47945"/>
    <cellStyle name="20% - Accent6 2 9 2 3 5" xfId="14191"/>
    <cellStyle name="20% - Accent6 2 9 2 3 5 2" xfId="32343"/>
    <cellStyle name="20% - Accent6 2 9 2 3 5 3" xfId="50045"/>
    <cellStyle name="20% - Accent6 2 9 2 3 6" xfId="23501"/>
    <cellStyle name="20% - Accent6 2 9 2 3 7" xfId="41203"/>
    <cellStyle name="20% - Accent6 2 9 2 4" xfId="6489"/>
    <cellStyle name="20% - Accent6 2 9 2 4 2" xfId="15335"/>
    <cellStyle name="20% - Accent6 2 9 2 4 2 2" xfId="33487"/>
    <cellStyle name="20% - Accent6 2 9 2 4 2 3" xfId="51189"/>
    <cellStyle name="20% - Accent6 2 9 2 4 3" xfId="24645"/>
    <cellStyle name="20% - Accent6 2 9 2 4 4" xfId="42347"/>
    <cellStyle name="20% - Accent6 2 9 2 5" xfId="8589"/>
    <cellStyle name="20% - Accent6 2 9 2 5 2" xfId="17435"/>
    <cellStyle name="20% - Accent6 2 9 2 5 2 2" xfId="35587"/>
    <cellStyle name="20% - Accent6 2 9 2 5 2 3" xfId="53289"/>
    <cellStyle name="20% - Accent6 2 9 2 5 3" xfId="26745"/>
    <cellStyle name="20% - Accent6 2 9 2 5 4" xfId="44447"/>
    <cellStyle name="20% - Accent6 2 9 2 6" xfId="10689"/>
    <cellStyle name="20% - Accent6 2 9 2 6 2" xfId="19535"/>
    <cellStyle name="20% - Accent6 2 9 2 6 2 2" xfId="37687"/>
    <cellStyle name="20% - Accent6 2 9 2 6 2 3" xfId="55389"/>
    <cellStyle name="20% - Accent6 2 9 2 6 3" xfId="28845"/>
    <cellStyle name="20% - Accent6 2 9 2 6 4" xfId="46547"/>
    <cellStyle name="20% - Accent6 2 9 2 7" xfId="12793"/>
    <cellStyle name="20% - Accent6 2 9 2 7 2" xfId="30945"/>
    <cellStyle name="20% - Accent6 2 9 2 7 3" xfId="48647"/>
    <cellStyle name="20% - Accent6 2 9 2 8" xfId="22103"/>
    <cellStyle name="20% - Accent6 2 9 2 9" xfId="39805"/>
    <cellStyle name="20% - Accent6 2 9 3" xfId="4295"/>
    <cellStyle name="20% - Accent6 2 9 3 2" xfId="6837"/>
    <cellStyle name="20% - Accent6 2 9 3 2 2" xfId="15683"/>
    <cellStyle name="20% - Accent6 2 9 3 2 2 2" xfId="33835"/>
    <cellStyle name="20% - Accent6 2 9 3 2 2 3" xfId="51537"/>
    <cellStyle name="20% - Accent6 2 9 3 2 3" xfId="24993"/>
    <cellStyle name="20% - Accent6 2 9 3 2 4" xfId="42695"/>
    <cellStyle name="20% - Accent6 2 9 3 3" xfId="8937"/>
    <cellStyle name="20% - Accent6 2 9 3 3 2" xfId="17783"/>
    <cellStyle name="20% - Accent6 2 9 3 3 2 2" xfId="35935"/>
    <cellStyle name="20% - Accent6 2 9 3 3 2 3" xfId="53637"/>
    <cellStyle name="20% - Accent6 2 9 3 3 3" xfId="27093"/>
    <cellStyle name="20% - Accent6 2 9 3 3 4" xfId="44795"/>
    <cellStyle name="20% - Accent6 2 9 3 4" xfId="11037"/>
    <cellStyle name="20% - Accent6 2 9 3 4 2" xfId="19883"/>
    <cellStyle name="20% - Accent6 2 9 3 4 2 2" xfId="38035"/>
    <cellStyle name="20% - Accent6 2 9 3 4 2 3" xfId="55737"/>
    <cellStyle name="20% - Accent6 2 9 3 4 3" xfId="29193"/>
    <cellStyle name="20% - Accent6 2 9 3 4 4" xfId="46895"/>
    <cellStyle name="20% - Accent6 2 9 3 5" xfId="13141"/>
    <cellStyle name="20% - Accent6 2 9 3 5 2" xfId="31293"/>
    <cellStyle name="20% - Accent6 2 9 3 5 3" xfId="48995"/>
    <cellStyle name="20% - Accent6 2 9 3 6" xfId="22451"/>
    <cellStyle name="20% - Accent6 2 9 3 7" xfId="40153"/>
    <cellStyle name="20% - Accent6 2 9 4" xfId="4994"/>
    <cellStyle name="20% - Accent6 2 9 4 2" xfId="7536"/>
    <cellStyle name="20% - Accent6 2 9 4 2 2" xfId="16382"/>
    <cellStyle name="20% - Accent6 2 9 4 2 2 2" xfId="34534"/>
    <cellStyle name="20% - Accent6 2 9 4 2 2 3" xfId="52236"/>
    <cellStyle name="20% - Accent6 2 9 4 2 3" xfId="25692"/>
    <cellStyle name="20% - Accent6 2 9 4 2 4" xfId="43394"/>
    <cellStyle name="20% - Accent6 2 9 4 3" xfId="9636"/>
    <cellStyle name="20% - Accent6 2 9 4 3 2" xfId="18482"/>
    <cellStyle name="20% - Accent6 2 9 4 3 2 2" xfId="36634"/>
    <cellStyle name="20% - Accent6 2 9 4 3 2 3" xfId="54336"/>
    <cellStyle name="20% - Accent6 2 9 4 3 3" xfId="27792"/>
    <cellStyle name="20% - Accent6 2 9 4 3 4" xfId="45494"/>
    <cellStyle name="20% - Accent6 2 9 4 4" xfId="11736"/>
    <cellStyle name="20% - Accent6 2 9 4 4 2" xfId="20582"/>
    <cellStyle name="20% - Accent6 2 9 4 4 2 2" xfId="38734"/>
    <cellStyle name="20% - Accent6 2 9 4 4 2 3" xfId="56436"/>
    <cellStyle name="20% - Accent6 2 9 4 4 3" xfId="29892"/>
    <cellStyle name="20% - Accent6 2 9 4 4 4" xfId="47594"/>
    <cellStyle name="20% - Accent6 2 9 4 5" xfId="13840"/>
    <cellStyle name="20% - Accent6 2 9 4 5 2" xfId="31992"/>
    <cellStyle name="20% - Accent6 2 9 4 5 3" xfId="49694"/>
    <cellStyle name="20% - Accent6 2 9 4 6" xfId="23150"/>
    <cellStyle name="20% - Accent6 2 9 4 7" xfId="40852"/>
    <cellStyle name="20% - Accent6 2 9 5" xfId="5696"/>
    <cellStyle name="20% - Accent6 2 9 5 2" xfId="14542"/>
    <cellStyle name="20% - Accent6 2 9 5 2 2" xfId="32694"/>
    <cellStyle name="20% - Accent6 2 9 5 2 3" xfId="50396"/>
    <cellStyle name="20% - Accent6 2 9 5 3" xfId="23852"/>
    <cellStyle name="20% - Accent6 2 9 5 4" xfId="41554"/>
    <cellStyle name="20% - Accent6 2 9 6" xfId="6138"/>
    <cellStyle name="20% - Accent6 2 9 6 2" xfId="14984"/>
    <cellStyle name="20% - Accent6 2 9 6 2 2" xfId="33136"/>
    <cellStyle name="20% - Accent6 2 9 6 2 3" xfId="50838"/>
    <cellStyle name="20% - Accent6 2 9 6 3" xfId="24294"/>
    <cellStyle name="20% - Accent6 2 9 6 4" xfId="41996"/>
    <cellStyle name="20% - Accent6 2 9 7" xfId="8238"/>
    <cellStyle name="20% - Accent6 2 9 7 2" xfId="17084"/>
    <cellStyle name="20% - Accent6 2 9 7 2 2" xfId="35236"/>
    <cellStyle name="20% - Accent6 2 9 7 2 3" xfId="52938"/>
    <cellStyle name="20% - Accent6 2 9 7 3" xfId="26394"/>
    <cellStyle name="20% - Accent6 2 9 7 4" xfId="44096"/>
    <cellStyle name="20% - Accent6 2 9 8" xfId="10338"/>
    <cellStyle name="20% - Accent6 2 9 8 2" xfId="19184"/>
    <cellStyle name="20% - Accent6 2 9 8 2 2" xfId="37336"/>
    <cellStyle name="20% - Accent6 2 9 8 2 3" xfId="55038"/>
    <cellStyle name="20% - Accent6 2 9 8 3" xfId="28494"/>
    <cellStyle name="20% - Accent6 2 9 8 4" xfId="46196"/>
    <cellStyle name="20% - Accent6 2 9 9" xfId="12442"/>
    <cellStyle name="20% - Accent6 2 9 9 2" xfId="30594"/>
    <cellStyle name="20% - Accent6 2 9 9 3" xfId="48296"/>
    <cellStyle name="20% - Accent6 20" xfId="1204"/>
    <cellStyle name="20% - Accent6 20 2" xfId="1886"/>
    <cellStyle name="20% - Accent6 20 3" xfId="2459"/>
    <cellStyle name="20% - Accent6 20 4" xfId="3032"/>
    <cellStyle name="20% - Accent6 21" xfId="1311"/>
    <cellStyle name="20% - Accent6 21 2" xfId="1993"/>
    <cellStyle name="20% - Accent6 21 3" xfId="2566"/>
    <cellStyle name="20% - Accent6 21 4" xfId="3139"/>
    <cellStyle name="20% - Accent6 22" xfId="1444"/>
    <cellStyle name="20% - Accent6 22 2" xfId="3374"/>
    <cellStyle name="20% - Accent6 23" xfId="1456"/>
    <cellStyle name="20% - Accent6 23 2" xfId="3386"/>
    <cellStyle name="20% - Accent6 24" xfId="1466"/>
    <cellStyle name="20% - Accent6 24 2" xfId="3396"/>
    <cellStyle name="20% - Accent6 25" xfId="1476"/>
    <cellStyle name="20% - Accent6 25 2" xfId="3406"/>
    <cellStyle name="20% - Accent6 26" xfId="1483"/>
    <cellStyle name="20% - Accent6 26 2" xfId="3413"/>
    <cellStyle name="20% - Accent6 27" xfId="1500"/>
    <cellStyle name="20% - Accent6 28" xfId="1505"/>
    <cellStyle name="20% - Accent6 29" xfId="1512"/>
    <cellStyle name="20% - Accent6 3" xfId="57"/>
    <cellStyle name="20% - Accent6 3 10" xfId="756"/>
    <cellStyle name="20% - Accent6 3 10 10" xfId="21527"/>
    <cellStyle name="20% - Accent6 3 10 11" xfId="39229"/>
    <cellStyle name="20% - Accent6 3 10 12" xfId="57277"/>
    <cellStyle name="20% - Accent6 3 10 13" xfId="57736"/>
    <cellStyle name="20% - Accent6 3 10 14" xfId="58178"/>
    <cellStyle name="20% - Accent6 3 10 15" xfId="58621"/>
    <cellStyle name="20% - Accent6 3 10 2" xfId="4070"/>
    <cellStyle name="20% - Accent6 3 10 2 2" xfId="6612"/>
    <cellStyle name="20% - Accent6 3 10 2 2 2" xfId="15458"/>
    <cellStyle name="20% - Accent6 3 10 2 2 2 2" xfId="33610"/>
    <cellStyle name="20% - Accent6 3 10 2 2 2 3" xfId="51312"/>
    <cellStyle name="20% - Accent6 3 10 2 2 3" xfId="24768"/>
    <cellStyle name="20% - Accent6 3 10 2 2 4" xfId="42470"/>
    <cellStyle name="20% - Accent6 3 10 2 3" xfId="8712"/>
    <cellStyle name="20% - Accent6 3 10 2 3 2" xfId="17558"/>
    <cellStyle name="20% - Accent6 3 10 2 3 2 2" xfId="35710"/>
    <cellStyle name="20% - Accent6 3 10 2 3 2 3" xfId="53412"/>
    <cellStyle name="20% - Accent6 3 10 2 3 3" xfId="26868"/>
    <cellStyle name="20% - Accent6 3 10 2 3 4" xfId="44570"/>
    <cellStyle name="20% - Accent6 3 10 2 4" xfId="10812"/>
    <cellStyle name="20% - Accent6 3 10 2 4 2" xfId="19658"/>
    <cellStyle name="20% - Accent6 3 10 2 4 2 2" xfId="37810"/>
    <cellStyle name="20% - Accent6 3 10 2 4 2 3" xfId="55512"/>
    <cellStyle name="20% - Accent6 3 10 2 4 3" xfId="28968"/>
    <cellStyle name="20% - Accent6 3 10 2 4 4" xfId="46670"/>
    <cellStyle name="20% - Accent6 3 10 2 5" xfId="12916"/>
    <cellStyle name="20% - Accent6 3 10 2 5 2" xfId="31068"/>
    <cellStyle name="20% - Accent6 3 10 2 5 3" xfId="48770"/>
    <cellStyle name="20% - Accent6 3 10 2 6" xfId="22226"/>
    <cellStyle name="20% - Accent6 3 10 2 7" xfId="39928"/>
    <cellStyle name="20% - Accent6 3 10 3" xfId="4769"/>
    <cellStyle name="20% - Accent6 3 10 3 2" xfId="7311"/>
    <cellStyle name="20% - Accent6 3 10 3 2 2" xfId="16157"/>
    <cellStyle name="20% - Accent6 3 10 3 2 2 2" xfId="34309"/>
    <cellStyle name="20% - Accent6 3 10 3 2 2 3" xfId="52011"/>
    <cellStyle name="20% - Accent6 3 10 3 2 3" xfId="25467"/>
    <cellStyle name="20% - Accent6 3 10 3 2 4" xfId="43169"/>
    <cellStyle name="20% - Accent6 3 10 3 3" xfId="9411"/>
    <cellStyle name="20% - Accent6 3 10 3 3 2" xfId="18257"/>
    <cellStyle name="20% - Accent6 3 10 3 3 2 2" xfId="36409"/>
    <cellStyle name="20% - Accent6 3 10 3 3 2 3" xfId="54111"/>
    <cellStyle name="20% - Accent6 3 10 3 3 3" xfId="27567"/>
    <cellStyle name="20% - Accent6 3 10 3 3 4" xfId="45269"/>
    <cellStyle name="20% - Accent6 3 10 3 4" xfId="11511"/>
    <cellStyle name="20% - Accent6 3 10 3 4 2" xfId="20357"/>
    <cellStyle name="20% - Accent6 3 10 3 4 2 2" xfId="38509"/>
    <cellStyle name="20% - Accent6 3 10 3 4 2 3" xfId="56211"/>
    <cellStyle name="20% - Accent6 3 10 3 4 3" xfId="29667"/>
    <cellStyle name="20% - Accent6 3 10 3 4 4" xfId="47369"/>
    <cellStyle name="20% - Accent6 3 10 3 5" xfId="13615"/>
    <cellStyle name="20% - Accent6 3 10 3 5 2" xfId="31767"/>
    <cellStyle name="20% - Accent6 3 10 3 5 3" xfId="49469"/>
    <cellStyle name="20% - Accent6 3 10 3 6" xfId="22925"/>
    <cellStyle name="20% - Accent6 3 10 3 7" xfId="40627"/>
    <cellStyle name="20% - Accent6 3 10 4" xfId="5819"/>
    <cellStyle name="20% - Accent6 3 10 4 2" xfId="14665"/>
    <cellStyle name="20% - Accent6 3 10 4 2 2" xfId="32817"/>
    <cellStyle name="20% - Accent6 3 10 4 2 3" xfId="50519"/>
    <cellStyle name="20% - Accent6 3 10 4 3" xfId="23975"/>
    <cellStyle name="20% - Accent6 3 10 4 4" xfId="41677"/>
    <cellStyle name="20% - Accent6 3 10 5" xfId="5913"/>
    <cellStyle name="20% - Accent6 3 10 5 2" xfId="14759"/>
    <cellStyle name="20% - Accent6 3 10 5 2 2" xfId="32911"/>
    <cellStyle name="20% - Accent6 3 10 5 2 3" xfId="50613"/>
    <cellStyle name="20% - Accent6 3 10 5 3" xfId="24069"/>
    <cellStyle name="20% - Accent6 3 10 5 4" xfId="41771"/>
    <cellStyle name="20% - Accent6 3 10 6" xfId="8013"/>
    <cellStyle name="20% - Accent6 3 10 6 2" xfId="16859"/>
    <cellStyle name="20% - Accent6 3 10 6 2 2" xfId="35011"/>
    <cellStyle name="20% - Accent6 3 10 6 2 3" xfId="52713"/>
    <cellStyle name="20% - Accent6 3 10 6 3" xfId="26169"/>
    <cellStyle name="20% - Accent6 3 10 6 4" xfId="43871"/>
    <cellStyle name="20% - Accent6 3 10 7" xfId="10113"/>
    <cellStyle name="20% - Accent6 3 10 7 2" xfId="18959"/>
    <cellStyle name="20% - Accent6 3 10 7 2 2" xfId="37111"/>
    <cellStyle name="20% - Accent6 3 10 7 2 3" xfId="54813"/>
    <cellStyle name="20% - Accent6 3 10 7 3" xfId="28269"/>
    <cellStyle name="20% - Accent6 3 10 7 4" xfId="45971"/>
    <cellStyle name="20% - Accent6 3 10 8" xfId="12217"/>
    <cellStyle name="20% - Accent6 3 10 8 2" xfId="30369"/>
    <cellStyle name="20% - Accent6 3 10 8 3" xfId="48071"/>
    <cellStyle name="20% - Accent6 3 10 9" xfId="21407"/>
    <cellStyle name="20% - Accent6 3 11" xfId="3720"/>
    <cellStyle name="20% - Accent6 3 11 10" xfId="21878"/>
    <cellStyle name="20% - Accent6 3 11 11" xfId="39580"/>
    <cellStyle name="20% - Accent6 3 11 12" xfId="57331"/>
    <cellStyle name="20% - Accent6 3 11 13" xfId="57790"/>
    <cellStyle name="20% - Accent6 3 11 14" xfId="58232"/>
    <cellStyle name="20% - Accent6 3 11 15" xfId="58675"/>
    <cellStyle name="20% - Accent6 3 11 2" xfId="4421"/>
    <cellStyle name="20% - Accent6 3 11 2 2" xfId="6963"/>
    <cellStyle name="20% - Accent6 3 11 2 2 2" xfId="15809"/>
    <cellStyle name="20% - Accent6 3 11 2 2 2 2" xfId="33961"/>
    <cellStyle name="20% - Accent6 3 11 2 2 2 3" xfId="51663"/>
    <cellStyle name="20% - Accent6 3 11 2 2 3" xfId="25119"/>
    <cellStyle name="20% - Accent6 3 11 2 2 4" xfId="42821"/>
    <cellStyle name="20% - Accent6 3 11 2 3" xfId="9063"/>
    <cellStyle name="20% - Accent6 3 11 2 3 2" xfId="17909"/>
    <cellStyle name="20% - Accent6 3 11 2 3 2 2" xfId="36061"/>
    <cellStyle name="20% - Accent6 3 11 2 3 2 3" xfId="53763"/>
    <cellStyle name="20% - Accent6 3 11 2 3 3" xfId="27219"/>
    <cellStyle name="20% - Accent6 3 11 2 3 4" xfId="44921"/>
    <cellStyle name="20% - Accent6 3 11 2 4" xfId="11163"/>
    <cellStyle name="20% - Accent6 3 11 2 4 2" xfId="20009"/>
    <cellStyle name="20% - Accent6 3 11 2 4 2 2" xfId="38161"/>
    <cellStyle name="20% - Accent6 3 11 2 4 2 3" xfId="55863"/>
    <cellStyle name="20% - Accent6 3 11 2 4 3" xfId="29319"/>
    <cellStyle name="20% - Accent6 3 11 2 4 4" xfId="47021"/>
    <cellStyle name="20% - Accent6 3 11 2 5" xfId="13267"/>
    <cellStyle name="20% - Accent6 3 11 2 5 2" xfId="31419"/>
    <cellStyle name="20% - Accent6 3 11 2 5 3" xfId="49121"/>
    <cellStyle name="20% - Accent6 3 11 2 6" xfId="22577"/>
    <cellStyle name="20% - Accent6 3 11 2 7" xfId="40279"/>
    <cellStyle name="20% - Accent6 3 11 3" xfId="5120"/>
    <cellStyle name="20% - Accent6 3 11 3 2" xfId="7662"/>
    <cellStyle name="20% - Accent6 3 11 3 2 2" xfId="16508"/>
    <cellStyle name="20% - Accent6 3 11 3 2 2 2" xfId="34660"/>
    <cellStyle name="20% - Accent6 3 11 3 2 2 3" xfId="52362"/>
    <cellStyle name="20% - Accent6 3 11 3 2 3" xfId="25818"/>
    <cellStyle name="20% - Accent6 3 11 3 2 4" xfId="43520"/>
    <cellStyle name="20% - Accent6 3 11 3 3" xfId="9762"/>
    <cellStyle name="20% - Accent6 3 11 3 3 2" xfId="18608"/>
    <cellStyle name="20% - Accent6 3 11 3 3 2 2" xfId="36760"/>
    <cellStyle name="20% - Accent6 3 11 3 3 2 3" xfId="54462"/>
    <cellStyle name="20% - Accent6 3 11 3 3 3" xfId="27918"/>
    <cellStyle name="20% - Accent6 3 11 3 3 4" xfId="45620"/>
    <cellStyle name="20% - Accent6 3 11 3 4" xfId="11862"/>
    <cellStyle name="20% - Accent6 3 11 3 4 2" xfId="20708"/>
    <cellStyle name="20% - Accent6 3 11 3 4 2 2" xfId="38860"/>
    <cellStyle name="20% - Accent6 3 11 3 4 2 3" xfId="56562"/>
    <cellStyle name="20% - Accent6 3 11 3 4 3" xfId="30018"/>
    <cellStyle name="20% - Accent6 3 11 3 4 4" xfId="47720"/>
    <cellStyle name="20% - Accent6 3 11 3 5" xfId="13966"/>
    <cellStyle name="20% - Accent6 3 11 3 5 2" xfId="32118"/>
    <cellStyle name="20% - Accent6 3 11 3 5 3" xfId="49820"/>
    <cellStyle name="20% - Accent6 3 11 3 6" xfId="23276"/>
    <cellStyle name="20% - Accent6 3 11 3 7" xfId="40978"/>
    <cellStyle name="20% - Accent6 3 11 4" xfId="5873"/>
    <cellStyle name="20% - Accent6 3 11 4 2" xfId="14719"/>
    <cellStyle name="20% - Accent6 3 11 4 2 2" xfId="32871"/>
    <cellStyle name="20% - Accent6 3 11 4 2 3" xfId="50573"/>
    <cellStyle name="20% - Accent6 3 11 4 3" xfId="24029"/>
    <cellStyle name="20% - Accent6 3 11 4 4" xfId="41731"/>
    <cellStyle name="20% - Accent6 3 11 5" xfId="6264"/>
    <cellStyle name="20% - Accent6 3 11 5 2" xfId="15110"/>
    <cellStyle name="20% - Accent6 3 11 5 2 2" xfId="33262"/>
    <cellStyle name="20% - Accent6 3 11 5 2 3" xfId="50964"/>
    <cellStyle name="20% - Accent6 3 11 5 3" xfId="24420"/>
    <cellStyle name="20% - Accent6 3 11 5 4" xfId="42122"/>
    <cellStyle name="20% - Accent6 3 11 6" xfId="8364"/>
    <cellStyle name="20% - Accent6 3 11 6 2" xfId="17210"/>
    <cellStyle name="20% - Accent6 3 11 6 2 2" xfId="35362"/>
    <cellStyle name="20% - Accent6 3 11 6 2 3" xfId="53064"/>
    <cellStyle name="20% - Accent6 3 11 6 3" xfId="26520"/>
    <cellStyle name="20% - Accent6 3 11 6 4" xfId="44222"/>
    <cellStyle name="20% - Accent6 3 11 7" xfId="10464"/>
    <cellStyle name="20% - Accent6 3 11 7 2" xfId="19310"/>
    <cellStyle name="20% - Accent6 3 11 7 2 2" xfId="37462"/>
    <cellStyle name="20% - Accent6 3 11 7 2 3" xfId="55164"/>
    <cellStyle name="20% - Accent6 3 11 7 3" xfId="28620"/>
    <cellStyle name="20% - Accent6 3 11 7 4" xfId="46322"/>
    <cellStyle name="20% - Accent6 3 11 8" xfId="12568"/>
    <cellStyle name="20% - Accent6 3 11 8 2" xfId="30720"/>
    <cellStyle name="20% - Accent6 3 11 8 3" xfId="48422"/>
    <cellStyle name="20% - Accent6 3 11 9" xfId="21461"/>
    <cellStyle name="20% - Accent6 3 12" xfId="5471"/>
    <cellStyle name="20% - Accent6 3 12 2" xfId="14317"/>
    <cellStyle name="20% - Accent6 3 12 2 2" xfId="32469"/>
    <cellStyle name="20% - Accent6 3 12 2 3" xfId="50171"/>
    <cellStyle name="20% - Accent6 3 12 3" xfId="23627"/>
    <cellStyle name="20% - Accent6 3 12 4" xfId="41329"/>
    <cellStyle name="20% - Accent6 3 13" xfId="21059"/>
    <cellStyle name="20% - Accent6 3 14" xfId="56929"/>
    <cellStyle name="20% - Accent6 3 15" xfId="57388"/>
    <cellStyle name="20% - Accent6 3 16" xfId="57830"/>
    <cellStyle name="20% - Accent6 3 17" xfId="58272"/>
    <cellStyle name="20% - Accent6 3 18" xfId="590"/>
    <cellStyle name="20% - Accent6 3 2" xfId="673"/>
    <cellStyle name="20% - Accent6 3 2 2" xfId="1609"/>
    <cellStyle name="20% - Accent6 3 2 3" xfId="2182"/>
    <cellStyle name="20% - Accent6 3 2 4" xfId="2755"/>
    <cellStyle name="20% - Accent6 3 2 5" xfId="925"/>
    <cellStyle name="20% - Accent6 3 3" xfId="985"/>
    <cellStyle name="20% - Accent6 3 3 2" xfId="1669"/>
    <cellStyle name="20% - Accent6 3 3 3" xfId="2242"/>
    <cellStyle name="20% - Accent6 3 3 4" xfId="2815"/>
    <cellStyle name="20% - Accent6 3 4" xfId="847"/>
    <cellStyle name="20% - Accent6 3 4 2" xfId="1531"/>
    <cellStyle name="20% - Accent6 3 4 3" xfId="2106"/>
    <cellStyle name="20% - Accent6 3 4 4" xfId="2679"/>
    <cellStyle name="20% - Accent6 3 5" xfId="1281"/>
    <cellStyle name="20% - Accent6 3 5 2" xfId="1963"/>
    <cellStyle name="20% - Accent6 3 5 3" xfId="2536"/>
    <cellStyle name="20% - Accent6 3 5 4" xfId="3109"/>
    <cellStyle name="20% - Accent6 3 6" xfId="1387"/>
    <cellStyle name="20% - Accent6 3 6 2" xfId="2069"/>
    <cellStyle name="20% - Accent6 3 6 3" xfId="2642"/>
    <cellStyle name="20% - Accent6 3 6 4" xfId="3215"/>
    <cellStyle name="20% - Accent6 3 7" xfId="3280"/>
    <cellStyle name="20% - Accent6 3 7 10" xfId="12280"/>
    <cellStyle name="20% - Accent6 3 7 10 2" xfId="30432"/>
    <cellStyle name="20% - Accent6 3 7 10 3" xfId="48134"/>
    <cellStyle name="20% - Accent6 3 7 11" xfId="21122"/>
    <cellStyle name="20% - Accent6 3 7 12" xfId="21590"/>
    <cellStyle name="20% - Accent6 3 7 13" xfId="39292"/>
    <cellStyle name="20% - Accent6 3 7 14" xfId="56992"/>
    <cellStyle name="20% - Accent6 3 7 15" xfId="57451"/>
    <cellStyle name="20% - Accent6 3 7 16" xfId="57893"/>
    <cellStyle name="20% - Accent6 3 7 17" xfId="58336"/>
    <cellStyle name="20% - Accent6 3 7 2" xfId="3452"/>
    <cellStyle name="20% - Accent6 3 7 2 10" xfId="21224"/>
    <cellStyle name="20% - Accent6 3 7 2 11" xfId="21692"/>
    <cellStyle name="20% - Accent6 3 7 2 12" xfId="39394"/>
    <cellStyle name="20% - Accent6 3 7 2 13" xfId="57094"/>
    <cellStyle name="20% - Accent6 3 7 2 14" xfId="57553"/>
    <cellStyle name="20% - Accent6 3 7 2 15" xfId="57995"/>
    <cellStyle name="20% - Accent6 3 7 2 16" xfId="58438"/>
    <cellStyle name="20% - Accent6 3 7 2 2" xfId="3885"/>
    <cellStyle name="20% - Accent6 3 7 2 2 2" xfId="4586"/>
    <cellStyle name="20% - Accent6 3 7 2 2 2 2" xfId="7128"/>
    <cellStyle name="20% - Accent6 3 7 2 2 2 2 2" xfId="15974"/>
    <cellStyle name="20% - Accent6 3 7 2 2 2 2 2 2" xfId="34126"/>
    <cellStyle name="20% - Accent6 3 7 2 2 2 2 2 3" xfId="51828"/>
    <cellStyle name="20% - Accent6 3 7 2 2 2 2 3" xfId="25284"/>
    <cellStyle name="20% - Accent6 3 7 2 2 2 2 4" xfId="42986"/>
    <cellStyle name="20% - Accent6 3 7 2 2 2 3" xfId="9228"/>
    <cellStyle name="20% - Accent6 3 7 2 2 2 3 2" xfId="18074"/>
    <cellStyle name="20% - Accent6 3 7 2 2 2 3 2 2" xfId="36226"/>
    <cellStyle name="20% - Accent6 3 7 2 2 2 3 2 3" xfId="53928"/>
    <cellStyle name="20% - Accent6 3 7 2 2 2 3 3" xfId="27384"/>
    <cellStyle name="20% - Accent6 3 7 2 2 2 3 4" xfId="45086"/>
    <cellStyle name="20% - Accent6 3 7 2 2 2 4" xfId="11328"/>
    <cellStyle name="20% - Accent6 3 7 2 2 2 4 2" xfId="20174"/>
    <cellStyle name="20% - Accent6 3 7 2 2 2 4 2 2" xfId="38326"/>
    <cellStyle name="20% - Accent6 3 7 2 2 2 4 2 3" xfId="56028"/>
    <cellStyle name="20% - Accent6 3 7 2 2 2 4 3" xfId="29484"/>
    <cellStyle name="20% - Accent6 3 7 2 2 2 4 4" xfId="47186"/>
    <cellStyle name="20% - Accent6 3 7 2 2 2 5" xfId="13432"/>
    <cellStyle name="20% - Accent6 3 7 2 2 2 5 2" xfId="31584"/>
    <cellStyle name="20% - Accent6 3 7 2 2 2 5 3" xfId="49286"/>
    <cellStyle name="20% - Accent6 3 7 2 2 2 6" xfId="22742"/>
    <cellStyle name="20% - Accent6 3 7 2 2 2 7" xfId="40444"/>
    <cellStyle name="20% - Accent6 3 7 2 2 3" xfId="5285"/>
    <cellStyle name="20% - Accent6 3 7 2 2 3 2" xfId="7827"/>
    <cellStyle name="20% - Accent6 3 7 2 2 3 2 2" xfId="16673"/>
    <cellStyle name="20% - Accent6 3 7 2 2 3 2 2 2" xfId="34825"/>
    <cellStyle name="20% - Accent6 3 7 2 2 3 2 2 3" xfId="52527"/>
    <cellStyle name="20% - Accent6 3 7 2 2 3 2 3" xfId="25983"/>
    <cellStyle name="20% - Accent6 3 7 2 2 3 2 4" xfId="43685"/>
    <cellStyle name="20% - Accent6 3 7 2 2 3 3" xfId="9927"/>
    <cellStyle name="20% - Accent6 3 7 2 2 3 3 2" xfId="18773"/>
    <cellStyle name="20% - Accent6 3 7 2 2 3 3 2 2" xfId="36925"/>
    <cellStyle name="20% - Accent6 3 7 2 2 3 3 2 3" xfId="54627"/>
    <cellStyle name="20% - Accent6 3 7 2 2 3 3 3" xfId="28083"/>
    <cellStyle name="20% - Accent6 3 7 2 2 3 3 4" xfId="45785"/>
    <cellStyle name="20% - Accent6 3 7 2 2 3 4" xfId="12027"/>
    <cellStyle name="20% - Accent6 3 7 2 2 3 4 2" xfId="20873"/>
    <cellStyle name="20% - Accent6 3 7 2 2 3 4 2 2" xfId="39025"/>
    <cellStyle name="20% - Accent6 3 7 2 2 3 4 2 3" xfId="56727"/>
    <cellStyle name="20% - Accent6 3 7 2 2 3 4 3" xfId="30183"/>
    <cellStyle name="20% - Accent6 3 7 2 2 3 4 4" xfId="47885"/>
    <cellStyle name="20% - Accent6 3 7 2 2 3 5" xfId="14131"/>
    <cellStyle name="20% - Accent6 3 7 2 2 3 5 2" xfId="32283"/>
    <cellStyle name="20% - Accent6 3 7 2 2 3 5 3" xfId="49985"/>
    <cellStyle name="20% - Accent6 3 7 2 2 3 6" xfId="23441"/>
    <cellStyle name="20% - Accent6 3 7 2 2 3 7" xfId="41143"/>
    <cellStyle name="20% - Accent6 3 7 2 2 4" xfId="6429"/>
    <cellStyle name="20% - Accent6 3 7 2 2 4 2" xfId="15275"/>
    <cellStyle name="20% - Accent6 3 7 2 2 4 2 2" xfId="33427"/>
    <cellStyle name="20% - Accent6 3 7 2 2 4 2 3" xfId="51129"/>
    <cellStyle name="20% - Accent6 3 7 2 2 4 3" xfId="24585"/>
    <cellStyle name="20% - Accent6 3 7 2 2 4 4" xfId="42287"/>
    <cellStyle name="20% - Accent6 3 7 2 2 5" xfId="8529"/>
    <cellStyle name="20% - Accent6 3 7 2 2 5 2" xfId="17375"/>
    <cellStyle name="20% - Accent6 3 7 2 2 5 2 2" xfId="35527"/>
    <cellStyle name="20% - Accent6 3 7 2 2 5 2 3" xfId="53229"/>
    <cellStyle name="20% - Accent6 3 7 2 2 5 3" xfId="26685"/>
    <cellStyle name="20% - Accent6 3 7 2 2 5 4" xfId="44387"/>
    <cellStyle name="20% - Accent6 3 7 2 2 6" xfId="10629"/>
    <cellStyle name="20% - Accent6 3 7 2 2 6 2" xfId="19475"/>
    <cellStyle name="20% - Accent6 3 7 2 2 6 2 2" xfId="37627"/>
    <cellStyle name="20% - Accent6 3 7 2 2 6 2 3" xfId="55329"/>
    <cellStyle name="20% - Accent6 3 7 2 2 6 3" xfId="28785"/>
    <cellStyle name="20% - Accent6 3 7 2 2 6 4" xfId="46487"/>
    <cellStyle name="20% - Accent6 3 7 2 2 7" xfId="12733"/>
    <cellStyle name="20% - Accent6 3 7 2 2 7 2" xfId="30885"/>
    <cellStyle name="20% - Accent6 3 7 2 2 7 3" xfId="48587"/>
    <cellStyle name="20% - Accent6 3 7 2 2 8" xfId="22043"/>
    <cellStyle name="20% - Accent6 3 7 2 2 9" xfId="39745"/>
    <cellStyle name="20% - Accent6 3 7 2 3" xfId="4235"/>
    <cellStyle name="20% - Accent6 3 7 2 3 2" xfId="6777"/>
    <cellStyle name="20% - Accent6 3 7 2 3 2 2" xfId="15623"/>
    <cellStyle name="20% - Accent6 3 7 2 3 2 2 2" xfId="33775"/>
    <cellStyle name="20% - Accent6 3 7 2 3 2 2 3" xfId="51477"/>
    <cellStyle name="20% - Accent6 3 7 2 3 2 3" xfId="24933"/>
    <cellStyle name="20% - Accent6 3 7 2 3 2 4" xfId="42635"/>
    <cellStyle name="20% - Accent6 3 7 2 3 3" xfId="8877"/>
    <cellStyle name="20% - Accent6 3 7 2 3 3 2" xfId="17723"/>
    <cellStyle name="20% - Accent6 3 7 2 3 3 2 2" xfId="35875"/>
    <cellStyle name="20% - Accent6 3 7 2 3 3 2 3" xfId="53577"/>
    <cellStyle name="20% - Accent6 3 7 2 3 3 3" xfId="27033"/>
    <cellStyle name="20% - Accent6 3 7 2 3 3 4" xfId="44735"/>
    <cellStyle name="20% - Accent6 3 7 2 3 4" xfId="10977"/>
    <cellStyle name="20% - Accent6 3 7 2 3 4 2" xfId="19823"/>
    <cellStyle name="20% - Accent6 3 7 2 3 4 2 2" xfId="37975"/>
    <cellStyle name="20% - Accent6 3 7 2 3 4 2 3" xfId="55677"/>
    <cellStyle name="20% - Accent6 3 7 2 3 4 3" xfId="29133"/>
    <cellStyle name="20% - Accent6 3 7 2 3 4 4" xfId="46835"/>
    <cellStyle name="20% - Accent6 3 7 2 3 5" xfId="13081"/>
    <cellStyle name="20% - Accent6 3 7 2 3 5 2" xfId="31233"/>
    <cellStyle name="20% - Accent6 3 7 2 3 5 3" xfId="48935"/>
    <cellStyle name="20% - Accent6 3 7 2 3 6" xfId="22391"/>
    <cellStyle name="20% - Accent6 3 7 2 3 7" xfId="40093"/>
    <cellStyle name="20% - Accent6 3 7 2 4" xfId="4934"/>
    <cellStyle name="20% - Accent6 3 7 2 4 2" xfId="7476"/>
    <cellStyle name="20% - Accent6 3 7 2 4 2 2" xfId="16322"/>
    <cellStyle name="20% - Accent6 3 7 2 4 2 2 2" xfId="34474"/>
    <cellStyle name="20% - Accent6 3 7 2 4 2 2 3" xfId="52176"/>
    <cellStyle name="20% - Accent6 3 7 2 4 2 3" xfId="25632"/>
    <cellStyle name="20% - Accent6 3 7 2 4 2 4" xfId="43334"/>
    <cellStyle name="20% - Accent6 3 7 2 4 3" xfId="9576"/>
    <cellStyle name="20% - Accent6 3 7 2 4 3 2" xfId="18422"/>
    <cellStyle name="20% - Accent6 3 7 2 4 3 2 2" xfId="36574"/>
    <cellStyle name="20% - Accent6 3 7 2 4 3 2 3" xfId="54276"/>
    <cellStyle name="20% - Accent6 3 7 2 4 3 3" xfId="27732"/>
    <cellStyle name="20% - Accent6 3 7 2 4 3 4" xfId="45434"/>
    <cellStyle name="20% - Accent6 3 7 2 4 4" xfId="11676"/>
    <cellStyle name="20% - Accent6 3 7 2 4 4 2" xfId="20522"/>
    <cellStyle name="20% - Accent6 3 7 2 4 4 2 2" xfId="38674"/>
    <cellStyle name="20% - Accent6 3 7 2 4 4 2 3" xfId="56376"/>
    <cellStyle name="20% - Accent6 3 7 2 4 4 3" xfId="29832"/>
    <cellStyle name="20% - Accent6 3 7 2 4 4 4" xfId="47534"/>
    <cellStyle name="20% - Accent6 3 7 2 4 5" xfId="13780"/>
    <cellStyle name="20% - Accent6 3 7 2 4 5 2" xfId="31932"/>
    <cellStyle name="20% - Accent6 3 7 2 4 5 3" xfId="49634"/>
    <cellStyle name="20% - Accent6 3 7 2 4 6" xfId="23090"/>
    <cellStyle name="20% - Accent6 3 7 2 4 7" xfId="40792"/>
    <cellStyle name="20% - Accent6 3 7 2 5" xfId="5636"/>
    <cellStyle name="20% - Accent6 3 7 2 5 2" xfId="14482"/>
    <cellStyle name="20% - Accent6 3 7 2 5 2 2" xfId="32634"/>
    <cellStyle name="20% - Accent6 3 7 2 5 2 3" xfId="50336"/>
    <cellStyle name="20% - Accent6 3 7 2 5 3" xfId="23792"/>
    <cellStyle name="20% - Accent6 3 7 2 5 4" xfId="41494"/>
    <cellStyle name="20% - Accent6 3 7 2 6" xfId="6078"/>
    <cellStyle name="20% - Accent6 3 7 2 6 2" xfId="14924"/>
    <cellStyle name="20% - Accent6 3 7 2 6 2 2" xfId="33076"/>
    <cellStyle name="20% - Accent6 3 7 2 6 2 3" xfId="50778"/>
    <cellStyle name="20% - Accent6 3 7 2 6 3" xfId="24234"/>
    <cellStyle name="20% - Accent6 3 7 2 6 4" xfId="41936"/>
    <cellStyle name="20% - Accent6 3 7 2 7" xfId="8178"/>
    <cellStyle name="20% - Accent6 3 7 2 7 2" xfId="17024"/>
    <cellStyle name="20% - Accent6 3 7 2 7 2 2" xfId="35176"/>
    <cellStyle name="20% - Accent6 3 7 2 7 2 3" xfId="52878"/>
    <cellStyle name="20% - Accent6 3 7 2 7 3" xfId="26334"/>
    <cellStyle name="20% - Accent6 3 7 2 7 4" xfId="44036"/>
    <cellStyle name="20% - Accent6 3 7 2 8" xfId="10278"/>
    <cellStyle name="20% - Accent6 3 7 2 8 2" xfId="19124"/>
    <cellStyle name="20% - Accent6 3 7 2 8 2 2" xfId="37276"/>
    <cellStyle name="20% - Accent6 3 7 2 8 2 3" xfId="54978"/>
    <cellStyle name="20% - Accent6 3 7 2 8 3" xfId="28434"/>
    <cellStyle name="20% - Accent6 3 7 2 8 4" xfId="46136"/>
    <cellStyle name="20% - Accent6 3 7 2 9" xfId="12382"/>
    <cellStyle name="20% - Accent6 3 7 2 9 2" xfId="30534"/>
    <cellStyle name="20% - Accent6 3 7 2 9 3" xfId="48236"/>
    <cellStyle name="20% - Accent6 3 7 3" xfId="3783"/>
    <cellStyle name="20% - Accent6 3 7 3 2" xfId="4484"/>
    <cellStyle name="20% - Accent6 3 7 3 2 2" xfId="7026"/>
    <cellStyle name="20% - Accent6 3 7 3 2 2 2" xfId="15872"/>
    <cellStyle name="20% - Accent6 3 7 3 2 2 2 2" xfId="34024"/>
    <cellStyle name="20% - Accent6 3 7 3 2 2 2 3" xfId="51726"/>
    <cellStyle name="20% - Accent6 3 7 3 2 2 3" xfId="25182"/>
    <cellStyle name="20% - Accent6 3 7 3 2 2 4" xfId="42884"/>
    <cellStyle name="20% - Accent6 3 7 3 2 3" xfId="9126"/>
    <cellStyle name="20% - Accent6 3 7 3 2 3 2" xfId="17972"/>
    <cellStyle name="20% - Accent6 3 7 3 2 3 2 2" xfId="36124"/>
    <cellStyle name="20% - Accent6 3 7 3 2 3 2 3" xfId="53826"/>
    <cellStyle name="20% - Accent6 3 7 3 2 3 3" xfId="27282"/>
    <cellStyle name="20% - Accent6 3 7 3 2 3 4" xfId="44984"/>
    <cellStyle name="20% - Accent6 3 7 3 2 4" xfId="11226"/>
    <cellStyle name="20% - Accent6 3 7 3 2 4 2" xfId="20072"/>
    <cellStyle name="20% - Accent6 3 7 3 2 4 2 2" xfId="38224"/>
    <cellStyle name="20% - Accent6 3 7 3 2 4 2 3" xfId="55926"/>
    <cellStyle name="20% - Accent6 3 7 3 2 4 3" xfId="29382"/>
    <cellStyle name="20% - Accent6 3 7 3 2 4 4" xfId="47084"/>
    <cellStyle name="20% - Accent6 3 7 3 2 5" xfId="13330"/>
    <cellStyle name="20% - Accent6 3 7 3 2 5 2" xfId="31482"/>
    <cellStyle name="20% - Accent6 3 7 3 2 5 3" xfId="49184"/>
    <cellStyle name="20% - Accent6 3 7 3 2 6" xfId="22640"/>
    <cellStyle name="20% - Accent6 3 7 3 2 7" xfId="40342"/>
    <cellStyle name="20% - Accent6 3 7 3 3" xfId="5183"/>
    <cellStyle name="20% - Accent6 3 7 3 3 2" xfId="7725"/>
    <cellStyle name="20% - Accent6 3 7 3 3 2 2" xfId="16571"/>
    <cellStyle name="20% - Accent6 3 7 3 3 2 2 2" xfId="34723"/>
    <cellStyle name="20% - Accent6 3 7 3 3 2 2 3" xfId="52425"/>
    <cellStyle name="20% - Accent6 3 7 3 3 2 3" xfId="25881"/>
    <cellStyle name="20% - Accent6 3 7 3 3 2 4" xfId="43583"/>
    <cellStyle name="20% - Accent6 3 7 3 3 3" xfId="9825"/>
    <cellStyle name="20% - Accent6 3 7 3 3 3 2" xfId="18671"/>
    <cellStyle name="20% - Accent6 3 7 3 3 3 2 2" xfId="36823"/>
    <cellStyle name="20% - Accent6 3 7 3 3 3 2 3" xfId="54525"/>
    <cellStyle name="20% - Accent6 3 7 3 3 3 3" xfId="27981"/>
    <cellStyle name="20% - Accent6 3 7 3 3 3 4" xfId="45683"/>
    <cellStyle name="20% - Accent6 3 7 3 3 4" xfId="11925"/>
    <cellStyle name="20% - Accent6 3 7 3 3 4 2" xfId="20771"/>
    <cellStyle name="20% - Accent6 3 7 3 3 4 2 2" xfId="38923"/>
    <cellStyle name="20% - Accent6 3 7 3 3 4 2 3" xfId="56625"/>
    <cellStyle name="20% - Accent6 3 7 3 3 4 3" xfId="30081"/>
    <cellStyle name="20% - Accent6 3 7 3 3 4 4" xfId="47783"/>
    <cellStyle name="20% - Accent6 3 7 3 3 5" xfId="14029"/>
    <cellStyle name="20% - Accent6 3 7 3 3 5 2" xfId="32181"/>
    <cellStyle name="20% - Accent6 3 7 3 3 5 3" xfId="49883"/>
    <cellStyle name="20% - Accent6 3 7 3 3 6" xfId="23339"/>
    <cellStyle name="20% - Accent6 3 7 3 3 7" xfId="41041"/>
    <cellStyle name="20% - Accent6 3 7 3 4" xfId="6327"/>
    <cellStyle name="20% - Accent6 3 7 3 4 2" xfId="15173"/>
    <cellStyle name="20% - Accent6 3 7 3 4 2 2" xfId="33325"/>
    <cellStyle name="20% - Accent6 3 7 3 4 2 3" xfId="51027"/>
    <cellStyle name="20% - Accent6 3 7 3 4 3" xfId="24483"/>
    <cellStyle name="20% - Accent6 3 7 3 4 4" xfId="42185"/>
    <cellStyle name="20% - Accent6 3 7 3 5" xfId="8427"/>
    <cellStyle name="20% - Accent6 3 7 3 5 2" xfId="17273"/>
    <cellStyle name="20% - Accent6 3 7 3 5 2 2" xfId="35425"/>
    <cellStyle name="20% - Accent6 3 7 3 5 2 3" xfId="53127"/>
    <cellStyle name="20% - Accent6 3 7 3 5 3" xfId="26583"/>
    <cellStyle name="20% - Accent6 3 7 3 5 4" xfId="44285"/>
    <cellStyle name="20% - Accent6 3 7 3 6" xfId="10527"/>
    <cellStyle name="20% - Accent6 3 7 3 6 2" xfId="19373"/>
    <cellStyle name="20% - Accent6 3 7 3 6 2 2" xfId="37525"/>
    <cellStyle name="20% - Accent6 3 7 3 6 2 3" xfId="55227"/>
    <cellStyle name="20% - Accent6 3 7 3 6 3" xfId="28683"/>
    <cellStyle name="20% - Accent6 3 7 3 6 4" xfId="46385"/>
    <cellStyle name="20% - Accent6 3 7 3 7" xfId="12631"/>
    <cellStyle name="20% - Accent6 3 7 3 7 2" xfId="30783"/>
    <cellStyle name="20% - Accent6 3 7 3 7 3" xfId="48485"/>
    <cellStyle name="20% - Accent6 3 7 3 8" xfId="21941"/>
    <cellStyle name="20% - Accent6 3 7 3 9" xfId="39643"/>
    <cellStyle name="20% - Accent6 3 7 4" xfId="4133"/>
    <cellStyle name="20% - Accent6 3 7 4 2" xfId="6675"/>
    <cellStyle name="20% - Accent6 3 7 4 2 2" xfId="15521"/>
    <cellStyle name="20% - Accent6 3 7 4 2 2 2" xfId="33673"/>
    <cellStyle name="20% - Accent6 3 7 4 2 2 3" xfId="51375"/>
    <cellStyle name="20% - Accent6 3 7 4 2 3" xfId="24831"/>
    <cellStyle name="20% - Accent6 3 7 4 2 4" xfId="42533"/>
    <cellStyle name="20% - Accent6 3 7 4 3" xfId="8775"/>
    <cellStyle name="20% - Accent6 3 7 4 3 2" xfId="17621"/>
    <cellStyle name="20% - Accent6 3 7 4 3 2 2" xfId="35773"/>
    <cellStyle name="20% - Accent6 3 7 4 3 2 3" xfId="53475"/>
    <cellStyle name="20% - Accent6 3 7 4 3 3" xfId="26931"/>
    <cellStyle name="20% - Accent6 3 7 4 3 4" xfId="44633"/>
    <cellStyle name="20% - Accent6 3 7 4 4" xfId="10875"/>
    <cellStyle name="20% - Accent6 3 7 4 4 2" xfId="19721"/>
    <cellStyle name="20% - Accent6 3 7 4 4 2 2" xfId="37873"/>
    <cellStyle name="20% - Accent6 3 7 4 4 2 3" xfId="55575"/>
    <cellStyle name="20% - Accent6 3 7 4 4 3" xfId="29031"/>
    <cellStyle name="20% - Accent6 3 7 4 4 4" xfId="46733"/>
    <cellStyle name="20% - Accent6 3 7 4 5" xfId="12979"/>
    <cellStyle name="20% - Accent6 3 7 4 5 2" xfId="31131"/>
    <cellStyle name="20% - Accent6 3 7 4 5 3" xfId="48833"/>
    <cellStyle name="20% - Accent6 3 7 4 6" xfId="22289"/>
    <cellStyle name="20% - Accent6 3 7 4 7" xfId="39991"/>
    <cellStyle name="20% - Accent6 3 7 5" xfId="4832"/>
    <cellStyle name="20% - Accent6 3 7 5 2" xfId="7374"/>
    <cellStyle name="20% - Accent6 3 7 5 2 2" xfId="16220"/>
    <cellStyle name="20% - Accent6 3 7 5 2 2 2" xfId="34372"/>
    <cellStyle name="20% - Accent6 3 7 5 2 2 3" xfId="52074"/>
    <cellStyle name="20% - Accent6 3 7 5 2 3" xfId="25530"/>
    <cellStyle name="20% - Accent6 3 7 5 2 4" xfId="43232"/>
    <cellStyle name="20% - Accent6 3 7 5 3" xfId="9474"/>
    <cellStyle name="20% - Accent6 3 7 5 3 2" xfId="18320"/>
    <cellStyle name="20% - Accent6 3 7 5 3 2 2" xfId="36472"/>
    <cellStyle name="20% - Accent6 3 7 5 3 2 3" xfId="54174"/>
    <cellStyle name="20% - Accent6 3 7 5 3 3" xfId="27630"/>
    <cellStyle name="20% - Accent6 3 7 5 3 4" xfId="45332"/>
    <cellStyle name="20% - Accent6 3 7 5 4" xfId="11574"/>
    <cellStyle name="20% - Accent6 3 7 5 4 2" xfId="20420"/>
    <cellStyle name="20% - Accent6 3 7 5 4 2 2" xfId="38572"/>
    <cellStyle name="20% - Accent6 3 7 5 4 2 3" xfId="56274"/>
    <cellStyle name="20% - Accent6 3 7 5 4 3" xfId="29730"/>
    <cellStyle name="20% - Accent6 3 7 5 4 4" xfId="47432"/>
    <cellStyle name="20% - Accent6 3 7 5 5" xfId="13678"/>
    <cellStyle name="20% - Accent6 3 7 5 5 2" xfId="31830"/>
    <cellStyle name="20% - Accent6 3 7 5 5 3" xfId="49532"/>
    <cellStyle name="20% - Accent6 3 7 5 6" xfId="22988"/>
    <cellStyle name="20% - Accent6 3 7 5 7" xfId="40690"/>
    <cellStyle name="20% - Accent6 3 7 6" xfId="5534"/>
    <cellStyle name="20% - Accent6 3 7 6 2" xfId="14380"/>
    <cellStyle name="20% - Accent6 3 7 6 2 2" xfId="32532"/>
    <cellStyle name="20% - Accent6 3 7 6 2 3" xfId="50234"/>
    <cellStyle name="20% - Accent6 3 7 6 3" xfId="23690"/>
    <cellStyle name="20% - Accent6 3 7 6 4" xfId="41392"/>
    <cellStyle name="20% - Accent6 3 7 7" xfId="5976"/>
    <cellStyle name="20% - Accent6 3 7 7 2" xfId="14822"/>
    <cellStyle name="20% - Accent6 3 7 7 2 2" xfId="32974"/>
    <cellStyle name="20% - Accent6 3 7 7 2 3" xfId="50676"/>
    <cellStyle name="20% - Accent6 3 7 7 3" xfId="24132"/>
    <cellStyle name="20% - Accent6 3 7 7 4" xfId="41834"/>
    <cellStyle name="20% - Accent6 3 7 8" xfId="8076"/>
    <cellStyle name="20% - Accent6 3 7 8 2" xfId="16922"/>
    <cellStyle name="20% - Accent6 3 7 8 2 2" xfId="35074"/>
    <cellStyle name="20% - Accent6 3 7 8 2 3" xfId="52776"/>
    <cellStyle name="20% - Accent6 3 7 8 3" xfId="26232"/>
    <cellStyle name="20% - Accent6 3 7 8 4" xfId="43934"/>
    <cellStyle name="20% - Accent6 3 7 9" xfId="10176"/>
    <cellStyle name="20% - Accent6 3 7 9 2" xfId="19022"/>
    <cellStyle name="20% - Accent6 3 7 9 2 2" xfId="37174"/>
    <cellStyle name="20% - Accent6 3 7 9 2 3" xfId="54876"/>
    <cellStyle name="20% - Accent6 3 7 9 3" xfId="28332"/>
    <cellStyle name="20% - Accent6 3 7 9 4" xfId="46034"/>
    <cellStyle name="20% - Accent6 3 8" xfId="3319"/>
    <cellStyle name="20% - Accent6 3 8 10" xfId="21161"/>
    <cellStyle name="20% - Accent6 3 8 11" xfId="21629"/>
    <cellStyle name="20% - Accent6 3 8 12" xfId="39331"/>
    <cellStyle name="20% - Accent6 3 8 13" xfId="57031"/>
    <cellStyle name="20% - Accent6 3 8 14" xfId="57490"/>
    <cellStyle name="20% - Accent6 3 8 15" xfId="57932"/>
    <cellStyle name="20% - Accent6 3 8 16" xfId="58375"/>
    <cellStyle name="20% - Accent6 3 8 2" xfId="3822"/>
    <cellStyle name="20% - Accent6 3 8 2 2" xfId="4523"/>
    <cellStyle name="20% - Accent6 3 8 2 2 2" xfId="7065"/>
    <cellStyle name="20% - Accent6 3 8 2 2 2 2" xfId="15911"/>
    <cellStyle name="20% - Accent6 3 8 2 2 2 2 2" xfId="34063"/>
    <cellStyle name="20% - Accent6 3 8 2 2 2 2 3" xfId="51765"/>
    <cellStyle name="20% - Accent6 3 8 2 2 2 3" xfId="25221"/>
    <cellStyle name="20% - Accent6 3 8 2 2 2 4" xfId="42923"/>
    <cellStyle name="20% - Accent6 3 8 2 2 3" xfId="9165"/>
    <cellStyle name="20% - Accent6 3 8 2 2 3 2" xfId="18011"/>
    <cellStyle name="20% - Accent6 3 8 2 2 3 2 2" xfId="36163"/>
    <cellStyle name="20% - Accent6 3 8 2 2 3 2 3" xfId="53865"/>
    <cellStyle name="20% - Accent6 3 8 2 2 3 3" xfId="27321"/>
    <cellStyle name="20% - Accent6 3 8 2 2 3 4" xfId="45023"/>
    <cellStyle name="20% - Accent6 3 8 2 2 4" xfId="11265"/>
    <cellStyle name="20% - Accent6 3 8 2 2 4 2" xfId="20111"/>
    <cellStyle name="20% - Accent6 3 8 2 2 4 2 2" xfId="38263"/>
    <cellStyle name="20% - Accent6 3 8 2 2 4 2 3" xfId="55965"/>
    <cellStyle name="20% - Accent6 3 8 2 2 4 3" xfId="29421"/>
    <cellStyle name="20% - Accent6 3 8 2 2 4 4" xfId="47123"/>
    <cellStyle name="20% - Accent6 3 8 2 2 5" xfId="13369"/>
    <cellStyle name="20% - Accent6 3 8 2 2 5 2" xfId="31521"/>
    <cellStyle name="20% - Accent6 3 8 2 2 5 3" xfId="49223"/>
    <cellStyle name="20% - Accent6 3 8 2 2 6" xfId="22679"/>
    <cellStyle name="20% - Accent6 3 8 2 2 7" xfId="40381"/>
    <cellStyle name="20% - Accent6 3 8 2 3" xfId="5222"/>
    <cellStyle name="20% - Accent6 3 8 2 3 2" xfId="7764"/>
    <cellStyle name="20% - Accent6 3 8 2 3 2 2" xfId="16610"/>
    <cellStyle name="20% - Accent6 3 8 2 3 2 2 2" xfId="34762"/>
    <cellStyle name="20% - Accent6 3 8 2 3 2 2 3" xfId="52464"/>
    <cellStyle name="20% - Accent6 3 8 2 3 2 3" xfId="25920"/>
    <cellStyle name="20% - Accent6 3 8 2 3 2 4" xfId="43622"/>
    <cellStyle name="20% - Accent6 3 8 2 3 3" xfId="9864"/>
    <cellStyle name="20% - Accent6 3 8 2 3 3 2" xfId="18710"/>
    <cellStyle name="20% - Accent6 3 8 2 3 3 2 2" xfId="36862"/>
    <cellStyle name="20% - Accent6 3 8 2 3 3 2 3" xfId="54564"/>
    <cellStyle name="20% - Accent6 3 8 2 3 3 3" xfId="28020"/>
    <cellStyle name="20% - Accent6 3 8 2 3 3 4" xfId="45722"/>
    <cellStyle name="20% - Accent6 3 8 2 3 4" xfId="11964"/>
    <cellStyle name="20% - Accent6 3 8 2 3 4 2" xfId="20810"/>
    <cellStyle name="20% - Accent6 3 8 2 3 4 2 2" xfId="38962"/>
    <cellStyle name="20% - Accent6 3 8 2 3 4 2 3" xfId="56664"/>
    <cellStyle name="20% - Accent6 3 8 2 3 4 3" xfId="30120"/>
    <cellStyle name="20% - Accent6 3 8 2 3 4 4" xfId="47822"/>
    <cellStyle name="20% - Accent6 3 8 2 3 5" xfId="14068"/>
    <cellStyle name="20% - Accent6 3 8 2 3 5 2" xfId="32220"/>
    <cellStyle name="20% - Accent6 3 8 2 3 5 3" xfId="49922"/>
    <cellStyle name="20% - Accent6 3 8 2 3 6" xfId="23378"/>
    <cellStyle name="20% - Accent6 3 8 2 3 7" xfId="41080"/>
    <cellStyle name="20% - Accent6 3 8 2 4" xfId="6366"/>
    <cellStyle name="20% - Accent6 3 8 2 4 2" xfId="15212"/>
    <cellStyle name="20% - Accent6 3 8 2 4 2 2" xfId="33364"/>
    <cellStyle name="20% - Accent6 3 8 2 4 2 3" xfId="51066"/>
    <cellStyle name="20% - Accent6 3 8 2 4 3" xfId="24522"/>
    <cellStyle name="20% - Accent6 3 8 2 4 4" xfId="42224"/>
    <cellStyle name="20% - Accent6 3 8 2 5" xfId="8466"/>
    <cellStyle name="20% - Accent6 3 8 2 5 2" xfId="17312"/>
    <cellStyle name="20% - Accent6 3 8 2 5 2 2" xfId="35464"/>
    <cellStyle name="20% - Accent6 3 8 2 5 2 3" xfId="53166"/>
    <cellStyle name="20% - Accent6 3 8 2 5 3" xfId="26622"/>
    <cellStyle name="20% - Accent6 3 8 2 5 4" xfId="44324"/>
    <cellStyle name="20% - Accent6 3 8 2 6" xfId="10566"/>
    <cellStyle name="20% - Accent6 3 8 2 6 2" xfId="19412"/>
    <cellStyle name="20% - Accent6 3 8 2 6 2 2" xfId="37564"/>
    <cellStyle name="20% - Accent6 3 8 2 6 2 3" xfId="55266"/>
    <cellStyle name="20% - Accent6 3 8 2 6 3" xfId="28722"/>
    <cellStyle name="20% - Accent6 3 8 2 6 4" xfId="46424"/>
    <cellStyle name="20% - Accent6 3 8 2 7" xfId="12670"/>
    <cellStyle name="20% - Accent6 3 8 2 7 2" xfId="30822"/>
    <cellStyle name="20% - Accent6 3 8 2 7 3" xfId="48524"/>
    <cellStyle name="20% - Accent6 3 8 2 8" xfId="21980"/>
    <cellStyle name="20% - Accent6 3 8 2 9" xfId="39682"/>
    <cellStyle name="20% - Accent6 3 8 3" xfId="4172"/>
    <cellStyle name="20% - Accent6 3 8 3 2" xfId="6714"/>
    <cellStyle name="20% - Accent6 3 8 3 2 2" xfId="15560"/>
    <cellStyle name="20% - Accent6 3 8 3 2 2 2" xfId="33712"/>
    <cellStyle name="20% - Accent6 3 8 3 2 2 3" xfId="51414"/>
    <cellStyle name="20% - Accent6 3 8 3 2 3" xfId="24870"/>
    <cellStyle name="20% - Accent6 3 8 3 2 4" xfId="42572"/>
    <cellStyle name="20% - Accent6 3 8 3 3" xfId="8814"/>
    <cellStyle name="20% - Accent6 3 8 3 3 2" xfId="17660"/>
    <cellStyle name="20% - Accent6 3 8 3 3 2 2" xfId="35812"/>
    <cellStyle name="20% - Accent6 3 8 3 3 2 3" xfId="53514"/>
    <cellStyle name="20% - Accent6 3 8 3 3 3" xfId="26970"/>
    <cellStyle name="20% - Accent6 3 8 3 3 4" xfId="44672"/>
    <cellStyle name="20% - Accent6 3 8 3 4" xfId="10914"/>
    <cellStyle name="20% - Accent6 3 8 3 4 2" xfId="19760"/>
    <cellStyle name="20% - Accent6 3 8 3 4 2 2" xfId="37912"/>
    <cellStyle name="20% - Accent6 3 8 3 4 2 3" xfId="55614"/>
    <cellStyle name="20% - Accent6 3 8 3 4 3" xfId="29070"/>
    <cellStyle name="20% - Accent6 3 8 3 4 4" xfId="46772"/>
    <cellStyle name="20% - Accent6 3 8 3 5" xfId="13018"/>
    <cellStyle name="20% - Accent6 3 8 3 5 2" xfId="31170"/>
    <cellStyle name="20% - Accent6 3 8 3 5 3" xfId="48872"/>
    <cellStyle name="20% - Accent6 3 8 3 6" xfId="22328"/>
    <cellStyle name="20% - Accent6 3 8 3 7" xfId="40030"/>
    <cellStyle name="20% - Accent6 3 8 4" xfId="4871"/>
    <cellStyle name="20% - Accent6 3 8 4 2" xfId="7413"/>
    <cellStyle name="20% - Accent6 3 8 4 2 2" xfId="16259"/>
    <cellStyle name="20% - Accent6 3 8 4 2 2 2" xfId="34411"/>
    <cellStyle name="20% - Accent6 3 8 4 2 2 3" xfId="52113"/>
    <cellStyle name="20% - Accent6 3 8 4 2 3" xfId="25569"/>
    <cellStyle name="20% - Accent6 3 8 4 2 4" xfId="43271"/>
    <cellStyle name="20% - Accent6 3 8 4 3" xfId="9513"/>
    <cellStyle name="20% - Accent6 3 8 4 3 2" xfId="18359"/>
    <cellStyle name="20% - Accent6 3 8 4 3 2 2" xfId="36511"/>
    <cellStyle name="20% - Accent6 3 8 4 3 2 3" xfId="54213"/>
    <cellStyle name="20% - Accent6 3 8 4 3 3" xfId="27669"/>
    <cellStyle name="20% - Accent6 3 8 4 3 4" xfId="45371"/>
    <cellStyle name="20% - Accent6 3 8 4 4" xfId="11613"/>
    <cellStyle name="20% - Accent6 3 8 4 4 2" xfId="20459"/>
    <cellStyle name="20% - Accent6 3 8 4 4 2 2" xfId="38611"/>
    <cellStyle name="20% - Accent6 3 8 4 4 2 3" xfId="56313"/>
    <cellStyle name="20% - Accent6 3 8 4 4 3" xfId="29769"/>
    <cellStyle name="20% - Accent6 3 8 4 4 4" xfId="47471"/>
    <cellStyle name="20% - Accent6 3 8 4 5" xfId="13717"/>
    <cellStyle name="20% - Accent6 3 8 4 5 2" xfId="31869"/>
    <cellStyle name="20% - Accent6 3 8 4 5 3" xfId="49571"/>
    <cellStyle name="20% - Accent6 3 8 4 6" xfId="23027"/>
    <cellStyle name="20% - Accent6 3 8 4 7" xfId="40729"/>
    <cellStyle name="20% - Accent6 3 8 5" xfId="5573"/>
    <cellStyle name="20% - Accent6 3 8 5 2" xfId="14419"/>
    <cellStyle name="20% - Accent6 3 8 5 2 2" xfId="32571"/>
    <cellStyle name="20% - Accent6 3 8 5 2 3" xfId="50273"/>
    <cellStyle name="20% - Accent6 3 8 5 3" xfId="23729"/>
    <cellStyle name="20% - Accent6 3 8 5 4" xfId="41431"/>
    <cellStyle name="20% - Accent6 3 8 6" xfId="6015"/>
    <cellStyle name="20% - Accent6 3 8 6 2" xfId="14861"/>
    <cellStyle name="20% - Accent6 3 8 6 2 2" xfId="33013"/>
    <cellStyle name="20% - Accent6 3 8 6 2 3" xfId="50715"/>
    <cellStyle name="20% - Accent6 3 8 6 3" xfId="24171"/>
    <cellStyle name="20% - Accent6 3 8 6 4" xfId="41873"/>
    <cellStyle name="20% - Accent6 3 8 7" xfId="8115"/>
    <cellStyle name="20% - Accent6 3 8 7 2" xfId="16961"/>
    <cellStyle name="20% - Accent6 3 8 7 2 2" xfId="35113"/>
    <cellStyle name="20% - Accent6 3 8 7 2 3" xfId="52815"/>
    <cellStyle name="20% - Accent6 3 8 7 3" xfId="26271"/>
    <cellStyle name="20% - Accent6 3 8 7 4" xfId="43973"/>
    <cellStyle name="20% - Accent6 3 8 8" xfId="10215"/>
    <cellStyle name="20% - Accent6 3 8 8 2" xfId="19061"/>
    <cellStyle name="20% - Accent6 3 8 8 2 2" xfId="37213"/>
    <cellStyle name="20% - Accent6 3 8 8 2 3" xfId="54915"/>
    <cellStyle name="20% - Accent6 3 8 8 3" xfId="28371"/>
    <cellStyle name="20% - Accent6 3 8 8 4" xfId="46073"/>
    <cellStyle name="20% - Accent6 3 8 9" xfId="12319"/>
    <cellStyle name="20% - Accent6 3 8 9 2" xfId="30471"/>
    <cellStyle name="20% - Accent6 3 8 9 3" xfId="48173"/>
    <cellStyle name="20% - Accent6 3 9" xfId="3519"/>
    <cellStyle name="20% - Accent6 3 9 10" xfId="21291"/>
    <cellStyle name="20% - Accent6 3 9 11" xfId="21759"/>
    <cellStyle name="20% - Accent6 3 9 12" xfId="39461"/>
    <cellStyle name="20% - Accent6 3 9 13" xfId="57161"/>
    <cellStyle name="20% - Accent6 3 9 14" xfId="57620"/>
    <cellStyle name="20% - Accent6 3 9 15" xfId="58062"/>
    <cellStyle name="20% - Accent6 3 9 16" xfId="58505"/>
    <cellStyle name="20% - Accent6 3 9 2" xfId="3952"/>
    <cellStyle name="20% - Accent6 3 9 2 2" xfId="4653"/>
    <cellStyle name="20% - Accent6 3 9 2 2 2" xfId="7195"/>
    <cellStyle name="20% - Accent6 3 9 2 2 2 2" xfId="16041"/>
    <cellStyle name="20% - Accent6 3 9 2 2 2 2 2" xfId="34193"/>
    <cellStyle name="20% - Accent6 3 9 2 2 2 2 3" xfId="51895"/>
    <cellStyle name="20% - Accent6 3 9 2 2 2 3" xfId="25351"/>
    <cellStyle name="20% - Accent6 3 9 2 2 2 4" xfId="43053"/>
    <cellStyle name="20% - Accent6 3 9 2 2 3" xfId="9295"/>
    <cellStyle name="20% - Accent6 3 9 2 2 3 2" xfId="18141"/>
    <cellStyle name="20% - Accent6 3 9 2 2 3 2 2" xfId="36293"/>
    <cellStyle name="20% - Accent6 3 9 2 2 3 2 3" xfId="53995"/>
    <cellStyle name="20% - Accent6 3 9 2 2 3 3" xfId="27451"/>
    <cellStyle name="20% - Accent6 3 9 2 2 3 4" xfId="45153"/>
    <cellStyle name="20% - Accent6 3 9 2 2 4" xfId="11395"/>
    <cellStyle name="20% - Accent6 3 9 2 2 4 2" xfId="20241"/>
    <cellStyle name="20% - Accent6 3 9 2 2 4 2 2" xfId="38393"/>
    <cellStyle name="20% - Accent6 3 9 2 2 4 2 3" xfId="56095"/>
    <cellStyle name="20% - Accent6 3 9 2 2 4 3" xfId="29551"/>
    <cellStyle name="20% - Accent6 3 9 2 2 4 4" xfId="47253"/>
    <cellStyle name="20% - Accent6 3 9 2 2 5" xfId="13499"/>
    <cellStyle name="20% - Accent6 3 9 2 2 5 2" xfId="31651"/>
    <cellStyle name="20% - Accent6 3 9 2 2 5 3" xfId="49353"/>
    <cellStyle name="20% - Accent6 3 9 2 2 6" xfId="22809"/>
    <cellStyle name="20% - Accent6 3 9 2 2 7" xfId="40511"/>
    <cellStyle name="20% - Accent6 3 9 2 3" xfId="5352"/>
    <cellStyle name="20% - Accent6 3 9 2 3 2" xfId="7894"/>
    <cellStyle name="20% - Accent6 3 9 2 3 2 2" xfId="16740"/>
    <cellStyle name="20% - Accent6 3 9 2 3 2 2 2" xfId="34892"/>
    <cellStyle name="20% - Accent6 3 9 2 3 2 2 3" xfId="52594"/>
    <cellStyle name="20% - Accent6 3 9 2 3 2 3" xfId="26050"/>
    <cellStyle name="20% - Accent6 3 9 2 3 2 4" xfId="43752"/>
    <cellStyle name="20% - Accent6 3 9 2 3 3" xfId="9994"/>
    <cellStyle name="20% - Accent6 3 9 2 3 3 2" xfId="18840"/>
    <cellStyle name="20% - Accent6 3 9 2 3 3 2 2" xfId="36992"/>
    <cellStyle name="20% - Accent6 3 9 2 3 3 2 3" xfId="54694"/>
    <cellStyle name="20% - Accent6 3 9 2 3 3 3" xfId="28150"/>
    <cellStyle name="20% - Accent6 3 9 2 3 3 4" xfId="45852"/>
    <cellStyle name="20% - Accent6 3 9 2 3 4" xfId="12094"/>
    <cellStyle name="20% - Accent6 3 9 2 3 4 2" xfId="20940"/>
    <cellStyle name="20% - Accent6 3 9 2 3 4 2 2" xfId="39092"/>
    <cellStyle name="20% - Accent6 3 9 2 3 4 2 3" xfId="56794"/>
    <cellStyle name="20% - Accent6 3 9 2 3 4 3" xfId="30250"/>
    <cellStyle name="20% - Accent6 3 9 2 3 4 4" xfId="47952"/>
    <cellStyle name="20% - Accent6 3 9 2 3 5" xfId="14198"/>
    <cellStyle name="20% - Accent6 3 9 2 3 5 2" xfId="32350"/>
    <cellStyle name="20% - Accent6 3 9 2 3 5 3" xfId="50052"/>
    <cellStyle name="20% - Accent6 3 9 2 3 6" xfId="23508"/>
    <cellStyle name="20% - Accent6 3 9 2 3 7" xfId="41210"/>
    <cellStyle name="20% - Accent6 3 9 2 4" xfId="6496"/>
    <cellStyle name="20% - Accent6 3 9 2 4 2" xfId="15342"/>
    <cellStyle name="20% - Accent6 3 9 2 4 2 2" xfId="33494"/>
    <cellStyle name="20% - Accent6 3 9 2 4 2 3" xfId="51196"/>
    <cellStyle name="20% - Accent6 3 9 2 4 3" xfId="24652"/>
    <cellStyle name="20% - Accent6 3 9 2 4 4" xfId="42354"/>
    <cellStyle name="20% - Accent6 3 9 2 5" xfId="8596"/>
    <cellStyle name="20% - Accent6 3 9 2 5 2" xfId="17442"/>
    <cellStyle name="20% - Accent6 3 9 2 5 2 2" xfId="35594"/>
    <cellStyle name="20% - Accent6 3 9 2 5 2 3" xfId="53296"/>
    <cellStyle name="20% - Accent6 3 9 2 5 3" xfId="26752"/>
    <cellStyle name="20% - Accent6 3 9 2 5 4" xfId="44454"/>
    <cellStyle name="20% - Accent6 3 9 2 6" xfId="10696"/>
    <cellStyle name="20% - Accent6 3 9 2 6 2" xfId="19542"/>
    <cellStyle name="20% - Accent6 3 9 2 6 2 2" xfId="37694"/>
    <cellStyle name="20% - Accent6 3 9 2 6 2 3" xfId="55396"/>
    <cellStyle name="20% - Accent6 3 9 2 6 3" xfId="28852"/>
    <cellStyle name="20% - Accent6 3 9 2 6 4" xfId="46554"/>
    <cellStyle name="20% - Accent6 3 9 2 7" xfId="12800"/>
    <cellStyle name="20% - Accent6 3 9 2 7 2" xfId="30952"/>
    <cellStyle name="20% - Accent6 3 9 2 7 3" xfId="48654"/>
    <cellStyle name="20% - Accent6 3 9 2 8" xfId="22110"/>
    <cellStyle name="20% - Accent6 3 9 2 9" xfId="39812"/>
    <cellStyle name="20% - Accent6 3 9 3" xfId="4302"/>
    <cellStyle name="20% - Accent6 3 9 3 2" xfId="6844"/>
    <cellStyle name="20% - Accent6 3 9 3 2 2" xfId="15690"/>
    <cellStyle name="20% - Accent6 3 9 3 2 2 2" xfId="33842"/>
    <cellStyle name="20% - Accent6 3 9 3 2 2 3" xfId="51544"/>
    <cellStyle name="20% - Accent6 3 9 3 2 3" xfId="25000"/>
    <cellStyle name="20% - Accent6 3 9 3 2 4" xfId="42702"/>
    <cellStyle name="20% - Accent6 3 9 3 3" xfId="8944"/>
    <cellStyle name="20% - Accent6 3 9 3 3 2" xfId="17790"/>
    <cellStyle name="20% - Accent6 3 9 3 3 2 2" xfId="35942"/>
    <cellStyle name="20% - Accent6 3 9 3 3 2 3" xfId="53644"/>
    <cellStyle name="20% - Accent6 3 9 3 3 3" xfId="27100"/>
    <cellStyle name="20% - Accent6 3 9 3 3 4" xfId="44802"/>
    <cellStyle name="20% - Accent6 3 9 3 4" xfId="11044"/>
    <cellStyle name="20% - Accent6 3 9 3 4 2" xfId="19890"/>
    <cellStyle name="20% - Accent6 3 9 3 4 2 2" xfId="38042"/>
    <cellStyle name="20% - Accent6 3 9 3 4 2 3" xfId="55744"/>
    <cellStyle name="20% - Accent6 3 9 3 4 3" xfId="29200"/>
    <cellStyle name="20% - Accent6 3 9 3 4 4" xfId="46902"/>
    <cellStyle name="20% - Accent6 3 9 3 5" xfId="13148"/>
    <cellStyle name="20% - Accent6 3 9 3 5 2" xfId="31300"/>
    <cellStyle name="20% - Accent6 3 9 3 5 3" xfId="49002"/>
    <cellStyle name="20% - Accent6 3 9 3 6" xfId="22458"/>
    <cellStyle name="20% - Accent6 3 9 3 7" xfId="40160"/>
    <cellStyle name="20% - Accent6 3 9 4" xfId="5001"/>
    <cellStyle name="20% - Accent6 3 9 4 2" xfId="7543"/>
    <cellStyle name="20% - Accent6 3 9 4 2 2" xfId="16389"/>
    <cellStyle name="20% - Accent6 3 9 4 2 2 2" xfId="34541"/>
    <cellStyle name="20% - Accent6 3 9 4 2 2 3" xfId="52243"/>
    <cellStyle name="20% - Accent6 3 9 4 2 3" xfId="25699"/>
    <cellStyle name="20% - Accent6 3 9 4 2 4" xfId="43401"/>
    <cellStyle name="20% - Accent6 3 9 4 3" xfId="9643"/>
    <cellStyle name="20% - Accent6 3 9 4 3 2" xfId="18489"/>
    <cellStyle name="20% - Accent6 3 9 4 3 2 2" xfId="36641"/>
    <cellStyle name="20% - Accent6 3 9 4 3 2 3" xfId="54343"/>
    <cellStyle name="20% - Accent6 3 9 4 3 3" xfId="27799"/>
    <cellStyle name="20% - Accent6 3 9 4 3 4" xfId="45501"/>
    <cellStyle name="20% - Accent6 3 9 4 4" xfId="11743"/>
    <cellStyle name="20% - Accent6 3 9 4 4 2" xfId="20589"/>
    <cellStyle name="20% - Accent6 3 9 4 4 2 2" xfId="38741"/>
    <cellStyle name="20% - Accent6 3 9 4 4 2 3" xfId="56443"/>
    <cellStyle name="20% - Accent6 3 9 4 4 3" xfId="29899"/>
    <cellStyle name="20% - Accent6 3 9 4 4 4" xfId="47601"/>
    <cellStyle name="20% - Accent6 3 9 4 5" xfId="13847"/>
    <cellStyle name="20% - Accent6 3 9 4 5 2" xfId="31999"/>
    <cellStyle name="20% - Accent6 3 9 4 5 3" xfId="49701"/>
    <cellStyle name="20% - Accent6 3 9 4 6" xfId="23157"/>
    <cellStyle name="20% - Accent6 3 9 4 7" xfId="40859"/>
    <cellStyle name="20% - Accent6 3 9 5" xfId="5703"/>
    <cellStyle name="20% - Accent6 3 9 5 2" xfId="14549"/>
    <cellStyle name="20% - Accent6 3 9 5 2 2" xfId="32701"/>
    <cellStyle name="20% - Accent6 3 9 5 2 3" xfId="50403"/>
    <cellStyle name="20% - Accent6 3 9 5 3" xfId="23859"/>
    <cellStyle name="20% - Accent6 3 9 5 4" xfId="41561"/>
    <cellStyle name="20% - Accent6 3 9 6" xfId="6145"/>
    <cellStyle name="20% - Accent6 3 9 6 2" xfId="14991"/>
    <cellStyle name="20% - Accent6 3 9 6 2 2" xfId="33143"/>
    <cellStyle name="20% - Accent6 3 9 6 2 3" xfId="50845"/>
    <cellStyle name="20% - Accent6 3 9 6 3" xfId="24301"/>
    <cellStyle name="20% - Accent6 3 9 6 4" xfId="42003"/>
    <cellStyle name="20% - Accent6 3 9 7" xfId="8245"/>
    <cellStyle name="20% - Accent6 3 9 7 2" xfId="17091"/>
    <cellStyle name="20% - Accent6 3 9 7 2 2" xfId="35243"/>
    <cellStyle name="20% - Accent6 3 9 7 2 3" xfId="52945"/>
    <cellStyle name="20% - Accent6 3 9 7 3" xfId="26401"/>
    <cellStyle name="20% - Accent6 3 9 7 4" xfId="44103"/>
    <cellStyle name="20% - Accent6 3 9 8" xfId="10345"/>
    <cellStyle name="20% - Accent6 3 9 8 2" xfId="19191"/>
    <cellStyle name="20% - Accent6 3 9 8 2 2" xfId="37343"/>
    <cellStyle name="20% - Accent6 3 9 8 2 3" xfId="55045"/>
    <cellStyle name="20% - Accent6 3 9 8 3" xfId="28501"/>
    <cellStyle name="20% - Accent6 3 9 8 4" xfId="46203"/>
    <cellStyle name="20% - Accent6 3 9 9" xfId="12449"/>
    <cellStyle name="20% - Accent6 3 9 9 2" xfId="30601"/>
    <cellStyle name="20% - Accent6 3 9 9 3" xfId="48303"/>
    <cellStyle name="20% - Accent6 30" xfId="3253"/>
    <cellStyle name="20% - Accent6 30 10" xfId="12253"/>
    <cellStyle name="20% - Accent6 30 10 2" xfId="30405"/>
    <cellStyle name="20% - Accent6 30 10 3" xfId="48107"/>
    <cellStyle name="20% - Accent6 30 11" xfId="21095"/>
    <cellStyle name="20% - Accent6 30 12" xfId="21563"/>
    <cellStyle name="20% - Accent6 30 13" xfId="39265"/>
    <cellStyle name="20% - Accent6 30 14" xfId="56965"/>
    <cellStyle name="20% - Accent6 30 15" xfId="57424"/>
    <cellStyle name="20% - Accent6 30 16" xfId="57866"/>
    <cellStyle name="20% - Accent6 30 17" xfId="58309"/>
    <cellStyle name="20% - Accent6 30 2" xfId="3425"/>
    <cellStyle name="20% - Accent6 30 2 10" xfId="21197"/>
    <cellStyle name="20% - Accent6 30 2 11" xfId="21665"/>
    <cellStyle name="20% - Accent6 30 2 12" xfId="39367"/>
    <cellStyle name="20% - Accent6 30 2 13" xfId="57067"/>
    <cellStyle name="20% - Accent6 30 2 14" xfId="57526"/>
    <cellStyle name="20% - Accent6 30 2 15" xfId="57968"/>
    <cellStyle name="20% - Accent6 30 2 16" xfId="58411"/>
    <cellStyle name="20% - Accent6 30 2 2" xfId="3858"/>
    <cellStyle name="20% - Accent6 30 2 2 2" xfId="4559"/>
    <cellStyle name="20% - Accent6 30 2 2 2 2" xfId="7101"/>
    <cellStyle name="20% - Accent6 30 2 2 2 2 2" xfId="15947"/>
    <cellStyle name="20% - Accent6 30 2 2 2 2 2 2" xfId="34099"/>
    <cellStyle name="20% - Accent6 30 2 2 2 2 2 3" xfId="51801"/>
    <cellStyle name="20% - Accent6 30 2 2 2 2 3" xfId="25257"/>
    <cellStyle name="20% - Accent6 30 2 2 2 2 4" xfId="42959"/>
    <cellStyle name="20% - Accent6 30 2 2 2 3" xfId="9201"/>
    <cellStyle name="20% - Accent6 30 2 2 2 3 2" xfId="18047"/>
    <cellStyle name="20% - Accent6 30 2 2 2 3 2 2" xfId="36199"/>
    <cellStyle name="20% - Accent6 30 2 2 2 3 2 3" xfId="53901"/>
    <cellStyle name="20% - Accent6 30 2 2 2 3 3" xfId="27357"/>
    <cellStyle name="20% - Accent6 30 2 2 2 3 4" xfId="45059"/>
    <cellStyle name="20% - Accent6 30 2 2 2 4" xfId="11301"/>
    <cellStyle name="20% - Accent6 30 2 2 2 4 2" xfId="20147"/>
    <cellStyle name="20% - Accent6 30 2 2 2 4 2 2" xfId="38299"/>
    <cellStyle name="20% - Accent6 30 2 2 2 4 2 3" xfId="56001"/>
    <cellStyle name="20% - Accent6 30 2 2 2 4 3" xfId="29457"/>
    <cellStyle name="20% - Accent6 30 2 2 2 4 4" xfId="47159"/>
    <cellStyle name="20% - Accent6 30 2 2 2 5" xfId="13405"/>
    <cellStyle name="20% - Accent6 30 2 2 2 5 2" xfId="31557"/>
    <cellStyle name="20% - Accent6 30 2 2 2 5 3" xfId="49259"/>
    <cellStyle name="20% - Accent6 30 2 2 2 6" xfId="22715"/>
    <cellStyle name="20% - Accent6 30 2 2 2 7" xfId="40417"/>
    <cellStyle name="20% - Accent6 30 2 2 3" xfId="5258"/>
    <cellStyle name="20% - Accent6 30 2 2 3 2" xfId="7800"/>
    <cellStyle name="20% - Accent6 30 2 2 3 2 2" xfId="16646"/>
    <cellStyle name="20% - Accent6 30 2 2 3 2 2 2" xfId="34798"/>
    <cellStyle name="20% - Accent6 30 2 2 3 2 2 3" xfId="52500"/>
    <cellStyle name="20% - Accent6 30 2 2 3 2 3" xfId="25956"/>
    <cellStyle name="20% - Accent6 30 2 2 3 2 4" xfId="43658"/>
    <cellStyle name="20% - Accent6 30 2 2 3 3" xfId="9900"/>
    <cellStyle name="20% - Accent6 30 2 2 3 3 2" xfId="18746"/>
    <cellStyle name="20% - Accent6 30 2 2 3 3 2 2" xfId="36898"/>
    <cellStyle name="20% - Accent6 30 2 2 3 3 2 3" xfId="54600"/>
    <cellStyle name="20% - Accent6 30 2 2 3 3 3" xfId="28056"/>
    <cellStyle name="20% - Accent6 30 2 2 3 3 4" xfId="45758"/>
    <cellStyle name="20% - Accent6 30 2 2 3 4" xfId="12000"/>
    <cellStyle name="20% - Accent6 30 2 2 3 4 2" xfId="20846"/>
    <cellStyle name="20% - Accent6 30 2 2 3 4 2 2" xfId="38998"/>
    <cellStyle name="20% - Accent6 30 2 2 3 4 2 3" xfId="56700"/>
    <cellStyle name="20% - Accent6 30 2 2 3 4 3" xfId="30156"/>
    <cellStyle name="20% - Accent6 30 2 2 3 4 4" xfId="47858"/>
    <cellStyle name="20% - Accent6 30 2 2 3 5" xfId="14104"/>
    <cellStyle name="20% - Accent6 30 2 2 3 5 2" xfId="32256"/>
    <cellStyle name="20% - Accent6 30 2 2 3 5 3" xfId="49958"/>
    <cellStyle name="20% - Accent6 30 2 2 3 6" xfId="23414"/>
    <cellStyle name="20% - Accent6 30 2 2 3 7" xfId="41116"/>
    <cellStyle name="20% - Accent6 30 2 2 4" xfId="6402"/>
    <cellStyle name="20% - Accent6 30 2 2 4 2" xfId="15248"/>
    <cellStyle name="20% - Accent6 30 2 2 4 2 2" xfId="33400"/>
    <cellStyle name="20% - Accent6 30 2 2 4 2 3" xfId="51102"/>
    <cellStyle name="20% - Accent6 30 2 2 4 3" xfId="24558"/>
    <cellStyle name="20% - Accent6 30 2 2 4 4" xfId="42260"/>
    <cellStyle name="20% - Accent6 30 2 2 5" xfId="8502"/>
    <cellStyle name="20% - Accent6 30 2 2 5 2" xfId="17348"/>
    <cellStyle name="20% - Accent6 30 2 2 5 2 2" xfId="35500"/>
    <cellStyle name="20% - Accent6 30 2 2 5 2 3" xfId="53202"/>
    <cellStyle name="20% - Accent6 30 2 2 5 3" xfId="26658"/>
    <cellStyle name="20% - Accent6 30 2 2 5 4" xfId="44360"/>
    <cellStyle name="20% - Accent6 30 2 2 6" xfId="10602"/>
    <cellStyle name="20% - Accent6 30 2 2 6 2" xfId="19448"/>
    <cellStyle name="20% - Accent6 30 2 2 6 2 2" xfId="37600"/>
    <cellStyle name="20% - Accent6 30 2 2 6 2 3" xfId="55302"/>
    <cellStyle name="20% - Accent6 30 2 2 6 3" xfId="28758"/>
    <cellStyle name="20% - Accent6 30 2 2 6 4" xfId="46460"/>
    <cellStyle name="20% - Accent6 30 2 2 7" xfId="12706"/>
    <cellStyle name="20% - Accent6 30 2 2 7 2" xfId="30858"/>
    <cellStyle name="20% - Accent6 30 2 2 7 3" xfId="48560"/>
    <cellStyle name="20% - Accent6 30 2 2 8" xfId="22016"/>
    <cellStyle name="20% - Accent6 30 2 2 9" xfId="39718"/>
    <cellStyle name="20% - Accent6 30 2 3" xfId="4208"/>
    <cellStyle name="20% - Accent6 30 2 3 2" xfId="6750"/>
    <cellStyle name="20% - Accent6 30 2 3 2 2" xfId="15596"/>
    <cellStyle name="20% - Accent6 30 2 3 2 2 2" xfId="33748"/>
    <cellStyle name="20% - Accent6 30 2 3 2 2 3" xfId="51450"/>
    <cellStyle name="20% - Accent6 30 2 3 2 3" xfId="24906"/>
    <cellStyle name="20% - Accent6 30 2 3 2 4" xfId="42608"/>
    <cellStyle name="20% - Accent6 30 2 3 3" xfId="8850"/>
    <cellStyle name="20% - Accent6 30 2 3 3 2" xfId="17696"/>
    <cellStyle name="20% - Accent6 30 2 3 3 2 2" xfId="35848"/>
    <cellStyle name="20% - Accent6 30 2 3 3 2 3" xfId="53550"/>
    <cellStyle name="20% - Accent6 30 2 3 3 3" xfId="27006"/>
    <cellStyle name="20% - Accent6 30 2 3 3 4" xfId="44708"/>
    <cellStyle name="20% - Accent6 30 2 3 4" xfId="10950"/>
    <cellStyle name="20% - Accent6 30 2 3 4 2" xfId="19796"/>
    <cellStyle name="20% - Accent6 30 2 3 4 2 2" xfId="37948"/>
    <cellStyle name="20% - Accent6 30 2 3 4 2 3" xfId="55650"/>
    <cellStyle name="20% - Accent6 30 2 3 4 3" xfId="29106"/>
    <cellStyle name="20% - Accent6 30 2 3 4 4" xfId="46808"/>
    <cellStyle name="20% - Accent6 30 2 3 5" xfId="13054"/>
    <cellStyle name="20% - Accent6 30 2 3 5 2" xfId="31206"/>
    <cellStyle name="20% - Accent6 30 2 3 5 3" xfId="48908"/>
    <cellStyle name="20% - Accent6 30 2 3 6" xfId="22364"/>
    <cellStyle name="20% - Accent6 30 2 3 7" xfId="40066"/>
    <cellStyle name="20% - Accent6 30 2 4" xfId="4907"/>
    <cellStyle name="20% - Accent6 30 2 4 2" xfId="7449"/>
    <cellStyle name="20% - Accent6 30 2 4 2 2" xfId="16295"/>
    <cellStyle name="20% - Accent6 30 2 4 2 2 2" xfId="34447"/>
    <cellStyle name="20% - Accent6 30 2 4 2 2 3" xfId="52149"/>
    <cellStyle name="20% - Accent6 30 2 4 2 3" xfId="25605"/>
    <cellStyle name="20% - Accent6 30 2 4 2 4" xfId="43307"/>
    <cellStyle name="20% - Accent6 30 2 4 3" xfId="9549"/>
    <cellStyle name="20% - Accent6 30 2 4 3 2" xfId="18395"/>
    <cellStyle name="20% - Accent6 30 2 4 3 2 2" xfId="36547"/>
    <cellStyle name="20% - Accent6 30 2 4 3 2 3" xfId="54249"/>
    <cellStyle name="20% - Accent6 30 2 4 3 3" xfId="27705"/>
    <cellStyle name="20% - Accent6 30 2 4 3 4" xfId="45407"/>
    <cellStyle name="20% - Accent6 30 2 4 4" xfId="11649"/>
    <cellStyle name="20% - Accent6 30 2 4 4 2" xfId="20495"/>
    <cellStyle name="20% - Accent6 30 2 4 4 2 2" xfId="38647"/>
    <cellStyle name="20% - Accent6 30 2 4 4 2 3" xfId="56349"/>
    <cellStyle name="20% - Accent6 30 2 4 4 3" xfId="29805"/>
    <cellStyle name="20% - Accent6 30 2 4 4 4" xfId="47507"/>
    <cellStyle name="20% - Accent6 30 2 4 5" xfId="13753"/>
    <cellStyle name="20% - Accent6 30 2 4 5 2" xfId="31905"/>
    <cellStyle name="20% - Accent6 30 2 4 5 3" xfId="49607"/>
    <cellStyle name="20% - Accent6 30 2 4 6" xfId="23063"/>
    <cellStyle name="20% - Accent6 30 2 4 7" xfId="40765"/>
    <cellStyle name="20% - Accent6 30 2 5" xfId="5609"/>
    <cellStyle name="20% - Accent6 30 2 5 2" xfId="14455"/>
    <cellStyle name="20% - Accent6 30 2 5 2 2" xfId="32607"/>
    <cellStyle name="20% - Accent6 30 2 5 2 3" xfId="50309"/>
    <cellStyle name="20% - Accent6 30 2 5 3" xfId="23765"/>
    <cellStyle name="20% - Accent6 30 2 5 4" xfId="41467"/>
    <cellStyle name="20% - Accent6 30 2 6" xfId="6051"/>
    <cellStyle name="20% - Accent6 30 2 6 2" xfId="14897"/>
    <cellStyle name="20% - Accent6 30 2 6 2 2" xfId="33049"/>
    <cellStyle name="20% - Accent6 30 2 6 2 3" xfId="50751"/>
    <cellStyle name="20% - Accent6 30 2 6 3" xfId="24207"/>
    <cellStyle name="20% - Accent6 30 2 6 4" xfId="41909"/>
    <cellStyle name="20% - Accent6 30 2 7" xfId="8151"/>
    <cellStyle name="20% - Accent6 30 2 7 2" xfId="16997"/>
    <cellStyle name="20% - Accent6 30 2 7 2 2" xfId="35149"/>
    <cellStyle name="20% - Accent6 30 2 7 2 3" xfId="52851"/>
    <cellStyle name="20% - Accent6 30 2 7 3" xfId="26307"/>
    <cellStyle name="20% - Accent6 30 2 7 4" xfId="44009"/>
    <cellStyle name="20% - Accent6 30 2 8" xfId="10251"/>
    <cellStyle name="20% - Accent6 30 2 8 2" xfId="19097"/>
    <cellStyle name="20% - Accent6 30 2 8 2 2" xfId="37249"/>
    <cellStyle name="20% - Accent6 30 2 8 2 3" xfId="54951"/>
    <cellStyle name="20% - Accent6 30 2 8 3" xfId="28407"/>
    <cellStyle name="20% - Accent6 30 2 8 4" xfId="46109"/>
    <cellStyle name="20% - Accent6 30 2 9" xfId="12355"/>
    <cellStyle name="20% - Accent6 30 2 9 2" xfId="30507"/>
    <cellStyle name="20% - Accent6 30 2 9 3" xfId="48209"/>
    <cellStyle name="20% - Accent6 30 3" xfId="3756"/>
    <cellStyle name="20% - Accent6 30 3 2" xfId="4457"/>
    <cellStyle name="20% - Accent6 30 3 2 2" xfId="6999"/>
    <cellStyle name="20% - Accent6 30 3 2 2 2" xfId="15845"/>
    <cellStyle name="20% - Accent6 30 3 2 2 2 2" xfId="33997"/>
    <cellStyle name="20% - Accent6 30 3 2 2 2 3" xfId="51699"/>
    <cellStyle name="20% - Accent6 30 3 2 2 3" xfId="25155"/>
    <cellStyle name="20% - Accent6 30 3 2 2 4" xfId="42857"/>
    <cellStyle name="20% - Accent6 30 3 2 3" xfId="9099"/>
    <cellStyle name="20% - Accent6 30 3 2 3 2" xfId="17945"/>
    <cellStyle name="20% - Accent6 30 3 2 3 2 2" xfId="36097"/>
    <cellStyle name="20% - Accent6 30 3 2 3 2 3" xfId="53799"/>
    <cellStyle name="20% - Accent6 30 3 2 3 3" xfId="27255"/>
    <cellStyle name="20% - Accent6 30 3 2 3 4" xfId="44957"/>
    <cellStyle name="20% - Accent6 30 3 2 4" xfId="11199"/>
    <cellStyle name="20% - Accent6 30 3 2 4 2" xfId="20045"/>
    <cellStyle name="20% - Accent6 30 3 2 4 2 2" xfId="38197"/>
    <cellStyle name="20% - Accent6 30 3 2 4 2 3" xfId="55899"/>
    <cellStyle name="20% - Accent6 30 3 2 4 3" xfId="29355"/>
    <cellStyle name="20% - Accent6 30 3 2 4 4" xfId="47057"/>
    <cellStyle name="20% - Accent6 30 3 2 5" xfId="13303"/>
    <cellStyle name="20% - Accent6 30 3 2 5 2" xfId="31455"/>
    <cellStyle name="20% - Accent6 30 3 2 5 3" xfId="49157"/>
    <cellStyle name="20% - Accent6 30 3 2 6" xfId="22613"/>
    <cellStyle name="20% - Accent6 30 3 2 7" xfId="40315"/>
    <cellStyle name="20% - Accent6 30 3 3" xfId="5156"/>
    <cellStyle name="20% - Accent6 30 3 3 2" xfId="7698"/>
    <cellStyle name="20% - Accent6 30 3 3 2 2" xfId="16544"/>
    <cellStyle name="20% - Accent6 30 3 3 2 2 2" xfId="34696"/>
    <cellStyle name="20% - Accent6 30 3 3 2 2 3" xfId="52398"/>
    <cellStyle name="20% - Accent6 30 3 3 2 3" xfId="25854"/>
    <cellStyle name="20% - Accent6 30 3 3 2 4" xfId="43556"/>
    <cellStyle name="20% - Accent6 30 3 3 3" xfId="9798"/>
    <cellStyle name="20% - Accent6 30 3 3 3 2" xfId="18644"/>
    <cellStyle name="20% - Accent6 30 3 3 3 2 2" xfId="36796"/>
    <cellStyle name="20% - Accent6 30 3 3 3 2 3" xfId="54498"/>
    <cellStyle name="20% - Accent6 30 3 3 3 3" xfId="27954"/>
    <cellStyle name="20% - Accent6 30 3 3 3 4" xfId="45656"/>
    <cellStyle name="20% - Accent6 30 3 3 4" xfId="11898"/>
    <cellStyle name="20% - Accent6 30 3 3 4 2" xfId="20744"/>
    <cellStyle name="20% - Accent6 30 3 3 4 2 2" xfId="38896"/>
    <cellStyle name="20% - Accent6 30 3 3 4 2 3" xfId="56598"/>
    <cellStyle name="20% - Accent6 30 3 3 4 3" xfId="30054"/>
    <cellStyle name="20% - Accent6 30 3 3 4 4" xfId="47756"/>
    <cellStyle name="20% - Accent6 30 3 3 5" xfId="14002"/>
    <cellStyle name="20% - Accent6 30 3 3 5 2" xfId="32154"/>
    <cellStyle name="20% - Accent6 30 3 3 5 3" xfId="49856"/>
    <cellStyle name="20% - Accent6 30 3 3 6" xfId="23312"/>
    <cellStyle name="20% - Accent6 30 3 3 7" xfId="41014"/>
    <cellStyle name="20% - Accent6 30 3 4" xfId="6300"/>
    <cellStyle name="20% - Accent6 30 3 4 2" xfId="15146"/>
    <cellStyle name="20% - Accent6 30 3 4 2 2" xfId="33298"/>
    <cellStyle name="20% - Accent6 30 3 4 2 3" xfId="51000"/>
    <cellStyle name="20% - Accent6 30 3 4 3" xfId="24456"/>
    <cellStyle name="20% - Accent6 30 3 4 4" xfId="42158"/>
    <cellStyle name="20% - Accent6 30 3 5" xfId="8400"/>
    <cellStyle name="20% - Accent6 30 3 5 2" xfId="17246"/>
    <cellStyle name="20% - Accent6 30 3 5 2 2" xfId="35398"/>
    <cellStyle name="20% - Accent6 30 3 5 2 3" xfId="53100"/>
    <cellStyle name="20% - Accent6 30 3 5 3" xfId="26556"/>
    <cellStyle name="20% - Accent6 30 3 5 4" xfId="44258"/>
    <cellStyle name="20% - Accent6 30 3 6" xfId="10500"/>
    <cellStyle name="20% - Accent6 30 3 6 2" xfId="19346"/>
    <cellStyle name="20% - Accent6 30 3 6 2 2" xfId="37498"/>
    <cellStyle name="20% - Accent6 30 3 6 2 3" xfId="55200"/>
    <cellStyle name="20% - Accent6 30 3 6 3" xfId="28656"/>
    <cellStyle name="20% - Accent6 30 3 6 4" xfId="46358"/>
    <cellStyle name="20% - Accent6 30 3 7" xfId="12604"/>
    <cellStyle name="20% - Accent6 30 3 7 2" xfId="30756"/>
    <cellStyle name="20% - Accent6 30 3 7 3" xfId="48458"/>
    <cellStyle name="20% - Accent6 30 3 8" xfId="21914"/>
    <cellStyle name="20% - Accent6 30 3 9" xfId="39616"/>
    <cellStyle name="20% - Accent6 30 4" xfId="4106"/>
    <cellStyle name="20% - Accent6 30 4 2" xfId="6648"/>
    <cellStyle name="20% - Accent6 30 4 2 2" xfId="15494"/>
    <cellStyle name="20% - Accent6 30 4 2 2 2" xfId="33646"/>
    <cellStyle name="20% - Accent6 30 4 2 2 3" xfId="51348"/>
    <cellStyle name="20% - Accent6 30 4 2 3" xfId="24804"/>
    <cellStyle name="20% - Accent6 30 4 2 4" xfId="42506"/>
    <cellStyle name="20% - Accent6 30 4 3" xfId="8748"/>
    <cellStyle name="20% - Accent6 30 4 3 2" xfId="17594"/>
    <cellStyle name="20% - Accent6 30 4 3 2 2" xfId="35746"/>
    <cellStyle name="20% - Accent6 30 4 3 2 3" xfId="53448"/>
    <cellStyle name="20% - Accent6 30 4 3 3" xfId="26904"/>
    <cellStyle name="20% - Accent6 30 4 3 4" xfId="44606"/>
    <cellStyle name="20% - Accent6 30 4 4" xfId="10848"/>
    <cellStyle name="20% - Accent6 30 4 4 2" xfId="19694"/>
    <cellStyle name="20% - Accent6 30 4 4 2 2" xfId="37846"/>
    <cellStyle name="20% - Accent6 30 4 4 2 3" xfId="55548"/>
    <cellStyle name="20% - Accent6 30 4 4 3" xfId="29004"/>
    <cellStyle name="20% - Accent6 30 4 4 4" xfId="46706"/>
    <cellStyle name="20% - Accent6 30 4 5" xfId="12952"/>
    <cellStyle name="20% - Accent6 30 4 5 2" xfId="31104"/>
    <cellStyle name="20% - Accent6 30 4 5 3" xfId="48806"/>
    <cellStyle name="20% - Accent6 30 4 6" xfId="22262"/>
    <cellStyle name="20% - Accent6 30 4 7" xfId="39964"/>
    <cellStyle name="20% - Accent6 30 5" xfId="4805"/>
    <cellStyle name="20% - Accent6 30 5 2" xfId="7347"/>
    <cellStyle name="20% - Accent6 30 5 2 2" xfId="16193"/>
    <cellStyle name="20% - Accent6 30 5 2 2 2" xfId="34345"/>
    <cellStyle name="20% - Accent6 30 5 2 2 3" xfId="52047"/>
    <cellStyle name="20% - Accent6 30 5 2 3" xfId="25503"/>
    <cellStyle name="20% - Accent6 30 5 2 4" xfId="43205"/>
    <cellStyle name="20% - Accent6 30 5 3" xfId="9447"/>
    <cellStyle name="20% - Accent6 30 5 3 2" xfId="18293"/>
    <cellStyle name="20% - Accent6 30 5 3 2 2" xfId="36445"/>
    <cellStyle name="20% - Accent6 30 5 3 2 3" xfId="54147"/>
    <cellStyle name="20% - Accent6 30 5 3 3" xfId="27603"/>
    <cellStyle name="20% - Accent6 30 5 3 4" xfId="45305"/>
    <cellStyle name="20% - Accent6 30 5 4" xfId="11547"/>
    <cellStyle name="20% - Accent6 30 5 4 2" xfId="20393"/>
    <cellStyle name="20% - Accent6 30 5 4 2 2" xfId="38545"/>
    <cellStyle name="20% - Accent6 30 5 4 2 3" xfId="56247"/>
    <cellStyle name="20% - Accent6 30 5 4 3" xfId="29703"/>
    <cellStyle name="20% - Accent6 30 5 4 4" xfId="47405"/>
    <cellStyle name="20% - Accent6 30 5 5" xfId="13651"/>
    <cellStyle name="20% - Accent6 30 5 5 2" xfId="31803"/>
    <cellStyle name="20% - Accent6 30 5 5 3" xfId="49505"/>
    <cellStyle name="20% - Accent6 30 5 6" xfId="22961"/>
    <cellStyle name="20% - Accent6 30 5 7" xfId="40663"/>
    <cellStyle name="20% - Accent6 30 6" xfId="5507"/>
    <cellStyle name="20% - Accent6 30 6 2" xfId="14353"/>
    <cellStyle name="20% - Accent6 30 6 2 2" xfId="32505"/>
    <cellStyle name="20% - Accent6 30 6 2 3" xfId="50207"/>
    <cellStyle name="20% - Accent6 30 6 3" xfId="23663"/>
    <cellStyle name="20% - Accent6 30 6 4" xfId="41365"/>
    <cellStyle name="20% - Accent6 30 7" xfId="5949"/>
    <cellStyle name="20% - Accent6 30 7 2" xfId="14795"/>
    <cellStyle name="20% - Accent6 30 7 2 2" xfId="32947"/>
    <cellStyle name="20% - Accent6 30 7 2 3" xfId="50649"/>
    <cellStyle name="20% - Accent6 30 7 3" xfId="24105"/>
    <cellStyle name="20% - Accent6 30 7 4" xfId="41807"/>
    <cellStyle name="20% - Accent6 30 8" xfId="8049"/>
    <cellStyle name="20% - Accent6 30 8 2" xfId="16895"/>
    <cellStyle name="20% - Accent6 30 8 2 2" xfId="35047"/>
    <cellStyle name="20% - Accent6 30 8 2 3" xfId="52749"/>
    <cellStyle name="20% - Accent6 30 8 3" xfId="26205"/>
    <cellStyle name="20% - Accent6 30 8 4" xfId="43907"/>
    <cellStyle name="20% - Accent6 30 9" xfId="10149"/>
    <cellStyle name="20% - Accent6 30 9 2" xfId="18995"/>
    <cellStyle name="20% - Accent6 30 9 2 2" xfId="37147"/>
    <cellStyle name="20% - Accent6 30 9 2 3" xfId="54849"/>
    <cellStyle name="20% - Accent6 30 9 3" xfId="28305"/>
    <cellStyle name="20% - Accent6 30 9 4" xfId="46007"/>
    <cellStyle name="20% - Accent6 31" xfId="3294"/>
    <cellStyle name="20% - Accent6 31 10" xfId="12294"/>
    <cellStyle name="20% - Accent6 31 10 2" xfId="30446"/>
    <cellStyle name="20% - Accent6 31 10 3" xfId="48148"/>
    <cellStyle name="20% - Accent6 31 11" xfId="21136"/>
    <cellStyle name="20% - Accent6 31 12" xfId="21604"/>
    <cellStyle name="20% - Accent6 31 13" xfId="39306"/>
    <cellStyle name="20% - Accent6 31 14" xfId="57006"/>
    <cellStyle name="20% - Accent6 31 15" xfId="57465"/>
    <cellStyle name="20% - Accent6 31 16" xfId="57907"/>
    <cellStyle name="20% - Accent6 31 17" xfId="58350"/>
    <cellStyle name="20% - Accent6 31 2" xfId="3466"/>
    <cellStyle name="20% - Accent6 31 2 10" xfId="21238"/>
    <cellStyle name="20% - Accent6 31 2 11" xfId="21706"/>
    <cellStyle name="20% - Accent6 31 2 12" xfId="39408"/>
    <cellStyle name="20% - Accent6 31 2 13" xfId="57108"/>
    <cellStyle name="20% - Accent6 31 2 14" xfId="57567"/>
    <cellStyle name="20% - Accent6 31 2 15" xfId="58009"/>
    <cellStyle name="20% - Accent6 31 2 16" xfId="58452"/>
    <cellStyle name="20% - Accent6 31 2 2" xfId="3899"/>
    <cellStyle name="20% - Accent6 31 2 2 2" xfId="4600"/>
    <cellStyle name="20% - Accent6 31 2 2 2 2" xfId="7142"/>
    <cellStyle name="20% - Accent6 31 2 2 2 2 2" xfId="15988"/>
    <cellStyle name="20% - Accent6 31 2 2 2 2 2 2" xfId="34140"/>
    <cellStyle name="20% - Accent6 31 2 2 2 2 2 3" xfId="51842"/>
    <cellStyle name="20% - Accent6 31 2 2 2 2 3" xfId="25298"/>
    <cellStyle name="20% - Accent6 31 2 2 2 2 4" xfId="43000"/>
    <cellStyle name="20% - Accent6 31 2 2 2 3" xfId="9242"/>
    <cellStyle name="20% - Accent6 31 2 2 2 3 2" xfId="18088"/>
    <cellStyle name="20% - Accent6 31 2 2 2 3 2 2" xfId="36240"/>
    <cellStyle name="20% - Accent6 31 2 2 2 3 2 3" xfId="53942"/>
    <cellStyle name="20% - Accent6 31 2 2 2 3 3" xfId="27398"/>
    <cellStyle name="20% - Accent6 31 2 2 2 3 4" xfId="45100"/>
    <cellStyle name="20% - Accent6 31 2 2 2 4" xfId="11342"/>
    <cellStyle name="20% - Accent6 31 2 2 2 4 2" xfId="20188"/>
    <cellStyle name="20% - Accent6 31 2 2 2 4 2 2" xfId="38340"/>
    <cellStyle name="20% - Accent6 31 2 2 2 4 2 3" xfId="56042"/>
    <cellStyle name="20% - Accent6 31 2 2 2 4 3" xfId="29498"/>
    <cellStyle name="20% - Accent6 31 2 2 2 4 4" xfId="47200"/>
    <cellStyle name="20% - Accent6 31 2 2 2 5" xfId="13446"/>
    <cellStyle name="20% - Accent6 31 2 2 2 5 2" xfId="31598"/>
    <cellStyle name="20% - Accent6 31 2 2 2 5 3" xfId="49300"/>
    <cellStyle name="20% - Accent6 31 2 2 2 6" xfId="22756"/>
    <cellStyle name="20% - Accent6 31 2 2 2 7" xfId="40458"/>
    <cellStyle name="20% - Accent6 31 2 2 3" xfId="5299"/>
    <cellStyle name="20% - Accent6 31 2 2 3 2" xfId="7841"/>
    <cellStyle name="20% - Accent6 31 2 2 3 2 2" xfId="16687"/>
    <cellStyle name="20% - Accent6 31 2 2 3 2 2 2" xfId="34839"/>
    <cellStyle name="20% - Accent6 31 2 2 3 2 2 3" xfId="52541"/>
    <cellStyle name="20% - Accent6 31 2 2 3 2 3" xfId="25997"/>
    <cellStyle name="20% - Accent6 31 2 2 3 2 4" xfId="43699"/>
    <cellStyle name="20% - Accent6 31 2 2 3 3" xfId="9941"/>
    <cellStyle name="20% - Accent6 31 2 2 3 3 2" xfId="18787"/>
    <cellStyle name="20% - Accent6 31 2 2 3 3 2 2" xfId="36939"/>
    <cellStyle name="20% - Accent6 31 2 2 3 3 2 3" xfId="54641"/>
    <cellStyle name="20% - Accent6 31 2 2 3 3 3" xfId="28097"/>
    <cellStyle name="20% - Accent6 31 2 2 3 3 4" xfId="45799"/>
    <cellStyle name="20% - Accent6 31 2 2 3 4" xfId="12041"/>
    <cellStyle name="20% - Accent6 31 2 2 3 4 2" xfId="20887"/>
    <cellStyle name="20% - Accent6 31 2 2 3 4 2 2" xfId="39039"/>
    <cellStyle name="20% - Accent6 31 2 2 3 4 2 3" xfId="56741"/>
    <cellStyle name="20% - Accent6 31 2 2 3 4 3" xfId="30197"/>
    <cellStyle name="20% - Accent6 31 2 2 3 4 4" xfId="47899"/>
    <cellStyle name="20% - Accent6 31 2 2 3 5" xfId="14145"/>
    <cellStyle name="20% - Accent6 31 2 2 3 5 2" xfId="32297"/>
    <cellStyle name="20% - Accent6 31 2 2 3 5 3" xfId="49999"/>
    <cellStyle name="20% - Accent6 31 2 2 3 6" xfId="23455"/>
    <cellStyle name="20% - Accent6 31 2 2 3 7" xfId="41157"/>
    <cellStyle name="20% - Accent6 31 2 2 4" xfId="6443"/>
    <cellStyle name="20% - Accent6 31 2 2 4 2" xfId="15289"/>
    <cellStyle name="20% - Accent6 31 2 2 4 2 2" xfId="33441"/>
    <cellStyle name="20% - Accent6 31 2 2 4 2 3" xfId="51143"/>
    <cellStyle name="20% - Accent6 31 2 2 4 3" xfId="24599"/>
    <cellStyle name="20% - Accent6 31 2 2 4 4" xfId="42301"/>
    <cellStyle name="20% - Accent6 31 2 2 5" xfId="8543"/>
    <cellStyle name="20% - Accent6 31 2 2 5 2" xfId="17389"/>
    <cellStyle name="20% - Accent6 31 2 2 5 2 2" xfId="35541"/>
    <cellStyle name="20% - Accent6 31 2 2 5 2 3" xfId="53243"/>
    <cellStyle name="20% - Accent6 31 2 2 5 3" xfId="26699"/>
    <cellStyle name="20% - Accent6 31 2 2 5 4" xfId="44401"/>
    <cellStyle name="20% - Accent6 31 2 2 6" xfId="10643"/>
    <cellStyle name="20% - Accent6 31 2 2 6 2" xfId="19489"/>
    <cellStyle name="20% - Accent6 31 2 2 6 2 2" xfId="37641"/>
    <cellStyle name="20% - Accent6 31 2 2 6 2 3" xfId="55343"/>
    <cellStyle name="20% - Accent6 31 2 2 6 3" xfId="28799"/>
    <cellStyle name="20% - Accent6 31 2 2 6 4" xfId="46501"/>
    <cellStyle name="20% - Accent6 31 2 2 7" xfId="12747"/>
    <cellStyle name="20% - Accent6 31 2 2 7 2" xfId="30899"/>
    <cellStyle name="20% - Accent6 31 2 2 7 3" xfId="48601"/>
    <cellStyle name="20% - Accent6 31 2 2 8" xfId="22057"/>
    <cellStyle name="20% - Accent6 31 2 2 9" xfId="39759"/>
    <cellStyle name="20% - Accent6 31 2 3" xfId="4249"/>
    <cellStyle name="20% - Accent6 31 2 3 2" xfId="6791"/>
    <cellStyle name="20% - Accent6 31 2 3 2 2" xfId="15637"/>
    <cellStyle name="20% - Accent6 31 2 3 2 2 2" xfId="33789"/>
    <cellStyle name="20% - Accent6 31 2 3 2 2 3" xfId="51491"/>
    <cellStyle name="20% - Accent6 31 2 3 2 3" xfId="24947"/>
    <cellStyle name="20% - Accent6 31 2 3 2 4" xfId="42649"/>
    <cellStyle name="20% - Accent6 31 2 3 3" xfId="8891"/>
    <cellStyle name="20% - Accent6 31 2 3 3 2" xfId="17737"/>
    <cellStyle name="20% - Accent6 31 2 3 3 2 2" xfId="35889"/>
    <cellStyle name="20% - Accent6 31 2 3 3 2 3" xfId="53591"/>
    <cellStyle name="20% - Accent6 31 2 3 3 3" xfId="27047"/>
    <cellStyle name="20% - Accent6 31 2 3 3 4" xfId="44749"/>
    <cellStyle name="20% - Accent6 31 2 3 4" xfId="10991"/>
    <cellStyle name="20% - Accent6 31 2 3 4 2" xfId="19837"/>
    <cellStyle name="20% - Accent6 31 2 3 4 2 2" xfId="37989"/>
    <cellStyle name="20% - Accent6 31 2 3 4 2 3" xfId="55691"/>
    <cellStyle name="20% - Accent6 31 2 3 4 3" xfId="29147"/>
    <cellStyle name="20% - Accent6 31 2 3 4 4" xfId="46849"/>
    <cellStyle name="20% - Accent6 31 2 3 5" xfId="13095"/>
    <cellStyle name="20% - Accent6 31 2 3 5 2" xfId="31247"/>
    <cellStyle name="20% - Accent6 31 2 3 5 3" xfId="48949"/>
    <cellStyle name="20% - Accent6 31 2 3 6" xfId="22405"/>
    <cellStyle name="20% - Accent6 31 2 3 7" xfId="40107"/>
    <cellStyle name="20% - Accent6 31 2 4" xfId="4948"/>
    <cellStyle name="20% - Accent6 31 2 4 2" xfId="7490"/>
    <cellStyle name="20% - Accent6 31 2 4 2 2" xfId="16336"/>
    <cellStyle name="20% - Accent6 31 2 4 2 2 2" xfId="34488"/>
    <cellStyle name="20% - Accent6 31 2 4 2 2 3" xfId="52190"/>
    <cellStyle name="20% - Accent6 31 2 4 2 3" xfId="25646"/>
    <cellStyle name="20% - Accent6 31 2 4 2 4" xfId="43348"/>
    <cellStyle name="20% - Accent6 31 2 4 3" xfId="9590"/>
    <cellStyle name="20% - Accent6 31 2 4 3 2" xfId="18436"/>
    <cellStyle name="20% - Accent6 31 2 4 3 2 2" xfId="36588"/>
    <cellStyle name="20% - Accent6 31 2 4 3 2 3" xfId="54290"/>
    <cellStyle name="20% - Accent6 31 2 4 3 3" xfId="27746"/>
    <cellStyle name="20% - Accent6 31 2 4 3 4" xfId="45448"/>
    <cellStyle name="20% - Accent6 31 2 4 4" xfId="11690"/>
    <cellStyle name="20% - Accent6 31 2 4 4 2" xfId="20536"/>
    <cellStyle name="20% - Accent6 31 2 4 4 2 2" xfId="38688"/>
    <cellStyle name="20% - Accent6 31 2 4 4 2 3" xfId="56390"/>
    <cellStyle name="20% - Accent6 31 2 4 4 3" xfId="29846"/>
    <cellStyle name="20% - Accent6 31 2 4 4 4" xfId="47548"/>
    <cellStyle name="20% - Accent6 31 2 4 5" xfId="13794"/>
    <cellStyle name="20% - Accent6 31 2 4 5 2" xfId="31946"/>
    <cellStyle name="20% - Accent6 31 2 4 5 3" xfId="49648"/>
    <cellStyle name="20% - Accent6 31 2 4 6" xfId="23104"/>
    <cellStyle name="20% - Accent6 31 2 4 7" xfId="40806"/>
    <cellStyle name="20% - Accent6 31 2 5" xfId="5650"/>
    <cellStyle name="20% - Accent6 31 2 5 2" xfId="14496"/>
    <cellStyle name="20% - Accent6 31 2 5 2 2" xfId="32648"/>
    <cellStyle name="20% - Accent6 31 2 5 2 3" xfId="50350"/>
    <cellStyle name="20% - Accent6 31 2 5 3" xfId="23806"/>
    <cellStyle name="20% - Accent6 31 2 5 4" xfId="41508"/>
    <cellStyle name="20% - Accent6 31 2 6" xfId="6092"/>
    <cellStyle name="20% - Accent6 31 2 6 2" xfId="14938"/>
    <cellStyle name="20% - Accent6 31 2 6 2 2" xfId="33090"/>
    <cellStyle name="20% - Accent6 31 2 6 2 3" xfId="50792"/>
    <cellStyle name="20% - Accent6 31 2 6 3" xfId="24248"/>
    <cellStyle name="20% - Accent6 31 2 6 4" xfId="41950"/>
    <cellStyle name="20% - Accent6 31 2 7" xfId="8192"/>
    <cellStyle name="20% - Accent6 31 2 7 2" xfId="17038"/>
    <cellStyle name="20% - Accent6 31 2 7 2 2" xfId="35190"/>
    <cellStyle name="20% - Accent6 31 2 7 2 3" xfId="52892"/>
    <cellStyle name="20% - Accent6 31 2 7 3" xfId="26348"/>
    <cellStyle name="20% - Accent6 31 2 7 4" xfId="44050"/>
    <cellStyle name="20% - Accent6 31 2 8" xfId="10292"/>
    <cellStyle name="20% - Accent6 31 2 8 2" xfId="19138"/>
    <cellStyle name="20% - Accent6 31 2 8 2 2" xfId="37290"/>
    <cellStyle name="20% - Accent6 31 2 8 2 3" xfId="54992"/>
    <cellStyle name="20% - Accent6 31 2 8 3" xfId="28448"/>
    <cellStyle name="20% - Accent6 31 2 8 4" xfId="46150"/>
    <cellStyle name="20% - Accent6 31 2 9" xfId="12396"/>
    <cellStyle name="20% - Accent6 31 2 9 2" xfId="30548"/>
    <cellStyle name="20% - Accent6 31 2 9 3" xfId="48250"/>
    <cellStyle name="20% - Accent6 31 3" xfId="3797"/>
    <cellStyle name="20% - Accent6 31 3 2" xfId="4498"/>
    <cellStyle name="20% - Accent6 31 3 2 2" xfId="7040"/>
    <cellStyle name="20% - Accent6 31 3 2 2 2" xfId="15886"/>
    <cellStyle name="20% - Accent6 31 3 2 2 2 2" xfId="34038"/>
    <cellStyle name="20% - Accent6 31 3 2 2 2 3" xfId="51740"/>
    <cellStyle name="20% - Accent6 31 3 2 2 3" xfId="25196"/>
    <cellStyle name="20% - Accent6 31 3 2 2 4" xfId="42898"/>
    <cellStyle name="20% - Accent6 31 3 2 3" xfId="9140"/>
    <cellStyle name="20% - Accent6 31 3 2 3 2" xfId="17986"/>
    <cellStyle name="20% - Accent6 31 3 2 3 2 2" xfId="36138"/>
    <cellStyle name="20% - Accent6 31 3 2 3 2 3" xfId="53840"/>
    <cellStyle name="20% - Accent6 31 3 2 3 3" xfId="27296"/>
    <cellStyle name="20% - Accent6 31 3 2 3 4" xfId="44998"/>
    <cellStyle name="20% - Accent6 31 3 2 4" xfId="11240"/>
    <cellStyle name="20% - Accent6 31 3 2 4 2" xfId="20086"/>
    <cellStyle name="20% - Accent6 31 3 2 4 2 2" xfId="38238"/>
    <cellStyle name="20% - Accent6 31 3 2 4 2 3" xfId="55940"/>
    <cellStyle name="20% - Accent6 31 3 2 4 3" xfId="29396"/>
    <cellStyle name="20% - Accent6 31 3 2 4 4" xfId="47098"/>
    <cellStyle name="20% - Accent6 31 3 2 5" xfId="13344"/>
    <cellStyle name="20% - Accent6 31 3 2 5 2" xfId="31496"/>
    <cellStyle name="20% - Accent6 31 3 2 5 3" xfId="49198"/>
    <cellStyle name="20% - Accent6 31 3 2 6" xfId="22654"/>
    <cellStyle name="20% - Accent6 31 3 2 7" xfId="40356"/>
    <cellStyle name="20% - Accent6 31 3 3" xfId="5197"/>
    <cellStyle name="20% - Accent6 31 3 3 2" xfId="7739"/>
    <cellStyle name="20% - Accent6 31 3 3 2 2" xfId="16585"/>
    <cellStyle name="20% - Accent6 31 3 3 2 2 2" xfId="34737"/>
    <cellStyle name="20% - Accent6 31 3 3 2 2 3" xfId="52439"/>
    <cellStyle name="20% - Accent6 31 3 3 2 3" xfId="25895"/>
    <cellStyle name="20% - Accent6 31 3 3 2 4" xfId="43597"/>
    <cellStyle name="20% - Accent6 31 3 3 3" xfId="9839"/>
    <cellStyle name="20% - Accent6 31 3 3 3 2" xfId="18685"/>
    <cellStyle name="20% - Accent6 31 3 3 3 2 2" xfId="36837"/>
    <cellStyle name="20% - Accent6 31 3 3 3 2 3" xfId="54539"/>
    <cellStyle name="20% - Accent6 31 3 3 3 3" xfId="27995"/>
    <cellStyle name="20% - Accent6 31 3 3 3 4" xfId="45697"/>
    <cellStyle name="20% - Accent6 31 3 3 4" xfId="11939"/>
    <cellStyle name="20% - Accent6 31 3 3 4 2" xfId="20785"/>
    <cellStyle name="20% - Accent6 31 3 3 4 2 2" xfId="38937"/>
    <cellStyle name="20% - Accent6 31 3 3 4 2 3" xfId="56639"/>
    <cellStyle name="20% - Accent6 31 3 3 4 3" xfId="30095"/>
    <cellStyle name="20% - Accent6 31 3 3 4 4" xfId="47797"/>
    <cellStyle name="20% - Accent6 31 3 3 5" xfId="14043"/>
    <cellStyle name="20% - Accent6 31 3 3 5 2" xfId="32195"/>
    <cellStyle name="20% - Accent6 31 3 3 5 3" xfId="49897"/>
    <cellStyle name="20% - Accent6 31 3 3 6" xfId="23353"/>
    <cellStyle name="20% - Accent6 31 3 3 7" xfId="41055"/>
    <cellStyle name="20% - Accent6 31 3 4" xfId="6341"/>
    <cellStyle name="20% - Accent6 31 3 4 2" xfId="15187"/>
    <cellStyle name="20% - Accent6 31 3 4 2 2" xfId="33339"/>
    <cellStyle name="20% - Accent6 31 3 4 2 3" xfId="51041"/>
    <cellStyle name="20% - Accent6 31 3 4 3" xfId="24497"/>
    <cellStyle name="20% - Accent6 31 3 4 4" xfId="42199"/>
    <cellStyle name="20% - Accent6 31 3 5" xfId="8441"/>
    <cellStyle name="20% - Accent6 31 3 5 2" xfId="17287"/>
    <cellStyle name="20% - Accent6 31 3 5 2 2" xfId="35439"/>
    <cellStyle name="20% - Accent6 31 3 5 2 3" xfId="53141"/>
    <cellStyle name="20% - Accent6 31 3 5 3" xfId="26597"/>
    <cellStyle name="20% - Accent6 31 3 5 4" xfId="44299"/>
    <cellStyle name="20% - Accent6 31 3 6" xfId="10541"/>
    <cellStyle name="20% - Accent6 31 3 6 2" xfId="19387"/>
    <cellStyle name="20% - Accent6 31 3 6 2 2" xfId="37539"/>
    <cellStyle name="20% - Accent6 31 3 6 2 3" xfId="55241"/>
    <cellStyle name="20% - Accent6 31 3 6 3" xfId="28697"/>
    <cellStyle name="20% - Accent6 31 3 6 4" xfId="46399"/>
    <cellStyle name="20% - Accent6 31 3 7" xfId="12645"/>
    <cellStyle name="20% - Accent6 31 3 7 2" xfId="30797"/>
    <cellStyle name="20% - Accent6 31 3 7 3" xfId="48499"/>
    <cellStyle name="20% - Accent6 31 3 8" xfId="21955"/>
    <cellStyle name="20% - Accent6 31 3 9" xfId="39657"/>
    <cellStyle name="20% - Accent6 31 4" xfId="4147"/>
    <cellStyle name="20% - Accent6 31 4 2" xfId="6689"/>
    <cellStyle name="20% - Accent6 31 4 2 2" xfId="15535"/>
    <cellStyle name="20% - Accent6 31 4 2 2 2" xfId="33687"/>
    <cellStyle name="20% - Accent6 31 4 2 2 3" xfId="51389"/>
    <cellStyle name="20% - Accent6 31 4 2 3" xfId="24845"/>
    <cellStyle name="20% - Accent6 31 4 2 4" xfId="42547"/>
    <cellStyle name="20% - Accent6 31 4 3" xfId="8789"/>
    <cellStyle name="20% - Accent6 31 4 3 2" xfId="17635"/>
    <cellStyle name="20% - Accent6 31 4 3 2 2" xfId="35787"/>
    <cellStyle name="20% - Accent6 31 4 3 2 3" xfId="53489"/>
    <cellStyle name="20% - Accent6 31 4 3 3" xfId="26945"/>
    <cellStyle name="20% - Accent6 31 4 3 4" xfId="44647"/>
    <cellStyle name="20% - Accent6 31 4 4" xfId="10889"/>
    <cellStyle name="20% - Accent6 31 4 4 2" xfId="19735"/>
    <cellStyle name="20% - Accent6 31 4 4 2 2" xfId="37887"/>
    <cellStyle name="20% - Accent6 31 4 4 2 3" xfId="55589"/>
    <cellStyle name="20% - Accent6 31 4 4 3" xfId="29045"/>
    <cellStyle name="20% - Accent6 31 4 4 4" xfId="46747"/>
    <cellStyle name="20% - Accent6 31 4 5" xfId="12993"/>
    <cellStyle name="20% - Accent6 31 4 5 2" xfId="31145"/>
    <cellStyle name="20% - Accent6 31 4 5 3" xfId="48847"/>
    <cellStyle name="20% - Accent6 31 4 6" xfId="22303"/>
    <cellStyle name="20% - Accent6 31 4 7" xfId="40005"/>
    <cellStyle name="20% - Accent6 31 5" xfId="4846"/>
    <cellStyle name="20% - Accent6 31 5 2" xfId="7388"/>
    <cellStyle name="20% - Accent6 31 5 2 2" xfId="16234"/>
    <cellStyle name="20% - Accent6 31 5 2 2 2" xfId="34386"/>
    <cellStyle name="20% - Accent6 31 5 2 2 3" xfId="52088"/>
    <cellStyle name="20% - Accent6 31 5 2 3" xfId="25544"/>
    <cellStyle name="20% - Accent6 31 5 2 4" xfId="43246"/>
    <cellStyle name="20% - Accent6 31 5 3" xfId="9488"/>
    <cellStyle name="20% - Accent6 31 5 3 2" xfId="18334"/>
    <cellStyle name="20% - Accent6 31 5 3 2 2" xfId="36486"/>
    <cellStyle name="20% - Accent6 31 5 3 2 3" xfId="54188"/>
    <cellStyle name="20% - Accent6 31 5 3 3" xfId="27644"/>
    <cellStyle name="20% - Accent6 31 5 3 4" xfId="45346"/>
    <cellStyle name="20% - Accent6 31 5 4" xfId="11588"/>
    <cellStyle name="20% - Accent6 31 5 4 2" xfId="20434"/>
    <cellStyle name="20% - Accent6 31 5 4 2 2" xfId="38586"/>
    <cellStyle name="20% - Accent6 31 5 4 2 3" xfId="56288"/>
    <cellStyle name="20% - Accent6 31 5 4 3" xfId="29744"/>
    <cellStyle name="20% - Accent6 31 5 4 4" xfId="47446"/>
    <cellStyle name="20% - Accent6 31 5 5" xfId="13692"/>
    <cellStyle name="20% - Accent6 31 5 5 2" xfId="31844"/>
    <cellStyle name="20% - Accent6 31 5 5 3" xfId="49546"/>
    <cellStyle name="20% - Accent6 31 5 6" xfId="23002"/>
    <cellStyle name="20% - Accent6 31 5 7" xfId="40704"/>
    <cellStyle name="20% - Accent6 31 6" xfId="5548"/>
    <cellStyle name="20% - Accent6 31 6 2" xfId="14394"/>
    <cellStyle name="20% - Accent6 31 6 2 2" xfId="32546"/>
    <cellStyle name="20% - Accent6 31 6 2 3" xfId="50248"/>
    <cellStyle name="20% - Accent6 31 6 3" xfId="23704"/>
    <cellStyle name="20% - Accent6 31 6 4" xfId="41406"/>
    <cellStyle name="20% - Accent6 31 7" xfId="5990"/>
    <cellStyle name="20% - Accent6 31 7 2" xfId="14836"/>
    <cellStyle name="20% - Accent6 31 7 2 2" xfId="32988"/>
    <cellStyle name="20% - Accent6 31 7 2 3" xfId="50690"/>
    <cellStyle name="20% - Accent6 31 7 3" xfId="24146"/>
    <cellStyle name="20% - Accent6 31 7 4" xfId="41848"/>
    <cellStyle name="20% - Accent6 31 8" xfId="8090"/>
    <cellStyle name="20% - Accent6 31 8 2" xfId="16936"/>
    <cellStyle name="20% - Accent6 31 8 2 2" xfId="35088"/>
    <cellStyle name="20% - Accent6 31 8 2 3" xfId="52790"/>
    <cellStyle name="20% - Accent6 31 8 3" xfId="26246"/>
    <cellStyle name="20% - Accent6 31 8 4" xfId="43948"/>
    <cellStyle name="20% - Accent6 31 9" xfId="10190"/>
    <cellStyle name="20% - Accent6 31 9 2" xfId="19036"/>
    <cellStyle name="20% - Accent6 31 9 2 2" xfId="37188"/>
    <cellStyle name="20% - Accent6 31 9 2 3" xfId="54890"/>
    <cellStyle name="20% - Accent6 31 9 3" xfId="28346"/>
    <cellStyle name="20% - Accent6 31 9 4" xfId="46048"/>
    <cellStyle name="20% - Accent6 32" xfId="3480"/>
    <cellStyle name="20% - Accent6 32 10" xfId="21252"/>
    <cellStyle name="20% - Accent6 32 11" xfId="21720"/>
    <cellStyle name="20% - Accent6 32 12" xfId="39422"/>
    <cellStyle name="20% - Accent6 32 13" xfId="57122"/>
    <cellStyle name="20% - Accent6 32 14" xfId="57581"/>
    <cellStyle name="20% - Accent6 32 15" xfId="58023"/>
    <cellStyle name="20% - Accent6 32 16" xfId="58466"/>
    <cellStyle name="20% - Accent6 32 2" xfId="3913"/>
    <cellStyle name="20% - Accent6 32 2 2" xfId="4614"/>
    <cellStyle name="20% - Accent6 32 2 2 2" xfId="7156"/>
    <cellStyle name="20% - Accent6 32 2 2 2 2" xfId="16002"/>
    <cellStyle name="20% - Accent6 32 2 2 2 2 2" xfId="34154"/>
    <cellStyle name="20% - Accent6 32 2 2 2 2 3" xfId="51856"/>
    <cellStyle name="20% - Accent6 32 2 2 2 3" xfId="25312"/>
    <cellStyle name="20% - Accent6 32 2 2 2 4" xfId="43014"/>
    <cellStyle name="20% - Accent6 32 2 2 3" xfId="9256"/>
    <cellStyle name="20% - Accent6 32 2 2 3 2" xfId="18102"/>
    <cellStyle name="20% - Accent6 32 2 2 3 2 2" xfId="36254"/>
    <cellStyle name="20% - Accent6 32 2 2 3 2 3" xfId="53956"/>
    <cellStyle name="20% - Accent6 32 2 2 3 3" xfId="27412"/>
    <cellStyle name="20% - Accent6 32 2 2 3 4" xfId="45114"/>
    <cellStyle name="20% - Accent6 32 2 2 4" xfId="11356"/>
    <cellStyle name="20% - Accent6 32 2 2 4 2" xfId="20202"/>
    <cellStyle name="20% - Accent6 32 2 2 4 2 2" xfId="38354"/>
    <cellStyle name="20% - Accent6 32 2 2 4 2 3" xfId="56056"/>
    <cellStyle name="20% - Accent6 32 2 2 4 3" xfId="29512"/>
    <cellStyle name="20% - Accent6 32 2 2 4 4" xfId="47214"/>
    <cellStyle name="20% - Accent6 32 2 2 5" xfId="13460"/>
    <cellStyle name="20% - Accent6 32 2 2 5 2" xfId="31612"/>
    <cellStyle name="20% - Accent6 32 2 2 5 3" xfId="49314"/>
    <cellStyle name="20% - Accent6 32 2 2 6" xfId="22770"/>
    <cellStyle name="20% - Accent6 32 2 2 7" xfId="40472"/>
    <cellStyle name="20% - Accent6 32 2 3" xfId="5313"/>
    <cellStyle name="20% - Accent6 32 2 3 2" xfId="7855"/>
    <cellStyle name="20% - Accent6 32 2 3 2 2" xfId="16701"/>
    <cellStyle name="20% - Accent6 32 2 3 2 2 2" xfId="34853"/>
    <cellStyle name="20% - Accent6 32 2 3 2 2 3" xfId="52555"/>
    <cellStyle name="20% - Accent6 32 2 3 2 3" xfId="26011"/>
    <cellStyle name="20% - Accent6 32 2 3 2 4" xfId="43713"/>
    <cellStyle name="20% - Accent6 32 2 3 3" xfId="9955"/>
    <cellStyle name="20% - Accent6 32 2 3 3 2" xfId="18801"/>
    <cellStyle name="20% - Accent6 32 2 3 3 2 2" xfId="36953"/>
    <cellStyle name="20% - Accent6 32 2 3 3 2 3" xfId="54655"/>
    <cellStyle name="20% - Accent6 32 2 3 3 3" xfId="28111"/>
    <cellStyle name="20% - Accent6 32 2 3 3 4" xfId="45813"/>
    <cellStyle name="20% - Accent6 32 2 3 4" xfId="12055"/>
    <cellStyle name="20% - Accent6 32 2 3 4 2" xfId="20901"/>
    <cellStyle name="20% - Accent6 32 2 3 4 2 2" xfId="39053"/>
    <cellStyle name="20% - Accent6 32 2 3 4 2 3" xfId="56755"/>
    <cellStyle name="20% - Accent6 32 2 3 4 3" xfId="30211"/>
    <cellStyle name="20% - Accent6 32 2 3 4 4" xfId="47913"/>
    <cellStyle name="20% - Accent6 32 2 3 5" xfId="14159"/>
    <cellStyle name="20% - Accent6 32 2 3 5 2" xfId="32311"/>
    <cellStyle name="20% - Accent6 32 2 3 5 3" xfId="50013"/>
    <cellStyle name="20% - Accent6 32 2 3 6" xfId="23469"/>
    <cellStyle name="20% - Accent6 32 2 3 7" xfId="41171"/>
    <cellStyle name="20% - Accent6 32 2 4" xfId="6457"/>
    <cellStyle name="20% - Accent6 32 2 4 2" xfId="15303"/>
    <cellStyle name="20% - Accent6 32 2 4 2 2" xfId="33455"/>
    <cellStyle name="20% - Accent6 32 2 4 2 3" xfId="51157"/>
    <cellStyle name="20% - Accent6 32 2 4 3" xfId="24613"/>
    <cellStyle name="20% - Accent6 32 2 4 4" xfId="42315"/>
    <cellStyle name="20% - Accent6 32 2 5" xfId="8557"/>
    <cellStyle name="20% - Accent6 32 2 5 2" xfId="17403"/>
    <cellStyle name="20% - Accent6 32 2 5 2 2" xfId="35555"/>
    <cellStyle name="20% - Accent6 32 2 5 2 3" xfId="53257"/>
    <cellStyle name="20% - Accent6 32 2 5 3" xfId="26713"/>
    <cellStyle name="20% - Accent6 32 2 5 4" xfId="44415"/>
    <cellStyle name="20% - Accent6 32 2 6" xfId="10657"/>
    <cellStyle name="20% - Accent6 32 2 6 2" xfId="19503"/>
    <cellStyle name="20% - Accent6 32 2 6 2 2" xfId="37655"/>
    <cellStyle name="20% - Accent6 32 2 6 2 3" xfId="55357"/>
    <cellStyle name="20% - Accent6 32 2 6 3" xfId="28813"/>
    <cellStyle name="20% - Accent6 32 2 6 4" xfId="46515"/>
    <cellStyle name="20% - Accent6 32 2 7" xfId="12761"/>
    <cellStyle name="20% - Accent6 32 2 7 2" xfId="30913"/>
    <cellStyle name="20% - Accent6 32 2 7 3" xfId="48615"/>
    <cellStyle name="20% - Accent6 32 2 8" xfId="22071"/>
    <cellStyle name="20% - Accent6 32 2 9" xfId="39773"/>
    <cellStyle name="20% - Accent6 32 3" xfId="4263"/>
    <cellStyle name="20% - Accent6 32 3 2" xfId="6805"/>
    <cellStyle name="20% - Accent6 32 3 2 2" xfId="15651"/>
    <cellStyle name="20% - Accent6 32 3 2 2 2" xfId="33803"/>
    <cellStyle name="20% - Accent6 32 3 2 2 3" xfId="51505"/>
    <cellStyle name="20% - Accent6 32 3 2 3" xfId="24961"/>
    <cellStyle name="20% - Accent6 32 3 2 4" xfId="42663"/>
    <cellStyle name="20% - Accent6 32 3 3" xfId="8905"/>
    <cellStyle name="20% - Accent6 32 3 3 2" xfId="17751"/>
    <cellStyle name="20% - Accent6 32 3 3 2 2" xfId="35903"/>
    <cellStyle name="20% - Accent6 32 3 3 2 3" xfId="53605"/>
    <cellStyle name="20% - Accent6 32 3 3 3" xfId="27061"/>
    <cellStyle name="20% - Accent6 32 3 3 4" xfId="44763"/>
    <cellStyle name="20% - Accent6 32 3 4" xfId="11005"/>
    <cellStyle name="20% - Accent6 32 3 4 2" xfId="19851"/>
    <cellStyle name="20% - Accent6 32 3 4 2 2" xfId="38003"/>
    <cellStyle name="20% - Accent6 32 3 4 2 3" xfId="55705"/>
    <cellStyle name="20% - Accent6 32 3 4 3" xfId="29161"/>
    <cellStyle name="20% - Accent6 32 3 4 4" xfId="46863"/>
    <cellStyle name="20% - Accent6 32 3 5" xfId="13109"/>
    <cellStyle name="20% - Accent6 32 3 5 2" xfId="31261"/>
    <cellStyle name="20% - Accent6 32 3 5 3" xfId="48963"/>
    <cellStyle name="20% - Accent6 32 3 6" xfId="22419"/>
    <cellStyle name="20% - Accent6 32 3 7" xfId="40121"/>
    <cellStyle name="20% - Accent6 32 4" xfId="4962"/>
    <cellStyle name="20% - Accent6 32 4 2" xfId="7504"/>
    <cellStyle name="20% - Accent6 32 4 2 2" xfId="16350"/>
    <cellStyle name="20% - Accent6 32 4 2 2 2" xfId="34502"/>
    <cellStyle name="20% - Accent6 32 4 2 2 3" xfId="52204"/>
    <cellStyle name="20% - Accent6 32 4 2 3" xfId="25660"/>
    <cellStyle name="20% - Accent6 32 4 2 4" xfId="43362"/>
    <cellStyle name="20% - Accent6 32 4 3" xfId="9604"/>
    <cellStyle name="20% - Accent6 32 4 3 2" xfId="18450"/>
    <cellStyle name="20% - Accent6 32 4 3 2 2" xfId="36602"/>
    <cellStyle name="20% - Accent6 32 4 3 2 3" xfId="54304"/>
    <cellStyle name="20% - Accent6 32 4 3 3" xfId="27760"/>
    <cellStyle name="20% - Accent6 32 4 3 4" xfId="45462"/>
    <cellStyle name="20% - Accent6 32 4 4" xfId="11704"/>
    <cellStyle name="20% - Accent6 32 4 4 2" xfId="20550"/>
    <cellStyle name="20% - Accent6 32 4 4 2 2" xfId="38702"/>
    <cellStyle name="20% - Accent6 32 4 4 2 3" xfId="56404"/>
    <cellStyle name="20% - Accent6 32 4 4 3" xfId="29860"/>
    <cellStyle name="20% - Accent6 32 4 4 4" xfId="47562"/>
    <cellStyle name="20% - Accent6 32 4 5" xfId="13808"/>
    <cellStyle name="20% - Accent6 32 4 5 2" xfId="31960"/>
    <cellStyle name="20% - Accent6 32 4 5 3" xfId="49662"/>
    <cellStyle name="20% - Accent6 32 4 6" xfId="23118"/>
    <cellStyle name="20% - Accent6 32 4 7" xfId="40820"/>
    <cellStyle name="20% - Accent6 32 5" xfId="5664"/>
    <cellStyle name="20% - Accent6 32 5 2" xfId="14510"/>
    <cellStyle name="20% - Accent6 32 5 2 2" xfId="32662"/>
    <cellStyle name="20% - Accent6 32 5 2 3" xfId="50364"/>
    <cellStyle name="20% - Accent6 32 5 3" xfId="23820"/>
    <cellStyle name="20% - Accent6 32 5 4" xfId="41522"/>
    <cellStyle name="20% - Accent6 32 6" xfId="6106"/>
    <cellStyle name="20% - Accent6 32 6 2" xfId="14952"/>
    <cellStyle name="20% - Accent6 32 6 2 2" xfId="33104"/>
    <cellStyle name="20% - Accent6 32 6 2 3" xfId="50806"/>
    <cellStyle name="20% - Accent6 32 6 3" xfId="24262"/>
    <cellStyle name="20% - Accent6 32 6 4" xfId="41964"/>
    <cellStyle name="20% - Accent6 32 7" xfId="8206"/>
    <cellStyle name="20% - Accent6 32 7 2" xfId="17052"/>
    <cellStyle name="20% - Accent6 32 7 2 2" xfId="35204"/>
    <cellStyle name="20% - Accent6 32 7 2 3" xfId="52906"/>
    <cellStyle name="20% - Accent6 32 7 3" xfId="26362"/>
    <cellStyle name="20% - Accent6 32 7 4" xfId="44064"/>
    <cellStyle name="20% - Accent6 32 8" xfId="10306"/>
    <cellStyle name="20% - Accent6 32 8 2" xfId="19152"/>
    <cellStyle name="20% - Accent6 32 8 2 2" xfId="37304"/>
    <cellStyle name="20% - Accent6 32 8 2 3" xfId="55006"/>
    <cellStyle name="20% - Accent6 32 8 3" xfId="28462"/>
    <cellStyle name="20% - Accent6 32 8 4" xfId="46164"/>
    <cellStyle name="20% - Accent6 32 9" xfId="12410"/>
    <cellStyle name="20% - Accent6 32 9 2" xfId="30562"/>
    <cellStyle name="20% - Accent6 32 9 3" xfId="48264"/>
    <cellStyle name="20% - Accent6 33" xfId="3492"/>
    <cellStyle name="20% - Accent6 33 10" xfId="21264"/>
    <cellStyle name="20% - Accent6 33 11" xfId="21732"/>
    <cellStyle name="20% - Accent6 33 12" xfId="39434"/>
    <cellStyle name="20% - Accent6 33 13" xfId="57134"/>
    <cellStyle name="20% - Accent6 33 14" xfId="57593"/>
    <cellStyle name="20% - Accent6 33 15" xfId="58035"/>
    <cellStyle name="20% - Accent6 33 16" xfId="58478"/>
    <cellStyle name="20% - Accent6 33 2" xfId="3925"/>
    <cellStyle name="20% - Accent6 33 2 2" xfId="4626"/>
    <cellStyle name="20% - Accent6 33 2 2 2" xfId="7168"/>
    <cellStyle name="20% - Accent6 33 2 2 2 2" xfId="16014"/>
    <cellStyle name="20% - Accent6 33 2 2 2 2 2" xfId="34166"/>
    <cellStyle name="20% - Accent6 33 2 2 2 2 3" xfId="51868"/>
    <cellStyle name="20% - Accent6 33 2 2 2 3" xfId="25324"/>
    <cellStyle name="20% - Accent6 33 2 2 2 4" xfId="43026"/>
    <cellStyle name="20% - Accent6 33 2 2 3" xfId="9268"/>
    <cellStyle name="20% - Accent6 33 2 2 3 2" xfId="18114"/>
    <cellStyle name="20% - Accent6 33 2 2 3 2 2" xfId="36266"/>
    <cellStyle name="20% - Accent6 33 2 2 3 2 3" xfId="53968"/>
    <cellStyle name="20% - Accent6 33 2 2 3 3" xfId="27424"/>
    <cellStyle name="20% - Accent6 33 2 2 3 4" xfId="45126"/>
    <cellStyle name="20% - Accent6 33 2 2 4" xfId="11368"/>
    <cellStyle name="20% - Accent6 33 2 2 4 2" xfId="20214"/>
    <cellStyle name="20% - Accent6 33 2 2 4 2 2" xfId="38366"/>
    <cellStyle name="20% - Accent6 33 2 2 4 2 3" xfId="56068"/>
    <cellStyle name="20% - Accent6 33 2 2 4 3" xfId="29524"/>
    <cellStyle name="20% - Accent6 33 2 2 4 4" xfId="47226"/>
    <cellStyle name="20% - Accent6 33 2 2 5" xfId="13472"/>
    <cellStyle name="20% - Accent6 33 2 2 5 2" xfId="31624"/>
    <cellStyle name="20% - Accent6 33 2 2 5 3" xfId="49326"/>
    <cellStyle name="20% - Accent6 33 2 2 6" xfId="22782"/>
    <cellStyle name="20% - Accent6 33 2 2 7" xfId="40484"/>
    <cellStyle name="20% - Accent6 33 2 3" xfId="5325"/>
    <cellStyle name="20% - Accent6 33 2 3 2" xfId="7867"/>
    <cellStyle name="20% - Accent6 33 2 3 2 2" xfId="16713"/>
    <cellStyle name="20% - Accent6 33 2 3 2 2 2" xfId="34865"/>
    <cellStyle name="20% - Accent6 33 2 3 2 2 3" xfId="52567"/>
    <cellStyle name="20% - Accent6 33 2 3 2 3" xfId="26023"/>
    <cellStyle name="20% - Accent6 33 2 3 2 4" xfId="43725"/>
    <cellStyle name="20% - Accent6 33 2 3 3" xfId="9967"/>
    <cellStyle name="20% - Accent6 33 2 3 3 2" xfId="18813"/>
    <cellStyle name="20% - Accent6 33 2 3 3 2 2" xfId="36965"/>
    <cellStyle name="20% - Accent6 33 2 3 3 2 3" xfId="54667"/>
    <cellStyle name="20% - Accent6 33 2 3 3 3" xfId="28123"/>
    <cellStyle name="20% - Accent6 33 2 3 3 4" xfId="45825"/>
    <cellStyle name="20% - Accent6 33 2 3 4" xfId="12067"/>
    <cellStyle name="20% - Accent6 33 2 3 4 2" xfId="20913"/>
    <cellStyle name="20% - Accent6 33 2 3 4 2 2" xfId="39065"/>
    <cellStyle name="20% - Accent6 33 2 3 4 2 3" xfId="56767"/>
    <cellStyle name="20% - Accent6 33 2 3 4 3" xfId="30223"/>
    <cellStyle name="20% - Accent6 33 2 3 4 4" xfId="47925"/>
    <cellStyle name="20% - Accent6 33 2 3 5" xfId="14171"/>
    <cellStyle name="20% - Accent6 33 2 3 5 2" xfId="32323"/>
    <cellStyle name="20% - Accent6 33 2 3 5 3" xfId="50025"/>
    <cellStyle name="20% - Accent6 33 2 3 6" xfId="23481"/>
    <cellStyle name="20% - Accent6 33 2 3 7" xfId="41183"/>
    <cellStyle name="20% - Accent6 33 2 4" xfId="6469"/>
    <cellStyle name="20% - Accent6 33 2 4 2" xfId="15315"/>
    <cellStyle name="20% - Accent6 33 2 4 2 2" xfId="33467"/>
    <cellStyle name="20% - Accent6 33 2 4 2 3" xfId="51169"/>
    <cellStyle name="20% - Accent6 33 2 4 3" xfId="24625"/>
    <cellStyle name="20% - Accent6 33 2 4 4" xfId="42327"/>
    <cellStyle name="20% - Accent6 33 2 5" xfId="8569"/>
    <cellStyle name="20% - Accent6 33 2 5 2" xfId="17415"/>
    <cellStyle name="20% - Accent6 33 2 5 2 2" xfId="35567"/>
    <cellStyle name="20% - Accent6 33 2 5 2 3" xfId="53269"/>
    <cellStyle name="20% - Accent6 33 2 5 3" xfId="26725"/>
    <cellStyle name="20% - Accent6 33 2 5 4" xfId="44427"/>
    <cellStyle name="20% - Accent6 33 2 6" xfId="10669"/>
    <cellStyle name="20% - Accent6 33 2 6 2" xfId="19515"/>
    <cellStyle name="20% - Accent6 33 2 6 2 2" xfId="37667"/>
    <cellStyle name="20% - Accent6 33 2 6 2 3" xfId="55369"/>
    <cellStyle name="20% - Accent6 33 2 6 3" xfId="28825"/>
    <cellStyle name="20% - Accent6 33 2 6 4" xfId="46527"/>
    <cellStyle name="20% - Accent6 33 2 7" xfId="12773"/>
    <cellStyle name="20% - Accent6 33 2 7 2" xfId="30925"/>
    <cellStyle name="20% - Accent6 33 2 7 3" xfId="48627"/>
    <cellStyle name="20% - Accent6 33 2 8" xfId="22083"/>
    <cellStyle name="20% - Accent6 33 2 9" xfId="39785"/>
    <cellStyle name="20% - Accent6 33 3" xfId="4275"/>
    <cellStyle name="20% - Accent6 33 3 2" xfId="6817"/>
    <cellStyle name="20% - Accent6 33 3 2 2" xfId="15663"/>
    <cellStyle name="20% - Accent6 33 3 2 2 2" xfId="33815"/>
    <cellStyle name="20% - Accent6 33 3 2 2 3" xfId="51517"/>
    <cellStyle name="20% - Accent6 33 3 2 3" xfId="24973"/>
    <cellStyle name="20% - Accent6 33 3 2 4" xfId="42675"/>
    <cellStyle name="20% - Accent6 33 3 3" xfId="8917"/>
    <cellStyle name="20% - Accent6 33 3 3 2" xfId="17763"/>
    <cellStyle name="20% - Accent6 33 3 3 2 2" xfId="35915"/>
    <cellStyle name="20% - Accent6 33 3 3 2 3" xfId="53617"/>
    <cellStyle name="20% - Accent6 33 3 3 3" xfId="27073"/>
    <cellStyle name="20% - Accent6 33 3 3 4" xfId="44775"/>
    <cellStyle name="20% - Accent6 33 3 4" xfId="11017"/>
    <cellStyle name="20% - Accent6 33 3 4 2" xfId="19863"/>
    <cellStyle name="20% - Accent6 33 3 4 2 2" xfId="38015"/>
    <cellStyle name="20% - Accent6 33 3 4 2 3" xfId="55717"/>
    <cellStyle name="20% - Accent6 33 3 4 3" xfId="29173"/>
    <cellStyle name="20% - Accent6 33 3 4 4" xfId="46875"/>
    <cellStyle name="20% - Accent6 33 3 5" xfId="13121"/>
    <cellStyle name="20% - Accent6 33 3 5 2" xfId="31273"/>
    <cellStyle name="20% - Accent6 33 3 5 3" xfId="48975"/>
    <cellStyle name="20% - Accent6 33 3 6" xfId="22431"/>
    <cellStyle name="20% - Accent6 33 3 7" xfId="40133"/>
    <cellStyle name="20% - Accent6 33 4" xfId="4974"/>
    <cellStyle name="20% - Accent6 33 4 2" xfId="7516"/>
    <cellStyle name="20% - Accent6 33 4 2 2" xfId="16362"/>
    <cellStyle name="20% - Accent6 33 4 2 2 2" xfId="34514"/>
    <cellStyle name="20% - Accent6 33 4 2 2 3" xfId="52216"/>
    <cellStyle name="20% - Accent6 33 4 2 3" xfId="25672"/>
    <cellStyle name="20% - Accent6 33 4 2 4" xfId="43374"/>
    <cellStyle name="20% - Accent6 33 4 3" xfId="9616"/>
    <cellStyle name="20% - Accent6 33 4 3 2" xfId="18462"/>
    <cellStyle name="20% - Accent6 33 4 3 2 2" xfId="36614"/>
    <cellStyle name="20% - Accent6 33 4 3 2 3" xfId="54316"/>
    <cellStyle name="20% - Accent6 33 4 3 3" xfId="27772"/>
    <cellStyle name="20% - Accent6 33 4 3 4" xfId="45474"/>
    <cellStyle name="20% - Accent6 33 4 4" xfId="11716"/>
    <cellStyle name="20% - Accent6 33 4 4 2" xfId="20562"/>
    <cellStyle name="20% - Accent6 33 4 4 2 2" xfId="38714"/>
    <cellStyle name="20% - Accent6 33 4 4 2 3" xfId="56416"/>
    <cellStyle name="20% - Accent6 33 4 4 3" xfId="29872"/>
    <cellStyle name="20% - Accent6 33 4 4 4" xfId="47574"/>
    <cellStyle name="20% - Accent6 33 4 5" xfId="13820"/>
    <cellStyle name="20% - Accent6 33 4 5 2" xfId="31972"/>
    <cellStyle name="20% - Accent6 33 4 5 3" xfId="49674"/>
    <cellStyle name="20% - Accent6 33 4 6" xfId="23130"/>
    <cellStyle name="20% - Accent6 33 4 7" xfId="40832"/>
    <cellStyle name="20% - Accent6 33 5" xfId="5676"/>
    <cellStyle name="20% - Accent6 33 5 2" xfId="14522"/>
    <cellStyle name="20% - Accent6 33 5 2 2" xfId="32674"/>
    <cellStyle name="20% - Accent6 33 5 2 3" xfId="50376"/>
    <cellStyle name="20% - Accent6 33 5 3" xfId="23832"/>
    <cellStyle name="20% - Accent6 33 5 4" xfId="41534"/>
    <cellStyle name="20% - Accent6 33 6" xfId="6118"/>
    <cellStyle name="20% - Accent6 33 6 2" xfId="14964"/>
    <cellStyle name="20% - Accent6 33 6 2 2" xfId="33116"/>
    <cellStyle name="20% - Accent6 33 6 2 3" xfId="50818"/>
    <cellStyle name="20% - Accent6 33 6 3" xfId="24274"/>
    <cellStyle name="20% - Accent6 33 6 4" xfId="41976"/>
    <cellStyle name="20% - Accent6 33 7" xfId="8218"/>
    <cellStyle name="20% - Accent6 33 7 2" xfId="17064"/>
    <cellStyle name="20% - Accent6 33 7 2 2" xfId="35216"/>
    <cellStyle name="20% - Accent6 33 7 2 3" xfId="52918"/>
    <cellStyle name="20% - Accent6 33 7 3" xfId="26374"/>
    <cellStyle name="20% - Accent6 33 7 4" xfId="44076"/>
    <cellStyle name="20% - Accent6 33 8" xfId="10318"/>
    <cellStyle name="20% - Accent6 33 8 2" xfId="19164"/>
    <cellStyle name="20% - Accent6 33 8 2 2" xfId="37316"/>
    <cellStyle name="20% - Accent6 33 8 2 3" xfId="55018"/>
    <cellStyle name="20% - Accent6 33 8 3" xfId="28474"/>
    <cellStyle name="20% - Accent6 33 8 4" xfId="46176"/>
    <cellStyle name="20% - Accent6 33 9" xfId="12422"/>
    <cellStyle name="20% - Accent6 33 9 2" xfId="30574"/>
    <cellStyle name="20% - Accent6 33 9 3" xfId="48276"/>
    <cellStyle name="20% - Accent6 34" xfId="3536"/>
    <cellStyle name="20% - Accent6 34 10" xfId="21308"/>
    <cellStyle name="20% - Accent6 34 11" xfId="21776"/>
    <cellStyle name="20% - Accent6 34 12" xfId="39478"/>
    <cellStyle name="20% - Accent6 34 13" xfId="57178"/>
    <cellStyle name="20% - Accent6 34 14" xfId="57637"/>
    <cellStyle name="20% - Accent6 34 15" xfId="58079"/>
    <cellStyle name="20% - Accent6 34 16" xfId="58522"/>
    <cellStyle name="20% - Accent6 34 2" xfId="3969"/>
    <cellStyle name="20% - Accent6 34 2 2" xfId="4670"/>
    <cellStyle name="20% - Accent6 34 2 2 2" xfId="7212"/>
    <cellStyle name="20% - Accent6 34 2 2 2 2" xfId="16058"/>
    <cellStyle name="20% - Accent6 34 2 2 2 2 2" xfId="34210"/>
    <cellStyle name="20% - Accent6 34 2 2 2 2 3" xfId="51912"/>
    <cellStyle name="20% - Accent6 34 2 2 2 3" xfId="25368"/>
    <cellStyle name="20% - Accent6 34 2 2 2 4" xfId="43070"/>
    <cellStyle name="20% - Accent6 34 2 2 3" xfId="9312"/>
    <cellStyle name="20% - Accent6 34 2 2 3 2" xfId="18158"/>
    <cellStyle name="20% - Accent6 34 2 2 3 2 2" xfId="36310"/>
    <cellStyle name="20% - Accent6 34 2 2 3 2 3" xfId="54012"/>
    <cellStyle name="20% - Accent6 34 2 2 3 3" xfId="27468"/>
    <cellStyle name="20% - Accent6 34 2 2 3 4" xfId="45170"/>
    <cellStyle name="20% - Accent6 34 2 2 4" xfId="11412"/>
    <cellStyle name="20% - Accent6 34 2 2 4 2" xfId="20258"/>
    <cellStyle name="20% - Accent6 34 2 2 4 2 2" xfId="38410"/>
    <cellStyle name="20% - Accent6 34 2 2 4 2 3" xfId="56112"/>
    <cellStyle name="20% - Accent6 34 2 2 4 3" xfId="29568"/>
    <cellStyle name="20% - Accent6 34 2 2 4 4" xfId="47270"/>
    <cellStyle name="20% - Accent6 34 2 2 5" xfId="13516"/>
    <cellStyle name="20% - Accent6 34 2 2 5 2" xfId="31668"/>
    <cellStyle name="20% - Accent6 34 2 2 5 3" xfId="49370"/>
    <cellStyle name="20% - Accent6 34 2 2 6" xfId="22826"/>
    <cellStyle name="20% - Accent6 34 2 2 7" xfId="40528"/>
    <cellStyle name="20% - Accent6 34 2 3" xfId="5369"/>
    <cellStyle name="20% - Accent6 34 2 3 2" xfId="7911"/>
    <cellStyle name="20% - Accent6 34 2 3 2 2" xfId="16757"/>
    <cellStyle name="20% - Accent6 34 2 3 2 2 2" xfId="34909"/>
    <cellStyle name="20% - Accent6 34 2 3 2 2 3" xfId="52611"/>
    <cellStyle name="20% - Accent6 34 2 3 2 3" xfId="26067"/>
    <cellStyle name="20% - Accent6 34 2 3 2 4" xfId="43769"/>
    <cellStyle name="20% - Accent6 34 2 3 3" xfId="10011"/>
    <cellStyle name="20% - Accent6 34 2 3 3 2" xfId="18857"/>
    <cellStyle name="20% - Accent6 34 2 3 3 2 2" xfId="37009"/>
    <cellStyle name="20% - Accent6 34 2 3 3 2 3" xfId="54711"/>
    <cellStyle name="20% - Accent6 34 2 3 3 3" xfId="28167"/>
    <cellStyle name="20% - Accent6 34 2 3 3 4" xfId="45869"/>
    <cellStyle name="20% - Accent6 34 2 3 4" xfId="12111"/>
    <cellStyle name="20% - Accent6 34 2 3 4 2" xfId="20957"/>
    <cellStyle name="20% - Accent6 34 2 3 4 2 2" xfId="39109"/>
    <cellStyle name="20% - Accent6 34 2 3 4 2 3" xfId="56811"/>
    <cellStyle name="20% - Accent6 34 2 3 4 3" xfId="30267"/>
    <cellStyle name="20% - Accent6 34 2 3 4 4" xfId="47969"/>
    <cellStyle name="20% - Accent6 34 2 3 5" xfId="14215"/>
    <cellStyle name="20% - Accent6 34 2 3 5 2" xfId="32367"/>
    <cellStyle name="20% - Accent6 34 2 3 5 3" xfId="50069"/>
    <cellStyle name="20% - Accent6 34 2 3 6" xfId="23525"/>
    <cellStyle name="20% - Accent6 34 2 3 7" xfId="41227"/>
    <cellStyle name="20% - Accent6 34 2 4" xfId="6513"/>
    <cellStyle name="20% - Accent6 34 2 4 2" xfId="15359"/>
    <cellStyle name="20% - Accent6 34 2 4 2 2" xfId="33511"/>
    <cellStyle name="20% - Accent6 34 2 4 2 3" xfId="51213"/>
    <cellStyle name="20% - Accent6 34 2 4 3" xfId="24669"/>
    <cellStyle name="20% - Accent6 34 2 4 4" xfId="42371"/>
    <cellStyle name="20% - Accent6 34 2 5" xfId="8613"/>
    <cellStyle name="20% - Accent6 34 2 5 2" xfId="17459"/>
    <cellStyle name="20% - Accent6 34 2 5 2 2" xfId="35611"/>
    <cellStyle name="20% - Accent6 34 2 5 2 3" xfId="53313"/>
    <cellStyle name="20% - Accent6 34 2 5 3" xfId="26769"/>
    <cellStyle name="20% - Accent6 34 2 5 4" xfId="44471"/>
    <cellStyle name="20% - Accent6 34 2 6" xfId="10713"/>
    <cellStyle name="20% - Accent6 34 2 6 2" xfId="19559"/>
    <cellStyle name="20% - Accent6 34 2 6 2 2" xfId="37711"/>
    <cellStyle name="20% - Accent6 34 2 6 2 3" xfId="55413"/>
    <cellStyle name="20% - Accent6 34 2 6 3" xfId="28869"/>
    <cellStyle name="20% - Accent6 34 2 6 4" xfId="46571"/>
    <cellStyle name="20% - Accent6 34 2 7" xfId="12817"/>
    <cellStyle name="20% - Accent6 34 2 7 2" xfId="30969"/>
    <cellStyle name="20% - Accent6 34 2 7 3" xfId="48671"/>
    <cellStyle name="20% - Accent6 34 2 8" xfId="22127"/>
    <cellStyle name="20% - Accent6 34 2 9" xfId="39829"/>
    <cellStyle name="20% - Accent6 34 3" xfId="4319"/>
    <cellStyle name="20% - Accent6 34 3 2" xfId="6861"/>
    <cellStyle name="20% - Accent6 34 3 2 2" xfId="15707"/>
    <cellStyle name="20% - Accent6 34 3 2 2 2" xfId="33859"/>
    <cellStyle name="20% - Accent6 34 3 2 2 3" xfId="51561"/>
    <cellStyle name="20% - Accent6 34 3 2 3" xfId="25017"/>
    <cellStyle name="20% - Accent6 34 3 2 4" xfId="42719"/>
    <cellStyle name="20% - Accent6 34 3 3" xfId="8961"/>
    <cellStyle name="20% - Accent6 34 3 3 2" xfId="17807"/>
    <cellStyle name="20% - Accent6 34 3 3 2 2" xfId="35959"/>
    <cellStyle name="20% - Accent6 34 3 3 2 3" xfId="53661"/>
    <cellStyle name="20% - Accent6 34 3 3 3" xfId="27117"/>
    <cellStyle name="20% - Accent6 34 3 3 4" xfId="44819"/>
    <cellStyle name="20% - Accent6 34 3 4" xfId="11061"/>
    <cellStyle name="20% - Accent6 34 3 4 2" xfId="19907"/>
    <cellStyle name="20% - Accent6 34 3 4 2 2" xfId="38059"/>
    <cellStyle name="20% - Accent6 34 3 4 2 3" xfId="55761"/>
    <cellStyle name="20% - Accent6 34 3 4 3" xfId="29217"/>
    <cellStyle name="20% - Accent6 34 3 4 4" xfId="46919"/>
    <cellStyle name="20% - Accent6 34 3 5" xfId="13165"/>
    <cellStyle name="20% - Accent6 34 3 5 2" xfId="31317"/>
    <cellStyle name="20% - Accent6 34 3 5 3" xfId="49019"/>
    <cellStyle name="20% - Accent6 34 3 6" xfId="22475"/>
    <cellStyle name="20% - Accent6 34 3 7" xfId="40177"/>
    <cellStyle name="20% - Accent6 34 4" xfId="5018"/>
    <cellStyle name="20% - Accent6 34 4 2" xfId="7560"/>
    <cellStyle name="20% - Accent6 34 4 2 2" xfId="16406"/>
    <cellStyle name="20% - Accent6 34 4 2 2 2" xfId="34558"/>
    <cellStyle name="20% - Accent6 34 4 2 2 3" xfId="52260"/>
    <cellStyle name="20% - Accent6 34 4 2 3" xfId="25716"/>
    <cellStyle name="20% - Accent6 34 4 2 4" xfId="43418"/>
    <cellStyle name="20% - Accent6 34 4 3" xfId="9660"/>
    <cellStyle name="20% - Accent6 34 4 3 2" xfId="18506"/>
    <cellStyle name="20% - Accent6 34 4 3 2 2" xfId="36658"/>
    <cellStyle name="20% - Accent6 34 4 3 2 3" xfId="54360"/>
    <cellStyle name="20% - Accent6 34 4 3 3" xfId="27816"/>
    <cellStyle name="20% - Accent6 34 4 3 4" xfId="45518"/>
    <cellStyle name="20% - Accent6 34 4 4" xfId="11760"/>
    <cellStyle name="20% - Accent6 34 4 4 2" xfId="20606"/>
    <cellStyle name="20% - Accent6 34 4 4 2 2" xfId="38758"/>
    <cellStyle name="20% - Accent6 34 4 4 2 3" xfId="56460"/>
    <cellStyle name="20% - Accent6 34 4 4 3" xfId="29916"/>
    <cellStyle name="20% - Accent6 34 4 4 4" xfId="47618"/>
    <cellStyle name="20% - Accent6 34 4 5" xfId="13864"/>
    <cellStyle name="20% - Accent6 34 4 5 2" xfId="32016"/>
    <cellStyle name="20% - Accent6 34 4 5 3" xfId="49718"/>
    <cellStyle name="20% - Accent6 34 4 6" xfId="23174"/>
    <cellStyle name="20% - Accent6 34 4 7" xfId="40876"/>
    <cellStyle name="20% - Accent6 34 5" xfId="5720"/>
    <cellStyle name="20% - Accent6 34 5 2" xfId="14566"/>
    <cellStyle name="20% - Accent6 34 5 2 2" xfId="32718"/>
    <cellStyle name="20% - Accent6 34 5 2 3" xfId="50420"/>
    <cellStyle name="20% - Accent6 34 5 3" xfId="23876"/>
    <cellStyle name="20% - Accent6 34 5 4" xfId="41578"/>
    <cellStyle name="20% - Accent6 34 6" xfId="6162"/>
    <cellStyle name="20% - Accent6 34 6 2" xfId="15008"/>
    <cellStyle name="20% - Accent6 34 6 2 2" xfId="33160"/>
    <cellStyle name="20% - Accent6 34 6 2 3" xfId="50862"/>
    <cellStyle name="20% - Accent6 34 6 3" xfId="24318"/>
    <cellStyle name="20% - Accent6 34 6 4" xfId="42020"/>
    <cellStyle name="20% - Accent6 34 7" xfId="8262"/>
    <cellStyle name="20% - Accent6 34 7 2" xfId="17108"/>
    <cellStyle name="20% - Accent6 34 7 2 2" xfId="35260"/>
    <cellStyle name="20% - Accent6 34 7 2 3" xfId="52962"/>
    <cellStyle name="20% - Accent6 34 7 3" xfId="26418"/>
    <cellStyle name="20% - Accent6 34 7 4" xfId="44120"/>
    <cellStyle name="20% - Accent6 34 8" xfId="10362"/>
    <cellStyle name="20% - Accent6 34 8 2" xfId="19208"/>
    <cellStyle name="20% - Accent6 34 8 2 2" xfId="37360"/>
    <cellStyle name="20% - Accent6 34 8 2 3" xfId="55062"/>
    <cellStyle name="20% - Accent6 34 8 3" xfId="28518"/>
    <cellStyle name="20% - Accent6 34 8 4" xfId="46220"/>
    <cellStyle name="20% - Accent6 34 9" xfId="12466"/>
    <cellStyle name="20% - Accent6 34 9 2" xfId="30618"/>
    <cellStyle name="20% - Accent6 34 9 3" xfId="48320"/>
    <cellStyle name="20% - Accent6 35" xfId="3647"/>
    <cellStyle name="20% - Accent6 35 10" xfId="21338"/>
    <cellStyle name="20% - Accent6 35 11" xfId="21806"/>
    <cellStyle name="20% - Accent6 35 12" xfId="39508"/>
    <cellStyle name="20% - Accent6 35 13" xfId="57208"/>
    <cellStyle name="20% - Accent6 35 14" xfId="57667"/>
    <cellStyle name="20% - Accent6 35 15" xfId="58109"/>
    <cellStyle name="20% - Accent6 35 16" xfId="58552"/>
    <cellStyle name="20% - Accent6 35 2" xfId="3999"/>
    <cellStyle name="20% - Accent6 35 2 2" xfId="4700"/>
    <cellStyle name="20% - Accent6 35 2 2 2" xfId="7242"/>
    <cellStyle name="20% - Accent6 35 2 2 2 2" xfId="16088"/>
    <cellStyle name="20% - Accent6 35 2 2 2 2 2" xfId="34240"/>
    <cellStyle name="20% - Accent6 35 2 2 2 2 3" xfId="51942"/>
    <cellStyle name="20% - Accent6 35 2 2 2 3" xfId="25398"/>
    <cellStyle name="20% - Accent6 35 2 2 2 4" xfId="43100"/>
    <cellStyle name="20% - Accent6 35 2 2 3" xfId="9342"/>
    <cellStyle name="20% - Accent6 35 2 2 3 2" xfId="18188"/>
    <cellStyle name="20% - Accent6 35 2 2 3 2 2" xfId="36340"/>
    <cellStyle name="20% - Accent6 35 2 2 3 2 3" xfId="54042"/>
    <cellStyle name="20% - Accent6 35 2 2 3 3" xfId="27498"/>
    <cellStyle name="20% - Accent6 35 2 2 3 4" xfId="45200"/>
    <cellStyle name="20% - Accent6 35 2 2 4" xfId="11442"/>
    <cellStyle name="20% - Accent6 35 2 2 4 2" xfId="20288"/>
    <cellStyle name="20% - Accent6 35 2 2 4 2 2" xfId="38440"/>
    <cellStyle name="20% - Accent6 35 2 2 4 2 3" xfId="56142"/>
    <cellStyle name="20% - Accent6 35 2 2 4 3" xfId="29598"/>
    <cellStyle name="20% - Accent6 35 2 2 4 4" xfId="47300"/>
    <cellStyle name="20% - Accent6 35 2 2 5" xfId="13546"/>
    <cellStyle name="20% - Accent6 35 2 2 5 2" xfId="31698"/>
    <cellStyle name="20% - Accent6 35 2 2 5 3" xfId="49400"/>
    <cellStyle name="20% - Accent6 35 2 2 6" xfId="22856"/>
    <cellStyle name="20% - Accent6 35 2 2 7" xfId="40558"/>
    <cellStyle name="20% - Accent6 35 2 3" xfId="5399"/>
    <cellStyle name="20% - Accent6 35 2 3 2" xfId="7941"/>
    <cellStyle name="20% - Accent6 35 2 3 2 2" xfId="16787"/>
    <cellStyle name="20% - Accent6 35 2 3 2 2 2" xfId="34939"/>
    <cellStyle name="20% - Accent6 35 2 3 2 2 3" xfId="52641"/>
    <cellStyle name="20% - Accent6 35 2 3 2 3" xfId="26097"/>
    <cellStyle name="20% - Accent6 35 2 3 2 4" xfId="43799"/>
    <cellStyle name="20% - Accent6 35 2 3 3" xfId="10041"/>
    <cellStyle name="20% - Accent6 35 2 3 3 2" xfId="18887"/>
    <cellStyle name="20% - Accent6 35 2 3 3 2 2" xfId="37039"/>
    <cellStyle name="20% - Accent6 35 2 3 3 2 3" xfId="54741"/>
    <cellStyle name="20% - Accent6 35 2 3 3 3" xfId="28197"/>
    <cellStyle name="20% - Accent6 35 2 3 3 4" xfId="45899"/>
    <cellStyle name="20% - Accent6 35 2 3 4" xfId="12141"/>
    <cellStyle name="20% - Accent6 35 2 3 4 2" xfId="20987"/>
    <cellStyle name="20% - Accent6 35 2 3 4 2 2" xfId="39139"/>
    <cellStyle name="20% - Accent6 35 2 3 4 2 3" xfId="56841"/>
    <cellStyle name="20% - Accent6 35 2 3 4 3" xfId="30297"/>
    <cellStyle name="20% - Accent6 35 2 3 4 4" xfId="47999"/>
    <cellStyle name="20% - Accent6 35 2 3 5" xfId="14245"/>
    <cellStyle name="20% - Accent6 35 2 3 5 2" xfId="32397"/>
    <cellStyle name="20% - Accent6 35 2 3 5 3" xfId="50099"/>
    <cellStyle name="20% - Accent6 35 2 3 6" xfId="23555"/>
    <cellStyle name="20% - Accent6 35 2 3 7" xfId="41257"/>
    <cellStyle name="20% - Accent6 35 2 4" xfId="6543"/>
    <cellStyle name="20% - Accent6 35 2 4 2" xfId="15389"/>
    <cellStyle name="20% - Accent6 35 2 4 2 2" xfId="33541"/>
    <cellStyle name="20% - Accent6 35 2 4 2 3" xfId="51243"/>
    <cellStyle name="20% - Accent6 35 2 4 3" xfId="24699"/>
    <cellStyle name="20% - Accent6 35 2 4 4" xfId="42401"/>
    <cellStyle name="20% - Accent6 35 2 5" xfId="8643"/>
    <cellStyle name="20% - Accent6 35 2 5 2" xfId="17489"/>
    <cellStyle name="20% - Accent6 35 2 5 2 2" xfId="35641"/>
    <cellStyle name="20% - Accent6 35 2 5 2 3" xfId="53343"/>
    <cellStyle name="20% - Accent6 35 2 5 3" xfId="26799"/>
    <cellStyle name="20% - Accent6 35 2 5 4" xfId="44501"/>
    <cellStyle name="20% - Accent6 35 2 6" xfId="10743"/>
    <cellStyle name="20% - Accent6 35 2 6 2" xfId="19589"/>
    <cellStyle name="20% - Accent6 35 2 6 2 2" xfId="37741"/>
    <cellStyle name="20% - Accent6 35 2 6 2 3" xfId="55443"/>
    <cellStyle name="20% - Accent6 35 2 6 3" xfId="28899"/>
    <cellStyle name="20% - Accent6 35 2 6 4" xfId="46601"/>
    <cellStyle name="20% - Accent6 35 2 7" xfId="12847"/>
    <cellStyle name="20% - Accent6 35 2 7 2" xfId="30999"/>
    <cellStyle name="20% - Accent6 35 2 7 3" xfId="48701"/>
    <cellStyle name="20% - Accent6 35 2 8" xfId="22157"/>
    <cellStyle name="20% - Accent6 35 2 9" xfId="39859"/>
    <cellStyle name="20% - Accent6 35 3" xfId="4349"/>
    <cellStyle name="20% - Accent6 35 3 2" xfId="6891"/>
    <cellStyle name="20% - Accent6 35 3 2 2" xfId="15737"/>
    <cellStyle name="20% - Accent6 35 3 2 2 2" xfId="33889"/>
    <cellStyle name="20% - Accent6 35 3 2 2 3" xfId="51591"/>
    <cellStyle name="20% - Accent6 35 3 2 3" xfId="25047"/>
    <cellStyle name="20% - Accent6 35 3 2 4" xfId="42749"/>
    <cellStyle name="20% - Accent6 35 3 3" xfId="8991"/>
    <cellStyle name="20% - Accent6 35 3 3 2" xfId="17837"/>
    <cellStyle name="20% - Accent6 35 3 3 2 2" xfId="35989"/>
    <cellStyle name="20% - Accent6 35 3 3 2 3" xfId="53691"/>
    <cellStyle name="20% - Accent6 35 3 3 3" xfId="27147"/>
    <cellStyle name="20% - Accent6 35 3 3 4" xfId="44849"/>
    <cellStyle name="20% - Accent6 35 3 4" xfId="11091"/>
    <cellStyle name="20% - Accent6 35 3 4 2" xfId="19937"/>
    <cellStyle name="20% - Accent6 35 3 4 2 2" xfId="38089"/>
    <cellStyle name="20% - Accent6 35 3 4 2 3" xfId="55791"/>
    <cellStyle name="20% - Accent6 35 3 4 3" xfId="29247"/>
    <cellStyle name="20% - Accent6 35 3 4 4" xfId="46949"/>
    <cellStyle name="20% - Accent6 35 3 5" xfId="13195"/>
    <cellStyle name="20% - Accent6 35 3 5 2" xfId="31347"/>
    <cellStyle name="20% - Accent6 35 3 5 3" xfId="49049"/>
    <cellStyle name="20% - Accent6 35 3 6" xfId="22505"/>
    <cellStyle name="20% - Accent6 35 3 7" xfId="40207"/>
    <cellStyle name="20% - Accent6 35 4" xfId="5048"/>
    <cellStyle name="20% - Accent6 35 4 2" xfId="7590"/>
    <cellStyle name="20% - Accent6 35 4 2 2" xfId="16436"/>
    <cellStyle name="20% - Accent6 35 4 2 2 2" xfId="34588"/>
    <cellStyle name="20% - Accent6 35 4 2 2 3" xfId="52290"/>
    <cellStyle name="20% - Accent6 35 4 2 3" xfId="25746"/>
    <cellStyle name="20% - Accent6 35 4 2 4" xfId="43448"/>
    <cellStyle name="20% - Accent6 35 4 3" xfId="9690"/>
    <cellStyle name="20% - Accent6 35 4 3 2" xfId="18536"/>
    <cellStyle name="20% - Accent6 35 4 3 2 2" xfId="36688"/>
    <cellStyle name="20% - Accent6 35 4 3 2 3" xfId="54390"/>
    <cellStyle name="20% - Accent6 35 4 3 3" xfId="27846"/>
    <cellStyle name="20% - Accent6 35 4 3 4" xfId="45548"/>
    <cellStyle name="20% - Accent6 35 4 4" xfId="11790"/>
    <cellStyle name="20% - Accent6 35 4 4 2" xfId="20636"/>
    <cellStyle name="20% - Accent6 35 4 4 2 2" xfId="38788"/>
    <cellStyle name="20% - Accent6 35 4 4 2 3" xfId="56490"/>
    <cellStyle name="20% - Accent6 35 4 4 3" xfId="29946"/>
    <cellStyle name="20% - Accent6 35 4 4 4" xfId="47648"/>
    <cellStyle name="20% - Accent6 35 4 5" xfId="13894"/>
    <cellStyle name="20% - Accent6 35 4 5 2" xfId="32046"/>
    <cellStyle name="20% - Accent6 35 4 5 3" xfId="49748"/>
    <cellStyle name="20% - Accent6 35 4 6" xfId="23204"/>
    <cellStyle name="20% - Accent6 35 4 7" xfId="40906"/>
    <cellStyle name="20% - Accent6 35 5" xfId="5750"/>
    <cellStyle name="20% - Accent6 35 5 2" xfId="14596"/>
    <cellStyle name="20% - Accent6 35 5 2 2" xfId="32748"/>
    <cellStyle name="20% - Accent6 35 5 2 3" xfId="50450"/>
    <cellStyle name="20% - Accent6 35 5 3" xfId="23906"/>
    <cellStyle name="20% - Accent6 35 5 4" xfId="41608"/>
    <cellStyle name="20% - Accent6 35 6" xfId="6192"/>
    <cellStyle name="20% - Accent6 35 6 2" xfId="15038"/>
    <cellStyle name="20% - Accent6 35 6 2 2" xfId="33190"/>
    <cellStyle name="20% - Accent6 35 6 2 3" xfId="50892"/>
    <cellStyle name="20% - Accent6 35 6 3" xfId="24348"/>
    <cellStyle name="20% - Accent6 35 6 4" xfId="42050"/>
    <cellStyle name="20% - Accent6 35 7" xfId="8292"/>
    <cellStyle name="20% - Accent6 35 7 2" xfId="17138"/>
    <cellStyle name="20% - Accent6 35 7 2 2" xfId="35290"/>
    <cellStyle name="20% - Accent6 35 7 2 3" xfId="52992"/>
    <cellStyle name="20% - Accent6 35 7 3" xfId="26448"/>
    <cellStyle name="20% - Accent6 35 7 4" xfId="44150"/>
    <cellStyle name="20% - Accent6 35 8" xfId="10392"/>
    <cellStyle name="20% - Accent6 35 8 2" xfId="19238"/>
    <cellStyle name="20% - Accent6 35 8 2 2" xfId="37390"/>
    <cellStyle name="20% - Accent6 35 8 2 3" xfId="55092"/>
    <cellStyle name="20% - Accent6 35 8 3" xfId="28548"/>
    <cellStyle name="20% - Accent6 35 8 4" xfId="46250"/>
    <cellStyle name="20% - Accent6 35 9" xfId="12496"/>
    <cellStyle name="20% - Accent6 35 9 2" xfId="30648"/>
    <cellStyle name="20% - Accent6 35 9 3" xfId="48350"/>
    <cellStyle name="20% - Accent6 36" xfId="3677"/>
    <cellStyle name="20% - Accent6 36 10" xfId="21368"/>
    <cellStyle name="20% - Accent6 36 11" xfId="21836"/>
    <cellStyle name="20% - Accent6 36 12" xfId="39538"/>
    <cellStyle name="20% - Accent6 36 13" xfId="57238"/>
    <cellStyle name="20% - Accent6 36 14" xfId="57697"/>
    <cellStyle name="20% - Accent6 36 15" xfId="58139"/>
    <cellStyle name="20% - Accent6 36 16" xfId="58582"/>
    <cellStyle name="20% - Accent6 36 2" xfId="4029"/>
    <cellStyle name="20% - Accent6 36 2 2" xfId="4730"/>
    <cellStyle name="20% - Accent6 36 2 2 2" xfId="7272"/>
    <cellStyle name="20% - Accent6 36 2 2 2 2" xfId="16118"/>
    <cellStyle name="20% - Accent6 36 2 2 2 2 2" xfId="34270"/>
    <cellStyle name="20% - Accent6 36 2 2 2 2 3" xfId="51972"/>
    <cellStyle name="20% - Accent6 36 2 2 2 3" xfId="25428"/>
    <cellStyle name="20% - Accent6 36 2 2 2 4" xfId="43130"/>
    <cellStyle name="20% - Accent6 36 2 2 3" xfId="9372"/>
    <cellStyle name="20% - Accent6 36 2 2 3 2" xfId="18218"/>
    <cellStyle name="20% - Accent6 36 2 2 3 2 2" xfId="36370"/>
    <cellStyle name="20% - Accent6 36 2 2 3 2 3" xfId="54072"/>
    <cellStyle name="20% - Accent6 36 2 2 3 3" xfId="27528"/>
    <cellStyle name="20% - Accent6 36 2 2 3 4" xfId="45230"/>
    <cellStyle name="20% - Accent6 36 2 2 4" xfId="11472"/>
    <cellStyle name="20% - Accent6 36 2 2 4 2" xfId="20318"/>
    <cellStyle name="20% - Accent6 36 2 2 4 2 2" xfId="38470"/>
    <cellStyle name="20% - Accent6 36 2 2 4 2 3" xfId="56172"/>
    <cellStyle name="20% - Accent6 36 2 2 4 3" xfId="29628"/>
    <cellStyle name="20% - Accent6 36 2 2 4 4" xfId="47330"/>
    <cellStyle name="20% - Accent6 36 2 2 5" xfId="13576"/>
    <cellStyle name="20% - Accent6 36 2 2 5 2" xfId="31728"/>
    <cellStyle name="20% - Accent6 36 2 2 5 3" xfId="49430"/>
    <cellStyle name="20% - Accent6 36 2 2 6" xfId="22886"/>
    <cellStyle name="20% - Accent6 36 2 2 7" xfId="40588"/>
    <cellStyle name="20% - Accent6 36 2 3" xfId="5429"/>
    <cellStyle name="20% - Accent6 36 2 3 2" xfId="7971"/>
    <cellStyle name="20% - Accent6 36 2 3 2 2" xfId="16817"/>
    <cellStyle name="20% - Accent6 36 2 3 2 2 2" xfId="34969"/>
    <cellStyle name="20% - Accent6 36 2 3 2 2 3" xfId="52671"/>
    <cellStyle name="20% - Accent6 36 2 3 2 3" xfId="26127"/>
    <cellStyle name="20% - Accent6 36 2 3 2 4" xfId="43829"/>
    <cellStyle name="20% - Accent6 36 2 3 3" xfId="10071"/>
    <cellStyle name="20% - Accent6 36 2 3 3 2" xfId="18917"/>
    <cellStyle name="20% - Accent6 36 2 3 3 2 2" xfId="37069"/>
    <cellStyle name="20% - Accent6 36 2 3 3 2 3" xfId="54771"/>
    <cellStyle name="20% - Accent6 36 2 3 3 3" xfId="28227"/>
    <cellStyle name="20% - Accent6 36 2 3 3 4" xfId="45929"/>
    <cellStyle name="20% - Accent6 36 2 3 4" xfId="12171"/>
    <cellStyle name="20% - Accent6 36 2 3 4 2" xfId="21017"/>
    <cellStyle name="20% - Accent6 36 2 3 4 2 2" xfId="39169"/>
    <cellStyle name="20% - Accent6 36 2 3 4 2 3" xfId="56871"/>
    <cellStyle name="20% - Accent6 36 2 3 4 3" xfId="30327"/>
    <cellStyle name="20% - Accent6 36 2 3 4 4" xfId="48029"/>
    <cellStyle name="20% - Accent6 36 2 3 5" xfId="14275"/>
    <cellStyle name="20% - Accent6 36 2 3 5 2" xfId="32427"/>
    <cellStyle name="20% - Accent6 36 2 3 5 3" xfId="50129"/>
    <cellStyle name="20% - Accent6 36 2 3 6" xfId="23585"/>
    <cellStyle name="20% - Accent6 36 2 3 7" xfId="41287"/>
    <cellStyle name="20% - Accent6 36 2 4" xfId="6573"/>
    <cellStyle name="20% - Accent6 36 2 4 2" xfId="15419"/>
    <cellStyle name="20% - Accent6 36 2 4 2 2" xfId="33571"/>
    <cellStyle name="20% - Accent6 36 2 4 2 3" xfId="51273"/>
    <cellStyle name="20% - Accent6 36 2 4 3" xfId="24729"/>
    <cellStyle name="20% - Accent6 36 2 4 4" xfId="42431"/>
    <cellStyle name="20% - Accent6 36 2 5" xfId="8673"/>
    <cellStyle name="20% - Accent6 36 2 5 2" xfId="17519"/>
    <cellStyle name="20% - Accent6 36 2 5 2 2" xfId="35671"/>
    <cellStyle name="20% - Accent6 36 2 5 2 3" xfId="53373"/>
    <cellStyle name="20% - Accent6 36 2 5 3" xfId="26829"/>
    <cellStyle name="20% - Accent6 36 2 5 4" xfId="44531"/>
    <cellStyle name="20% - Accent6 36 2 6" xfId="10773"/>
    <cellStyle name="20% - Accent6 36 2 6 2" xfId="19619"/>
    <cellStyle name="20% - Accent6 36 2 6 2 2" xfId="37771"/>
    <cellStyle name="20% - Accent6 36 2 6 2 3" xfId="55473"/>
    <cellStyle name="20% - Accent6 36 2 6 3" xfId="28929"/>
    <cellStyle name="20% - Accent6 36 2 6 4" xfId="46631"/>
    <cellStyle name="20% - Accent6 36 2 7" xfId="12877"/>
    <cellStyle name="20% - Accent6 36 2 7 2" xfId="31029"/>
    <cellStyle name="20% - Accent6 36 2 7 3" xfId="48731"/>
    <cellStyle name="20% - Accent6 36 2 8" xfId="22187"/>
    <cellStyle name="20% - Accent6 36 2 9" xfId="39889"/>
    <cellStyle name="20% - Accent6 36 3" xfId="4379"/>
    <cellStyle name="20% - Accent6 36 3 2" xfId="6921"/>
    <cellStyle name="20% - Accent6 36 3 2 2" xfId="15767"/>
    <cellStyle name="20% - Accent6 36 3 2 2 2" xfId="33919"/>
    <cellStyle name="20% - Accent6 36 3 2 2 3" xfId="51621"/>
    <cellStyle name="20% - Accent6 36 3 2 3" xfId="25077"/>
    <cellStyle name="20% - Accent6 36 3 2 4" xfId="42779"/>
    <cellStyle name="20% - Accent6 36 3 3" xfId="9021"/>
    <cellStyle name="20% - Accent6 36 3 3 2" xfId="17867"/>
    <cellStyle name="20% - Accent6 36 3 3 2 2" xfId="36019"/>
    <cellStyle name="20% - Accent6 36 3 3 2 3" xfId="53721"/>
    <cellStyle name="20% - Accent6 36 3 3 3" xfId="27177"/>
    <cellStyle name="20% - Accent6 36 3 3 4" xfId="44879"/>
    <cellStyle name="20% - Accent6 36 3 4" xfId="11121"/>
    <cellStyle name="20% - Accent6 36 3 4 2" xfId="19967"/>
    <cellStyle name="20% - Accent6 36 3 4 2 2" xfId="38119"/>
    <cellStyle name="20% - Accent6 36 3 4 2 3" xfId="55821"/>
    <cellStyle name="20% - Accent6 36 3 4 3" xfId="29277"/>
    <cellStyle name="20% - Accent6 36 3 4 4" xfId="46979"/>
    <cellStyle name="20% - Accent6 36 3 5" xfId="13225"/>
    <cellStyle name="20% - Accent6 36 3 5 2" xfId="31377"/>
    <cellStyle name="20% - Accent6 36 3 5 3" xfId="49079"/>
    <cellStyle name="20% - Accent6 36 3 6" xfId="22535"/>
    <cellStyle name="20% - Accent6 36 3 7" xfId="40237"/>
    <cellStyle name="20% - Accent6 36 4" xfId="5078"/>
    <cellStyle name="20% - Accent6 36 4 2" xfId="7620"/>
    <cellStyle name="20% - Accent6 36 4 2 2" xfId="16466"/>
    <cellStyle name="20% - Accent6 36 4 2 2 2" xfId="34618"/>
    <cellStyle name="20% - Accent6 36 4 2 2 3" xfId="52320"/>
    <cellStyle name="20% - Accent6 36 4 2 3" xfId="25776"/>
    <cellStyle name="20% - Accent6 36 4 2 4" xfId="43478"/>
    <cellStyle name="20% - Accent6 36 4 3" xfId="9720"/>
    <cellStyle name="20% - Accent6 36 4 3 2" xfId="18566"/>
    <cellStyle name="20% - Accent6 36 4 3 2 2" xfId="36718"/>
    <cellStyle name="20% - Accent6 36 4 3 2 3" xfId="54420"/>
    <cellStyle name="20% - Accent6 36 4 3 3" xfId="27876"/>
    <cellStyle name="20% - Accent6 36 4 3 4" xfId="45578"/>
    <cellStyle name="20% - Accent6 36 4 4" xfId="11820"/>
    <cellStyle name="20% - Accent6 36 4 4 2" xfId="20666"/>
    <cellStyle name="20% - Accent6 36 4 4 2 2" xfId="38818"/>
    <cellStyle name="20% - Accent6 36 4 4 2 3" xfId="56520"/>
    <cellStyle name="20% - Accent6 36 4 4 3" xfId="29976"/>
    <cellStyle name="20% - Accent6 36 4 4 4" xfId="47678"/>
    <cellStyle name="20% - Accent6 36 4 5" xfId="13924"/>
    <cellStyle name="20% - Accent6 36 4 5 2" xfId="32076"/>
    <cellStyle name="20% - Accent6 36 4 5 3" xfId="49778"/>
    <cellStyle name="20% - Accent6 36 4 6" xfId="23234"/>
    <cellStyle name="20% - Accent6 36 4 7" xfId="40936"/>
    <cellStyle name="20% - Accent6 36 5" xfId="5780"/>
    <cellStyle name="20% - Accent6 36 5 2" xfId="14626"/>
    <cellStyle name="20% - Accent6 36 5 2 2" xfId="32778"/>
    <cellStyle name="20% - Accent6 36 5 2 3" xfId="50480"/>
    <cellStyle name="20% - Accent6 36 5 3" xfId="23936"/>
    <cellStyle name="20% - Accent6 36 5 4" xfId="41638"/>
    <cellStyle name="20% - Accent6 36 6" xfId="6222"/>
    <cellStyle name="20% - Accent6 36 6 2" xfId="15068"/>
    <cellStyle name="20% - Accent6 36 6 2 2" xfId="33220"/>
    <cellStyle name="20% - Accent6 36 6 2 3" xfId="50922"/>
    <cellStyle name="20% - Accent6 36 6 3" xfId="24378"/>
    <cellStyle name="20% - Accent6 36 6 4" xfId="42080"/>
    <cellStyle name="20% - Accent6 36 7" xfId="8322"/>
    <cellStyle name="20% - Accent6 36 7 2" xfId="17168"/>
    <cellStyle name="20% - Accent6 36 7 2 2" xfId="35320"/>
    <cellStyle name="20% - Accent6 36 7 2 3" xfId="53022"/>
    <cellStyle name="20% - Accent6 36 7 3" xfId="26478"/>
    <cellStyle name="20% - Accent6 36 7 4" xfId="44180"/>
    <cellStyle name="20% - Accent6 36 8" xfId="10422"/>
    <cellStyle name="20% - Accent6 36 8 2" xfId="19268"/>
    <cellStyle name="20% - Accent6 36 8 2 2" xfId="37420"/>
    <cellStyle name="20% - Accent6 36 8 2 3" xfId="55122"/>
    <cellStyle name="20% - Accent6 36 8 3" xfId="28578"/>
    <cellStyle name="20% - Accent6 36 8 4" xfId="46280"/>
    <cellStyle name="20% - Accent6 36 9" xfId="12526"/>
    <cellStyle name="20% - Accent6 36 9 2" xfId="30678"/>
    <cellStyle name="20% - Accent6 36 9 3" xfId="48380"/>
    <cellStyle name="20% - Accent6 37" xfId="718"/>
    <cellStyle name="20% - Accent6 37 2" xfId="5792"/>
    <cellStyle name="20% - Accent6 37 2 2" xfId="14638"/>
    <cellStyle name="20% - Accent6 37 2 2 2" xfId="32790"/>
    <cellStyle name="20% - Accent6 37 2 2 3" xfId="50492"/>
    <cellStyle name="20% - Accent6 37 2 3" xfId="23948"/>
    <cellStyle name="20% - Accent6 37 2 4" xfId="41650"/>
    <cellStyle name="20% - Accent6 37 3" xfId="21380"/>
    <cellStyle name="20% - Accent6 37 4" xfId="57250"/>
    <cellStyle name="20% - Accent6 37 5" xfId="57709"/>
    <cellStyle name="20% - Accent6 37 6" xfId="58151"/>
    <cellStyle name="20% - Accent6 37 7" xfId="58594"/>
    <cellStyle name="20% - Accent6 38" xfId="3695"/>
    <cellStyle name="20% - Accent6 38 10" xfId="21853"/>
    <cellStyle name="20% - Accent6 38 11" xfId="39555"/>
    <cellStyle name="20% - Accent6 38 12" xfId="57304"/>
    <cellStyle name="20% - Accent6 38 13" xfId="57763"/>
    <cellStyle name="20% - Accent6 38 14" xfId="58205"/>
    <cellStyle name="20% - Accent6 38 15" xfId="58648"/>
    <cellStyle name="20% - Accent6 38 2" xfId="4396"/>
    <cellStyle name="20% - Accent6 38 2 2" xfId="6938"/>
    <cellStyle name="20% - Accent6 38 2 2 2" xfId="15784"/>
    <cellStyle name="20% - Accent6 38 2 2 2 2" xfId="33936"/>
    <cellStyle name="20% - Accent6 38 2 2 2 3" xfId="51638"/>
    <cellStyle name="20% - Accent6 38 2 2 3" xfId="25094"/>
    <cellStyle name="20% - Accent6 38 2 2 4" xfId="42796"/>
    <cellStyle name="20% - Accent6 38 2 3" xfId="9038"/>
    <cellStyle name="20% - Accent6 38 2 3 2" xfId="17884"/>
    <cellStyle name="20% - Accent6 38 2 3 2 2" xfId="36036"/>
    <cellStyle name="20% - Accent6 38 2 3 2 3" xfId="53738"/>
    <cellStyle name="20% - Accent6 38 2 3 3" xfId="27194"/>
    <cellStyle name="20% - Accent6 38 2 3 4" xfId="44896"/>
    <cellStyle name="20% - Accent6 38 2 4" xfId="11138"/>
    <cellStyle name="20% - Accent6 38 2 4 2" xfId="19984"/>
    <cellStyle name="20% - Accent6 38 2 4 2 2" xfId="38136"/>
    <cellStyle name="20% - Accent6 38 2 4 2 3" xfId="55838"/>
    <cellStyle name="20% - Accent6 38 2 4 3" xfId="29294"/>
    <cellStyle name="20% - Accent6 38 2 4 4" xfId="46996"/>
    <cellStyle name="20% - Accent6 38 2 5" xfId="13242"/>
    <cellStyle name="20% - Accent6 38 2 5 2" xfId="31394"/>
    <cellStyle name="20% - Accent6 38 2 5 3" xfId="49096"/>
    <cellStyle name="20% - Accent6 38 2 6" xfId="22552"/>
    <cellStyle name="20% - Accent6 38 2 7" xfId="40254"/>
    <cellStyle name="20% - Accent6 38 3" xfId="5095"/>
    <cellStyle name="20% - Accent6 38 3 2" xfId="7637"/>
    <cellStyle name="20% - Accent6 38 3 2 2" xfId="16483"/>
    <cellStyle name="20% - Accent6 38 3 2 2 2" xfId="34635"/>
    <cellStyle name="20% - Accent6 38 3 2 2 3" xfId="52337"/>
    <cellStyle name="20% - Accent6 38 3 2 3" xfId="25793"/>
    <cellStyle name="20% - Accent6 38 3 2 4" xfId="43495"/>
    <cellStyle name="20% - Accent6 38 3 3" xfId="9737"/>
    <cellStyle name="20% - Accent6 38 3 3 2" xfId="18583"/>
    <cellStyle name="20% - Accent6 38 3 3 2 2" xfId="36735"/>
    <cellStyle name="20% - Accent6 38 3 3 2 3" xfId="54437"/>
    <cellStyle name="20% - Accent6 38 3 3 3" xfId="27893"/>
    <cellStyle name="20% - Accent6 38 3 3 4" xfId="45595"/>
    <cellStyle name="20% - Accent6 38 3 4" xfId="11837"/>
    <cellStyle name="20% - Accent6 38 3 4 2" xfId="20683"/>
    <cellStyle name="20% - Accent6 38 3 4 2 2" xfId="38835"/>
    <cellStyle name="20% - Accent6 38 3 4 2 3" xfId="56537"/>
    <cellStyle name="20% - Accent6 38 3 4 3" xfId="29993"/>
    <cellStyle name="20% - Accent6 38 3 4 4" xfId="47695"/>
    <cellStyle name="20% - Accent6 38 3 5" xfId="13941"/>
    <cellStyle name="20% - Accent6 38 3 5 2" xfId="32093"/>
    <cellStyle name="20% - Accent6 38 3 5 3" xfId="49795"/>
    <cellStyle name="20% - Accent6 38 3 6" xfId="23251"/>
    <cellStyle name="20% - Accent6 38 3 7" xfId="40953"/>
    <cellStyle name="20% - Accent6 38 4" xfId="5846"/>
    <cellStyle name="20% - Accent6 38 4 2" xfId="14692"/>
    <cellStyle name="20% - Accent6 38 4 2 2" xfId="32844"/>
    <cellStyle name="20% - Accent6 38 4 2 3" xfId="50546"/>
    <cellStyle name="20% - Accent6 38 4 3" xfId="24002"/>
    <cellStyle name="20% - Accent6 38 4 4" xfId="41704"/>
    <cellStyle name="20% - Accent6 38 5" xfId="6239"/>
    <cellStyle name="20% - Accent6 38 5 2" xfId="15085"/>
    <cellStyle name="20% - Accent6 38 5 2 2" xfId="33237"/>
    <cellStyle name="20% - Accent6 38 5 2 3" xfId="50939"/>
    <cellStyle name="20% - Accent6 38 5 3" xfId="24395"/>
    <cellStyle name="20% - Accent6 38 5 4" xfId="42097"/>
    <cellStyle name="20% - Accent6 38 6" xfId="8339"/>
    <cellStyle name="20% - Accent6 38 6 2" xfId="17185"/>
    <cellStyle name="20% - Accent6 38 6 2 2" xfId="35337"/>
    <cellStyle name="20% - Accent6 38 6 2 3" xfId="53039"/>
    <cellStyle name="20% - Accent6 38 6 3" xfId="26495"/>
    <cellStyle name="20% - Accent6 38 6 4" xfId="44197"/>
    <cellStyle name="20% - Accent6 38 7" xfId="10439"/>
    <cellStyle name="20% - Accent6 38 7 2" xfId="19285"/>
    <cellStyle name="20% - Accent6 38 7 2 2" xfId="37437"/>
    <cellStyle name="20% - Accent6 38 7 2 3" xfId="55139"/>
    <cellStyle name="20% - Accent6 38 7 3" xfId="28595"/>
    <cellStyle name="20% - Accent6 38 7 4" xfId="46297"/>
    <cellStyle name="20% - Accent6 38 8" xfId="12543"/>
    <cellStyle name="20% - Accent6 38 8 2" xfId="30695"/>
    <cellStyle name="20% - Accent6 38 8 3" xfId="48397"/>
    <cellStyle name="20% - Accent6 38 9" xfId="21434"/>
    <cellStyle name="20% - Accent6 39" xfId="4043"/>
    <cellStyle name="20% - Accent6 39 2" xfId="6587"/>
    <cellStyle name="20% - Accent6 39 2 2" xfId="15433"/>
    <cellStyle name="20% - Accent6 39 2 2 2" xfId="33585"/>
    <cellStyle name="20% - Accent6 39 2 2 3" xfId="51287"/>
    <cellStyle name="20% - Accent6 39 2 3" xfId="24743"/>
    <cellStyle name="20% - Accent6 39 2 4" xfId="42445"/>
    <cellStyle name="20% - Accent6 39 3" xfId="8687"/>
    <cellStyle name="20% - Accent6 39 3 2" xfId="17533"/>
    <cellStyle name="20% - Accent6 39 3 2 2" xfId="35685"/>
    <cellStyle name="20% - Accent6 39 3 2 3" xfId="53387"/>
    <cellStyle name="20% - Accent6 39 3 3" xfId="26843"/>
    <cellStyle name="20% - Accent6 39 3 4" xfId="44545"/>
    <cellStyle name="20% - Accent6 39 4" xfId="10787"/>
    <cellStyle name="20% - Accent6 39 4 2" xfId="19633"/>
    <cellStyle name="20% - Accent6 39 4 2 2" xfId="37785"/>
    <cellStyle name="20% - Accent6 39 4 2 3" xfId="55487"/>
    <cellStyle name="20% - Accent6 39 4 3" xfId="28943"/>
    <cellStyle name="20% - Accent6 39 4 4" xfId="46645"/>
    <cellStyle name="20% - Accent6 39 5" xfId="12891"/>
    <cellStyle name="20% - Accent6 39 5 2" xfId="31043"/>
    <cellStyle name="20% - Accent6 39 5 3" xfId="48745"/>
    <cellStyle name="20% - Accent6 39 6" xfId="22201"/>
    <cellStyle name="20% - Accent6 39 7" xfId="39903"/>
    <cellStyle name="20% - Accent6 39 8" xfId="58704"/>
    <cellStyle name="20% - Accent6 4" xfId="608"/>
    <cellStyle name="20% - Accent6 4 10" xfId="57842"/>
    <cellStyle name="20% - Accent6 4 11" xfId="58284"/>
    <cellStyle name="20% - Accent6 4 2" xfId="3331"/>
    <cellStyle name="20% - Accent6 4 2 10" xfId="21173"/>
    <cellStyle name="20% - Accent6 4 2 11" xfId="21641"/>
    <cellStyle name="20% - Accent6 4 2 12" xfId="39343"/>
    <cellStyle name="20% - Accent6 4 2 13" xfId="57043"/>
    <cellStyle name="20% - Accent6 4 2 14" xfId="57502"/>
    <cellStyle name="20% - Accent6 4 2 15" xfId="57944"/>
    <cellStyle name="20% - Accent6 4 2 16" xfId="58387"/>
    <cellStyle name="20% - Accent6 4 2 2" xfId="3834"/>
    <cellStyle name="20% - Accent6 4 2 2 2" xfId="4535"/>
    <cellStyle name="20% - Accent6 4 2 2 2 2" xfId="7077"/>
    <cellStyle name="20% - Accent6 4 2 2 2 2 2" xfId="15923"/>
    <cellStyle name="20% - Accent6 4 2 2 2 2 2 2" xfId="34075"/>
    <cellStyle name="20% - Accent6 4 2 2 2 2 2 3" xfId="51777"/>
    <cellStyle name="20% - Accent6 4 2 2 2 2 3" xfId="25233"/>
    <cellStyle name="20% - Accent6 4 2 2 2 2 4" xfId="42935"/>
    <cellStyle name="20% - Accent6 4 2 2 2 3" xfId="9177"/>
    <cellStyle name="20% - Accent6 4 2 2 2 3 2" xfId="18023"/>
    <cellStyle name="20% - Accent6 4 2 2 2 3 2 2" xfId="36175"/>
    <cellStyle name="20% - Accent6 4 2 2 2 3 2 3" xfId="53877"/>
    <cellStyle name="20% - Accent6 4 2 2 2 3 3" xfId="27333"/>
    <cellStyle name="20% - Accent6 4 2 2 2 3 4" xfId="45035"/>
    <cellStyle name="20% - Accent6 4 2 2 2 4" xfId="11277"/>
    <cellStyle name="20% - Accent6 4 2 2 2 4 2" xfId="20123"/>
    <cellStyle name="20% - Accent6 4 2 2 2 4 2 2" xfId="38275"/>
    <cellStyle name="20% - Accent6 4 2 2 2 4 2 3" xfId="55977"/>
    <cellStyle name="20% - Accent6 4 2 2 2 4 3" xfId="29433"/>
    <cellStyle name="20% - Accent6 4 2 2 2 4 4" xfId="47135"/>
    <cellStyle name="20% - Accent6 4 2 2 2 5" xfId="13381"/>
    <cellStyle name="20% - Accent6 4 2 2 2 5 2" xfId="31533"/>
    <cellStyle name="20% - Accent6 4 2 2 2 5 3" xfId="49235"/>
    <cellStyle name="20% - Accent6 4 2 2 2 6" xfId="22691"/>
    <cellStyle name="20% - Accent6 4 2 2 2 7" xfId="40393"/>
    <cellStyle name="20% - Accent6 4 2 2 3" xfId="5234"/>
    <cellStyle name="20% - Accent6 4 2 2 3 2" xfId="7776"/>
    <cellStyle name="20% - Accent6 4 2 2 3 2 2" xfId="16622"/>
    <cellStyle name="20% - Accent6 4 2 2 3 2 2 2" xfId="34774"/>
    <cellStyle name="20% - Accent6 4 2 2 3 2 2 3" xfId="52476"/>
    <cellStyle name="20% - Accent6 4 2 2 3 2 3" xfId="25932"/>
    <cellStyle name="20% - Accent6 4 2 2 3 2 4" xfId="43634"/>
    <cellStyle name="20% - Accent6 4 2 2 3 3" xfId="9876"/>
    <cellStyle name="20% - Accent6 4 2 2 3 3 2" xfId="18722"/>
    <cellStyle name="20% - Accent6 4 2 2 3 3 2 2" xfId="36874"/>
    <cellStyle name="20% - Accent6 4 2 2 3 3 2 3" xfId="54576"/>
    <cellStyle name="20% - Accent6 4 2 2 3 3 3" xfId="28032"/>
    <cellStyle name="20% - Accent6 4 2 2 3 3 4" xfId="45734"/>
    <cellStyle name="20% - Accent6 4 2 2 3 4" xfId="11976"/>
    <cellStyle name="20% - Accent6 4 2 2 3 4 2" xfId="20822"/>
    <cellStyle name="20% - Accent6 4 2 2 3 4 2 2" xfId="38974"/>
    <cellStyle name="20% - Accent6 4 2 2 3 4 2 3" xfId="56676"/>
    <cellStyle name="20% - Accent6 4 2 2 3 4 3" xfId="30132"/>
    <cellStyle name="20% - Accent6 4 2 2 3 4 4" xfId="47834"/>
    <cellStyle name="20% - Accent6 4 2 2 3 5" xfId="14080"/>
    <cellStyle name="20% - Accent6 4 2 2 3 5 2" xfId="32232"/>
    <cellStyle name="20% - Accent6 4 2 2 3 5 3" xfId="49934"/>
    <cellStyle name="20% - Accent6 4 2 2 3 6" xfId="23390"/>
    <cellStyle name="20% - Accent6 4 2 2 3 7" xfId="41092"/>
    <cellStyle name="20% - Accent6 4 2 2 4" xfId="6378"/>
    <cellStyle name="20% - Accent6 4 2 2 4 2" xfId="15224"/>
    <cellStyle name="20% - Accent6 4 2 2 4 2 2" xfId="33376"/>
    <cellStyle name="20% - Accent6 4 2 2 4 2 3" xfId="51078"/>
    <cellStyle name="20% - Accent6 4 2 2 4 3" xfId="24534"/>
    <cellStyle name="20% - Accent6 4 2 2 4 4" xfId="42236"/>
    <cellStyle name="20% - Accent6 4 2 2 5" xfId="8478"/>
    <cellStyle name="20% - Accent6 4 2 2 5 2" xfId="17324"/>
    <cellStyle name="20% - Accent6 4 2 2 5 2 2" xfId="35476"/>
    <cellStyle name="20% - Accent6 4 2 2 5 2 3" xfId="53178"/>
    <cellStyle name="20% - Accent6 4 2 2 5 3" xfId="26634"/>
    <cellStyle name="20% - Accent6 4 2 2 5 4" xfId="44336"/>
    <cellStyle name="20% - Accent6 4 2 2 6" xfId="10578"/>
    <cellStyle name="20% - Accent6 4 2 2 6 2" xfId="19424"/>
    <cellStyle name="20% - Accent6 4 2 2 6 2 2" xfId="37576"/>
    <cellStyle name="20% - Accent6 4 2 2 6 2 3" xfId="55278"/>
    <cellStyle name="20% - Accent6 4 2 2 6 3" xfId="28734"/>
    <cellStyle name="20% - Accent6 4 2 2 6 4" xfId="46436"/>
    <cellStyle name="20% - Accent6 4 2 2 7" xfId="12682"/>
    <cellStyle name="20% - Accent6 4 2 2 7 2" xfId="30834"/>
    <cellStyle name="20% - Accent6 4 2 2 7 3" xfId="48536"/>
    <cellStyle name="20% - Accent6 4 2 2 8" xfId="21992"/>
    <cellStyle name="20% - Accent6 4 2 2 9" xfId="39694"/>
    <cellStyle name="20% - Accent6 4 2 3" xfId="4184"/>
    <cellStyle name="20% - Accent6 4 2 3 2" xfId="6726"/>
    <cellStyle name="20% - Accent6 4 2 3 2 2" xfId="15572"/>
    <cellStyle name="20% - Accent6 4 2 3 2 2 2" xfId="33724"/>
    <cellStyle name="20% - Accent6 4 2 3 2 2 3" xfId="51426"/>
    <cellStyle name="20% - Accent6 4 2 3 2 3" xfId="24882"/>
    <cellStyle name="20% - Accent6 4 2 3 2 4" xfId="42584"/>
    <cellStyle name="20% - Accent6 4 2 3 3" xfId="8826"/>
    <cellStyle name="20% - Accent6 4 2 3 3 2" xfId="17672"/>
    <cellStyle name="20% - Accent6 4 2 3 3 2 2" xfId="35824"/>
    <cellStyle name="20% - Accent6 4 2 3 3 2 3" xfId="53526"/>
    <cellStyle name="20% - Accent6 4 2 3 3 3" xfId="26982"/>
    <cellStyle name="20% - Accent6 4 2 3 3 4" xfId="44684"/>
    <cellStyle name="20% - Accent6 4 2 3 4" xfId="10926"/>
    <cellStyle name="20% - Accent6 4 2 3 4 2" xfId="19772"/>
    <cellStyle name="20% - Accent6 4 2 3 4 2 2" xfId="37924"/>
    <cellStyle name="20% - Accent6 4 2 3 4 2 3" xfId="55626"/>
    <cellStyle name="20% - Accent6 4 2 3 4 3" xfId="29082"/>
    <cellStyle name="20% - Accent6 4 2 3 4 4" xfId="46784"/>
    <cellStyle name="20% - Accent6 4 2 3 5" xfId="13030"/>
    <cellStyle name="20% - Accent6 4 2 3 5 2" xfId="31182"/>
    <cellStyle name="20% - Accent6 4 2 3 5 3" xfId="48884"/>
    <cellStyle name="20% - Accent6 4 2 3 6" xfId="22340"/>
    <cellStyle name="20% - Accent6 4 2 3 7" xfId="40042"/>
    <cellStyle name="20% - Accent6 4 2 4" xfId="4883"/>
    <cellStyle name="20% - Accent6 4 2 4 2" xfId="7425"/>
    <cellStyle name="20% - Accent6 4 2 4 2 2" xfId="16271"/>
    <cellStyle name="20% - Accent6 4 2 4 2 2 2" xfId="34423"/>
    <cellStyle name="20% - Accent6 4 2 4 2 2 3" xfId="52125"/>
    <cellStyle name="20% - Accent6 4 2 4 2 3" xfId="25581"/>
    <cellStyle name="20% - Accent6 4 2 4 2 4" xfId="43283"/>
    <cellStyle name="20% - Accent6 4 2 4 3" xfId="9525"/>
    <cellStyle name="20% - Accent6 4 2 4 3 2" xfId="18371"/>
    <cellStyle name="20% - Accent6 4 2 4 3 2 2" xfId="36523"/>
    <cellStyle name="20% - Accent6 4 2 4 3 2 3" xfId="54225"/>
    <cellStyle name="20% - Accent6 4 2 4 3 3" xfId="27681"/>
    <cellStyle name="20% - Accent6 4 2 4 3 4" xfId="45383"/>
    <cellStyle name="20% - Accent6 4 2 4 4" xfId="11625"/>
    <cellStyle name="20% - Accent6 4 2 4 4 2" xfId="20471"/>
    <cellStyle name="20% - Accent6 4 2 4 4 2 2" xfId="38623"/>
    <cellStyle name="20% - Accent6 4 2 4 4 2 3" xfId="56325"/>
    <cellStyle name="20% - Accent6 4 2 4 4 3" xfId="29781"/>
    <cellStyle name="20% - Accent6 4 2 4 4 4" xfId="47483"/>
    <cellStyle name="20% - Accent6 4 2 4 5" xfId="13729"/>
    <cellStyle name="20% - Accent6 4 2 4 5 2" xfId="31881"/>
    <cellStyle name="20% - Accent6 4 2 4 5 3" xfId="49583"/>
    <cellStyle name="20% - Accent6 4 2 4 6" xfId="23039"/>
    <cellStyle name="20% - Accent6 4 2 4 7" xfId="40741"/>
    <cellStyle name="20% - Accent6 4 2 5" xfId="5585"/>
    <cellStyle name="20% - Accent6 4 2 5 2" xfId="14431"/>
    <cellStyle name="20% - Accent6 4 2 5 2 2" xfId="32583"/>
    <cellStyle name="20% - Accent6 4 2 5 2 3" xfId="50285"/>
    <cellStyle name="20% - Accent6 4 2 5 3" xfId="23741"/>
    <cellStyle name="20% - Accent6 4 2 5 4" xfId="41443"/>
    <cellStyle name="20% - Accent6 4 2 6" xfId="6027"/>
    <cellStyle name="20% - Accent6 4 2 6 2" xfId="14873"/>
    <cellStyle name="20% - Accent6 4 2 6 2 2" xfId="33025"/>
    <cellStyle name="20% - Accent6 4 2 6 2 3" xfId="50727"/>
    <cellStyle name="20% - Accent6 4 2 6 3" xfId="24183"/>
    <cellStyle name="20% - Accent6 4 2 6 4" xfId="41885"/>
    <cellStyle name="20% - Accent6 4 2 7" xfId="8127"/>
    <cellStyle name="20% - Accent6 4 2 7 2" xfId="16973"/>
    <cellStyle name="20% - Accent6 4 2 7 2 2" xfId="35125"/>
    <cellStyle name="20% - Accent6 4 2 7 2 3" xfId="52827"/>
    <cellStyle name="20% - Accent6 4 2 7 3" xfId="26283"/>
    <cellStyle name="20% - Accent6 4 2 7 4" xfId="43985"/>
    <cellStyle name="20% - Accent6 4 2 8" xfId="10227"/>
    <cellStyle name="20% - Accent6 4 2 8 2" xfId="19073"/>
    <cellStyle name="20% - Accent6 4 2 8 2 2" xfId="37225"/>
    <cellStyle name="20% - Accent6 4 2 8 2 3" xfId="54927"/>
    <cellStyle name="20% - Accent6 4 2 8 3" xfId="28383"/>
    <cellStyle name="20% - Accent6 4 2 8 4" xfId="46085"/>
    <cellStyle name="20% - Accent6 4 2 9" xfId="12331"/>
    <cellStyle name="20% - Accent6 4 2 9 2" xfId="30483"/>
    <cellStyle name="20% - Accent6 4 2 9 3" xfId="48185"/>
    <cellStyle name="20% - Accent6 4 3" xfId="3614"/>
    <cellStyle name="20% - Accent6 4 4" xfId="797"/>
    <cellStyle name="20% - Accent6 4 4 10" xfId="21539"/>
    <cellStyle name="20% - Accent6 4 4 11" xfId="39241"/>
    <cellStyle name="20% - Accent6 4 4 12" xfId="57292"/>
    <cellStyle name="20% - Accent6 4 4 13" xfId="57751"/>
    <cellStyle name="20% - Accent6 4 4 14" xfId="58193"/>
    <cellStyle name="20% - Accent6 4 4 15" xfId="58636"/>
    <cellStyle name="20% - Accent6 4 4 2" xfId="4082"/>
    <cellStyle name="20% - Accent6 4 4 2 2" xfId="6624"/>
    <cellStyle name="20% - Accent6 4 4 2 2 2" xfId="15470"/>
    <cellStyle name="20% - Accent6 4 4 2 2 2 2" xfId="33622"/>
    <cellStyle name="20% - Accent6 4 4 2 2 2 3" xfId="51324"/>
    <cellStyle name="20% - Accent6 4 4 2 2 3" xfId="24780"/>
    <cellStyle name="20% - Accent6 4 4 2 2 4" xfId="42482"/>
    <cellStyle name="20% - Accent6 4 4 2 3" xfId="8724"/>
    <cellStyle name="20% - Accent6 4 4 2 3 2" xfId="17570"/>
    <cellStyle name="20% - Accent6 4 4 2 3 2 2" xfId="35722"/>
    <cellStyle name="20% - Accent6 4 4 2 3 2 3" xfId="53424"/>
    <cellStyle name="20% - Accent6 4 4 2 3 3" xfId="26880"/>
    <cellStyle name="20% - Accent6 4 4 2 3 4" xfId="44582"/>
    <cellStyle name="20% - Accent6 4 4 2 4" xfId="10824"/>
    <cellStyle name="20% - Accent6 4 4 2 4 2" xfId="19670"/>
    <cellStyle name="20% - Accent6 4 4 2 4 2 2" xfId="37822"/>
    <cellStyle name="20% - Accent6 4 4 2 4 2 3" xfId="55524"/>
    <cellStyle name="20% - Accent6 4 4 2 4 3" xfId="28980"/>
    <cellStyle name="20% - Accent6 4 4 2 4 4" xfId="46682"/>
    <cellStyle name="20% - Accent6 4 4 2 5" xfId="12928"/>
    <cellStyle name="20% - Accent6 4 4 2 5 2" xfId="31080"/>
    <cellStyle name="20% - Accent6 4 4 2 5 3" xfId="48782"/>
    <cellStyle name="20% - Accent6 4 4 2 6" xfId="22238"/>
    <cellStyle name="20% - Accent6 4 4 2 7" xfId="39940"/>
    <cellStyle name="20% - Accent6 4 4 3" xfId="4781"/>
    <cellStyle name="20% - Accent6 4 4 3 2" xfId="7323"/>
    <cellStyle name="20% - Accent6 4 4 3 2 2" xfId="16169"/>
    <cellStyle name="20% - Accent6 4 4 3 2 2 2" xfId="34321"/>
    <cellStyle name="20% - Accent6 4 4 3 2 2 3" xfId="52023"/>
    <cellStyle name="20% - Accent6 4 4 3 2 3" xfId="25479"/>
    <cellStyle name="20% - Accent6 4 4 3 2 4" xfId="43181"/>
    <cellStyle name="20% - Accent6 4 4 3 3" xfId="9423"/>
    <cellStyle name="20% - Accent6 4 4 3 3 2" xfId="18269"/>
    <cellStyle name="20% - Accent6 4 4 3 3 2 2" xfId="36421"/>
    <cellStyle name="20% - Accent6 4 4 3 3 2 3" xfId="54123"/>
    <cellStyle name="20% - Accent6 4 4 3 3 3" xfId="27579"/>
    <cellStyle name="20% - Accent6 4 4 3 3 4" xfId="45281"/>
    <cellStyle name="20% - Accent6 4 4 3 4" xfId="11523"/>
    <cellStyle name="20% - Accent6 4 4 3 4 2" xfId="20369"/>
    <cellStyle name="20% - Accent6 4 4 3 4 2 2" xfId="38521"/>
    <cellStyle name="20% - Accent6 4 4 3 4 2 3" xfId="56223"/>
    <cellStyle name="20% - Accent6 4 4 3 4 3" xfId="29679"/>
    <cellStyle name="20% - Accent6 4 4 3 4 4" xfId="47381"/>
    <cellStyle name="20% - Accent6 4 4 3 5" xfId="13627"/>
    <cellStyle name="20% - Accent6 4 4 3 5 2" xfId="31779"/>
    <cellStyle name="20% - Accent6 4 4 3 5 3" xfId="49481"/>
    <cellStyle name="20% - Accent6 4 4 3 6" xfId="22937"/>
    <cellStyle name="20% - Accent6 4 4 3 7" xfId="40639"/>
    <cellStyle name="20% - Accent6 4 4 4" xfId="5834"/>
    <cellStyle name="20% - Accent6 4 4 4 2" xfId="14680"/>
    <cellStyle name="20% - Accent6 4 4 4 2 2" xfId="32832"/>
    <cellStyle name="20% - Accent6 4 4 4 2 3" xfId="50534"/>
    <cellStyle name="20% - Accent6 4 4 4 3" xfId="23990"/>
    <cellStyle name="20% - Accent6 4 4 4 4" xfId="41692"/>
    <cellStyle name="20% - Accent6 4 4 5" xfId="5925"/>
    <cellStyle name="20% - Accent6 4 4 5 2" xfId="14771"/>
    <cellStyle name="20% - Accent6 4 4 5 2 2" xfId="32923"/>
    <cellStyle name="20% - Accent6 4 4 5 2 3" xfId="50625"/>
    <cellStyle name="20% - Accent6 4 4 5 3" xfId="24081"/>
    <cellStyle name="20% - Accent6 4 4 5 4" xfId="41783"/>
    <cellStyle name="20% - Accent6 4 4 6" xfId="8025"/>
    <cellStyle name="20% - Accent6 4 4 6 2" xfId="16871"/>
    <cellStyle name="20% - Accent6 4 4 6 2 2" xfId="35023"/>
    <cellStyle name="20% - Accent6 4 4 6 2 3" xfId="52725"/>
    <cellStyle name="20% - Accent6 4 4 6 3" xfId="26181"/>
    <cellStyle name="20% - Accent6 4 4 6 4" xfId="43883"/>
    <cellStyle name="20% - Accent6 4 4 7" xfId="10125"/>
    <cellStyle name="20% - Accent6 4 4 7 2" xfId="18971"/>
    <cellStyle name="20% - Accent6 4 4 7 2 2" xfId="37123"/>
    <cellStyle name="20% - Accent6 4 4 7 2 3" xfId="54825"/>
    <cellStyle name="20% - Accent6 4 4 7 3" xfId="28281"/>
    <cellStyle name="20% - Accent6 4 4 7 4" xfId="45983"/>
    <cellStyle name="20% - Accent6 4 4 8" xfId="12229"/>
    <cellStyle name="20% - Accent6 4 4 8 2" xfId="30381"/>
    <cellStyle name="20% - Accent6 4 4 8 3" xfId="48083"/>
    <cellStyle name="20% - Accent6 4 4 9" xfId="21422"/>
    <cellStyle name="20% - Accent6 4 5" xfId="3732"/>
    <cellStyle name="20% - Accent6 4 5 10" xfId="21890"/>
    <cellStyle name="20% - Accent6 4 5 11" xfId="39592"/>
    <cellStyle name="20% - Accent6 4 5 12" xfId="57346"/>
    <cellStyle name="20% - Accent6 4 5 13" xfId="57805"/>
    <cellStyle name="20% - Accent6 4 5 14" xfId="58247"/>
    <cellStyle name="20% - Accent6 4 5 15" xfId="58690"/>
    <cellStyle name="20% - Accent6 4 5 2" xfId="4433"/>
    <cellStyle name="20% - Accent6 4 5 2 2" xfId="6975"/>
    <cellStyle name="20% - Accent6 4 5 2 2 2" xfId="15821"/>
    <cellStyle name="20% - Accent6 4 5 2 2 2 2" xfId="33973"/>
    <cellStyle name="20% - Accent6 4 5 2 2 2 3" xfId="51675"/>
    <cellStyle name="20% - Accent6 4 5 2 2 3" xfId="25131"/>
    <cellStyle name="20% - Accent6 4 5 2 2 4" xfId="42833"/>
    <cellStyle name="20% - Accent6 4 5 2 3" xfId="9075"/>
    <cellStyle name="20% - Accent6 4 5 2 3 2" xfId="17921"/>
    <cellStyle name="20% - Accent6 4 5 2 3 2 2" xfId="36073"/>
    <cellStyle name="20% - Accent6 4 5 2 3 2 3" xfId="53775"/>
    <cellStyle name="20% - Accent6 4 5 2 3 3" xfId="27231"/>
    <cellStyle name="20% - Accent6 4 5 2 3 4" xfId="44933"/>
    <cellStyle name="20% - Accent6 4 5 2 4" xfId="11175"/>
    <cellStyle name="20% - Accent6 4 5 2 4 2" xfId="20021"/>
    <cellStyle name="20% - Accent6 4 5 2 4 2 2" xfId="38173"/>
    <cellStyle name="20% - Accent6 4 5 2 4 2 3" xfId="55875"/>
    <cellStyle name="20% - Accent6 4 5 2 4 3" xfId="29331"/>
    <cellStyle name="20% - Accent6 4 5 2 4 4" xfId="47033"/>
    <cellStyle name="20% - Accent6 4 5 2 5" xfId="13279"/>
    <cellStyle name="20% - Accent6 4 5 2 5 2" xfId="31431"/>
    <cellStyle name="20% - Accent6 4 5 2 5 3" xfId="49133"/>
    <cellStyle name="20% - Accent6 4 5 2 6" xfId="22589"/>
    <cellStyle name="20% - Accent6 4 5 2 7" xfId="40291"/>
    <cellStyle name="20% - Accent6 4 5 3" xfId="5132"/>
    <cellStyle name="20% - Accent6 4 5 3 2" xfId="7674"/>
    <cellStyle name="20% - Accent6 4 5 3 2 2" xfId="16520"/>
    <cellStyle name="20% - Accent6 4 5 3 2 2 2" xfId="34672"/>
    <cellStyle name="20% - Accent6 4 5 3 2 2 3" xfId="52374"/>
    <cellStyle name="20% - Accent6 4 5 3 2 3" xfId="25830"/>
    <cellStyle name="20% - Accent6 4 5 3 2 4" xfId="43532"/>
    <cellStyle name="20% - Accent6 4 5 3 3" xfId="9774"/>
    <cellStyle name="20% - Accent6 4 5 3 3 2" xfId="18620"/>
    <cellStyle name="20% - Accent6 4 5 3 3 2 2" xfId="36772"/>
    <cellStyle name="20% - Accent6 4 5 3 3 2 3" xfId="54474"/>
    <cellStyle name="20% - Accent6 4 5 3 3 3" xfId="27930"/>
    <cellStyle name="20% - Accent6 4 5 3 3 4" xfId="45632"/>
    <cellStyle name="20% - Accent6 4 5 3 4" xfId="11874"/>
    <cellStyle name="20% - Accent6 4 5 3 4 2" xfId="20720"/>
    <cellStyle name="20% - Accent6 4 5 3 4 2 2" xfId="38872"/>
    <cellStyle name="20% - Accent6 4 5 3 4 2 3" xfId="56574"/>
    <cellStyle name="20% - Accent6 4 5 3 4 3" xfId="30030"/>
    <cellStyle name="20% - Accent6 4 5 3 4 4" xfId="47732"/>
    <cellStyle name="20% - Accent6 4 5 3 5" xfId="13978"/>
    <cellStyle name="20% - Accent6 4 5 3 5 2" xfId="32130"/>
    <cellStyle name="20% - Accent6 4 5 3 5 3" xfId="49832"/>
    <cellStyle name="20% - Accent6 4 5 3 6" xfId="23288"/>
    <cellStyle name="20% - Accent6 4 5 3 7" xfId="40990"/>
    <cellStyle name="20% - Accent6 4 5 4" xfId="5888"/>
    <cellStyle name="20% - Accent6 4 5 4 2" xfId="14734"/>
    <cellStyle name="20% - Accent6 4 5 4 2 2" xfId="32886"/>
    <cellStyle name="20% - Accent6 4 5 4 2 3" xfId="50588"/>
    <cellStyle name="20% - Accent6 4 5 4 3" xfId="24044"/>
    <cellStyle name="20% - Accent6 4 5 4 4" xfId="41746"/>
    <cellStyle name="20% - Accent6 4 5 5" xfId="6276"/>
    <cellStyle name="20% - Accent6 4 5 5 2" xfId="15122"/>
    <cellStyle name="20% - Accent6 4 5 5 2 2" xfId="33274"/>
    <cellStyle name="20% - Accent6 4 5 5 2 3" xfId="50976"/>
    <cellStyle name="20% - Accent6 4 5 5 3" xfId="24432"/>
    <cellStyle name="20% - Accent6 4 5 5 4" xfId="42134"/>
    <cellStyle name="20% - Accent6 4 5 6" xfId="8376"/>
    <cellStyle name="20% - Accent6 4 5 6 2" xfId="17222"/>
    <cellStyle name="20% - Accent6 4 5 6 2 2" xfId="35374"/>
    <cellStyle name="20% - Accent6 4 5 6 2 3" xfId="53076"/>
    <cellStyle name="20% - Accent6 4 5 6 3" xfId="26532"/>
    <cellStyle name="20% - Accent6 4 5 6 4" xfId="44234"/>
    <cellStyle name="20% - Accent6 4 5 7" xfId="10476"/>
    <cellStyle name="20% - Accent6 4 5 7 2" xfId="19322"/>
    <cellStyle name="20% - Accent6 4 5 7 2 2" xfId="37474"/>
    <cellStyle name="20% - Accent6 4 5 7 2 3" xfId="55176"/>
    <cellStyle name="20% - Accent6 4 5 7 3" xfId="28632"/>
    <cellStyle name="20% - Accent6 4 5 7 4" xfId="46334"/>
    <cellStyle name="20% - Accent6 4 5 8" xfId="12580"/>
    <cellStyle name="20% - Accent6 4 5 8 2" xfId="30732"/>
    <cellStyle name="20% - Accent6 4 5 8 3" xfId="48434"/>
    <cellStyle name="20% - Accent6 4 5 9" xfId="21476"/>
    <cellStyle name="20% - Accent6 4 6" xfId="5483"/>
    <cellStyle name="20% - Accent6 4 6 2" xfId="14329"/>
    <cellStyle name="20% - Accent6 4 6 2 2" xfId="32481"/>
    <cellStyle name="20% - Accent6 4 6 2 3" xfId="50183"/>
    <cellStyle name="20% - Accent6 4 6 3" xfId="23639"/>
    <cellStyle name="20% - Accent6 4 6 4" xfId="41341"/>
    <cellStyle name="20% - Accent6 4 7" xfId="21071"/>
    <cellStyle name="20% - Accent6 4 8" xfId="56941"/>
    <cellStyle name="20% - Accent6 4 9" xfId="57400"/>
    <cellStyle name="20% - Accent6 40" xfId="4744"/>
    <cellStyle name="20% - Accent6 40 2" xfId="7286"/>
    <cellStyle name="20% - Accent6 40 2 2" xfId="16132"/>
    <cellStyle name="20% - Accent6 40 2 2 2" xfId="34284"/>
    <cellStyle name="20% - Accent6 40 2 2 3" xfId="51986"/>
    <cellStyle name="20% - Accent6 40 2 3" xfId="25442"/>
    <cellStyle name="20% - Accent6 40 2 4" xfId="43144"/>
    <cellStyle name="20% - Accent6 40 3" xfId="9386"/>
    <cellStyle name="20% - Accent6 40 3 2" xfId="18232"/>
    <cellStyle name="20% - Accent6 40 3 2 2" xfId="36384"/>
    <cellStyle name="20% - Accent6 40 3 2 3" xfId="54086"/>
    <cellStyle name="20% - Accent6 40 3 3" xfId="27542"/>
    <cellStyle name="20% - Accent6 40 3 4" xfId="45244"/>
    <cellStyle name="20% - Accent6 40 4" xfId="11486"/>
    <cellStyle name="20% - Accent6 40 4 2" xfId="20332"/>
    <cellStyle name="20% - Accent6 40 4 2 2" xfId="38484"/>
    <cellStyle name="20% - Accent6 40 4 2 3" xfId="56186"/>
    <cellStyle name="20% - Accent6 40 4 3" xfId="29642"/>
    <cellStyle name="20% - Accent6 40 4 4" xfId="47344"/>
    <cellStyle name="20% - Accent6 40 5" xfId="13590"/>
    <cellStyle name="20% - Accent6 40 5 2" xfId="31742"/>
    <cellStyle name="20% - Accent6 40 5 3" xfId="49444"/>
    <cellStyle name="20% - Accent6 40 6" xfId="22900"/>
    <cellStyle name="20% - Accent6 40 7" xfId="40602"/>
    <cellStyle name="20% - Accent6 41" xfId="5446"/>
    <cellStyle name="20% - Accent6 41 2" xfId="7988"/>
    <cellStyle name="20% - Accent6 41 2 2" xfId="16834"/>
    <cellStyle name="20% - Accent6 41 2 2 2" xfId="34986"/>
    <cellStyle name="20% - Accent6 41 2 2 3" xfId="52688"/>
    <cellStyle name="20% - Accent6 41 2 3" xfId="26144"/>
    <cellStyle name="20% - Accent6 41 2 4" xfId="43846"/>
    <cellStyle name="20% - Accent6 41 3" xfId="10088"/>
    <cellStyle name="20% - Accent6 41 3 2" xfId="18934"/>
    <cellStyle name="20% - Accent6 41 3 2 2" xfId="37086"/>
    <cellStyle name="20% - Accent6 41 3 2 3" xfId="54788"/>
    <cellStyle name="20% - Accent6 41 3 3" xfId="28244"/>
    <cellStyle name="20% - Accent6 41 3 4" xfId="45946"/>
    <cellStyle name="20% - Accent6 41 4" xfId="12188"/>
    <cellStyle name="20% - Accent6 41 4 2" xfId="21034"/>
    <cellStyle name="20% - Accent6 41 4 2 2" xfId="39186"/>
    <cellStyle name="20% - Accent6 41 4 2 3" xfId="56888"/>
    <cellStyle name="20% - Accent6 41 4 3" xfId="30344"/>
    <cellStyle name="20% - Accent6 41 4 4" xfId="48046"/>
    <cellStyle name="20% - Accent6 41 5" xfId="14292"/>
    <cellStyle name="20% - Accent6 41 5 2" xfId="32444"/>
    <cellStyle name="20% - Accent6 41 5 3" xfId="50146"/>
    <cellStyle name="20% - Accent6 41 6" xfId="23602"/>
    <cellStyle name="20% - Accent6 41 7" xfId="41304"/>
    <cellStyle name="20% - Accent6 42" xfId="57363"/>
    <cellStyle name="20% - Accent6 43" xfId="508"/>
    <cellStyle name="20% - Accent6 5" xfId="619"/>
    <cellStyle name="20% - Accent6 5 10" xfId="57854"/>
    <cellStyle name="20% - Accent6 5 11" xfId="58296"/>
    <cellStyle name="20% - Accent6 5 2" xfId="3343"/>
    <cellStyle name="20% - Accent6 5 2 10" xfId="21185"/>
    <cellStyle name="20% - Accent6 5 2 11" xfId="21653"/>
    <cellStyle name="20% - Accent6 5 2 12" xfId="39355"/>
    <cellStyle name="20% - Accent6 5 2 13" xfId="57055"/>
    <cellStyle name="20% - Accent6 5 2 14" xfId="57514"/>
    <cellStyle name="20% - Accent6 5 2 15" xfId="57956"/>
    <cellStyle name="20% - Accent6 5 2 16" xfId="58399"/>
    <cellStyle name="20% - Accent6 5 2 2" xfId="3846"/>
    <cellStyle name="20% - Accent6 5 2 2 2" xfId="4547"/>
    <cellStyle name="20% - Accent6 5 2 2 2 2" xfId="7089"/>
    <cellStyle name="20% - Accent6 5 2 2 2 2 2" xfId="15935"/>
    <cellStyle name="20% - Accent6 5 2 2 2 2 2 2" xfId="34087"/>
    <cellStyle name="20% - Accent6 5 2 2 2 2 2 3" xfId="51789"/>
    <cellStyle name="20% - Accent6 5 2 2 2 2 3" xfId="25245"/>
    <cellStyle name="20% - Accent6 5 2 2 2 2 4" xfId="42947"/>
    <cellStyle name="20% - Accent6 5 2 2 2 3" xfId="9189"/>
    <cellStyle name="20% - Accent6 5 2 2 2 3 2" xfId="18035"/>
    <cellStyle name="20% - Accent6 5 2 2 2 3 2 2" xfId="36187"/>
    <cellStyle name="20% - Accent6 5 2 2 2 3 2 3" xfId="53889"/>
    <cellStyle name="20% - Accent6 5 2 2 2 3 3" xfId="27345"/>
    <cellStyle name="20% - Accent6 5 2 2 2 3 4" xfId="45047"/>
    <cellStyle name="20% - Accent6 5 2 2 2 4" xfId="11289"/>
    <cellStyle name="20% - Accent6 5 2 2 2 4 2" xfId="20135"/>
    <cellStyle name="20% - Accent6 5 2 2 2 4 2 2" xfId="38287"/>
    <cellStyle name="20% - Accent6 5 2 2 2 4 2 3" xfId="55989"/>
    <cellStyle name="20% - Accent6 5 2 2 2 4 3" xfId="29445"/>
    <cellStyle name="20% - Accent6 5 2 2 2 4 4" xfId="47147"/>
    <cellStyle name="20% - Accent6 5 2 2 2 5" xfId="13393"/>
    <cellStyle name="20% - Accent6 5 2 2 2 5 2" xfId="31545"/>
    <cellStyle name="20% - Accent6 5 2 2 2 5 3" xfId="49247"/>
    <cellStyle name="20% - Accent6 5 2 2 2 6" xfId="22703"/>
    <cellStyle name="20% - Accent6 5 2 2 2 7" xfId="40405"/>
    <cellStyle name="20% - Accent6 5 2 2 3" xfId="5246"/>
    <cellStyle name="20% - Accent6 5 2 2 3 2" xfId="7788"/>
    <cellStyle name="20% - Accent6 5 2 2 3 2 2" xfId="16634"/>
    <cellStyle name="20% - Accent6 5 2 2 3 2 2 2" xfId="34786"/>
    <cellStyle name="20% - Accent6 5 2 2 3 2 2 3" xfId="52488"/>
    <cellStyle name="20% - Accent6 5 2 2 3 2 3" xfId="25944"/>
    <cellStyle name="20% - Accent6 5 2 2 3 2 4" xfId="43646"/>
    <cellStyle name="20% - Accent6 5 2 2 3 3" xfId="9888"/>
    <cellStyle name="20% - Accent6 5 2 2 3 3 2" xfId="18734"/>
    <cellStyle name="20% - Accent6 5 2 2 3 3 2 2" xfId="36886"/>
    <cellStyle name="20% - Accent6 5 2 2 3 3 2 3" xfId="54588"/>
    <cellStyle name="20% - Accent6 5 2 2 3 3 3" xfId="28044"/>
    <cellStyle name="20% - Accent6 5 2 2 3 3 4" xfId="45746"/>
    <cellStyle name="20% - Accent6 5 2 2 3 4" xfId="11988"/>
    <cellStyle name="20% - Accent6 5 2 2 3 4 2" xfId="20834"/>
    <cellStyle name="20% - Accent6 5 2 2 3 4 2 2" xfId="38986"/>
    <cellStyle name="20% - Accent6 5 2 2 3 4 2 3" xfId="56688"/>
    <cellStyle name="20% - Accent6 5 2 2 3 4 3" xfId="30144"/>
    <cellStyle name="20% - Accent6 5 2 2 3 4 4" xfId="47846"/>
    <cellStyle name="20% - Accent6 5 2 2 3 5" xfId="14092"/>
    <cellStyle name="20% - Accent6 5 2 2 3 5 2" xfId="32244"/>
    <cellStyle name="20% - Accent6 5 2 2 3 5 3" xfId="49946"/>
    <cellStyle name="20% - Accent6 5 2 2 3 6" xfId="23402"/>
    <cellStyle name="20% - Accent6 5 2 2 3 7" xfId="41104"/>
    <cellStyle name="20% - Accent6 5 2 2 4" xfId="6390"/>
    <cellStyle name="20% - Accent6 5 2 2 4 2" xfId="15236"/>
    <cellStyle name="20% - Accent6 5 2 2 4 2 2" xfId="33388"/>
    <cellStyle name="20% - Accent6 5 2 2 4 2 3" xfId="51090"/>
    <cellStyle name="20% - Accent6 5 2 2 4 3" xfId="24546"/>
    <cellStyle name="20% - Accent6 5 2 2 4 4" xfId="42248"/>
    <cellStyle name="20% - Accent6 5 2 2 5" xfId="8490"/>
    <cellStyle name="20% - Accent6 5 2 2 5 2" xfId="17336"/>
    <cellStyle name="20% - Accent6 5 2 2 5 2 2" xfId="35488"/>
    <cellStyle name="20% - Accent6 5 2 2 5 2 3" xfId="53190"/>
    <cellStyle name="20% - Accent6 5 2 2 5 3" xfId="26646"/>
    <cellStyle name="20% - Accent6 5 2 2 5 4" xfId="44348"/>
    <cellStyle name="20% - Accent6 5 2 2 6" xfId="10590"/>
    <cellStyle name="20% - Accent6 5 2 2 6 2" xfId="19436"/>
    <cellStyle name="20% - Accent6 5 2 2 6 2 2" xfId="37588"/>
    <cellStyle name="20% - Accent6 5 2 2 6 2 3" xfId="55290"/>
    <cellStyle name="20% - Accent6 5 2 2 6 3" xfId="28746"/>
    <cellStyle name="20% - Accent6 5 2 2 6 4" xfId="46448"/>
    <cellStyle name="20% - Accent6 5 2 2 7" xfId="12694"/>
    <cellStyle name="20% - Accent6 5 2 2 7 2" xfId="30846"/>
    <cellStyle name="20% - Accent6 5 2 2 7 3" xfId="48548"/>
    <cellStyle name="20% - Accent6 5 2 2 8" xfId="22004"/>
    <cellStyle name="20% - Accent6 5 2 2 9" xfId="39706"/>
    <cellStyle name="20% - Accent6 5 2 3" xfId="4196"/>
    <cellStyle name="20% - Accent6 5 2 3 2" xfId="6738"/>
    <cellStyle name="20% - Accent6 5 2 3 2 2" xfId="15584"/>
    <cellStyle name="20% - Accent6 5 2 3 2 2 2" xfId="33736"/>
    <cellStyle name="20% - Accent6 5 2 3 2 2 3" xfId="51438"/>
    <cellStyle name="20% - Accent6 5 2 3 2 3" xfId="24894"/>
    <cellStyle name="20% - Accent6 5 2 3 2 4" xfId="42596"/>
    <cellStyle name="20% - Accent6 5 2 3 3" xfId="8838"/>
    <cellStyle name="20% - Accent6 5 2 3 3 2" xfId="17684"/>
    <cellStyle name="20% - Accent6 5 2 3 3 2 2" xfId="35836"/>
    <cellStyle name="20% - Accent6 5 2 3 3 2 3" xfId="53538"/>
    <cellStyle name="20% - Accent6 5 2 3 3 3" xfId="26994"/>
    <cellStyle name="20% - Accent6 5 2 3 3 4" xfId="44696"/>
    <cellStyle name="20% - Accent6 5 2 3 4" xfId="10938"/>
    <cellStyle name="20% - Accent6 5 2 3 4 2" xfId="19784"/>
    <cellStyle name="20% - Accent6 5 2 3 4 2 2" xfId="37936"/>
    <cellStyle name="20% - Accent6 5 2 3 4 2 3" xfId="55638"/>
    <cellStyle name="20% - Accent6 5 2 3 4 3" xfId="29094"/>
    <cellStyle name="20% - Accent6 5 2 3 4 4" xfId="46796"/>
    <cellStyle name="20% - Accent6 5 2 3 5" xfId="13042"/>
    <cellStyle name="20% - Accent6 5 2 3 5 2" xfId="31194"/>
    <cellStyle name="20% - Accent6 5 2 3 5 3" xfId="48896"/>
    <cellStyle name="20% - Accent6 5 2 3 6" xfId="22352"/>
    <cellStyle name="20% - Accent6 5 2 3 7" xfId="40054"/>
    <cellStyle name="20% - Accent6 5 2 4" xfId="4895"/>
    <cellStyle name="20% - Accent6 5 2 4 2" xfId="7437"/>
    <cellStyle name="20% - Accent6 5 2 4 2 2" xfId="16283"/>
    <cellStyle name="20% - Accent6 5 2 4 2 2 2" xfId="34435"/>
    <cellStyle name="20% - Accent6 5 2 4 2 2 3" xfId="52137"/>
    <cellStyle name="20% - Accent6 5 2 4 2 3" xfId="25593"/>
    <cellStyle name="20% - Accent6 5 2 4 2 4" xfId="43295"/>
    <cellStyle name="20% - Accent6 5 2 4 3" xfId="9537"/>
    <cellStyle name="20% - Accent6 5 2 4 3 2" xfId="18383"/>
    <cellStyle name="20% - Accent6 5 2 4 3 2 2" xfId="36535"/>
    <cellStyle name="20% - Accent6 5 2 4 3 2 3" xfId="54237"/>
    <cellStyle name="20% - Accent6 5 2 4 3 3" xfId="27693"/>
    <cellStyle name="20% - Accent6 5 2 4 3 4" xfId="45395"/>
    <cellStyle name="20% - Accent6 5 2 4 4" xfId="11637"/>
    <cellStyle name="20% - Accent6 5 2 4 4 2" xfId="20483"/>
    <cellStyle name="20% - Accent6 5 2 4 4 2 2" xfId="38635"/>
    <cellStyle name="20% - Accent6 5 2 4 4 2 3" xfId="56337"/>
    <cellStyle name="20% - Accent6 5 2 4 4 3" xfId="29793"/>
    <cellStyle name="20% - Accent6 5 2 4 4 4" xfId="47495"/>
    <cellStyle name="20% - Accent6 5 2 4 5" xfId="13741"/>
    <cellStyle name="20% - Accent6 5 2 4 5 2" xfId="31893"/>
    <cellStyle name="20% - Accent6 5 2 4 5 3" xfId="49595"/>
    <cellStyle name="20% - Accent6 5 2 4 6" xfId="23051"/>
    <cellStyle name="20% - Accent6 5 2 4 7" xfId="40753"/>
    <cellStyle name="20% - Accent6 5 2 5" xfId="5597"/>
    <cellStyle name="20% - Accent6 5 2 5 2" xfId="14443"/>
    <cellStyle name="20% - Accent6 5 2 5 2 2" xfId="32595"/>
    <cellStyle name="20% - Accent6 5 2 5 2 3" xfId="50297"/>
    <cellStyle name="20% - Accent6 5 2 5 3" xfId="23753"/>
    <cellStyle name="20% - Accent6 5 2 5 4" xfId="41455"/>
    <cellStyle name="20% - Accent6 5 2 6" xfId="6039"/>
    <cellStyle name="20% - Accent6 5 2 6 2" xfId="14885"/>
    <cellStyle name="20% - Accent6 5 2 6 2 2" xfId="33037"/>
    <cellStyle name="20% - Accent6 5 2 6 2 3" xfId="50739"/>
    <cellStyle name="20% - Accent6 5 2 6 3" xfId="24195"/>
    <cellStyle name="20% - Accent6 5 2 6 4" xfId="41897"/>
    <cellStyle name="20% - Accent6 5 2 7" xfId="8139"/>
    <cellStyle name="20% - Accent6 5 2 7 2" xfId="16985"/>
    <cellStyle name="20% - Accent6 5 2 7 2 2" xfId="35137"/>
    <cellStyle name="20% - Accent6 5 2 7 2 3" xfId="52839"/>
    <cellStyle name="20% - Accent6 5 2 7 3" xfId="26295"/>
    <cellStyle name="20% - Accent6 5 2 7 4" xfId="43997"/>
    <cellStyle name="20% - Accent6 5 2 8" xfId="10239"/>
    <cellStyle name="20% - Accent6 5 2 8 2" xfId="19085"/>
    <cellStyle name="20% - Accent6 5 2 8 2 2" xfId="37237"/>
    <cellStyle name="20% - Accent6 5 2 8 2 3" xfId="54939"/>
    <cellStyle name="20% - Accent6 5 2 8 3" xfId="28395"/>
    <cellStyle name="20% - Accent6 5 2 8 4" xfId="46097"/>
    <cellStyle name="20% - Accent6 5 2 9" xfId="12343"/>
    <cellStyle name="20% - Accent6 5 2 9 2" xfId="30495"/>
    <cellStyle name="20% - Accent6 5 2 9 3" xfId="48197"/>
    <cellStyle name="20% - Accent6 5 3" xfId="3625"/>
    <cellStyle name="20% - Accent6 5 4" xfId="835"/>
    <cellStyle name="20% - Accent6 5 4 2" xfId="4094"/>
    <cellStyle name="20% - Accent6 5 4 2 2" xfId="6636"/>
    <cellStyle name="20% - Accent6 5 4 2 2 2" xfId="15482"/>
    <cellStyle name="20% - Accent6 5 4 2 2 2 2" xfId="33634"/>
    <cellStyle name="20% - Accent6 5 4 2 2 2 3" xfId="51336"/>
    <cellStyle name="20% - Accent6 5 4 2 2 3" xfId="24792"/>
    <cellStyle name="20% - Accent6 5 4 2 2 4" xfId="42494"/>
    <cellStyle name="20% - Accent6 5 4 2 3" xfId="8736"/>
    <cellStyle name="20% - Accent6 5 4 2 3 2" xfId="17582"/>
    <cellStyle name="20% - Accent6 5 4 2 3 2 2" xfId="35734"/>
    <cellStyle name="20% - Accent6 5 4 2 3 2 3" xfId="53436"/>
    <cellStyle name="20% - Accent6 5 4 2 3 3" xfId="26892"/>
    <cellStyle name="20% - Accent6 5 4 2 3 4" xfId="44594"/>
    <cellStyle name="20% - Accent6 5 4 2 4" xfId="10836"/>
    <cellStyle name="20% - Accent6 5 4 2 4 2" xfId="19682"/>
    <cellStyle name="20% - Accent6 5 4 2 4 2 2" xfId="37834"/>
    <cellStyle name="20% - Accent6 5 4 2 4 2 3" xfId="55536"/>
    <cellStyle name="20% - Accent6 5 4 2 4 3" xfId="28992"/>
    <cellStyle name="20% - Accent6 5 4 2 4 4" xfId="46694"/>
    <cellStyle name="20% - Accent6 5 4 2 5" xfId="12940"/>
    <cellStyle name="20% - Accent6 5 4 2 5 2" xfId="31092"/>
    <cellStyle name="20% - Accent6 5 4 2 5 3" xfId="48794"/>
    <cellStyle name="20% - Accent6 5 4 2 6" xfId="22250"/>
    <cellStyle name="20% - Accent6 5 4 2 7" xfId="39952"/>
    <cellStyle name="20% - Accent6 5 4 3" xfId="4793"/>
    <cellStyle name="20% - Accent6 5 4 3 2" xfId="7335"/>
    <cellStyle name="20% - Accent6 5 4 3 2 2" xfId="16181"/>
    <cellStyle name="20% - Accent6 5 4 3 2 2 2" xfId="34333"/>
    <cellStyle name="20% - Accent6 5 4 3 2 2 3" xfId="52035"/>
    <cellStyle name="20% - Accent6 5 4 3 2 3" xfId="25491"/>
    <cellStyle name="20% - Accent6 5 4 3 2 4" xfId="43193"/>
    <cellStyle name="20% - Accent6 5 4 3 3" xfId="9435"/>
    <cellStyle name="20% - Accent6 5 4 3 3 2" xfId="18281"/>
    <cellStyle name="20% - Accent6 5 4 3 3 2 2" xfId="36433"/>
    <cellStyle name="20% - Accent6 5 4 3 3 2 3" xfId="54135"/>
    <cellStyle name="20% - Accent6 5 4 3 3 3" xfId="27591"/>
    <cellStyle name="20% - Accent6 5 4 3 3 4" xfId="45293"/>
    <cellStyle name="20% - Accent6 5 4 3 4" xfId="11535"/>
    <cellStyle name="20% - Accent6 5 4 3 4 2" xfId="20381"/>
    <cellStyle name="20% - Accent6 5 4 3 4 2 2" xfId="38533"/>
    <cellStyle name="20% - Accent6 5 4 3 4 2 3" xfId="56235"/>
    <cellStyle name="20% - Accent6 5 4 3 4 3" xfId="29691"/>
    <cellStyle name="20% - Accent6 5 4 3 4 4" xfId="47393"/>
    <cellStyle name="20% - Accent6 5 4 3 5" xfId="13639"/>
    <cellStyle name="20% - Accent6 5 4 3 5 2" xfId="31791"/>
    <cellStyle name="20% - Accent6 5 4 3 5 3" xfId="49493"/>
    <cellStyle name="20% - Accent6 5 4 3 6" xfId="22949"/>
    <cellStyle name="20% - Accent6 5 4 3 7" xfId="40651"/>
    <cellStyle name="20% - Accent6 5 4 4" xfId="5937"/>
    <cellStyle name="20% - Accent6 5 4 4 2" xfId="14783"/>
    <cellStyle name="20% - Accent6 5 4 4 2 2" xfId="32935"/>
    <cellStyle name="20% - Accent6 5 4 4 2 3" xfId="50637"/>
    <cellStyle name="20% - Accent6 5 4 4 3" xfId="24093"/>
    <cellStyle name="20% - Accent6 5 4 4 4" xfId="41795"/>
    <cellStyle name="20% - Accent6 5 4 5" xfId="8037"/>
    <cellStyle name="20% - Accent6 5 4 5 2" xfId="16883"/>
    <cellStyle name="20% - Accent6 5 4 5 2 2" xfId="35035"/>
    <cellStyle name="20% - Accent6 5 4 5 2 3" xfId="52737"/>
    <cellStyle name="20% - Accent6 5 4 5 3" xfId="26193"/>
    <cellStyle name="20% - Accent6 5 4 5 4" xfId="43895"/>
    <cellStyle name="20% - Accent6 5 4 6" xfId="10137"/>
    <cellStyle name="20% - Accent6 5 4 6 2" xfId="18983"/>
    <cellStyle name="20% - Accent6 5 4 6 2 2" xfId="37135"/>
    <cellStyle name="20% - Accent6 5 4 6 2 3" xfId="54837"/>
    <cellStyle name="20% - Accent6 5 4 6 3" xfId="28293"/>
    <cellStyle name="20% - Accent6 5 4 6 4" xfId="45995"/>
    <cellStyle name="20% - Accent6 5 4 7" xfId="12241"/>
    <cellStyle name="20% - Accent6 5 4 7 2" xfId="30393"/>
    <cellStyle name="20% - Accent6 5 4 7 3" xfId="48095"/>
    <cellStyle name="20% - Accent6 5 4 8" xfId="21551"/>
    <cellStyle name="20% - Accent6 5 4 9" xfId="39253"/>
    <cellStyle name="20% - Accent6 5 5" xfId="3744"/>
    <cellStyle name="20% - Accent6 5 5 2" xfId="4445"/>
    <cellStyle name="20% - Accent6 5 5 2 2" xfId="6987"/>
    <cellStyle name="20% - Accent6 5 5 2 2 2" xfId="15833"/>
    <cellStyle name="20% - Accent6 5 5 2 2 2 2" xfId="33985"/>
    <cellStyle name="20% - Accent6 5 5 2 2 2 3" xfId="51687"/>
    <cellStyle name="20% - Accent6 5 5 2 2 3" xfId="25143"/>
    <cellStyle name="20% - Accent6 5 5 2 2 4" xfId="42845"/>
    <cellStyle name="20% - Accent6 5 5 2 3" xfId="9087"/>
    <cellStyle name="20% - Accent6 5 5 2 3 2" xfId="17933"/>
    <cellStyle name="20% - Accent6 5 5 2 3 2 2" xfId="36085"/>
    <cellStyle name="20% - Accent6 5 5 2 3 2 3" xfId="53787"/>
    <cellStyle name="20% - Accent6 5 5 2 3 3" xfId="27243"/>
    <cellStyle name="20% - Accent6 5 5 2 3 4" xfId="44945"/>
    <cellStyle name="20% - Accent6 5 5 2 4" xfId="11187"/>
    <cellStyle name="20% - Accent6 5 5 2 4 2" xfId="20033"/>
    <cellStyle name="20% - Accent6 5 5 2 4 2 2" xfId="38185"/>
    <cellStyle name="20% - Accent6 5 5 2 4 2 3" xfId="55887"/>
    <cellStyle name="20% - Accent6 5 5 2 4 3" xfId="29343"/>
    <cellStyle name="20% - Accent6 5 5 2 4 4" xfId="47045"/>
    <cellStyle name="20% - Accent6 5 5 2 5" xfId="13291"/>
    <cellStyle name="20% - Accent6 5 5 2 5 2" xfId="31443"/>
    <cellStyle name="20% - Accent6 5 5 2 5 3" xfId="49145"/>
    <cellStyle name="20% - Accent6 5 5 2 6" xfId="22601"/>
    <cellStyle name="20% - Accent6 5 5 2 7" xfId="40303"/>
    <cellStyle name="20% - Accent6 5 5 3" xfId="5144"/>
    <cellStyle name="20% - Accent6 5 5 3 2" xfId="7686"/>
    <cellStyle name="20% - Accent6 5 5 3 2 2" xfId="16532"/>
    <cellStyle name="20% - Accent6 5 5 3 2 2 2" xfId="34684"/>
    <cellStyle name="20% - Accent6 5 5 3 2 2 3" xfId="52386"/>
    <cellStyle name="20% - Accent6 5 5 3 2 3" xfId="25842"/>
    <cellStyle name="20% - Accent6 5 5 3 2 4" xfId="43544"/>
    <cellStyle name="20% - Accent6 5 5 3 3" xfId="9786"/>
    <cellStyle name="20% - Accent6 5 5 3 3 2" xfId="18632"/>
    <cellStyle name="20% - Accent6 5 5 3 3 2 2" xfId="36784"/>
    <cellStyle name="20% - Accent6 5 5 3 3 2 3" xfId="54486"/>
    <cellStyle name="20% - Accent6 5 5 3 3 3" xfId="27942"/>
    <cellStyle name="20% - Accent6 5 5 3 3 4" xfId="45644"/>
    <cellStyle name="20% - Accent6 5 5 3 4" xfId="11886"/>
    <cellStyle name="20% - Accent6 5 5 3 4 2" xfId="20732"/>
    <cellStyle name="20% - Accent6 5 5 3 4 2 2" xfId="38884"/>
    <cellStyle name="20% - Accent6 5 5 3 4 2 3" xfId="56586"/>
    <cellStyle name="20% - Accent6 5 5 3 4 3" xfId="30042"/>
    <cellStyle name="20% - Accent6 5 5 3 4 4" xfId="47744"/>
    <cellStyle name="20% - Accent6 5 5 3 5" xfId="13990"/>
    <cellStyle name="20% - Accent6 5 5 3 5 2" xfId="32142"/>
    <cellStyle name="20% - Accent6 5 5 3 5 3" xfId="49844"/>
    <cellStyle name="20% - Accent6 5 5 3 6" xfId="23300"/>
    <cellStyle name="20% - Accent6 5 5 3 7" xfId="41002"/>
    <cellStyle name="20% - Accent6 5 5 4" xfId="6288"/>
    <cellStyle name="20% - Accent6 5 5 4 2" xfId="15134"/>
    <cellStyle name="20% - Accent6 5 5 4 2 2" xfId="33286"/>
    <cellStyle name="20% - Accent6 5 5 4 2 3" xfId="50988"/>
    <cellStyle name="20% - Accent6 5 5 4 3" xfId="24444"/>
    <cellStyle name="20% - Accent6 5 5 4 4" xfId="42146"/>
    <cellStyle name="20% - Accent6 5 5 5" xfId="8388"/>
    <cellStyle name="20% - Accent6 5 5 5 2" xfId="17234"/>
    <cellStyle name="20% - Accent6 5 5 5 2 2" xfId="35386"/>
    <cellStyle name="20% - Accent6 5 5 5 2 3" xfId="53088"/>
    <cellStyle name="20% - Accent6 5 5 5 3" xfId="26544"/>
    <cellStyle name="20% - Accent6 5 5 5 4" xfId="44246"/>
    <cellStyle name="20% - Accent6 5 5 6" xfId="10488"/>
    <cellStyle name="20% - Accent6 5 5 6 2" xfId="19334"/>
    <cellStyle name="20% - Accent6 5 5 6 2 2" xfId="37486"/>
    <cellStyle name="20% - Accent6 5 5 6 2 3" xfId="55188"/>
    <cellStyle name="20% - Accent6 5 5 6 3" xfId="28644"/>
    <cellStyle name="20% - Accent6 5 5 6 4" xfId="46346"/>
    <cellStyle name="20% - Accent6 5 5 7" xfId="12592"/>
    <cellStyle name="20% - Accent6 5 5 7 2" xfId="30744"/>
    <cellStyle name="20% - Accent6 5 5 7 3" xfId="48446"/>
    <cellStyle name="20% - Accent6 5 5 8" xfId="21902"/>
    <cellStyle name="20% - Accent6 5 5 9" xfId="39604"/>
    <cellStyle name="20% - Accent6 5 6" xfId="5495"/>
    <cellStyle name="20% - Accent6 5 6 2" xfId="14341"/>
    <cellStyle name="20% - Accent6 5 6 2 2" xfId="32493"/>
    <cellStyle name="20% - Accent6 5 6 2 3" xfId="50195"/>
    <cellStyle name="20% - Accent6 5 6 3" xfId="23651"/>
    <cellStyle name="20% - Accent6 5 6 4" xfId="41353"/>
    <cellStyle name="20% - Accent6 5 7" xfId="21083"/>
    <cellStyle name="20% - Accent6 5 8" xfId="56953"/>
    <cellStyle name="20% - Accent6 5 9" xfId="57412"/>
    <cellStyle name="20% - Accent6 6" xfId="687"/>
    <cellStyle name="20% - Accent6 6 2" xfId="1695"/>
    <cellStyle name="20% - Accent6 6 3" xfId="2268"/>
    <cellStyle name="20% - Accent6 6 4" xfId="2841"/>
    <cellStyle name="20% - Accent6 6 5" xfId="1011"/>
    <cellStyle name="20% - Accent6 7" xfId="704"/>
    <cellStyle name="20% - Accent6 7 2" xfId="1708"/>
    <cellStyle name="20% - Accent6 7 3" xfId="2281"/>
    <cellStyle name="20% - Accent6 7 4" xfId="2854"/>
    <cellStyle name="20% - Accent6 7 5" xfId="1024"/>
    <cellStyle name="20% - Accent6 8" xfId="1037"/>
    <cellStyle name="20% - Accent6 8 2" xfId="1721"/>
    <cellStyle name="20% - Accent6 8 3" xfId="2294"/>
    <cellStyle name="20% - Accent6 8 4" xfId="2867"/>
    <cellStyle name="20% - Accent6 9" xfId="1050"/>
    <cellStyle name="20% - Accent6 9 2" xfId="1734"/>
    <cellStyle name="20% - Accent6 9 3" xfId="2307"/>
    <cellStyle name="20% - Accent6 9 4" xfId="2880"/>
    <cellStyle name="40% - Accent1 10" xfId="1049"/>
    <cellStyle name="40% - Accent1 10 2" xfId="1733"/>
    <cellStyle name="40% - Accent1 10 3" xfId="2306"/>
    <cellStyle name="40% - Accent1 10 4" xfId="2879"/>
    <cellStyle name="40% - Accent1 11" xfId="1067"/>
    <cellStyle name="40% - Accent1 11 2" xfId="1751"/>
    <cellStyle name="40% - Accent1 11 3" xfId="2324"/>
    <cellStyle name="40% - Accent1 11 4" xfId="2897"/>
    <cellStyle name="40% - Accent1 12" xfId="1081"/>
    <cellStyle name="40% - Accent1 12 2" xfId="1765"/>
    <cellStyle name="40% - Accent1 12 3" xfId="2338"/>
    <cellStyle name="40% - Accent1 12 4" xfId="2911"/>
    <cellStyle name="40% - Accent1 13" xfId="1095"/>
    <cellStyle name="40% - Accent1 13 2" xfId="1779"/>
    <cellStyle name="40% - Accent1 13 3" xfId="2352"/>
    <cellStyle name="40% - Accent1 13 4" xfId="2925"/>
    <cellStyle name="40% - Accent1 14" xfId="1109"/>
    <cellStyle name="40% - Accent1 14 2" xfId="1793"/>
    <cellStyle name="40% - Accent1 14 3" xfId="2366"/>
    <cellStyle name="40% - Accent1 14 4" xfId="2939"/>
    <cellStyle name="40% - Accent1 15" xfId="1122"/>
    <cellStyle name="40% - Accent1 15 2" xfId="1806"/>
    <cellStyle name="40% - Accent1 15 3" xfId="2379"/>
    <cellStyle name="40% - Accent1 15 4" xfId="2952"/>
    <cellStyle name="40% - Accent1 16" xfId="1136"/>
    <cellStyle name="40% - Accent1 16 2" xfId="1820"/>
    <cellStyle name="40% - Accent1 16 3" xfId="2393"/>
    <cellStyle name="40% - Accent1 16 4" xfId="2966"/>
    <cellStyle name="40% - Accent1 17" xfId="1150"/>
    <cellStyle name="40% - Accent1 17 2" xfId="1834"/>
    <cellStyle name="40% - Accent1 17 3" xfId="2407"/>
    <cellStyle name="40% - Accent1 17 4" xfId="2980"/>
    <cellStyle name="40% - Accent1 18" xfId="1164"/>
    <cellStyle name="40% - Accent1 18 2" xfId="1848"/>
    <cellStyle name="40% - Accent1 18 3" xfId="2421"/>
    <cellStyle name="40% - Accent1 18 4" xfId="2994"/>
    <cellStyle name="40% - Accent1 19" xfId="1178"/>
    <cellStyle name="40% - Accent1 19 2" xfId="1861"/>
    <cellStyle name="40% - Accent1 19 3" xfId="2434"/>
    <cellStyle name="40% - Accent1 19 4" xfId="3007"/>
    <cellStyle name="40% - Accent1 2" xfId="58"/>
    <cellStyle name="40% - Accent1 2 10" xfId="3580"/>
    <cellStyle name="40% - Accent1 2 10 10" xfId="21312"/>
    <cellStyle name="40% - Accent1 2 10 11" xfId="21780"/>
    <cellStyle name="40% - Accent1 2 10 12" xfId="39482"/>
    <cellStyle name="40% - Accent1 2 10 13" xfId="57182"/>
    <cellStyle name="40% - Accent1 2 10 14" xfId="57641"/>
    <cellStyle name="40% - Accent1 2 10 15" xfId="58083"/>
    <cellStyle name="40% - Accent1 2 10 16" xfId="58526"/>
    <cellStyle name="40% - Accent1 2 10 2" xfId="3973"/>
    <cellStyle name="40% - Accent1 2 10 2 2" xfId="4674"/>
    <cellStyle name="40% - Accent1 2 10 2 2 2" xfId="7216"/>
    <cellStyle name="40% - Accent1 2 10 2 2 2 2" xfId="16062"/>
    <cellStyle name="40% - Accent1 2 10 2 2 2 2 2" xfId="34214"/>
    <cellStyle name="40% - Accent1 2 10 2 2 2 2 3" xfId="51916"/>
    <cellStyle name="40% - Accent1 2 10 2 2 2 3" xfId="25372"/>
    <cellStyle name="40% - Accent1 2 10 2 2 2 4" xfId="43074"/>
    <cellStyle name="40% - Accent1 2 10 2 2 3" xfId="9316"/>
    <cellStyle name="40% - Accent1 2 10 2 2 3 2" xfId="18162"/>
    <cellStyle name="40% - Accent1 2 10 2 2 3 2 2" xfId="36314"/>
    <cellStyle name="40% - Accent1 2 10 2 2 3 2 3" xfId="54016"/>
    <cellStyle name="40% - Accent1 2 10 2 2 3 3" xfId="27472"/>
    <cellStyle name="40% - Accent1 2 10 2 2 3 4" xfId="45174"/>
    <cellStyle name="40% - Accent1 2 10 2 2 4" xfId="11416"/>
    <cellStyle name="40% - Accent1 2 10 2 2 4 2" xfId="20262"/>
    <cellStyle name="40% - Accent1 2 10 2 2 4 2 2" xfId="38414"/>
    <cellStyle name="40% - Accent1 2 10 2 2 4 2 3" xfId="56116"/>
    <cellStyle name="40% - Accent1 2 10 2 2 4 3" xfId="29572"/>
    <cellStyle name="40% - Accent1 2 10 2 2 4 4" xfId="47274"/>
    <cellStyle name="40% - Accent1 2 10 2 2 5" xfId="13520"/>
    <cellStyle name="40% - Accent1 2 10 2 2 5 2" xfId="31672"/>
    <cellStyle name="40% - Accent1 2 10 2 2 5 3" xfId="49374"/>
    <cellStyle name="40% - Accent1 2 10 2 2 6" xfId="22830"/>
    <cellStyle name="40% - Accent1 2 10 2 2 7" xfId="40532"/>
    <cellStyle name="40% - Accent1 2 10 2 3" xfId="5373"/>
    <cellStyle name="40% - Accent1 2 10 2 3 2" xfId="7915"/>
    <cellStyle name="40% - Accent1 2 10 2 3 2 2" xfId="16761"/>
    <cellStyle name="40% - Accent1 2 10 2 3 2 2 2" xfId="34913"/>
    <cellStyle name="40% - Accent1 2 10 2 3 2 2 3" xfId="52615"/>
    <cellStyle name="40% - Accent1 2 10 2 3 2 3" xfId="26071"/>
    <cellStyle name="40% - Accent1 2 10 2 3 2 4" xfId="43773"/>
    <cellStyle name="40% - Accent1 2 10 2 3 3" xfId="10015"/>
    <cellStyle name="40% - Accent1 2 10 2 3 3 2" xfId="18861"/>
    <cellStyle name="40% - Accent1 2 10 2 3 3 2 2" xfId="37013"/>
    <cellStyle name="40% - Accent1 2 10 2 3 3 2 3" xfId="54715"/>
    <cellStyle name="40% - Accent1 2 10 2 3 3 3" xfId="28171"/>
    <cellStyle name="40% - Accent1 2 10 2 3 3 4" xfId="45873"/>
    <cellStyle name="40% - Accent1 2 10 2 3 4" xfId="12115"/>
    <cellStyle name="40% - Accent1 2 10 2 3 4 2" xfId="20961"/>
    <cellStyle name="40% - Accent1 2 10 2 3 4 2 2" xfId="39113"/>
    <cellStyle name="40% - Accent1 2 10 2 3 4 2 3" xfId="56815"/>
    <cellStyle name="40% - Accent1 2 10 2 3 4 3" xfId="30271"/>
    <cellStyle name="40% - Accent1 2 10 2 3 4 4" xfId="47973"/>
    <cellStyle name="40% - Accent1 2 10 2 3 5" xfId="14219"/>
    <cellStyle name="40% - Accent1 2 10 2 3 5 2" xfId="32371"/>
    <cellStyle name="40% - Accent1 2 10 2 3 5 3" xfId="50073"/>
    <cellStyle name="40% - Accent1 2 10 2 3 6" xfId="23529"/>
    <cellStyle name="40% - Accent1 2 10 2 3 7" xfId="41231"/>
    <cellStyle name="40% - Accent1 2 10 2 4" xfId="6517"/>
    <cellStyle name="40% - Accent1 2 10 2 4 2" xfId="15363"/>
    <cellStyle name="40% - Accent1 2 10 2 4 2 2" xfId="33515"/>
    <cellStyle name="40% - Accent1 2 10 2 4 2 3" xfId="51217"/>
    <cellStyle name="40% - Accent1 2 10 2 4 3" xfId="24673"/>
    <cellStyle name="40% - Accent1 2 10 2 4 4" xfId="42375"/>
    <cellStyle name="40% - Accent1 2 10 2 5" xfId="8617"/>
    <cellStyle name="40% - Accent1 2 10 2 5 2" xfId="17463"/>
    <cellStyle name="40% - Accent1 2 10 2 5 2 2" xfId="35615"/>
    <cellStyle name="40% - Accent1 2 10 2 5 2 3" xfId="53317"/>
    <cellStyle name="40% - Accent1 2 10 2 5 3" xfId="26773"/>
    <cellStyle name="40% - Accent1 2 10 2 5 4" xfId="44475"/>
    <cellStyle name="40% - Accent1 2 10 2 6" xfId="10717"/>
    <cellStyle name="40% - Accent1 2 10 2 6 2" xfId="19563"/>
    <cellStyle name="40% - Accent1 2 10 2 6 2 2" xfId="37715"/>
    <cellStyle name="40% - Accent1 2 10 2 6 2 3" xfId="55417"/>
    <cellStyle name="40% - Accent1 2 10 2 6 3" xfId="28873"/>
    <cellStyle name="40% - Accent1 2 10 2 6 4" xfId="46575"/>
    <cellStyle name="40% - Accent1 2 10 2 7" xfId="12821"/>
    <cellStyle name="40% - Accent1 2 10 2 7 2" xfId="30973"/>
    <cellStyle name="40% - Accent1 2 10 2 7 3" xfId="48675"/>
    <cellStyle name="40% - Accent1 2 10 2 8" xfId="22131"/>
    <cellStyle name="40% - Accent1 2 10 2 9" xfId="39833"/>
    <cellStyle name="40% - Accent1 2 10 3" xfId="4323"/>
    <cellStyle name="40% - Accent1 2 10 3 2" xfId="6865"/>
    <cellStyle name="40% - Accent1 2 10 3 2 2" xfId="15711"/>
    <cellStyle name="40% - Accent1 2 10 3 2 2 2" xfId="33863"/>
    <cellStyle name="40% - Accent1 2 10 3 2 2 3" xfId="51565"/>
    <cellStyle name="40% - Accent1 2 10 3 2 3" xfId="25021"/>
    <cellStyle name="40% - Accent1 2 10 3 2 4" xfId="42723"/>
    <cellStyle name="40% - Accent1 2 10 3 3" xfId="8965"/>
    <cellStyle name="40% - Accent1 2 10 3 3 2" xfId="17811"/>
    <cellStyle name="40% - Accent1 2 10 3 3 2 2" xfId="35963"/>
    <cellStyle name="40% - Accent1 2 10 3 3 2 3" xfId="53665"/>
    <cellStyle name="40% - Accent1 2 10 3 3 3" xfId="27121"/>
    <cellStyle name="40% - Accent1 2 10 3 3 4" xfId="44823"/>
    <cellStyle name="40% - Accent1 2 10 3 4" xfId="11065"/>
    <cellStyle name="40% - Accent1 2 10 3 4 2" xfId="19911"/>
    <cellStyle name="40% - Accent1 2 10 3 4 2 2" xfId="38063"/>
    <cellStyle name="40% - Accent1 2 10 3 4 2 3" xfId="55765"/>
    <cellStyle name="40% - Accent1 2 10 3 4 3" xfId="29221"/>
    <cellStyle name="40% - Accent1 2 10 3 4 4" xfId="46923"/>
    <cellStyle name="40% - Accent1 2 10 3 5" xfId="13169"/>
    <cellStyle name="40% - Accent1 2 10 3 5 2" xfId="31321"/>
    <cellStyle name="40% - Accent1 2 10 3 5 3" xfId="49023"/>
    <cellStyle name="40% - Accent1 2 10 3 6" xfId="22479"/>
    <cellStyle name="40% - Accent1 2 10 3 7" xfId="40181"/>
    <cellStyle name="40% - Accent1 2 10 4" xfId="5022"/>
    <cellStyle name="40% - Accent1 2 10 4 2" xfId="7564"/>
    <cellStyle name="40% - Accent1 2 10 4 2 2" xfId="16410"/>
    <cellStyle name="40% - Accent1 2 10 4 2 2 2" xfId="34562"/>
    <cellStyle name="40% - Accent1 2 10 4 2 2 3" xfId="52264"/>
    <cellStyle name="40% - Accent1 2 10 4 2 3" xfId="25720"/>
    <cellStyle name="40% - Accent1 2 10 4 2 4" xfId="43422"/>
    <cellStyle name="40% - Accent1 2 10 4 3" xfId="9664"/>
    <cellStyle name="40% - Accent1 2 10 4 3 2" xfId="18510"/>
    <cellStyle name="40% - Accent1 2 10 4 3 2 2" xfId="36662"/>
    <cellStyle name="40% - Accent1 2 10 4 3 2 3" xfId="54364"/>
    <cellStyle name="40% - Accent1 2 10 4 3 3" xfId="27820"/>
    <cellStyle name="40% - Accent1 2 10 4 3 4" xfId="45522"/>
    <cellStyle name="40% - Accent1 2 10 4 4" xfId="11764"/>
    <cellStyle name="40% - Accent1 2 10 4 4 2" xfId="20610"/>
    <cellStyle name="40% - Accent1 2 10 4 4 2 2" xfId="38762"/>
    <cellStyle name="40% - Accent1 2 10 4 4 2 3" xfId="56464"/>
    <cellStyle name="40% - Accent1 2 10 4 4 3" xfId="29920"/>
    <cellStyle name="40% - Accent1 2 10 4 4 4" xfId="47622"/>
    <cellStyle name="40% - Accent1 2 10 4 5" xfId="13868"/>
    <cellStyle name="40% - Accent1 2 10 4 5 2" xfId="32020"/>
    <cellStyle name="40% - Accent1 2 10 4 5 3" xfId="49722"/>
    <cellStyle name="40% - Accent1 2 10 4 6" xfId="23178"/>
    <cellStyle name="40% - Accent1 2 10 4 7" xfId="40880"/>
    <cellStyle name="40% - Accent1 2 10 5" xfId="5724"/>
    <cellStyle name="40% - Accent1 2 10 5 2" xfId="14570"/>
    <cellStyle name="40% - Accent1 2 10 5 2 2" xfId="32722"/>
    <cellStyle name="40% - Accent1 2 10 5 2 3" xfId="50424"/>
    <cellStyle name="40% - Accent1 2 10 5 3" xfId="23880"/>
    <cellStyle name="40% - Accent1 2 10 5 4" xfId="41582"/>
    <cellStyle name="40% - Accent1 2 10 6" xfId="6166"/>
    <cellStyle name="40% - Accent1 2 10 6 2" xfId="15012"/>
    <cellStyle name="40% - Accent1 2 10 6 2 2" xfId="33164"/>
    <cellStyle name="40% - Accent1 2 10 6 2 3" xfId="50866"/>
    <cellStyle name="40% - Accent1 2 10 6 3" xfId="24322"/>
    <cellStyle name="40% - Accent1 2 10 6 4" xfId="42024"/>
    <cellStyle name="40% - Accent1 2 10 7" xfId="8266"/>
    <cellStyle name="40% - Accent1 2 10 7 2" xfId="17112"/>
    <cellStyle name="40% - Accent1 2 10 7 2 2" xfId="35264"/>
    <cellStyle name="40% - Accent1 2 10 7 2 3" xfId="52966"/>
    <cellStyle name="40% - Accent1 2 10 7 3" xfId="26422"/>
    <cellStyle name="40% - Accent1 2 10 7 4" xfId="44124"/>
    <cellStyle name="40% - Accent1 2 10 8" xfId="10366"/>
    <cellStyle name="40% - Accent1 2 10 8 2" xfId="19212"/>
    <cellStyle name="40% - Accent1 2 10 8 2 2" xfId="37364"/>
    <cellStyle name="40% - Accent1 2 10 8 2 3" xfId="55066"/>
    <cellStyle name="40% - Accent1 2 10 8 3" xfId="28522"/>
    <cellStyle name="40% - Accent1 2 10 8 4" xfId="46224"/>
    <cellStyle name="40% - Accent1 2 10 9" xfId="12470"/>
    <cellStyle name="40% - Accent1 2 10 9 2" xfId="30622"/>
    <cellStyle name="40% - Accent1 2 10 9 3" xfId="48324"/>
    <cellStyle name="40% - Accent1 2 11" xfId="3651"/>
    <cellStyle name="40% - Accent1 2 11 10" xfId="21342"/>
    <cellStyle name="40% - Accent1 2 11 11" xfId="21810"/>
    <cellStyle name="40% - Accent1 2 11 12" xfId="39512"/>
    <cellStyle name="40% - Accent1 2 11 13" xfId="57212"/>
    <cellStyle name="40% - Accent1 2 11 14" xfId="57671"/>
    <cellStyle name="40% - Accent1 2 11 15" xfId="58113"/>
    <cellStyle name="40% - Accent1 2 11 16" xfId="58556"/>
    <cellStyle name="40% - Accent1 2 11 2" xfId="4003"/>
    <cellStyle name="40% - Accent1 2 11 2 2" xfId="4704"/>
    <cellStyle name="40% - Accent1 2 11 2 2 2" xfId="7246"/>
    <cellStyle name="40% - Accent1 2 11 2 2 2 2" xfId="16092"/>
    <cellStyle name="40% - Accent1 2 11 2 2 2 2 2" xfId="34244"/>
    <cellStyle name="40% - Accent1 2 11 2 2 2 2 3" xfId="51946"/>
    <cellStyle name="40% - Accent1 2 11 2 2 2 3" xfId="25402"/>
    <cellStyle name="40% - Accent1 2 11 2 2 2 4" xfId="43104"/>
    <cellStyle name="40% - Accent1 2 11 2 2 3" xfId="9346"/>
    <cellStyle name="40% - Accent1 2 11 2 2 3 2" xfId="18192"/>
    <cellStyle name="40% - Accent1 2 11 2 2 3 2 2" xfId="36344"/>
    <cellStyle name="40% - Accent1 2 11 2 2 3 2 3" xfId="54046"/>
    <cellStyle name="40% - Accent1 2 11 2 2 3 3" xfId="27502"/>
    <cellStyle name="40% - Accent1 2 11 2 2 3 4" xfId="45204"/>
    <cellStyle name="40% - Accent1 2 11 2 2 4" xfId="11446"/>
    <cellStyle name="40% - Accent1 2 11 2 2 4 2" xfId="20292"/>
    <cellStyle name="40% - Accent1 2 11 2 2 4 2 2" xfId="38444"/>
    <cellStyle name="40% - Accent1 2 11 2 2 4 2 3" xfId="56146"/>
    <cellStyle name="40% - Accent1 2 11 2 2 4 3" xfId="29602"/>
    <cellStyle name="40% - Accent1 2 11 2 2 4 4" xfId="47304"/>
    <cellStyle name="40% - Accent1 2 11 2 2 5" xfId="13550"/>
    <cellStyle name="40% - Accent1 2 11 2 2 5 2" xfId="31702"/>
    <cellStyle name="40% - Accent1 2 11 2 2 5 3" xfId="49404"/>
    <cellStyle name="40% - Accent1 2 11 2 2 6" xfId="22860"/>
    <cellStyle name="40% - Accent1 2 11 2 2 7" xfId="40562"/>
    <cellStyle name="40% - Accent1 2 11 2 3" xfId="5403"/>
    <cellStyle name="40% - Accent1 2 11 2 3 2" xfId="7945"/>
    <cellStyle name="40% - Accent1 2 11 2 3 2 2" xfId="16791"/>
    <cellStyle name="40% - Accent1 2 11 2 3 2 2 2" xfId="34943"/>
    <cellStyle name="40% - Accent1 2 11 2 3 2 2 3" xfId="52645"/>
    <cellStyle name="40% - Accent1 2 11 2 3 2 3" xfId="26101"/>
    <cellStyle name="40% - Accent1 2 11 2 3 2 4" xfId="43803"/>
    <cellStyle name="40% - Accent1 2 11 2 3 3" xfId="10045"/>
    <cellStyle name="40% - Accent1 2 11 2 3 3 2" xfId="18891"/>
    <cellStyle name="40% - Accent1 2 11 2 3 3 2 2" xfId="37043"/>
    <cellStyle name="40% - Accent1 2 11 2 3 3 2 3" xfId="54745"/>
    <cellStyle name="40% - Accent1 2 11 2 3 3 3" xfId="28201"/>
    <cellStyle name="40% - Accent1 2 11 2 3 3 4" xfId="45903"/>
    <cellStyle name="40% - Accent1 2 11 2 3 4" xfId="12145"/>
    <cellStyle name="40% - Accent1 2 11 2 3 4 2" xfId="20991"/>
    <cellStyle name="40% - Accent1 2 11 2 3 4 2 2" xfId="39143"/>
    <cellStyle name="40% - Accent1 2 11 2 3 4 2 3" xfId="56845"/>
    <cellStyle name="40% - Accent1 2 11 2 3 4 3" xfId="30301"/>
    <cellStyle name="40% - Accent1 2 11 2 3 4 4" xfId="48003"/>
    <cellStyle name="40% - Accent1 2 11 2 3 5" xfId="14249"/>
    <cellStyle name="40% - Accent1 2 11 2 3 5 2" xfId="32401"/>
    <cellStyle name="40% - Accent1 2 11 2 3 5 3" xfId="50103"/>
    <cellStyle name="40% - Accent1 2 11 2 3 6" xfId="23559"/>
    <cellStyle name="40% - Accent1 2 11 2 3 7" xfId="41261"/>
    <cellStyle name="40% - Accent1 2 11 2 4" xfId="6547"/>
    <cellStyle name="40% - Accent1 2 11 2 4 2" xfId="15393"/>
    <cellStyle name="40% - Accent1 2 11 2 4 2 2" xfId="33545"/>
    <cellStyle name="40% - Accent1 2 11 2 4 2 3" xfId="51247"/>
    <cellStyle name="40% - Accent1 2 11 2 4 3" xfId="24703"/>
    <cellStyle name="40% - Accent1 2 11 2 4 4" xfId="42405"/>
    <cellStyle name="40% - Accent1 2 11 2 5" xfId="8647"/>
    <cellStyle name="40% - Accent1 2 11 2 5 2" xfId="17493"/>
    <cellStyle name="40% - Accent1 2 11 2 5 2 2" xfId="35645"/>
    <cellStyle name="40% - Accent1 2 11 2 5 2 3" xfId="53347"/>
    <cellStyle name="40% - Accent1 2 11 2 5 3" xfId="26803"/>
    <cellStyle name="40% - Accent1 2 11 2 5 4" xfId="44505"/>
    <cellStyle name="40% - Accent1 2 11 2 6" xfId="10747"/>
    <cellStyle name="40% - Accent1 2 11 2 6 2" xfId="19593"/>
    <cellStyle name="40% - Accent1 2 11 2 6 2 2" xfId="37745"/>
    <cellStyle name="40% - Accent1 2 11 2 6 2 3" xfId="55447"/>
    <cellStyle name="40% - Accent1 2 11 2 6 3" xfId="28903"/>
    <cellStyle name="40% - Accent1 2 11 2 6 4" xfId="46605"/>
    <cellStyle name="40% - Accent1 2 11 2 7" xfId="12851"/>
    <cellStyle name="40% - Accent1 2 11 2 7 2" xfId="31003"/>
    <cellStyle name="40% - Accent1 2 11 2 7 3" xfId="48705"/>
    <cellStyle name="40% - Accent1 2 11 2 8" xfId="22161"/>
    <cellStyle name="40% - Accent1 2 11 2 9" xfId="39863"/>
    <cellStyle name="40% - Accent1 2 11 3" xfId="4353"/>
    <cellStyle name="40% - Accent1 2 11 3 2" xfId="6895"/>
    <cellStyle name="40% - Accent1 2 11 3 2 2" xfId="15741"/>
    <cellStyle name="40% - Accent1 2 11 3 2 2 2" xfId="33893"/>
    <cellStyle name="40% - Accent1 2 11 3 2 2 3" xfId="51595"/>
    <cellStyle name="40% - Accent1 2 11 3 2 3" xfId="25051"/>
    <cellStyle name="40% - Accent1 2 11 3 2 4" xfId="42753"/>
    <cellStyle name="40% - Accent1 2 11 3 3" xfId="8995"/>
    <cellStyle name="40% - Accent1 2 11 3 3 2" xfId="17841"/>
    <cellStyle name="40% - Accent1 2 11 3 3 2 2" xfId="35993"/>
    <cellStyle name="40% - Accent1 2 11 3 3 2 3" xfId="53695"/>
    <cellStyle name="40% - Accent1 2 11 3 3 3" xfId="27151"/>
    <cellStyle name="40% - Accent1 2 11 3 3 4" xfId="44853"/>
    <cellStyle name="40% - Accent1 2 11 3 4" xfId="11095"/>
    <cellStyle name="40% - Accent1 2 11 3 4 2" xfId="19941"/>
    <cellStyle name="40% - Accent1 2 11 3 4 2 2" xfId="38093"/>
    <cellStyle name="40% - Accent1 2 11 3 4 2 3" xfId="55795"/>
    <cellStyle name="40% - Accent1 2 11 3 4 3" xfId="29251"/>
    <cellStyle name="40% - Accent1 2 11 3 4 4" xfId="46953"/>
    <cellStyle name="40% - Accent1 2 11 3 5" xfId="13199"/>
    <cellStyle name="40% - Accent1 2 11 3 5 2" xfId="31351"/>
    <cellStyle name="40% - Accent1 2 11 3 5 3" xfId="49053"/>
    <cellStyle name="40% - Accent1 2 11 3 6" xfId="22509"/>
    <cellStyle name="40% - Accent1 2 11 3 7" xfId="40211"/>
    <cellStyle name="40% - Accent1 2 11 4" xfId="5052"/>
    <cellStyle name="40% - Accent1 2 11 4 2" xfId="7594"/>
    <cellStyle name="40% - Accent1 2 11 4 2 2" xfId="16440"/>
    <cellStyle name="40% - Accent1 2 11 4 2 2 2" xfId="34592"/>
    <cellStyle name="40% - Accent1 2 11 4 2 2 3" xfId="52294"/>
    <cellStyle name="40% - Accent1 2 11 4 2 3" xfId="25750"/>
    <cellStyle name="40% - Accent1 2 11 4 2 4" xfId="43452"/>
    <cellStyle name="40% - Accent1 2 11 4 3" xfId="9694"/>
    <cellStyle name="40% - Accent1 2 11 4 3 2" xfId="18540"/>
    <cellStyle name="40% - Accent1 2 11 4 3 2 2" xfId="36692"/>
    <cellStyle name="40% - Accent1 2 11 4 3 2 3" xfId="54394"/>
    <cellStyle name="40% - Accent1 2 11 4 3 3" xfId="27850"/>
    <cellStyle name="40% - Accent1 2 11 4 3 4" xfId="45552"/>
    <cellStyle name="40% - Accent1 2 11 4 4" xfId="11794"/>
    <cellStyle name="40% - Accent1 2 11 4 4 2" xfId="20640"/>
    <cellStyle name="40% - Accent1 2 11 4 4 2 2" xfId="38792"/>
    <cellStyle name="40% - Accent1 2 11 4 4 2 3" xfId="56494"/>
    <cellStyle name="40% - Accent1 2 11 4 4 3" xfId="29950"/>
    <cellStyle name="40% - Accent1 2 11 4 4 4" xfId="47652"/>
    <cellStyle name="40% - Accent1 2 11 4 5" xfId="13898"/>
    <cellStyle name="40% - Accent1 2 11 4 5 2" xfId="32050"/>
    <cellStyle name="40% - Accent1 2 11 4 5 3" xfId="49752"/>
    <cellStyle name="40% - Accent1 2 11 4 6" xfId="23208"/>
    <cellStyle name="40% - Accent1 2 11 4 7" xfId="40910"/>
    <cellStyle name="40% - Accent1 2 11 5" xfId="5754"/>
    <cellStyle name="40% - Accent1 2 11 5 2" xfId="14600"/>
    <cellStyle name="40% - Accent1 2 11 5 2 2" xfId="32752"/>
    <cellStyle name="40% - Accent1 2 11 5 2 3" xfId="50454"/>
    <cellStyle name="40% - Accent1 2 11 5 3" xfId="23910"/>
    <cellStyle name="40% - Accent1 2 11 5 4" xfId="41612"/>
    <cellStyle name="40% - Accent1 2 11 6" xfId="6196"/>
    <cellStyle name="40% - Accent1 2 11 6 2" xfId="15042"/>
    <cellStyle name="40% - Accent1 2 11 6 2 2" xfId="33194"/>
    <cellStyle name="40% - Accent1 2 11 6 2 3" xfId="50896"/>
    <cellStyle name="40% - Accent1 2 11 6 3" xfId="24352"/>
    <cellStyle name="40% - Accent1 2 11 6 4" xfId="42054"/>
    <cellStyle name="40% - Accent1 2 11 7" xfId="8296"/>
    <cellStyle name="40% - Accent1 2 11 7 2" xfId="17142"/>
    <cellStyle name="40% - Accent1 2 11 7 2 2" xfId="35294"/>
    <cellStyle name="40% - Accent1 2 11 7 2 3" xfId="52996"/>
    <cellStyle name="40% - Accent1 2 11 7 3" xfId="26452"/>
    <cellStyle name="40% - Accent1 2 11 7 4" xfId="44154"/>
    <cellStyle name="40% - Accent1 2 11 8" xfId="10396"/>
    <cellStyle name="40% - Accent1 2 11 8 2" xfId="19242"/>
    <cellStyle name="40% - Accent1 2 11 8 2 2" xfId="37394"/>
    <cellStyle name="40% - Accent1 2 11 8 2 3" xfId="55096"/>
    <cellStyle name="40% - Accent1 2 11 8 3" xfId="28552"/>
    <cellStyle name="40% - Accent1 2 11 8 4" xfId="46254"/>
    <cellStyle name="40% - Accent1 2 11 9" xfId="12500"/>
    <cellStyle name="40% - Accent1 2 11 9 2" xfId="30652"/>
    <cellStyle name="40% - Accent1 2 11 9 3" xfId="48354"/>
    <cellStyle name="40% - Accent1 2 12" xfId="3698"/>
    <cellStyle name="40% - Accent1 2 12 10" xfId="21856"/>
    <cellStyle name="40% - Accent1 2 12 11" xfId="39558"/>
    <cellStyle name="40% - Accent1 2 12 12" xfId="57256"/>
    <cellStyle name="40% - Accent1 2 12 13" xfId="57715"/>
    <cellStyle name="40% - Accent1 2 12 14" xfId="58157"/>
    <cellStyle name="40% - Accent1 2 12 15" xfId="58600"/>
    <cellStyle name="40% - Accent1 2 12 2" xfId="4399"/>
    <cellStyle name="40% - Accent1 2 12 2 2" xfId="6941"/>
    <cellStyle name="40% - Accent1 2 12 2 2 2" xfId="15787"/>
    <cellStyle name="40% - Accent1 2 12 2 2 2 2" xfId="33939"/>
    <cellStyle name="40% - Accent1 2 12 2 2 2 3" xfId="51641"/>
    <cellStyle name="40% - Accent1 2 12 2 2 3" xfId="25097"/>
    <cellStyle name="40% - Accent1 2 12 2 2 4" xfId="42799"/>
    <cellStyle name="40% - Accent1 2 12 2 3" xfId="9041"/>
    <cellStyle name="40% - Accent1 2 12 2 3 2" xfId="17887"/>
    <cellStyle name="40% - Accent1 2 12 2 3 2 2" xfId="36039"/>
    <cellStyle name="40% - Accent1 2 12 2 3 2 3" xfId="53741"/>
    <cellStyle name="40% - Accent1 2 12 2 3 3" xfId="27197"/>
    <cellStyle name="40% - Accent1 2 12 2 3 4" xfId="44899"/>
    <cellStyle name="40% - Accent1 2 12 2 4" xfId="11141"/>
    <cellStyle name="40% - Accent1 2 12 2 4 2" xfId="19987"/>
    <cellStyle name="40% - Accent1 2 12 2 4 2 2" xfId="38139"/>
    <cellStyle name="40% - Accent1 2 12 2 4 2 3" xfId="55841"/>
    <cellStyle name="40% - Accent1 2 12 2 4 3" xfId="29297"/>
    <cellStyle name="40% - Accent1 2 12 2 4 4" xfId="46999"/>
    <cellStyle name="40% - Accent1 2 12 2 5" xfId="13245"/>
    <cellStyle name="40% - Accent1 2 12 2 5 2" xfId="31397"/>
    <cellStyle name="40% - Accent1 2 12 2 5 3" xfId="49099"/>
    <cellStyle name="40% - Accent1 2 12 2 6" xfId="22555"/>
    <cellStyle name="40% - Accent1 2 12 2 7" xfId="40257"/>
    <cellStyle name="40% - Accent1 2 12 3" xfId="5098"/>
    <cellStyle name="40% - Accent1 2 12 3 2" xfId="7640"/>
    <cellStyle name="40% - Accent1 2 12 3 2 2" xfId="16486"/>
    <cellStyle name="40% - Accent1 2 12 3 2 2 2" xfId="34638"/>
    <cellStyle name="40% - Accent1 2 12 3 2 2 3" xfId="52340"/>
    <cellStyle name="40% - Accent1 2 12 3 2 3" xfId="25796"/>
    <cellStyle name="40% - Accent1 2 12 3 2 4" xfId="43498"/>
    <cellStyle name="40% - Accent1 2 12 3 3" xfId="9740"/>
    <cellStyle name="40% - Accent1 2 12 3 3 2" xfId="18586"/>
    <cellStyle name="40% - Accent1 2 12 3 3 2 2" xfId="36738"/>
    <cellStyle name="40% - Accent1 2 12 3 3 2 3" xfId="54440"/>
    <cellStyle name="40% - Accent1 2 12 3 3 3" xfId="27896"/>
    <cellStyle name="40% - Accent1 2 12 3 3 4" xfId="45598"/>
    <cellStyle name="40% - Accent1 2 12 3 4" xfId="11840"/>
    <cellStyle name="40% - Accent1 2 12 3 4 2" xfId="20686"/>
    <cellStyle name="40% - Accent1 2 12 3 4 2 2" xfId="38838"/>
    <cellStyle name="40% - Accent1 2 12 3 4 2 3" xfId="56540"/>
    <cellStyle name="40% - Accent1 2 12 3 4 3" xfId="29996"/>
    <cellStyle name="40% - Accent1 2 12 3 4 4" xfId="47698"/>
    <cellStyle name="40% - Accent1 2 12 3 5" xfId="13944"/>
    <cellStyle name="40% - Accent1 2 12 3 5 2" xfId="32096"/>
    <cellStyle name="40% - Accent1 2 12 3 5 3" xfId="49798"/>
    <cellStyle name="40% - Accent1 2 12 3 6" xfId="23254"/>
    <cellStyle name="40% - Accent1 2 12 3 7" xfId="40956"/>
    <cellStyle name="40% - Accent1 2 12 4" xfId="5798"/>
    <cellStyle name="40% - Accent1 2 12 4 2" xfId="14644"/>
    <cellStyle name="40% - Accent1 2 12 4 2 2" xfId="32796"/>
    <cellStyle name="40% - Accent1 2 12 4 2 3" xfId="50498"/>
    <cellStyle name="40% - Accent1 2 12 4 3" xfId="23954"/>
    <cellStyle name="40% - Accent1 2 12 4 4" xfId="41656"/>
    <cellStyle name="40% - Accent1 2 12 5" xfId="6242"/>
    <cellStyle name="40% - Accent1 2 12 5 2" xfId="15088"/>
    <cellStyle name="40% - Accent1 2 12 5 2 2" xfId="33240"/>
    <cellStyle name="40% - Accent1 2 12 5 2 3" xfId="50942"/>
    <cellStyle name="40% - Accent1 2 12 5 3" xfId="24398"/>
    <cellStyle name="40% - Accent1 2 12 5 4" xfId="42100"/>
    <cellStyle name="40% - Accent1 2 12 6" xfId="8342"/>
    <cellStyle name="40% - Accent1 2 12 6 2" xfId="17188"/>
    <cellStyle name="40% - Accent1 2 12 6 2 2" xfId="35340"/>
    <cellStyle name="40% - Accent1 2 12 6 2 3" xfId="53042"/>
    <cellStyle name="40% - Accent1 2 12 6 3" xfId="26498"/>
    <cellStyle name="40% - Accent1 2 12 6 4" xfId="44200"/>
    <cellStyle name="40% - Accent1 2 12 7" xfId="10442"/>
    <cellStyle name="40% - Accent1 2 12 7 2" xfId="19288"/>
    <cellStyle name="40% - Accent1 2 12 7 2 2" xfId="37440"/>
    <cellStyle name="40% - Accent1 2 12 7 2 3" xfId="55142"/>
    <cellStyle name="40% - Accent1 2 12 7 3" xfId="28598"/>
    <cellStyle name="40% - Accent1 2 12 7 4" xfId="46300"/>
    <cellStyle name="40% - Accent1 2 12 8" xfId="12546"/>
    <cellStyle name="40% - Accent1 2 12 8 2" xfId="30698"/>
    <cellStyle name="40% - Accent1 2 12 8 3" xfId="48400"/>
    <cellStyle name="40% - Accent1 2 12 9" xfId="21386"/>
    <cellStyle name="40% - Accent1 2 13" xfId="4047"/>
    <cellStyle name="40% - Accent1 2 13 10" xfId="57310"/>
    <cellStyle name="40% - Accent1 2 13 11" xfId="57769"/>
    <cellStyle name="40% - Accent1 2 13 12" xfId="58211"/>
    <cellStyle name="40% - Accent1 2 13 13" xfId="58654"/>
    <cellStyle name="40% - Accent1 2 13 2" xfId="5852"/>
    <cellStyle name="40% - Accent1 2 13 2 2" xfId="14698"/>
    <cellStyle name="40% - Accent1 2 13 2 2 2" xfId="32850"/>
    <cellStyle name="40% - Accent1 2 13 2 2 3" xfId="50552"/>
    <cellStyle name="40% - Accent1 2 13 2 3" xfId="24008"/>
    <cellStyle name="40% - Accent1 2 13 2 4" xfId="41710"/>
    <cellStyle name="40% - Accent1 2 13 3" xfId="6591"/>
    <cellStyle name="40% - Accent1 2 13 3 2" xfId="15437"/>
    <cellStyle name="40% - Accent1 2 13 3 2 2" xfId="33589"/>
    <cellStyle name="40% - Accent1 2 13 3 2 3" xfId="51291"/>
    <cellStyle name="40% - Accent1 2 13 3 3" xfId="24747"/>
    <cellStyle name="40% - Accent1 2 13 3 4" xfId="42449"/>
    <cellStyle name="40% - Accent1 2 13 4" xfId="8691"/>
    <cellStyle name="40% - Accent1 2 13 4 2" xfId="17537"/>
    <cellStyle name="40% - Accent1 2 13 4 2 2" xfId="35689"/>
    <cellStyle name="40% - Accent1 2 13 4 2 3" xfId="53391"/>
    <cellStyle name="40% - Accent1 2 13 4 3" xfId="26847"/>
    <cellStyle name="40% - Accent1 2 13 4 4" xfId="44549"/>
    <cellStyle name="40% - Accent1 2 13 5" xfId="10791"/>
    <cellStyle name="40% - Accent1 2 13 5 2" xfId="19637"/>
    <cellStyle name="40% - Accent1 2 13 5 2 2" xfId="37789"/>
    <cellStyle name="40% - Accent1 2 13 5 2 3" xfId="55491"/>
    <cellStyle name="40% - Accent1 2 13 5 3" xfId="28947"/>
    <cellStyle name="40% - Accent1 2 13 5 4" xfId="46649"/>
    <cellStyle name="40% - Accent1 2 13 6" xfId="12895"/>
    <cellStyle name="40% - Accent1 2 13 6 2" xfId="31047"/>
    <cellStyle name="40% - Accent1 2 13 6 3" xfId="48749"/>
    <cellStyle name="40% - Accent1 2 13 7" xfId="21440"/>
    <cellStyle name="40% - Accent1 2 13 8" xfId="22205"/>
    <cellStyle name="40% - Accent1 2 13 9" xfId="39907"/>
    <cellStyle name="40% - Accent1 2 14" xfId="4748"/>
    <cellStyle name="40% - Accent1 2 14 2" xfId="7290"/>
    <cellStyle name="40% - Accent1 2 14 2 2" xfId="16136"/>
    <cellStyle name="40% - Accent1 2 14 2 2 2" xfId="34288"/>
    <cellStyle name="40% - Accent1 2 14 2 2 3" xfId="51990"/>
    <cellStyle name="40% - Accent1 2 14 2 3" xfId="25446"/>
    <cellStyle name="40% - Accent1 2 14 2 4" xfId="43148"/>
    <cellStyle name="40% - Accent1 2 14 3" xfId="9390"/>
    <cellStyle name="40% - Accent1 2 14 3 2" xfId="18236"/>
    <cellStyle name="40% - Accent1 2 14 3 2 2" xfId="36388"/>
    <cellStyle name="40% - Accent1 2 14 3 2 3" xfId="54090"/>
    <cellStyle name="40% - Accent1 2 14 3 3" xfId="27546"/>
    <cellStyle name="40% - Accent1 2 14 3 4" xfId="45248"/>
    <cellStyle name="40% - Accent1 2 14 4" xfId="11490"/>
    <cellStyle name="40% - Accent1 2 14 4 2" xfId="20336"/>
    <cellStyle name="40% - Accent1 2 14 4 2 2" xfId="38488"/>
    <cellStyle name="40% - Accent1 2 14 4 2 3" xfId="56190"/>
    <cellStyle name="40% - Accent1 2 14 4 3" xfId="29646"/>
    <cellStyle name="40% - Accent1 2 14 4 4" xfId="47348"/>
    <cellStyle name="40% - Accent1 2 14 5" xfId="13594"/>
    <cellStyle name="40% - Accent1 2 14 5 2" xfId="31746"/>
    <cellStyle name="40% - Accent1 2 14 5 3" xfId="49448"/>
    <cellStyle name="40% - Accent1 2 14 6" xfId="22904"/>
    <cellStyle name="40% - Accent1 2 14 7" xfId="40606"/>
    <cellStyle name="40% - Accent1 2 15" xfId="5449"/>
    <cellStyle name="40% - Accent1 2 15 2" xfId="14295"/>
    <cellStyle name="40% - Accent1 2 15 2 2" xfId="32447"/>
    <cellStyle name="40% - Accent1 2 15 2 3" xfId="50149"/>
    <cellStyle name="40% - Accent1 2 15 3" xfId="23605"/>
    <cellStyle name="40% - Accent1 2 15 4" xfId="41307"/>
    <cellStyle name="40% - Accent1 2 16" xfId="5892"/>
    <cellStyle name="40% - Accent1 2 16 2" xfId="14738"/>
    <cellStyle name="40% - Accent1 2 16 2 2" xfId="32890"/>
    <cellStyle name="40% - Accent1 2 16 2 3" xfId="50592"/>
    <cellStyle name="40% - Accent1 2 16 3" xfId="24048"/>
    <cellStyle name="40% - Accent1 2 16 4" xfId="41750"/>
    <cellStyle name="40% - Accent1 2 17" xfId="7992"/>
    <cellStyle name="40% - Accent1 2 17 2" xfId="16838"/>
    <cellStyle name="40% - Accent1 2 17 2 2" xfId="34990"/>
    <cellStyle name="40% - Accent1 2 17 2 3" xfId="52692"/>
    <cellStyle name="40% - Accent1 2 17 3" xfId="26148"/>
    <cellStyle name="40% - Accent1 2 17 4" xfId="43850"/>
    <cellStyle name="40% - Accent1 2 18" xfId="10092"/>
    <cellStyle name="40% - Accent1 2 18 2" xfId="18938"/>
    <cellStyle name="40% - Accent1 2 18 2 2" xfId="37090"/>
    <cellStyle name="40% - Accent1 2 18 2 3" xfId="54792"/>
    <cellStyle name="40% - Accent1 2 18 3" xfId="28248"/>
    <cellStyle name="40% - Accent1 2 18 4" xfId="45950"/>
    <cellStyle name="40% - Accent1 2 19" xfId="12195"/>
    <cellStyle name="40% - Accent1 2 19 2" xfId="30348"/>
    <cellStyle name="40% - Accent1 2 19 3" xfId="48050"/>
    <cellStyle name="40% - Accent1 2 2" xfId="59"/>
    <cellStyle name="40% - Accent1 2 2 2" xfId="1563"/>
    <cellStyle name="40% - Accent1 2 2 3" xfId="2136"/>
    <cellStyle name="40% - Accent1 2 2 4" xfId="2709"/>
    <cellStyle name="40% - Accent1 2 2 5" xfId="879"/>
    <cellStyle name="40% - Accent1 2 2 6" xfId="650"/>
    <cellStyle name="40% - Accent1 2 20" xfId="21037"/>
    <cellStyle name="40% - Accent1 2 20 2" xfId="39196"/>
    <cellStyle name="40% - Accent1 2 20 3" xfId="56897"/>
    <cellStyle name="40% - Accent1 2 21" xfId="21506"/>
    <cellStyle name="40% - Accent1 2 22" xfId="39208"/>
    <cellStyle name="40% - Accent1 2 23" xfId="56911"/>
    <cellStyle name="40% - Accent1 2 24" xfId="57366"/>
    <cellStyle name="40% - Accent1 2 25" xfId="57808"/>
    <cellStyle name="40% - Accent1 2 26" xfId="58250"/>
    <cellStyle name="40% - Accent1 2 27" xfId="537"/>
    <cellStyle name="40% - Accent1 2 3" xfId="60"/>
    <cellStyle name="40% - Accent1 2 3 2" xfId="1644"/>
    <cellStyle name="40% - Accent1 2 3 3" xfId="2217"/>
    <cellStyle name="40% - Accent1 2 3 4" xfId="2790"/>
    <cellStyle name="40% - Accent1 2 3 5" xfId="960"/>
    <cellStyle name="40% - Accent1 2 4" xfId="989"/>
    <cellStyle name="40% - Accent1 2 4 2" xfId="1673"/>
    <cellStyle name="40% - Accent1 2 4 3" xfId="2246"/>
    <cellStyle name="40% - Accent1 2 4 4" xfId="2819"/>
    <cellStyle name="40% - Accent1 2 5" xfId="1235"/>
    <cellStyle name="40% - Accent1 2 5 2" xfId="1917"/>
    <cellStyle name="40% - Accent1 2 5 3" xfId="2490"/>
    <cellStyle name="40% - Accent1 2 5 4" xfId="3063"/>
    <cellStyle name="40% - Accent1 2 6" xfId="1341"/>
    <cellStyle name="40% - Accent1 2 6 2" xfId="2023"/>
    <cellStyle name="40% - Accent1 2 6 3" xfId="2596"/>
    <cellStyle name="40% - Accent1 2 6 4" xfId="3169"/>
    <cellStyle name="40% - Accent1 2 7" xfId="3259"/>
    <cellStyle name="40% - Accent1 2 7 10" xfId="12259"/>
    <cellStyle name="40% - Accent1 2 7 10 2" xfId="30411"/>
    <cellStyle name="40% - Accent1 2 7 10 3" xfId="48113"/>
    <cellStyle name="40% - Accent1 2 7 11" xfId="21101"/>
    <cellStyle name="40% - Accent1 2 7 12" xfId="21569"/>
    <cellStyle name="40% - Accent1 2 7 13" xfId="39271"/>
    <cellStyle name="40% - Accent1 2 7 14" xfId="56971"/>
    <cellStyle name="40% - Accent1 2 7 15" xfId="57430"/>
    <cellStyle name="40% - Accent1 2 7 16" xfId="57872"/>
    <cellStyle name="40% - Accent1 2 7 17" xfId="58315"/>
    <cellStyle name="40% - Accent1 2 7 2" xfId="3431"/>
    <cellStyle name="40% - Accent1 2 7 2 10" xfId="21203"/>
    <cellStyle name="40% - Accent1 2 7 2 11" xfId="21671"/>
    <cellStyle name="40% - Accent1 2 7 2 12" xfId="39373"/>
    <cellStyle name="40% - Accent1 2 7 2 13" xfId="57073"/>
    <cellStyle name="40% - Accent1 2 7 2 14" xfId="57532"/>
    <cellStyle name="40% - Accent1 2 7 2 15" xfId="57974"/>
    <cellStyle name="40% - Accent1 2 7 2 16" xfId="58417"/>
    <cellStyle name="40% - Accent1 2 7 2 2" xfId="3864"/>
    <cellStyle name="40% - Accent1 2 7 2 2 2" xfId="4565"/>
    <cellStyle name="40% - Accent1 2 7 2 2 2 2" xfId="7107"/>
    <cellStyle name="40% - Accent1 2 7 2 2 2 2 2" xfId="15953"/>
    <cellStyle name="40% - Accent1 2 7 2 2 2 2 2 2" xfId="34105"/>
    <cellStyle name="40% - Accent1 2 7 2 2 2 2 2 3" xfId="51807"/>
    <cellStyle name="40% - Accent1 2 7 2 2 2 2 3" xfId="25263"/>
    <cellStyle name="40% - Accent1 2 7 2 2 2 2 4" xfId="42965"/>
    <cellStyle name="40% - Accent1 2 7 2 2 2 3" xfId="9207"/>
    <cellStyle name="40% - Accent1 2 7 2 2 2 3 2" xfId="18053"/>
    <cellStyle name="40% - Accent1 2 7 2 2 2 3 2 2" xfId="36205"/>
    <cellStyle name="40% - Accent1 2 7 2 2 2 3 2 3" xfId="53907"/>
    <cellStyle name="40% - Accent1 2 7 2 2 2 3 3" xfId="27363"/>
    <cellStyle name="40% - Accent1 2 7 2 2 2 3 4" xfId="45065"/>
    <cellStyle name="40% - Accent1 2 7 2 2 2 4" xfId="11307"/>
    <cellStyle name="40% - Accent1 2 7 2 2 2 4 2" xfId="20153"/>
    <cellStyle name="40% - Accent1 2 7 2 2 2 4 2 2" xfId="38305"/>
    <cellStyle name="40% - Accent1 2 7 2 2 2 4 2 3" xfId="56007"/>
    <cellStyle name="40% - Accent1 2 7 2 2 2 4 3" xfId="29463"/>
    <cellStyle name="40% - Accent1 2 7 2 2 2 4 4" xfId="47165"/>
    <cellStyle name="40% - Accent1 2 7 2 2 2 5" xfId="13411"/>
    <cellStyle name="40% - Accent1 2 7 2 2 2 5 2" xfId="31563"/>
    <cellStyle name="40% - Accent1 2 7 2 2 2 5 3" xfId="49265"/>
    <cellStyle name="40% - Accent1 2 7 2 2 2 6" xfId="22721"/>
    <cellStyle name="40% - Accent1 2 7 2 2 2 7" xfId="40423"/>
    <cellStyle name="40% - Accent1 2 7 2 2 3" xfId="5264"/>
    <cellStyle name="40% - Accent1 2 7 2 2 3 2" xfId="7806"/>
    <cellStyle name="40% - Accent1 2 7 2 2 3 2 2" xfId="16652"/>
    <cellStyle name="40% - Accent1 2 7 2 2 3 2 2 2" xfId="34804"/>
    <cellStyle name="40% - Accent1 2 7 2 2 3 2 2 3" xfId="52506"/>
    <cellStyle name="40% - Accent1 2 7 2 2 3 2 3" xfId="25962"/>
    <cellStyle name="40% - Accent1 2 7 2 2 3 2 4" xfId="43664"/>
    <cellStyle name="40% - Accent1 2 7 2 2 3 3" xfId="9906"/>
    <cellStyle name="40% - Accent1 2 7 2 2 3 3 2" xfId="18752"/>
    <cellStyle name="40% - Accent1 2 7 2 2 3 3 2 2" xfId="36904"/>
    <cellStyle name="40% - Accent1 2 7 2 2 3 3 2 3" xfId="54606"/>
    <cellStyle name="40% - Accent1 2 7 2 2 3 3 3" xfId="28062"/>
    <cellStyle name="40% - Accent1 2 7 2 2 3 3 4" xfId="45764"/>
    <cellStyle name="40% - Accent1 2 7 2 2 3 4" xfId="12006"/>
    <cellStyle name="40% - Accent1 2 7 2 2 3 4 2" xfId="20852"/>
    <cellStyle name="40% - Accent1 2 7 2 2 3 4 2 2" xfId="39004"/>
    <cellStyle name="40% - Accent1 2 7 2 2 3 4 2 3" xfId="56706"/>
    <cellStyle name="40% - Accent1 2 7 2 2 3 4 3" xfId="30162"/>
    <cellStyle name="40% - Accent1 2 7 2 2 3 4 4" xfId="47864"/>
    <cellStyle name="40% - Accent1 2 7 2 2 3 5" xfId="14110"/>
    <cellStyle name="40% - Accent1 2 7 2 2 3 5 2" xfId="32262"/>
    <cellStyle name="40% - Accent1 2 7 2 2 3 5 3" xfId="49964"/>
    <cellStyle name="40% - Accent1 2 7 2 2 3 6" xfId="23420"/>
    <cellStyle name="40% - Accent1 2 7 2 2 3 7" xfId="41122"/>
    <cellStyle name="40% - Accent1 2 7 2 2 4" xfId="6408"/>
    <cellStyle name="40% - Accent1 2 7 2 2 4 2" xfId="15254"/>
    <cellStyle name="40% - Accent1 2 7 2 2 4 2 2" xfId="33406"/>
    <cellStyle name="40% - Accent1 2 7 2 2 4 2 3" xfId="51108"/>
    <cellStyle name="40% - Accent1 2 7 2 2 4 3" xfId="24564"/>
    <cellStyle name="40% - Accent1 2 7 2 2 4 4" xfId="42266"/>
    <cellStyle name="40% - Accent1 2 7 2 2 5" xfId="8508"/>
    <cellStyle name="40% - Accent1 2 7 2 2 5 2" xfId="17354"/>
    <cellStyle name="40% - Accent1 2 7 2 2 5 2 2" xfId="35506"/>
    <cellStyle name="40% - Accent1 2 7 2 2 5 2 3" xfId="53208"/>
    <cellStyle name="40% - Accent1 2 7 2 2 5 3" xfId="26664"/>
    <cellStyle name="40% - Accent1 2 7 2 2 5 4" xfId="44366"/>
    <cellStyle name="40% - Accent1 2 7 2 2 6" xfId="10608"/>
    <cellStyle name="40% - Accent1 2 7 2 2 6 2" xfId="19454"/>
    <cellStyle name="40% - Accent1 2 7 2 2 6 2 2" xfId="37606"/>
    <cellStyle name="40% - Accent1 2 7 2 2 6 2 3" xfId="55308"/>
    <cellStyle name="40% - Accent1 2 7 2 2 6 3" xfId="28764"/>
    <cellStyle name="40% - Accent1 2 7 2 2 6 4" xfId="46466"/>
    <cellStyle name="40% - Accent1 2 7 2 2 7" xfId="12712"/>
    <cellStyle name="40% - Accent1 2 7 2 2 7 2" xfId="30864"/>
    <cellStyle name="40% - Accent1 2 7 2 2 7 3" xfId="48566"/>
    <cellStyle name="40% - Accent1 2 7 2 2 8" xfId="22022"/>
    <cellStyle name="40% - Accent1 2 7 2 2 9" xfId="39724"/>
    <cellStyle name="40% - Accent1 2 7 2 3" xfId="4214"/>
    <cellStyle name="40% - Accent1 2 7 2 3 2" xfId="6756"/>
    <cellStyle name="40% - Accent1 2 7 2 3 2 2" xfId="15602"/>
    <cellStyle name="40% - Accent1 2 7 2 3 2 2 2" xfId="33754"/>
    <cellStyle name="40% - Accent1 2 7 2 3 2 2 3" xfId="51456"/>
    <cellStyle name="40% - Accent1 2 7 2 3 2 3" xfId="24912"/>
    <cellStyle name="40% - Accent1 2 7 2 3 2 4" xfId="42614"/>
    <cellStyle name="40% - Accent1 2 7 2 3 3" xfId="8856"/>
    <cellStyle name="40% - Accent1 2 7 2 3 3 2" xfId="17702"/>
    <cellStyle name="40% - Accent1 2 7 2 3 3 2 2" xfId="35854"/>
    <cellStyle name="40% - Accent1 2 7 2 3 3 2 3" xfId="53556"/>
    <cellStyle name="40% - Accent1 2 7 2 3 3 3" xfId="27012"/>
    <cellStyle name="40% - Accent1 2 7 2 3 3 4" xfId="44714"/>
    <cellStyle name="40% - Accent1 2 7 2 3 4" xfId="10956"/>
    <cellStyle name="40% - Accent1 2 7 2 3 4 2" xfId="19802"/>
    <cellStyle name="40% - Accent1 2 7 2 3 4 2 2" xfId="37954"/>
    <cellStyle name="40% - Accent1 2 7 2 3 4 2 3" xfId="55656"/>
    <cellStyle name="40% - Accent1 2 7 2 3 4 3" xfId="29112"/>
    <cellStyle name="40% - Accent1 2 7 2 3 4 4" xfId="46814"/>
    <cellStyle name="40% - Accent1 2 7 2 3 5" xfId="13060"/>
    <cellStyle name="40% - Accent1 2 7 2 3 5 2" xfId="31212"/>
    <cellStyle name="40% - Accent1 2 7 2 3 5 3" xfId="48914"/>
    <cellStyle name="40% - Accent1 2 7 2 3 6" xfId="22370"/>
    <cellStyle name="40% - Accent1 2 7 2 3 7" xfId="40072"/>
    <cellStyle name="40% - Accent1 2 7 2 4" xfId="4913"/>
    <cellStyle name="40% - Accent1 2 7 2 4 2" xfId="7455"/>
    <cellStyle name="40% - Accent1 2 7 2 4 2 2" xfId="16301"/>
    <cellStyle name="40% - Accent1 2 7 2 4 2 2 2" xfId="34453"/>
    <cellStyle name="40% - Accent1 2 7 2 4 2 2 3" xfId="52155"/>
    <cellStyle name="40% - Accent1 2 7 2 4 2 3" xfId="25611"/>
    <cellStyle name="40% - Accent1 2 7 2 4 2 4" xfId="43313"/>
    <cellStyle name="40% - Accent1 2 7 2 4 3" xfId="9555"/>
    <cellStyle name="40% - Accent1 2 7 2 4 3 2" xfId="18401"/>
    <cellStyle name="40% - Accent1 2 7 2 4 3 2 2" xfId="36553"/>
    <cellStyle name="40% - Accent1 2 7 2 4 3 2 3" xfId="54255"/>
    <cellStyle name="40% - Accent1 2 7 2 4 3 3" xfId="27711"/>
    <cellStyle name="40% - Accent1 2 7 2 4 3 4" xfId="45413"/>
    <cellStyle name="40% - Accent1 2 7 2 4 4" xfId="11655"/>
    <cellStyle name="40% - Accent1 2 7 2 4 4 2" xfId="20501"/>
    <cellStyle name="40% - Accent1 2 7 2 4 4 2 2" xfId="38653"/>
    <cellStyle name="40% - Accent1 2 7 2 4 4 2 3" xfId="56355"/>
    <cellStyle name="40% - Accent1 2 7 2 4 4 3" xfId="29811"/>
    <cellStyle name="40% - Accent1 2 7 2 4 4 4" xfId="47513"/>
    <cellStyle name="40% - Accent1 2 7 2 4 5" xfId="13759"/>
    <cellStyle name="40% - Accent1 2 7 2 4 5 2" xfId="31911"/>
    <cellStyle name="40% - Accent1 2 7 2 4 5 3" xfId="49613"/>
    <cellStyle name="40% - Accent1 2 7 2 4 6" xfId="23069"/>
    <cellStyle name="40% - Accent1 2 7 2 4 7" xfId="40771"/>
    <cellStyle name="40% - Accent1 2 7 2 5" xfId="5615"/>
    <cellStyle name="40% - Accent1 2 7 2 5 2" xfId="14461"/>
    <cellStyle name="40% - Accent1 2 7 2 5 2 2" xfId="32613"/>
    <cellStyle name="40% - Accent1 2 7 2 5 2 3" xfId="50315"/>
    <cellStyle name="40% - Accent1 2 7 2 5 3" xfId="23771"/>
    <cellStyle name="40% - Accent1 2 7 2 5 4" xfId="41473"/>
    <cellStyle name="40% - Accent1 2 7 2 6" xfId="6057"/>
    <cellStyle name="40% - Accent1 2 7 2 6 2" xfId="14903"/>
    <cellStyle name="40% - Accent1 2 7 2 6 2 2" xfId="33055"/>
    <cellStyle name="40% - Accent1 2 7 2 6 2 3" xfId="50757"/>
    <cellStyle name="40% - Accent1 2 7 2 6 3" xfId="24213"/>
    <cellStyle name="40% - Accent1 2 7 2 6 4" xfId="41915"/>
    <cellStyle name="40% - Accent1 2 7 2 7" xfId="8157"/>
    <cellStyle name="40% - Accent1 2 7 2 7 2" xfId="17003"/>
    <cellStyle name="40% - Accent1 2 7 2 7 2 2" xfId="35155"/>
    <cellStyle name="40% - Accent1 2 7 2 7 2 3" xfId="52857"/>
    <cellStyle name="40% - Accent1 2 7 2 7 3" xfId="26313"/>
    <cellStyle name="40% - Accent1 2 7 2 7 4" xfId="44015"/>
    <cellStyle name="40% - Accent1 2 7 2 8" xfId="10257"/>
    <cellStyle name="40% - Accent1 2 7 2 8 2" xfId="19103"/>
    <cellStyle name="40% - Accent1 2 7 2 8 2 2" xfId="37255"/>
    <cellStyle name="40% - Accent1 2 7 2 8 2 3" xfId="54957"/>
    <cellStyle name="40% - Accent1 2 7 2 8 3" xfId="28413"/>
    <cellStyle name="40% - Accent1 2 7 2 8 4" xfId="46115"/>
    <cellStyle name="40% - Accent1 2 7 2 9" xfId="12361"/>
    <cellStyle name="40% - Accent1 2 7 2 9 2" xfId="30513"/>
    <cellStyle name="40% - Accent1 2 7 2 9 3" xfId="48215"/>
    <cellStyle name="40% - Accent1 2 7 3" xfId="3762"/>
    <cellStyle name="40% - Accent1 2 7 3 2" xfId="4463"/>
    <cellStyle name="40% - Accent1 2 7 3 2 2" xfId="7005"/>
    <cellStyle name="40% - Accent1 2 7 3 2 2 2" xfId="15851"/>
    <cellStyle name="40% - Accent1 2 7 3 2 2 2 2" xfId="34003"/>
    <cellStyle name="40% - Accent1 2 7 3 2 2 2 3" xfId="51705"/>
    <cellStyle name="40% - Accent1 2 7 3 2 2 3" xfId="25161"/>
    <cellStyle name="40% - Accent1 2 7 3 2 2 4" xfId="42863"/>
    <cellStyle name="40% - Accent1 2 7 3 2 3" xfId="9105"/>
    <cellStyle name="40% - Accent1 2 7 3 2 3 2" xfId="17951"/>
    <cellStyle name="40% - Accent1 2 7 3 2 3 2 2" xfId="36103"/>
    <cellStyle name="40% - Accent1 2 7 3 2 3 2 3" xfId="53805"/>
    <cellStyle name="40% - Accent1 2 7 3 2 3 3" xfId="27261"/>
    <cellStyle name="40% - Accent1 2 7 3 2 3 4" xfId="44963"/>
    <cellStyle name="40% - Accent1 2 7 3 2 4" xfId="11205"/>
    <cellStyle name="40% - Accent1 2 7 3 2 4 2" xfId="20051"/>
    <cellStyle name="40% - Accent1 2 7 3 2 4 2 2" xfId="38203"/>
    <cellStyle name="40% - Accent1 2 7 3 2 4 2 3" xfId="55905"/>
    <cellStyle name="40% - Accent1 2 7 3 2 4 3" xfId="29361"/>
    <cellStyle name="40% - Accent1 2 7 3 2 4 4" xfId="47063"/>
    <cellStyle name="40% - Accent1 2 7 3 2 5" xfId="13309"/>
    <cellStyle name="40% - Accent1 2 7 3 2 5 2" xfId="31461"/>
    <cellStyle name="40% - Accent1 2 7 3 2 5 3" xfId="49163"/>
    <cellStyle name="40% - Accent1 2 7 3 2 6" xfId="22619"/>
    <cellStyle name="40% - Accent1 2 7 3 2 7" xfId="40321"/>
    <cellStyle name="40% - Accent1 2 7 3 3" xfId="5162"/>
    <cellStyle name="40% - Accent1 2 7 3 3 2" xfId="7704"/>
    <cellStyle name="40% - Accent1 2 7 3 3 2 2" xfId="16550"/>
    <cellStyle name="40% - Accent1 2 7 3 3 2 2 2" xfId="34702"/>
    <cellStyle name="40% - Accent1 2 7 3 3 2 2 3" xfId="52404"/>
    <cellStyle name="40% - Accent1 2 7 3 3 2 3" xfId="25860"/>
    <cellStyle name="40% - Accent1 2 7 3 3 2 4" xfId="43562"/>
    <cellStyle name="40% - Accent1 2 7 3 3 3" xfId="9804"/>
    <cellStyle name="40% - Accent1 2 7 3 3 3 2" xfId="18650"/>
    <cellStyle name="40% - Accent1 2 7 3 3 3 2 2" xfId="36802"/>
    <cellStyle name="40% - Accent1 2 7 3 3 3 2 3" xfId="54504"/>
    <cellStyle name="40% - Accent1 2 7 3 3 3 3" xfId="27960"/>
    <cellStyle name="40% - Accent1 2 7 3 3 3 4" xfId="45662"/>
    <cellStyle name="40% - Accent1 2 7 3 3 4" xfId="11904"/>
    <cellStyle name="40% - Accent1 2 7 3 3 4 2" xfId="20750"/>
    <cellStyle name="40% - Accent1 2 7 3 3 4 2 2" xfId="38902"/>
    <cellStyle name="40% - Accent1 2 7 3 3 4 2 3" xfId="56604"/>
    <cellStyle name="40% - Accent1 2 7 3 3 4 3" xfId="30060"/>
    <cellStyle name="40% - Accent1 2 7 3 3 4 4" xfId="47762"/>
    <cellStyle name="40% - Accent1 2 7 3 3 5" xfId="14008"/>
    <cellStyle name="40% - Accent1 2 7 3 3 5 2" xfId="32160"/>
    <cellStyle name="40% - Accent1 2 7 3 3 5 3" xfId="49862"/>
    <cellStyle name="40% - Accent1 2 7 3 3 6" xfId="23318"/>
    <cellStyle name="40% - Accent1 2 7 3 3 7" xfId="41020"/>
    <cellStyle name="40% - Accent1 2 7 3 4" xfId="6306"/>
    <cellStyle name="40% - Accent1 2 7 3 4 2" xfId="15152"/>
    <cellStyle name="40% - Accent1 2 7 3 4 2 2" xfId="33304"/>
    <cellStyle name="40% - Accent1 2 7 3 4 2 3" xfId="51006"/>
    <cellStyle name="40% - Accent1 2 7 3 4 3" xfId="24462"/>
    <cellStyle name="40% - Accent1 2 7 3 4 4" xfId="42164"/>
    <cellStyle name="40% - Accent1 2 7 3 5" xfId="8406"/>
    <cellStyle name="40% - Accent1 2 7 3 5 2" xfId="17252"/>
    <cellStyle name="40% - Accent1 2 7 3 5 2 2" xfId="35404"/>
    <cellStyle name="40% - Accent1 2 7 3 5 2 3" xfId="53106"/>
    <cellStyle name="40% - Accent1 2 7 3 5 3" xfId="26562"/>
    <cellStyle name="40% - Accent1 2 7 3 5 4" xfId="44264"/>
    <cellStyle name="40% - Accent1 2 7 3 6" xfId="10506"/>
    <cellStyle name="40% - Accent1 2 7 3 6 2" xfId="19352"/>
    <cellStyle name="40% - Accent1 2 7 3 6 2 2" xfId="37504"/>
    <cellStyle name="40% - Accent1 2 7 3 6 2 3" xfId="55206"/>
    <cellStyle name="40% - Accent1 2 7 3 6 3" xfId="28662"/>
    <cellStyle name="40% - Accent1 2 7 3 6 4" xfId="46364"/>
    <cellStyle name="40% - Accent1 2 7 3 7" xfId="12610"/>
    <cellStyle name="40% - Accent1 2 7 3 7 2" xfId="30762"/>
    <cellStyle name="40% - Accent1 2 7 3 7 3" xfId="48464"/>
    <cellStyle name="40% - Accent1 2 7 3 8" xfId="21920"/>
    <cellStyle name="40% - Accent1 2 7 3 9" xfId="39622"/>
    <cellStyle name="40% - Accent1 2 7 4" xfId="4112"/>
    <cellStyle name="40% - Accent1 2 7 4 2" xfId="6654"/>
    <cellStyle name="40% - Accent1 2 7 4 2 2" xfId="15500"/>
    <cellStyle name="40% - Accent1 2 7 4 2 2 2" xfId="33652"/>
    <cellStyle name="40% - Accent1 2 7 4 2 2 3" xfId="51354"/>
    <cellStyle name="40% - Accent1 2 7 4 2 3" xfId="24810"/>
    <cellStyle name="40% - Accent1 2 7 4 2 4" xfId="42512"/>
    <cellStyle name="40% - Accent1 2 7 4 3" xfId="8754"/>
    <cellStyle name="40% - Accent1 2 7 4 3 2" xfId="17600"/>
    <cellStyle name="40% - Accent1 2 7 4 3 2 2" xfId="35752"/>
    <cellStyle name="40% - Accent1 2 7 4 3 2 3" xfId="53454"/>
    <cellStyle name="40% - Accent1 2 7 4 3 3" xfId="26910"/>
    <cellStyle name="40% - Accent1 2 7 4 3 4" xfId="44612"/>
    <cellStyle name="40% - Accent1 2 7 4 4" xfId="10854"/>
    <cellStyle name="40% - Accent1 2 7 4 4 2" xfId="19700"/>
    <cellStyle name="40% - Accent1 2 7 4 4 2 2" xfId="37852"/>
    <cellStyle name="40% - Accent1 2 7 4 4 2 3" xfId="55554"/>
    <cellStyle name="40% - Accent1 2 7 4 4 3" xfId="29010"/>
    <cellStyle name="40% - Accent1 2 7 4 4 4" xfId="46712"/>
    <cellStyle name="40% - Accent1 2 7 4 5" xfId="12958"/>
    <cellStyle name="40% - Accent1 2 7 4 5 2" xfId="31110"/>
    <cellStyle name="40% - Accent1 2 7 4 5 3" xfId="48812"/>
    <cellStyle name="40% - Accent1 2 7 4 6" xfId="22268"/>
    <cellStyle name="40% - Accent1 2 7 4 7" xfId="39970"/>
    <cellStyle name="40% - Accent1 2 7 5" xfId="4811"/>
    <cellStyle name="40% - Accent1 2 7 5 2" xfId="7353"/>
    <cellStyle name="40% - Accent1 2 7 5 2 2" xfId="16199"/>
    <cellStyle name="40% - Accent1 2 7 5 2 2 2" xfId="34351"/>
    <cellStyle name="40% - Accent1 2 7 5 2 2 3" xfId="52053"/>
    <cellStyle name="40% - Accent1 2 7 5 2 3" xfId="25509"/>
    <cellStyle name="40% - Accent1 2 7 5 2 4" xfId="43211"/>
    <cellStyle name="40% - Accent1 2 7 5 3" xfId="9453"/>
    <cellStyle name="40% - Accent1 2 7 5 3 2" xfId="18299"/>
    <cellStyle name="40% - Accent1 2 7 5 3 2 2" xfId="36451"/>
    <cellStyle name="40% - Accent1 2 7 5 3 2 3" xfId="54153"/>
    <cellStyle name="40% - Accent1 2 7 5 3 3" xfId="27609"/>
    <cellStyle name="40% - Accent1 2 7 5 3 4" xfId="45311"/>
    <cellStyle name="40% - Accent1 2 7 5 4" xfId="11553"/>
    <cellStyle name="40% - Accent1 2 7 5 4 2" xfId="20399"/>
    <cellStyle name="40% - Accent1 2 7 5 4 2 2" xfId="38551"/>
    <cellStyle name="40% - Accent1 2 7 5 4 2 3" xfId="56253"/>
    <cellStyle name="40% - Accent1 2 7 5 4 3" xfId="29709"/>
    <cellStyle name="40% - Accent1 2 7 5 4 4" xfId="47411"/>
    <cellStyle name="40% - Accent1 2 7 5 5" xfId="13657"/>
    <cellStyle name="40% - Accent1 2 7 5 5 2" xfId="31809"/>
    <cellStyle name="40% - Accent1 2 7 5 5 3" xfId="49511"/>
    <cellStyle name="40% - Accent1 2 7 5 6" xfId="22967"/>
    <cellStyle name="40% - Accent1 2 7 5 7" xfId="40669"/>
    <cellStyle name="40% - Accent1 2 7 6" xfId="5513"/>
    <cellStyle name="40% - Accent1 2 7 6 2" xfId="14359"/>
    <cellStyle name="40% - Accent1 2 7 6 2 2" xfId="32511"/>
    <cellStyle name="40% - Accent1 2 7 6 2 3" xfId="50213"/>
    <cellStyle name="40% - Accent1 2 7 6 3" xfId="23669"/>
    <cellStyle name="40% - Accent1 2 7 6 4" xfId="41371"/>
    <cellStyle name="40% - Accent1 2 7 7" xfId="5955"/>
    <cellStyle name="40% - Accent1 2 7 7 2" xfId="14801"/>
    <cellStyle name="40% - Accent1 2 7 7 2 2" xfId="32953"/>
    <cellStyle name="40% - Accent1 2 7 7 2 3" xfId="50655"/>
    <cellStyle name="40% - Accent1 2 7 7 3" xfId="24111"/>
    <cellStyle name="40% - Accent1 2 7 7 4" xfId="41813"/>
    <cellStyle name="40% - Accent1 2 7 8" xfId="8055"/>
    <cellStyle name="40% - Accent1 2 7 8 2" xfId="16901"/>
    <cellStyle name="40% - Accent1 2 7 8 2 2" xfId="35053"/>
    <cellStyle name="40% - Accent1 2 7 8 2 3" xfId="52755"/>
    <cellStyle name="40% - Accent1 2 7 8 3" xfId="26211"/>
    <cellStyle name="40% - Accent1 2 7 8 4" xfId="43913"/>
    <cellStyle name="40% - Accent1 2 7 9" xfId="10155"/>
    <cellStyle name="40% - Accent1 2 7 9 2" xfId="19001"/>
    <cellStyle name="40% - Accent1 2 7 9 2 2" xfId="37153"/>
    <cellStyle name="40% - Accent1 2 7 9 2 3" xfId="54855"/>
    <cellStyle name="40% - Accent1 2 7 9 3" xfId="28311"/>
    <cellStyle name="40% - Accent1 2 7 9 4" xfId="46013"/>
    <cellStyle name="40% - Accent1 2 8" xfId="3297"/>
    <cellStyle name="40% - Accent1 2 8 10" xfId="21139"/>
    <cellStyle name="40% - Accent1 2 8 11" xfId="21607"/>
    <cellStyle name="40% - Accent1 2 8 12" xfId="39309"/>
    <cellStyle name="40% - Accent1 2 8 13" xfId="57009"/>
    <cellStyle name="40% - Accent1 2 8 14" xfId="57468"/>
    <cellStyle name="40% - Accent1 2 8 15" xfId="57910"/>
    <cellStyle name="40% - Accent1 2 8 16" xfId="58353"/>
    <cellStyle name="40% - Accent1 2 8 2" xfId="3800"/>
    <cellStyle name="40% - Accent1 2 8 2 2" xfId="4501"/>
    <cellStyle name="40% - Accent1 2 8 2 2 2" xfId="7043"/>
    <cellStyle name="40% - Accent1 2 8 2 2 2 2" xfId="15889"/>
    <cellStyle name="40% - Accent1 2 8 2 2 2 2 2" xfId="34041"/>
    <cellStyle name="40% - Accent1 2 8 2 2 2 2 3" xfId="51743"/>
    <cellStyle name="40% - Accent1 2 8 2 2 2 3" xfId="25199"/>
    <cellStyle name="40% - Accent1 2 8 2 2 2 4" xfId="42901"/>
    <cellStyle name="40% - Accent1 2 8 2 2 3" xfId="9143"/>
    <cellStyle name="40% - Accent1 2 8 2 2 3 2" xfId="17989"/>
    <cellStyle name="40% - Accent1 2 8 2 2 3 2 2" xfId="36141"/>
    <cellStyle name="40% - Accent1 2 8 2 2 3 2 3" xfId="53843"/>
    <cellStyle name="40% - Accent1 2 8 2 2 3 3" xfId="27299"/>
    <cellStyle name="40% - Accent1 2 8 2 2 3 4" xfId="45001"/>
    <cellStyle name="40% - Accent1 2 8 2 2 4" xfId="11243"/>
    <cellStyle name="40% - Accent1 2 8 2 2 4 2" xfId="20089"/>
    <cellStyle name="40% - Accent1 2 8 2 2 4 2 2" xfId="38241"/>
    <cellStyle name="40% - Accent1 2 8 2 2 4 2 3" xfId="55943"/>
    <cellStyle name="40% - Accent1 2 8 2 2 4 3" xfId="29399"/>
    <cellStyle name="40% - Accent1 2 8 2 2 4 4" xfId="47101"/>
    <cellStyle name="40% - Accent1 2 8 2 2 5" xfId="13347"/>
    <cellStyle name="40% - Accent1 2 8 2 2 5 2" xfId="31499"/>
    <cellStyle name="40% - Accent1 2 8 2 2 5 3" xfId="49201"/>
    <cellStyle name="40% - Accent1 2 8 2 2 6" xfId="22657"/>
    <cellStyle name="40% - Accent1 2 8 2 2 7" xfId="40359"/>
    <cellStyle name="40% - Accent1 2 8 2 3" xfId="5200"/>
    <cellStyle name="40% - Accent1 2 8 2 3 2" xfId="7742"/>
    <cellStyle name="40% - Accent1 2 8 2 3 2 2" xfId="16588"/>
    <cellStyle name="40% - Accent1 2 8 2 3 2 2 2" xfId="34740"/>
    <cellStyle name="40% - Accent1 2 8 2 3 2 2 3" xfId="52442"/>
    <cellStyle name="40% - Accent1 2 8 2 3 2 3" xfId="25898"/>
    <cellStyle name="40% - Accent1 2 8 2 3 2 4" xfId="43600"/>
    <cellStyle name="40% - Accent1 2 8 2 3 3" xfId="9842"/>
    <cellStyle name="40% - Accent1 2 8 2 3 3 2" xfId="18688"/>
    <cellStyle name="40% - Accent1 2 8 2 3 3 2 2" xfId="36840"/>
    <cellStyle name="40% - Accent1 2 8 2 3 3 2 3" xfId="54542"/>
    <cellStyle name="40% - Accent1 2 8 2 3 3 3" xfId="27998"/>
    <cellStyle name="40% - Accent1 2 8 2 3 3 4" xfId="45700"/>
    <cellStyle name="40% - Accent1 2 8 2 3 4" xfId="11942"/>
    <cellStyle name="40% - Accent1 2 8 2 3 4 2" xfId="20788"/>
    <cellStyle name="40% - Accent1 2 8 2 3 4 2 2" xfId="38940"/>
    <cellStyle name="40% - Accent1 2 8 2 3 4 2 3" xfId="56642"/>
    <cellStyle name="40% - Accent1 2 8 2 3 4 3" xfId="30098"/>
    <cellStyle name="40% - Accent1 2 8 2 3 4 4" xfId="47800"/>
    <cellStyle name="40% - Accent1 2 8 2 3 5" xfId="14046"/>
    <cellStyle name="40% - Accent1 2 8 2 3 5 2" xfId="32198"/>
    <cellStyle name="40% - Accent1 2 8 2 3 5 3" xfId="49900"/>
    <cellStyle name="40% - Accent1 2 8 2 3 6" xfId="23356"/>
    <cellStyle name="40% - Accent1 2 8 2 3 7" xfId="41058"/>
    <cellStyle name="40% - Accent1 2 8 2 4" xfId="6344"/>
    <cellStyle name="40% - Accent1 2 8 2 4 2" xfId="15190"/>
    <cellStyle name="40% - Accent1 2 8 2 4 2 2" xfId="33342"/>
    <cellStyle name="40% - Accent1 2 8 2 4 2 3" xfId="51044"/>
    <cellStyle name="40% - Accent1 2 8 2 4 3" xfId="24500"/>
    <cellStyle name="40% - Accent1 2 8 2 4 4" xfId="42202"/>
    <cellStyle name="40% - Accent1 2 8 2 5" xfId="8444"/>
    <cellStyle name="40% - Accent1 2 8 2 5 2" xfId="17290"/>
    <cellStyle name="40% - Accent1 2 8 2 5 2 2" xfId="35442"/>
    <cellStyle name="40% - Accent1 2 8 2 5 2 3" xfId="53144"/>
    <cellStyle name="40% - Accent1 2 8 2 5 3" xfId="26600"/>
    <cellStyle name="40% - Accent1 2 8 2 5 4" xfId="44302"/>
    <cellStyle name="40% - Accent1 2 8 2 6" xfId="10544"/>
    <cellStyle name="40% - Accent1 2 8 2 6 2" xfId="19390"/>
    <cellStyle name="40% - Accent1 2 8 2 6 2 2" xfId="37542"/>
    <cellStyle name="40% - Accent1 2 8 2 6 2 3" xfId="55244"/>
    <cellStyle name="40% - Accent1 2 8 2 6 3" xfId="28700"/>
    <cellStyle name="40% - Accent1 2 8 2 6 4" xfId="46402"/>
    <cellStyle name="40% - Accent1 2 8 2 7" xfId="12648"/>
    <cellStyle name="40% - Accent1 2 8 2 7 2" xfId="30800"/>
    <cellStyle name="40% - Accent1 2 8 2 7 3" xfId="48502"/>
    <cellStyle name="40% - Accent1 2 8 2 8" xfId="21958"/>
    <cellStyle name="40% - Accent1 2 8 2 9" xfId="39660"/>
    <cellStyle name="40% - Accent1 2 8 3" xfId="4150"/>
    <cellStyle name="40% - Accent1 2 8 3 2" xfId="6692"/>
    <cellStyle name="40% - Accent1 2 8 3 2 2" xfId="15538"/>
    <cellStyle name="40% - Accent1 2 8 3 2 2 2" xfId="33690"/>
    <cellStyle name="40% - Accent1 2 8 3 2 2 3" xfId="51392"/>
    <cellStyle name="40% - Accent1 2 8 3 2 3" xfId="24848"/>
    <cellStyle name="40% - Accent1 2 8 3 2 4" xfId="42550"/>
    <cellStyle name="40% - Accent1 2 8 3 3" xfId="8792"/>
    <cellStyle name="40% - Accent1 2 8 3 3 2" xfId="17638"/>
    <cellStyle name="40% - Accent1 2 8 3 3 2 2" xfId="35790"/>
    <cellStyle name="40% - Accent1 2 8 3 3 2 3" xfId="53492"/>
    <cellStyle name="40% - Accent1 2 8 3 3 3" xfId="26948"/>
    <cellStyle name="40% - Accent1 2 8 3 3 4" xfId="44650"/>
    <cellStyle name="40% - Accent1 2 8 3 4" xfId="10892"/>
    <cellStyle name="40% - Accent1 2 8 3 4 2" xfId="19738"/>
    <cellStyle name="40% - Accent1 2 8 3 4 2 2" xfId="37890"/>
    <cellStyle name="40% - Accent1 2 8 3 4 2 3" xfId="55592"/>
    <cellStyle name="40% - Accent1 2 8 3 4 3" xfId="29048"/>
    <cellStyle name="40% - Accent1 2 8 3 4 4" xfId="46750"/>
    <cellStyle name="40% - Accent1 2 8 3 5" xfId="12996"/>
    <cellStyle name="40% - Accent1 2 8 3 5 2" xfId="31148"/>
    <cellStyle name="40% - Accent1 2 8 3 5 3" xfId="48850"/>
    <cellStyle name="40% - Accent1 2 8 3 6" xfId="22306"/>
    <cellStyle name="40% - Accent1 2 8 3 7" xfId="40008"/>
    <cellStyle name="40% - Accent1 2 8 4" xfId="4849"/>
    <cellStyle name="40% - Accent1 2 8 4 2" xfId="7391"/>
    <cellStyle name="40% - Accent1 2 8 4 2 2" xfId="16237"/>
    <cellStyle name="40% - Accent1 2 8 4 2 2 2" xfId="34389"/>
    <cellStyle name="40% - Accent1 2 8 4 2 2 3" xfId="52091"/>
    <cellStyle name="40% - Accent1 2 8 4 2 3" xfId="25547"/>
    <cellStyle name="40% - Accent1 2 8 4 2 4" xfId="43249"/>
    <cellStyle name="40% - Accent1 2 8 4 3" xfId="9491"/>
    <cellStyle name="40% - Accent1 2 8 4 3 2" xfId="18337"/>
    <cellStyle name="40% - Accent1 2 8 4 3 2 2" xfId="36489"/>
    <cellStyle name="40% - Accent1 2 8 4 3 2 3" xfId="54191"/>
    <cellStyle name="40% - Accent1 2 8 4 3 3" xfId="27647"/>
    <cellStyle name="40% - Accent1 2 8 4 3 4" xfId="45349"/>
    <cellStyle name="40% - Accent1 2 8 4 4" xfId="11591"/>
    <cellStyle name="40% - Accent1 2 8 4 4 2" xfId="20437"/>
    <cellStyle name="40% - Accent1 2 8 4 4 2 2" xfId="38589"/>
    <cellStyle name="40% - Accent1 2 8 4 4 2 3" xfId="56291"/>
    <cellStyle name="40% - Accent1 2 8 4 4 3" xfId="29747"/>
    <cellStyle name="40% - Accent1 2 8 4 4 4" xfId="47449"/>
    <cellStyle name="40% - Accent1 2 8 4 5" xfId="13695"/>
    <cellStyle name="40% - Accent1 2 8 4 5 2" xfId="31847"/>
    <cellStyle name="40% - Accent1 2 8 4 5 3" xfId="49549"/>
    <cellStyle name="40% - Accent1 2 8 4 6" xfId="23005"/>
    <cellStyle name="40% - Accent1 2 8 4 7" xfId="40707"/>
    <cellStyle name="40% - Accent1 2 8 5" xfId="5551"/>
    <cellStyle name="40% - Accent1 2 8 5 2" xfId="14397"/>
    <cellStyle name="40% - Accent1 2 8 5 2 2" xfId="32549"/>
    <cellStyle name="40% - Accent1 2 8 5 2 3" xfId="50251"/>
    <cellStyle name="40% - Accent1 2 8 5 3" xfId="23707"/>
    <cellStyle name="40% - Accent1 2 8 5 4" xfId="41409"/>
    <cellStyle name="40% - Accent1 2 8 6" xfId="5993"/>
    <cellStyle name="40% - Accent1 2 8 6 2" xfId="14839"/>
    <cellStyle name="40% - Accent1 2 8 6 2 2" xfId="32991"/>
    <cellStyle name="40% - Accent1 2 8 6 2 3" xfId="50693"/>
    <cellStyle name="40% - Accent1 2 8 6 3" xfId="24149"/>
    <cellStyle name="40% - Accent1 2 8 6 4" xfId="41851"/>
    <cellStyle name="40% - Accent1 2 8 7" xfId="8093"/>
    <cellStyle name="40% - Accent1 2 8 7 2" xfId="16939"/>
    <cellStyle name="40% - Accent1 2 8 7 2 2" xfId="35091"/>
    <cellStyle name="40% - Accent1 2 8 7 2 3" xfId="52793"/>
    <cellStyle name="40% - Accent1 2 8 7 3" xfId="26249"/>
    <cellStyle name="40% - Accent1 2 8 7 4" xfId="43951"/>
    <cellStyle name="40% - Accent1 2 8 8" xfId="10193"/>
    <cellStyle name="40% - Accent1 2 8 8 2" xfId="19039"/>
    <cellStyle name="40% - Accent1 2 8 8 2 2" xfId="37191"/>
    <cellStyle name="40% - Accent1 2 8 8 2 3" xfId="54893"/>
    <cellStyle name="40% - Accent1 2 8 8 3" xfId="28349"/>
    <cellStyle name="40% - Accent1 2 8 8 4" xfId="46051"/>
    <cellStyle name="40% - Accent1 2 8 9" xfId="12297"/>
    <cellStyle name="40% - Accent1 2 8 9 2" xfId="30449"/>
    <cellStyle name="40% - Accent1 2 8 9 3" xfId="48151"/>
    <cellStyle name="40% - Accent1 2 9" xfId="3498"/>
    <cellStyle name="40% - Accent1 2 9 10" xfId="21270"/>
    <cellStyle name="40% - Accent1 2 9 11" xfId="21738"/>
    <cellStyle name="40% - Accent1 2 9 12" xfId="39440"/>
    <cellStyle name="40% - Accent1 2 9 13" xfId="57140"/>
    <cellStyle name="40% - Accent1 2 9 14" xfId="57599"/>
    <cellStyle name="40% - Accent1 2 9 15" xfId="58041"/>
    <cellStyle name="40% - Accent1 2 9 16" xfId="58484"/>
    <cellStyle name="40% - Accent1 2 9 2" xfId="3931"/>
    <cellStyle name="40% - Accent1 2 9 2 2" xfId="4632"/>
    <cellStyle name="40% - Accent1 2 9 2 2 2" xfId="7174"/>
    <cellStyle name="40% - Accent1 2 9 2 2 2 2" xfId="16020"/>
    <cellStyle name="40% - Accent1 2 9 2 2 2 2 2" xfId="34172"/>
    <cellStyle name="40% - Accent1 2 9 2 2 2 2 3" xfId="51874"/>
    <cellStyle name="40% - Accent1 2 9 2 2 2 3" xfId="25330"/>
    <cellStyle name="40% - Accent1 2 9 2 2 2 4" xfId="43032"/>
    <cellStyle name="40% - Accent1 2 9 2 2 3" xfId="9274"/>
    <cellStyle name="40% - Accent1 2 9 2 2 3 2" xfId="18120"/>
    <cellStyle name="40% - Accent1 2 9 2 2 3 2 2" xfId="36272"/>
    <cellStyle name="40% - Accent1 2 9 2 2 3 2 3" xfId="53974"/>
    <cellStyle name="40% - Accent1 2 9 2 2 3 3" xfId="27430"/>
    <cellStyle name="40% - Accent1 2 9 2 2 3 4" xfId="45132"/>
    <cellStyle name="40% - Accent1 2 9 2 2 4" xfId="11374"/>
    <cellStyle name="40% - Accent1 2 9 2 2 4 2" xfId="20220"/>
    <cellStyle name="40% - Accent1 2 9 2 2 4 2 2" xfId="38372"/>
    <cellStyle name="40% - Accent1 2 9 2 2 4 2 3" xfId="56074"/>
    <cellStyle name="40% - Accent1 2 9 2 2 4 3" xfId="29530"/>
    <cellStyle name="40% - Accent1 2 9 2 2 4 4" xfId="47232"/>
    <cellStyle name="40% - Accent1 2 9 2 2 5" xfId="13478"/>
    <cellStyle name="40% - Accent1 2 9 2 2 5 2" xfId="31630"/>
    <cellStyle name="40% - Accent1 2 9 2 2 5 3" xfId="49332"/>
    <cellStyle name="40% - Accent1 2 9 2 2 6" xfId="22788"/>
    <cellStyle name="40% - Accent1 2 9 2 2 7" xfId="40490"/>
    <cellStyle name="40% - Accent1 2 9 2 3" xfId="5331"/>
    <cellStyle name="40% - Accent1 2 9 2 3 2" xfId="7873"/>
    <cellStyle name="40% - Accent1 2 9 2 3 2 2" xfId="16719"/>
    <cellStyle name="40% - Accent1 2 9 2 3 2 2 2" xfId="34871"/>
    <cellStyle name="40% - Accent1 2 9 2 3 2 2 3" xfId="52573"/>
    <cellStyle name="40% - Accent1 2 9 2 3 2 3" xfId="26029"/>
    <cellStyle name="40% - Accent1 2 9 2 3 2 4" xfId="43731"/>
    <cellStyle name="40% - Accent1 2 9 2 3 3" xfId="9973"/>
    <cellStyle name="40% - Accent1 2 9 2 3 3 2" xfId="18819"/>
    <cellStyle name="40% - Accent1 2 9 2 3 3 2 2" xfId="36971"/>
    <cellStyle name="40% - Accent1 2 9 2 3 3 2 3" xfId="54673"/>
    <cellStyle name="40% - Accent1 2 9 2 3 3 3" xfId="28129"/>
    <cellStyle name="40% - Accent1 2 9 2 3 3 4" xfId="45831"/>
    <cellStyle name="40% - Accent1 2 9 2 3 4" xfId="12073"/>
    <cellStyle name="40% - Accent1 2 9 2 3 4 2" xfId="20919"/>
    <cellStyle name="40% - Accent1 2 9 2 3 4 2 2" xfId="39071"/>
    <cellStyle name="40% - Accent1 2 9 2 3 4 2 3" xfId="56773"/>
    <cellStyle name="40% - Accent1 2 9 2 3 4 3" xfId="30229"/>
    <cellStyle name="40% - Accent1 2 9 2 3 4 4" xfId="47931"/>
    <cellStyle name="40% - Accent1 2 9 2 3 5" xfId="14177"/>
    <cellStyle name="40% - Accent1 2 9 2 3 5 2" xfId="32329"/>
    <cellStyle name="40% - Accent1 2 9 2 3 5 3" xfId="50031"/>
    <cellStyle name="40% - Accent1 2 9 2 3 6" xfId="23487"/>
    <cellStyle name="40% - Accent1 2 9 2 3 7" xfId="41189"/>
    <cellStyle name="40% - Accent1 2 9 2 4" xfId="6475"/>
    <cellStyle name="40% - Accent1 2 9 2 4 2" xfId="15321"/>
    <cellStyle name="40% - Accent1 2 9 2 4 2 2" xfId="33473"/>
    <cellStyle name="40% - Accent1 2 9 2 4 2 3" xfId="51175"/>
    <cellStyle name="40% - Accent1 2 9 2 4 3" xfId="24631"/>
    <cellStyle name="40% - Accent1 2 9 2 4 4" xfId="42333"/>
    <cellStyle name="40% - Accent1 2 9 2 5" xfId="8575"/>
    <cellStyle name="40% - Accent1 2 9 2 5 2" xfId="17421"/>
    <cellStyle name="40% - Accent1 2 9 2 5 2 2" xfId="35573"/>
    <cellStyle name="40% - Accent1 2 9 2 5 2 3" xfId="53275"/>
    <cellStyle name="40% - Accent1 2 9 2 5 3" xfId="26731"/>
    <cellStyle name="40% - Accent1 2 9 2 5 4" xfId="44433"/>
    <cellStyle name="40% - Accent1 2 9 2 6" xfId="10675"/>
    <cellStyle name="40% - Accent1 2 9 2 6 2" xfId="19521"/>
    <cellStyle name="40% - Accent1 2 9 2 6 2 2" xfId="37673"/>
    <cellStyle name="40% - Accent1 2 9 2 6 2 3" xfId="55375"/>
    <cellStyle name="40% - Accent1 2 9 2 6 3" xfId="28831"/>
    <cellStyle name="40% - Accent1 2 9 2 6 4" xfId="46533"/>
    <cellStyle name="40% - Accent1 2 9 2 7" xfId="12779"/>
    <cellStyle name="40% - Accent1 2 9 2 7 2" xfId="30931"/>
    <cellStyle name="40% - Accent1 2 9 2 7 3" xfId="48633"/>
    <cellStyle name="40% - Accent1 2 9 2 8" xfId="22089"/>
    <cellStyle name="40% - Accent1 2 9 2 9" xfId="39791"/>
    <cellStyle name="40% - Accent1 2 9 3" xfId="4281"/>
    <cellStyle name="40% - Accent1 2 9 3 2" xfId="6823"/>
    <cellStyle name="40% - Accent1 2 9 3 2 2" xfId="15669"/>
    <cellStyle name="40% - Accent1 2 9 3 2 2 2" xfId="33821"/>
    <cellStyle name="40% - Accent1 2 9 3 2 2 3" xfId="51523"/>
    <cellStyle name="40% - Accent1 2 9 3 2 3" xfId="24979"/>
    <cellStyle name="40% - Accent1 2 9 3 2 4" xfId="42681"/>
    <cellStyle name="40% - Accent1 2 9 3 3" xfId="8923"/>
    <cellStyle name="40% - Accent1 2 9 3 3 2" xfId="17769"/>
    <cellStyle name="40% - Accent1 2 9 3 3 2 2" xfId="35921"/>
    <cellStyle name="40% - Accent1 2 9 3 3 2 3" xfId="53623"/>
    <cellStyle name="40% - Accent1 2 9 3 3 3" xfId="27079"/>
    <cellStyle name="40% - Accent1 2 9 3 3 4" xfId="44781"/>
    <cellStyle name="40% - Accent1 2 9 3 4" xfId="11023"/>
    <cellStyle name="40% - Accent1 2 9 3 4 2" xfId="19869"/>
    <cellStyle name="40% - Accent1 2 9 3 4 2 2" xfId="38021"/>
    <cellStyle name="40% - Accent1 2 9 3 4 2 3" xfId="55723"/>
    <cellStyle name="40% - Accent1 2 9 3 4 3" xfId="29179"/>
    <cellStyle name="40% - Accent1 2 9 3 4 4" xfId="46881"/>
    <cellStyle name="40% - Accent1 2 9 3 5" xfId="13127"/>
    <cellStyle name="40% - Accent1 2 9 3 5 2" xfId="31279"/>
    <cellStyle name="40% - Accent1 2 9 3 5 3" xfId="48981"/>
    <cellStyle name="40% - Accent1 2 9 3 6" xfId="22437"/>
    <cellStyle name="40% - Accent1 2 9 3 7" xfId="40139"/>
    <cellStyle name="40% - Accent1 2 9 4" xfId="4980"/>
    <cellStyle name="40% - Accent1 2 9 4 2" xfId="7522"/>
    <cellStyle name="40% - Accent1 2 9 4 2 2" xfId="16368"/>
    <cellStyle name="40% - Accent1 2 9 4 2 2 2" xfId="34520"/>
    <cellStyle name="40% - Accent1 2 9 4 2 2 3" xfId="52222"/>
    <cellStyle name="40% - Accent1 2 9 4 2 3" xfId="25678"/>
    <cellStyle name="40% - Accent1 2 9 4 2 4" xfId="43380"/>
    <cellStyle name="40% - Accent1 2 9 4 3" xfId="9622"/>
    <cellStyle name="40% - Accent1 2 9 4 3 2" xfId="18468"/>
    <cellStyle name="40% - Accent1 2 9 4 3 2 2" xfId="36620"/>
    <cellStyle name="40% - Accent1 2 9 4 3 2 3" xfId="54322"/>
    <cellStyle name="40% - Accent1 2 9 4 3 3" xfId="27778"/>
    <cellStyle name="40% - Accent1 2 9 4 3 4" xfId="45480"/>
    <cellStyle name="40% - Accent1 2 9 4 4" xfId="11722"/>
    <cellStyle name="40% - Accent1 2 9 4 4 2" xfId="20568"/>
    <cellStyle name="40% - Accent1 2 9 4 4 2 2" xfId="38720"/>
    <cellStyle name="40% - Accent1 2 9 4 4 2 3" xfId="56422"/>
    <cellStyle name="40% - Accent1 2 9 4 4 3" xfId="29878"/>
    <cellStyle name="40% - Accent1 2 9 4 4 4" xfId="47580"/>
    <cellStyle name="40% - Accent1 2 9 4 5" xfId="13826"/>
    <cellStyle name="40% - Accent1 2 9 4 5 2" xfId="31978"/>
    <cellStyle name="40% - Accent1 2 9 4 5 3" xfId="49680"/>
    <cellStyle name="40% - Accent1 2 9 4 6" xfId="23136"/>
    <cellStyle name="40% - Accent1 2 9 4 7" xfId="40838"/>
    <cellStyle name="40% - Accent1 2 9 5" xfId="5682"/>
    <cellStyle name="40% - Accent1 2 9 5 2" xfId="14528"/>
    <cellStyle name="40% - Accent1 2 9 5 2 2" xfId="32680"/>
    <cellStyle name="40% - Accent1 2 9 5 2 3" xfId="50382"/>
    <cellStyle name="40% - Accent1 2 9 5 3" xfId="23838"/>
    <cellStyle name="40% - Accent1 2 9 5 4" xfId="41540"/>
    <cellStyle name="40% - Accent1 2 9 6" xfId="6124"/>
    <cellStyle name="40% - Accent1 2 9 6 2" xfId="14970"/>
    <cellStyle name="40% - Accent1 2 9 6 2 2" xfId="33122"/>
    <cellStyle name="40% - Accent1 2 9 6 2 3" xfId="50824"/>
    <cellStyle name="40% - Accent1 2 9 6 3" xfId="24280"/>
    <cellStyle name="40% - Accent1 2 9 6 4" xfId="41982"/>
    <cellStyle name="40% - Accent1 2 9 7" xfId="8224"/>
    <cellStyle name="40% - Accent1 2 9 7 2" xfId="17070"/>
    <cellStyle name="40% - Accent1 2 9 7 2 2" xfId="35222"/>
    <cellStyle name="40% - Accent1 2 9 7 2 3" xfId="52924"/>
    <cellStyle name="40% - Accent1 2 9 7 3" xfId="26380"/>
    <cellStyle name="40% - Accent1 2 9 7 4" xfId="44082"/>
    <cellStyle name="40% - Accent1 2 9 8" xfId="10324"/>
    <cellStyle name="40% - Accent1 2 9 8 2" xfId="19170"/>
    <cellStyle name="40% - Accent1 2 9 8 2 2" xfId="37322"/>
    <cellStyle name="40% - Accent1 2 9 8 2 3" xfId="55024"/>
    <cellStyle name="40% - Accent1 2 9 8 3" xfId="28480"/>
    <cellStyle name="40% - Accent1 2 9 8 4" xfId="46182"/>
    <cellStyle name="40% - Accent1 2 9 9" xfId="12428"/>
    <cellStyle name="40% - Accent1 2 9 9 2" xfId="30580"/>
    <cellStyle name="40% - Accent1 2 9 9 3" xfId="48282"/>
    <cellStyle name="40% - Accent1 20" xfId="1194"/>
    <cellStyle name="40% - Accent1 20 2" xfId="1876"/>
    <cellStyle name="40% - Accent1 20 3" xfId="2449"/>
    <cellStyle name="40% - Accent1 20 4" xfId="3022"/>
    <cellStyle name="40% - Accent1 21" xfId="1055"/>
    <cellStyle name="40% - Accent1 21 2" xfId="1739"/>
    <cellStyle name="40% - Accent1 21 3" xfId="2312"/>
    <cellStyle name="40% - Accent1 21 4" xfId="2885"/>
    <cellStyle name="40% - Accent1 22" xfId="1427"/>
    <cellStyle name="40% - Accent1 22 2" xfId="3357"/>
    <cellStyle name="40% - Accent1 23" xfId="1429"/>
    <cellStyle name="40% - Accent1 23 2" xfId="3359"/>
    <cellStyle name="40% - Accent1 24" xfId="1446"/>
    <cellStyle name="40% - Accent1 24 2" xfId="3376"/>
    <cellStyle name="40% - Accent1 25" xfId="1458"/>
    <cellStyle name="40% - Accent1 25 2" xfId="3388"/>
    <cellStyle name="40% - Accent1 26" xfId="1468"/>
    <cellStyle name="40% - Accent1 26 2" xfId="3398"/>
    <cellStyle name="40% - Accent1 27" xfId="1489"/>
    <cellStyle name="40% - Accent1 28" xfId="1559"/>
    <cellStyle name="40% - Accent1 29" xfId="1496"/>
    <cellStyle name="40% - Accent1 3" xfId="61"/>
    <cellStyle name="40% - Accent1 3 10" xfId="737"/>
    <cellStyle name="40% - Accent1 3 10 10" xfId="21518"/>
    <cellStyle name="40% - Accent1 3 10 11" xfId="39220"/>
    <cellStyle name="40% - Accent1 3 10 12" xfId="57258"/>
    <cellStyle name="40% - Accent1 3 10 13" xfId="57717"/>
    <cellStyle name="40% - Accent1 3 10 14" xfId="58159"/>
    <cellStyle name="40% - Accent1 3 10 15" xfId="58602"/>
    <cellStyle name="40% - Accent1 3 10 2" xfId="4061"/>
    <cellStyle name="40% - Accent1 3 10 2 2" xfId="6603"/>
    <cellStyle name="40% - Accent1 3 10 2 2 2" xfId="15449"/>
    <cellStyle name="40% - Accent1 3 10 2 2 2 2" xfId="33601"/>
    <cellStyle name="40% - Accent1 3 10 2 2 2 3" xfId="51303"/>
    <cellStyle name="40% - Accent1 3 10 2 2 3" xfId="24759"/>
    <cellStyle name="40% - Accent1 3 10 2 2 4" xfId="42461"/>
    <cellStyle name="40% - Accent1 3 10 2 3" xfId="8703"/>
    <cellStyle name="40% - Accent1 3 10 2 3 2" xfId="17549"/>
    <cellStyle name="40% - Accent1 3 10 2 3 2 2" xfId="35701"/>
    <cellStyle name="40% - Accent1 3 10 2 3 2 3" xfId="53403"/>
    <cellStyle name="40% - Accent1 3 10 2 3 3" xfId="26859"/>
    <cellStyle name="40% - Accent1 3 10 2 3 4" xfId="44561"/>
    <cellStyle name="40% - Accent1 3 10 2 4" xfId="10803"/>
    <cellStyle name="40% - Accent1 3 10 2 4 2" xfId="19649"/>
    <cellStyle name="40% - Accent1 3 10 2 4 2 2" xfId="37801"/>
    <cellStyle name="40% - Accent1 3 10 2 4 2 3" xfId="55503"/>
    <cellStyle name="40% - Accent1 3 10 2 4 3" xfId="28959"/>
    <cellStyle name="40% - Accent1 3 10 2 4 4" xfId="46661"/>
    <cellStyle name="40% - Accent1 3 10 2 5" xfId="12907"/>
    <cellStyle name="40% - Accent1 3 10 2 5 2" xfId="31059"/>
    <cellStyle name="40% - Accent1 3 10 2 5 3" xfId="48761"/>
    <cellStyle name="40% - Accent1 3 10 2 6" xfId="22217"/>
    <cellStyle name="40% - Accent1 3 10 2 7" xfId="39919"/>
    <cellStyle name="40% - Accent1 3 10 3" xfId="4760"/>
    <cellStyle name="40% - Accent1 3 10 3 2" xfId="7302"/>
    <cellStyle name="40% - Accent1 3 10 3 2 2" xfId="16148"/>
    <cellStyle name="40% - Accent1 3 10 3 2 2 2" xfId="34300"/>
    <cellStyle name="40% - Accent1 3 10 3 2 2 3" xfId="52002"/>
    <cellStyle name="40% - Accent1 3 10 3 2 3" xfId="25458"/>
    <cellStyle name="40% - Accent1 3 10 3 2 4" xfId="43160"/>
    <cellStyle name="40% - Accent1 3 10 3 3" xfId="9402"/>
    <cellStyle name="40% - Accent1 3 10 3 3 2" xfId="18248"/>
    <cellStyle name="40% - Accent1 3 10 3 3 2 2" xfId="36400"/>
    <cellStyle name="40% - Accent1 3 10 3 3 2 3" xfId="54102"/>
    <cellStyle name="40% - Accent1 3 10 3 3 3" xfId="27558"/>
    <cellStyle name="40% - Accent1 3 10 3 3 4" xfId="45260"/>
    <cellStyle name="40% - Accent1 3 10 3 4" xfId="11502"/>
    <cellStyle name="40% - Accent1 3 10 3 4 2" xfId="20348"/>
    <cellStyle name="40% - Accent1 3 10 3 4 2 2" xfId="38500"/>
    <cellStyle name="40% - Accent1 3 10 3 4 2 3" xfId="56202"/>
    <cellStyle name="40% - Accent1 3 10 3 4 3" xfId="29658"/>
    <cellStyle name="40% - Accent1 3 10 3 4 4" xfId="47360"/>
    <cellStyle name="40% - Accent1 3 10 3 5" xfId="13606"/>
    <cellStyle name="40% - Accent1 3 10 3 5 2" xfId="31758"/>
    <cellStyle name="40% - Accent1 3 10 3 5 3" xfId="49460"/>
    <cellStyle name="40% - Accent1 3 10 3 6" xfId="22916"/>
    <cellStyle name="40% - Accent1 3 10 3 7" xfId="40618"/>
    <cellStyle name="40% - Accent1 3 10 4" xfId="5800"/>
    <cellStyle name="40% - Accent1 3 10 4 2" xfId="14646"/>
    <cellStyle name="40% - Accent1 3 10 4 2 2" xfId="32798"/>
    <cellStyle name="40% - Accent1 3 10 4 2 3" xfId="50500"/>
    <cellStyle name="40% - Accent1 3 10 4 3" xfId="23956"/>
    <cellStyle name="40% - Accent1 3 10 4 4" xfId="41658"/>
    <cellStyle name="40% - Accent1 3 10 5" xfId="5904"/>
    <cellStyle name="40% - Accent1 3 10 5 2" xfId="14750"/>
    <cellStyle name="40% - Accent1 3 10 5 2 2" xfId="32902"/>
    <cellStyle name="40% - Accent1 3 10 5 2 3" xfId="50604"/>
    <cellStyle name="40% - Accent1 3 10 5 3" xfId="24060"/>
    <cellStyle name="40% - Accent1 3 10 5 4" xfId="41762"/>
    <cellStyle name="40% - Accent1 3 10 6" xfId="8004"/>
    <cellStyle name="40% - Accent1 3 10 6 2" xfId="16850"/>
    <cellStyle name="40% - Accent1 3 10 6 2 2" xfId="35002"/>
    <cellStyle name="40% - Accent1 3 10 6 2 3" xfId="52704"/>
    <cellStyle name="40% - Accent1 3 10 6 3" xfId="26160"/>
    <cellStyle name="40% - Accent1 3 10 6 4" xfId="43862"/>
    <cellStyle name="40% - Accent1 3 10 7" xfId="10104"/>
    <cellStyle name="40% - Accent1 3 10 7 2" xfId="18950"/>
    <cellStyle name="40% - Accent1 3 10 7 2 2" xfId="37102"/>
    <cellStyle name="40% - Accent1 3 10 7 2 3" xfId="54804"/>
    <cellStyle name="40% - Accent1 3 10 7 3" xfId="28260"/>
    <cellStyle name="40% - Accent1 3 10 7 4" xfId="45962"/>
    <cellStyle name="40% - Accent1 3 10 8" xfId="12208"/>
    <cellStyle name="40% - Accent1 3 10 8 2" xfId="30360"/>
    <cellStyle name="40% - Accent1 3 10 8 3" xfId="48062"/>
    <cellStyle name="40% - Accent1 3 10 9" xfId="21388"/>
    <cellStyle name="40% - Accent1 3 11" xfId="3711"/>
    <cellStyle name="40% - Accent1 3 11 10" xfId="21869"/>
    <cellStyle name="40% - Accent1 3 11 11" xfId="39571"/>
    <cellStyle name="40% - Accent1 3 11 12" xfId="57312"/>
    <cellStyle name="40% - Accent1 3 11 13" xfId="57771"/>
    <cellStyle name="40% - Accent1 3 11 14" xfId="58213"/>
    <cellStyle name="40% - Accent1 3 11 15" xfId="58656"/>
    <cellStyle name="40% - Accent1 3 11 2" xfId="4412"/>
    <cellStyle name="40% - Accent1 3 11 2 2" xfId="6954"/>
    <cellStyle name="40% - Accent1 3 11 2 2 2" xfId="15800"/>
    <cellStyle name="40% - Accent1 3 11 2 2 2 2" xfId="33952"/>
    <cellStyle name="40% - Accent1 3 11 2 2 2 3" xfId="51654"/>
    <cellStyle name="40% - Accent1 3 11 2 2 3" xfId="25110"/>
    <cellStyle name="40% - Accent1 3 11 2 2 4" xfId="42812"/>
    <cellStyle name="40% - Accent1 3 11 2 3" xfId="9054"/>
    <cellStyle name="40% - Accent1 3 11 2 3 2" xfId="17900"/>
    <cellStyle name="40% - Accent1 3 11 2 3 2 2" xfId="36052"/>
    <cellStyle name="40% - Accent1 3 11 2 3 2 3" xfId="53754"/>
    <cellStyle name="40% - Accent1 3 11 2 3 3" xfId="27210"/>
    <cellStyle name="40% - Accent1 3 11 2 3 4" xfId="44912"/>
    <cellStyle name="40% - Accent1 3 11 2 4" xfId="11154"/>
    <cellStyle name="40% - Accent1 3 11 2 4 2" xfId="20000"/>
    <cellStyle name="40% - Accent1 3 11 2 4 2 2" xfId="38152"/>
    <cellStyle name="40% - Accent1 3 11 2 4 2 3" xfId="55854"/>
    <cellStyle name="40% - Accent1 3 11 2 4 3" xfId="29310"/>
    <cellStyle name="40% - Accent1 3 11 2 4 4" xfId="47012"/>
    <cellStyle name="40% - Accent1 3 11 2 5" xfId="13258"/>
    <cellStyle name="40% - Accent1 3 11 2 5 2" xfId="31410"/>
    <cellStyle name="40% - Accent1 3 11 2 5 3" xfId="49112"/>
    <cellStyle name="40% - Accent1 3 11 2 6" xfId="22568"/>
    <cellStyle name="40% - Accent1 3 11 2 7" xfId="40270"/>
    <cellStyle name="40% - Accent1 3 11 3" xfId="5111"/>
    <cellStyle name="40% - Accent1 3 11 3 2" xfId="7653"/>
    <cellStyle name="40% - Accent1 3 11 3 2 2" xfId="16499"/>
    <cellStyle name="40% - Accent1 3 11 3 2 2 2" xfId="34651"/>
    <cellStyle name="40% - Accent1 3 11 3 2 2 3" xfId="52353"/>
    <cellStyle name="40% - Accent1 3 11 3 2 3" xfId="25809"/>
    <cellStyle name="40% - Accent1 3 11 3 2 4" xfId="43511"/>
    <cellStyle name="40% - Accent1 3 11 3 3" xfId="9753"/>
    <cellStyle name="40% - Accent1 3 11 3 3 2" xfId="18599"/>
    <cellStyle name="40% - Accent1 3 11 3 3 2 2" xfId="36751"/>
    <cellStyle name="40% - Accent1 3 11 3 3 2 3" xfId="54453"/>
    <cellStyle name="40% - Accent1 3 11 3 3 3" xfId="27909"/>
    <cellStyle name="40% - Accent1 3 11 3 3 4" xfId="45611"/>
    <cellStyle name="40% - Accent1 3 11 3 4" xfId="11853"/>
    <cellStyle name="40% - Accent1 3 11 3 4 2" xfId="20699"/>
    <cellStyle name="40% - Accent1 3 11 3 4 2 2" xfId="38851"/>
    <cellStyle name="40% - Accent1 3 11 3 4 2 3" xfId="56553"/>
    <cellStyle name="40% - Accent1 3 11 3 4 3" xfId="30009"/>
    <cellStyle name="40% - Accent1 3 11 3 4 4" xfId="47711"/>
    <cellStyle name="40% - Accent1 3 11 3 5" xfId="13957"/>
    <cellStyle name="40% - Accent1 3 11 3 5 2" xfId="32109"/>
    <cellStyle name="40% - Accent1 3 11 3 5 3" xfId="49811"/>
    <cellStyle name="40% - Accent1 3 11 3 6" xfId="23267"/>
    <cellStyle name="40% - Accent1 3 11 3 7" xfId="40969"/>
    <cellStyle name="40% - Accent1 3 11 4" xfId="5854"/>
    <cellStyle name="40% - Accent1 3 11 4 2" xfId="14700"/>
    <cellStyle name="40% - Accent1 3 11 4 2 2" xfId="32852"/>
    <cellStyle name="40% - Accent1 3 11 4 2 3" xfId="50554"/>
    <cellStyle name="40% - Accent1 3 11 4 3" xfId="24010"/>
    <cellStyle name="40% - Accent1 3 11 4 4" xfId="41712"/>
    <cellStyle name="40% - Accent1 3 11 5" xfId="6255"/>
    <cellStyle name="40% - Accent1 3 11 5 2" xfId="15101"/>
    <cellStyle name="40% - Accent1 3 11 5 2 2" xfId="33253"/>
    <cellStyle name="40% - Accent1 3 11 5 2 3" xfId="50955"/>
    <cellStyle name="40% - Accent1 3 11 5 3" xfId="24411"/>
    <cellStyle name="40% - Accent1 3 11 5 4" xfId="42113"/>
    <cellStyle name="40% - Accent1 3 11 6" xfId="8355"/>
    <cellStyle name="40% - Accent1 3 11 6 2" xfId="17201"/>
    <cellStyle name="40% - Accent1 3 11 6 2 2" xfId="35353"/>
    <cellStyle name="40% - Accent1 3 11 6 2 3" xfId="53055"/>
    <cellStyle name="40% - Accent1 3 11 6 3" xfId="26511"/>
    <cellStyle name="40% - Accent1 3 11 6 4" xfId="44213"/>
    <cellStyle name="40% - Accent1 3 11 7" xfId="10455"/>
    <cellStyle name="40% - Accent1 3 11 7 2" xfId="19301"/>
    <cellStyle name="40% - Accent1 3 11 7 2 2" xfId="37453"/>
    <cellStyle name="40% - Accent1 3 11 7 2 3" xfId="55155"/>
    <cellStyle name="40% - Accent1 3 11 7 3" xfId="28611"/>
    <cellStyle name="40% - Accent1 3 11 7 4" xfId="46313"/>
    <cellStyle name="40% - Accent1 3 11 8" xfId="12559"/>
    <cellStyle name="40% - Accent1 3 11 8 2" xfId="30711"/>
    <cellStyle name="40% - Accent1 3 11 8 3" xfId="48413"/>
    <cellStyle name="40% - Accent1 3 11 9" xfId="21442"/>
    <cellStyle name="40% - Accent1 3 12" xfId="5462"/>
    <cellStyle name="40% - Accent1 3 12 2" xfId="14308"/>
    <cellStyle name="40% - Accent1 3 12 2 2" xfId="32460"/>
    <cellStyle name="40% - Accent1 3 12 2 3" xfId="50162"/>
    <cellStyle name="40% - Accent1 3 12 3" xfId="23618"/>
    <cellStyle name="40% - Accent1 3 12 4" xfId="41320"/>
    <cellStyle name="40% - Accent1 3 13" xfId="21050"/>
    <cellStyle name="40% - Accent1 3 14" xfId="56920"/>
    <cellStyle name="40% - Accent1 3 15" xfId="57379"/>
    <cellStyle name="40% - Accent1 3 16" xfId="57821"/>
    <cellStyle name="40% - Accent1 3 17" xfId="58263"/>
    <cellStyle name="40% - Accent1 3 18" xfId="581"/>
    <cellStyle name="40% - Accent1 3 2" xfId="664"/>
    <cellStyle name="40% - Accent1 3 2 2" xfId="1577"/>
    <cellStyle name="40% - Accent1 3 2 3" xfId="2150"/>
    <cellStyle name="40% - Accent1 3 2 4" xfId="2723"/>
    <cellStyle name="40% - Accent1 3 2 5" xfId="893"/>
    <cellStyle name="40% - Accent1 3 3" xfId="974"/>
    <cellStyle name="40% - Accent1 3 3 2" xfId="1658"/>
    <cellStyle name="40% - Accent1 3 3 3" xfId="2231"/>
    <cellStyle name="40% - Accent1 3 3 4" xfId="2804"/>
    <cellStyle name="40% - Accent1 3 4" xfId="760"/>
    <cellStyle name="40% - Accent1 3 4 2" xfId="1508"/>
    <cellStyle name="40% - Accent1 3 4 3" xfId="1499"/>
    <cellStyle name="40% - Accent1 3 4 4" xfId="1519"/>
    <cellStyle name="40% - Accent1 3 5" xfId="1249"/>
    <cellStyle name="40% - Accent1 3 5 2" xfId="1931"/>
    <cellStyle name="40% - Accent1 3 5 3" xfId="2504"/>
    <cellStyle name="40% - Accent1 3 5 4" xfId="3077"/>
    <cellStyle name="40% - Accent1 3 6" xfId="1355"/>
    <cellStyle name="40% - Accent1 3 6 2" xfId="2037"/>
    <cellStyle name="40% - Accent1 3 6 3" xfId="2610"/>
    <cellStyle name="40% - Accent1 3 6 4" xfId="3183"/>
    <cellStyle name="40% - Accent1 3 7" xfId="3261"/>
    <cellStyle name="40% - Accent1 3 7 10" xfId="12261"/>
    <cellStyle name="40% - Accent1 3 7 10 2" xfId="30413"/>
    <cellStyle name="40% - Accent1 3 7 10 3" xfId="48115"/>
    <cellStyle name="40% - Accent1 3 7 11" xfId="21103"/>
    <cellStyle name="40% - Accent1 3 7 12" xfId="21571"/>
    <cellStyle name="40% - Accent1 3 7 13" xfId="39273"/>
    <cellStyle name="40% - Accent1 3 7 14" xfId="56973"/>
    <cellStyle name="40% - Accent1 3 7 15" xfId="57432"/>
    <cellStyle name="40% - Accent1 3 7 16" xfId="57874"/>
    <cellStyle name="40% - Accent1 3 7 17" xfId="58317"/>
    <cellStyle name="40% - Accent1 3 7 2" xfId="3433"/>
    <cellStyle name="40% - Accent1 3 7 2 10" xfId="21205"/>
    <cellStyle name="40% - Accent1 3 7 2 11" xfId="21673"/>
    <cellStyle name="40% - Accent1 3 7 2 12" xfId="39375"/>
    <cellStyle name="40% - Accent1 3 7 2 13" xfId="57075"/>
    <cellStyle name="40% - Accent1 3 7 2 14" xfId="57534"/>
    <cellStyle name="40% - Accent1 3 7 2 15" xfId="57976"/>
    <cellStyle name="40% - Accent1 3 7 2 16" xfId="58419"/>
    <cellStyle name="40% - Accent1 3 7 2 2" xfId="3866"/>
    <cellStyle name="40% - Accent1 3 7 2 2 2" xfId="4567"/>
    <cellStyle name="40% - Accent1 3 7 2 2 2 2" xfId="7109"/>
    <cellStyle name="40% - Accent1 3 7 2 2 2 2 2" xfId="15955"/>
    <cellStyle name="40% - Accent1 3 7 2 2 2 2 2 2" xfId="34107"/>
    <cellStyle name="40% - Accent1 3 7 2 2 2 2 2 3" xfId="51809"/>
    <cellStyle name="40% - Accent1 3 7 2 2 2 2 3" xfId="25265"/>
    <cellStyle name="40% - Accent1 3 7 2 2 2 2 4" xfId="42967"/>
    <cellStyle name="40% - Accent1 3 7 2 2 2 3" xfId="9209"/>
    <cellStyle name="40% - Accent1 3 7 2 2 2 3 2" xfId="18055"/>
    <cellStyle name="40% - Accent1 3 7 2 2 2 3 2 2" xfId="36207"/>
    <cellStyle name="40% - Accent1 3 7 2 2 2 3 2 3" xfId="53909"/>
    <cellStyle name="40% - Accent1 3 7 2 2 2 3 3" xfId="27365"/>
    <cellStyle name="40% - Accent1 3 7 2 2 2 3 4" xfId="45067"/>
    <cellStyle name="40% - Accent1 3 7 2 2 2 4" xfId="11309"/>
    <cellStyle name="40% - Accent1 3 7 2 2 2 4 2" xfId="20155"/>
    <cellStyle name="40% - Accent1 3 7 2 2 2 4 2 2" xfId="38307"/>
    <cellStyle name="40% - Accent1 3 7 2 2 2 4 2 3" xfId="56009"/>
    <cellStyle name="40% - Accent1 3 7 2 2 2 4 3" xfId="29465"/>
    <cellStyle name="40% - Accent1 3 7 2 2 2 4 4" xfId="47167"/>
    <cellStyle name="40% - Accent1 3 7 2 2 2 5" xfId="13413"/>
    <cellStyle name="40% - Accent1 3 7 2 2 2 5 2" xfId="31565"/>
    <cellStyle name="40% - Accent1 3 7 2 2 2 5 3" xfId="49267"/>
    <cellStyle name="40% - Accent1 3 7 2 2 2 6" xfId="22723"/>
    <cellStyle name="40% - Accent1 3 7 2 2 2 7" xfId="40425"/>
    <cellStyle name="40% - Accent1 3 7 2 2 3" xfId="5266"/>
    <cellStyle name="40% - Accent1 3 7 2 2 3 2" xfId="7808"/>
    <cellStyle name="40% - Accent1 3 7 2 2 3 2 2" xfId="16654"/>
    <cellStyle name="40% - Accent1 3 7 2 2 3 2 2 2" xfId="34806"/>
    <cellStyle name="40% - Accent1 3 7 2 2 3 2 2 3" xfId="52508"/>
    <cellStyle name="40% - Accent1 3 7 2 2 3 2 3" xfId="25964"/>
    <cellStyle name="40% - Accent1 3 7 2 2 3 2 4" xfId="43666"/>
    <cellStyle name="40% - Accent1 3 7 2 2 3 3" xfId="9908"/>
    <cellStyle name="40% - Accent1 3 7 2 2 3 3 2" xfId="18754"/>
    <cellStyle name="40% - Accent1 3 7 2 2 3 3 2 2" xfId="36906"/>
    <cellStyle name="40% - Accent1 3 7 2 2 3 3 2 3" xfId="54608"/>
    <cellStyle name="40% - Accent1 3 7 2 2 3 3 3" xfId="28064"/>
    <cellStyle name="40% - Accent1 3 7 2 2 3 3 4" xfId="45766"/>
    <cellStyle name="40% - Accent1 3 7 2 2 3 4" xfId="12008"/>
    <cellStyle name="40% - Accent1 3 7 2 2 3 4 2" xfId="20854"/>
    <cellStyle name="40% - Accent1 3 7 2 2 3 4 2 2" xfId="39006"/>
    <cellStyle name="40% - Accent1 3 7 2 2 3 4 2 3" xfId="56708"/>
    <cellStyle name="40% - Accent1 3 7 2 2 3 4 3" xfId="30164"/>
    <cellStyle name="40% - Accent1 3 7 2 2 3 4 4" xfId="47866"/>
    <cellStyle name="40% - Accent1 3 7 2 2 3 5" xfId="14112"/>
    <cellStyle name="40% - Accent1 3 7 2 2 3 5 2" xfId="32264"/>
    <cellStyle name="40% - Accent1 3 7 2 2 3 5 3" xfId="49966"/>
    <cellStyle name="40% - Accent1 3 7 2 2 3 6" xfId="23422"/>
    <cellStyle name="40% - Accent1 3 7 2 2 3 7" xfId="41124"/>
    <cellStyle name="40% - Accent1 3 7 2 2 4" xfId="6410"/>
    <cellStyle name="40% - Accent1 3 7 2 2 4 2" xfId="15256"/>
    <cellStyle name="40% - Accent1 3 7 2 2 4 2 2" xfId="33408"/>
    <cellStyle name="40% - Accent1 3 7 2 2 4 2 3" xfId="51110"/>
    <cellStyle name="40% - Accent1 3 7 2 2 4 3" xfId="24566"/>
    <cellStyle name="40% - Accent1 3 7 2 2 4 4" xfId="42268"/>
    <cellStyle name="40% - Accent1 3 7 2 2 5" xfId="8510"/>
    <cellStyle name="40% - Accent1 3 7 2 2 5 2" xfId="17356"/>
    <cellStyle name="40% - Accent1 3 7 2 2 5 2 2" xfId="35508"/>
    <cellStyle name="40% - Accent1 3 7 2 2 5 2 3" xfId="53210"/>
    <cellStyle name="40% - Accent1 3 7 2 2 5 3" xfId="26666"/>
    <cellStyle name="40% - Accent1 3 7 2 2 5 4" xfId="44368"/>
    <cellStyle name="40% - Accent1 3 7 2 2 6" xfId="10610"/>
    <cellStyle name="40% - Accent1 3 7 2 2 6 2" xfId="19456"/>
    <cellStyle name="40% - Accent1 3 7 2 2 6 2 2" xfId="37608"/>
    <cellStyle name="40% - Accent1 3 7 2 2 6 2 3" xfId="55310"/>
    <cellStyle name="40% - Accent1 3 7 2 2 6 3" xfId="28766"/>
    <cellStyle name="40% - Accent1 3 7 2 2 6 4" xfId="46468"/>
    <cellStyle name="40% - Accent1 3 7 2 2 7" xfId="12714"/>
    <cellStyle name="40% - Accent1 3 7 2 2 7 2" xfId="30866"/>
    <cellStyle name="40% - Accent1 3 7 2 2 7 3" xfId="48568"/>
    <cellStyle name="40% - Accent1 3 7 2 2 8" xfId="22024"/>
    <cellStyle name="40% - Accent1 3 7 2 2 9" xfId="39726"/>
    <cellStyle name="40% - Accent1 3 7 2 3" xfId="4216"/>
    <cellStyle name="40% - Accent1 3 7 2 3 2" xfId="6758"/>
    <cellStyle name="40% - Accent1 3 7 2 3 2 2" xfId="15604"/>
    <cellStyle name="40% - Accent1 3 7 2 3 2 2 2" xfId="33756"/>
    <cellStyle name="40% - Accent1 3 7 2 3 2 2 3" xfId="51458"/>
    <cellStyle name="40% - Accent1 3 7 2 3 2 3" xfId="24914"/>
    <cellStyle name="40% - Accent1 3 7 2 3 2 4" xfId="42616"/>
    <cellStyle name="40% - Accent1 3 7 2 3 3" xfId="8858"/>
    <cellStyle name="40% - Accent1 3 7 2 3 3 2" xfId="17704"/>
    <cellStyle name="40% - Accent1 3 7 2 3 3 2 2" xfId="35856"/>
    <cellStyle name="40% - Accent1 3 7 2 3 3 2 3" xfId="53558"/>
    <cellStyle name="40% - Accent1 3 7 2 3 3 3" xfId="27014"/>
    <cellStyle name="40% - Accent1 3 7 2 3 3 4" xfId="44716"/>
    <cellStyle name="40% - Accent1 3 7 2 3 4" xfId="10958"/>
    <cellStyle name="40% - Accent1 3 7 2 3 4 2" xfId="19804"/>
    <cellStyle name="40% - Accent1 3 7 2 3 4 2 2" xfId="37956"/>
    <cellStyle name="40% - Accent1 3 7 2 3 4 2 3" xfId="55658"/>
    <cellStyle name="40% - Accent1 3 7 2 3 4 3" xfId="29114"/>
    <cellStyle name="40% - Accent1 3 7 2 3 4 4" xfId="46816"/>
    <cellStyle name="40% - Accent1 3 7 2 3 5" xfId="13062"/>
    <cellStyle name="40% - Accent1 3 7 2 3 5 2" xfId="31214"/>
    <cellStyle name="40% - Accent1 3 7 2 3 5 3" xfId="48916"/>
    <cellStyle name="40% - Accent1 3 7 2 3 6" xfId="22372"/>
    <cellStyle name="40% - Accent1 3 7 2 3 7" xfId="40074"/>
    <cellStyle name="40% - Accent1 3 7 2 4" xfId="4915"/>
    <cellStyle name="40% - Accent1 3 7 2 4 2" xfId="7457"/>
    <cellStyle name="40% - Accent1 3 7 2 4 2 2" xfId="16303"/>
    <cellStyle name="40% - Accent1 3 7 2 4 2 2 2" xfId="34455"/>
    <cellStyle name="40% - Accent1 3 7 2 4 2 2 3" xfId="52157"/>
    <cellStyle name="40% - Accent1 3 7 2 4 2 3" xfId="25613"/>
    <cellStyle name="40% - Accent1 3 7 2 4 2 4" xfId="43315"/>
    <cellStyle name="40% - Accent1 3 7 2 4 3" xfId="9557"/>
    <cellStyle name="40% - Accent1 3 7 2 4 3 2" xfId="18403"/>
    <cellStyle name="40% - Accent1 3 7 2 4 3 2 2" xfId="36555"/>
    <cellStyle name="40% - Accent1 3 7 2 4 3 2 3" xfId="54257"/>
    <cellStyle name="40% - Accent1 3 7 2 4 3 3" xfId="27713"/>
    <cellStyle name="40% - Accent1 3 7 2 4 3 4" xfId="45415"/>
    <cellStyle name="40% - Accent1 3 7 2 4 4" xfId="11657"/>
    <cellStyle name="40% - Accent1 3 7 2 4 4 2" xfId="20503"/>
    <cellStyle name="40% - Accent1 3 7 2 4 4 2 2" xfId="38655"/>
    <cellStyle name="40% - Accent1 3 7 2 4 4 2 3" xfId="56357"/>
    <cellStyle name="40% - Accent1 3 7 2 4 4 3" xfId="29813"/>
    <cellStyle name="40% - Accent1 3 7 2 4 4 4" xfId="47515"/>
    <cellStyle name="40% - Accent1 3 7 2 4 5" xfId="13761"/>
    <cellStyle name="40% - Accent1 3 7 2 4 5 2" xfId="31913"/>
    <cellStyle name="40% - Accent1 3 7 2 4 5 3" xfId="49615"/>
    <cellStyle name="40% - Accent1 3 7 2 4 6" xfId="23071"/>
    <cellStyle name="40% - Accent1 3 7 2 4 7" xfId="40773"/>
    <cellStyle name="40% - Accent1 3 7 2 5" xfId="5617"/>
    <cellStyle name="40% - Accent1 3 7 2 5 2" xfId="14463"/>
    <cellStyle name="40% - Accent1 3 7 2 5 2 2" xfId="32615"/>
    <cellStyle name="40% - Accent1 3 7 2 5 2 3" xfId="50317"/>
    <cellStyle name="40% - Accent1 3 7 2 5 3" xfId="23773"/>
    <cellStyle name="40% - Accent1 3 7 2 5 4" xfId="41475"/>
    <cellStyle name="40% - Accent1 3 7 2 6" xfId="6059"/>
    <cellStyle name="40% - Accent1 3 7 2 6 2" xfId="14905"/>
    <cellStyle name="40% - Accent1 3 7 2 6 2 2" xfId="33057"/>
    <cellStyle name="40% - Accent1 3 7 2 6 2 3" xfId="50759"/>
    <cellStyle name="40% - Accent1 3 7 2 6 3" xfId="24215"/>
    <cellStyle name="40% - Accent1 3 7 2 6 4" xfId="41917"/>
    <cellStyle name="40% - Accent1 3 7 2 7" xfId="8159"/>
    <cellStyle name="40% - Accent1 3 7 2 7 2" xfId="17005"/>
    <cellStyle name="40% - Accent1 3 7 2 7 2 2" xfId="35157"/>
    <cellStyle name="40% - Accent1 3 7 2 7 2 3" xfId="52859"/>
    <cellStyle name="40% - Accent1 3 7 2 7 3" xfId="26315"/>
    <cellStyle name="40% - Accent1 3 7 2 7 4" xfId="44017"/>
    <cellStyle name="40% - Accent1 3 7 2 8" xfId="10259"/>
    <cellStyle name="40% - Accent1 3 7 2 8 2" xfId="19105"/>
    <cellStyle name="40% - Accent1 3 7 2 8 2 2" xfId="37257"/>
    <cellStyle name="40% - Accent1 3 7 2 8 2 3" xfId="54959"/>
    <cellStyle name="40% - Accent1 3 7 2 8 3" xfId="28415"/>
    <cellStyle name="40% - Accent1 3 7 2 8 4" xfId="46117"/>
    <cellStyle name="40% - Accent1 3 7 2 9" xfId="12363"/>
    <cellStyle name="40% - Accent1 3 7 2 9 2" xfId="30515"/>
    <cellStyle name="40% - Accent1 3 7 2 9 3" xfId="48217"/>
    <cellStyle name="40% - Accent1 3 7 3" xfId="3764"/>
    <cellStyle name="40% - Accent1 3 7 3 2" xfId="4465"/>
    <cellStyle name="40% - Accent1 3 7 3 2 2" xfId="7007"/>
    <cellStyle name="40% - Accent1 3 7 3 2 2 2" xfId="15853"/>
    <cellStyle name="40% - Accent1 3 7 3 2 2 2 2" xfId="34005"/>
    <cellStyle name="40% - Accent1 3 7 3 2 2 2 3" xfId="51707"/>
    <cellStyle name="40% - Accent1 3 7 3 2 2 3" xfId="25163"/>
    <cellStyle name="40% - Accent1 3 7 3 2 2 4" xfId="42865"/>
    <cellStyle name="40% - Accent1 3 7 3 2 3" xfId="9107"/>
    <cellStyle name="40% - Accent1 3 7 3 2 3 2" xfId="17953"/>
    <cellStyle name="40% - Accent1 3 7 3 2 3 2 2" xfId="36105"/>
    <cellStyle name="40% - Accent1 3 7 3 2 3 2 3" xfId="53807"/>
    <cellStyle name="40% - Accent1 3 7 3 2 3 3" xfId="27263"/>
    <cellStyle name="40% - Accent1 3 7 3 2 3 4" xfId="44965"/>
    <cellStyle name="40% - Accent1 3 7 3 2 4" xfId="11207"/>
    <cellStyle name="40% - Accent1 3 7 3 2 4 2" xfId="20053"/>
    <cellStyle name="40% - Accent1 3 7 3 2 4 2 2" xfId="38205"/>
    <cellStyle name="40% - Accent1 3 7 3 2 4 2 3" xfId="55907"/>
    <cellStyle name="40% - Accent1 3 7 3 2 4 3" xfId="29363"/>
    <cellStyle name="40% - Accent1 3 7 3 2 4 4" xfId="47065"/>
    <cellStyle name="40% - Accent1 3 7 3 2 5" xfId="13311"/>
    <cellStyle name="40% - Accent1 3 7 3 2 5 2" xfId="31463"/>
    <cellStyle name="40% - Accent1 3 7 3 2 5 3" xfId="49165"/>
    <cellStyle name="40% - Accent1 3 7 3 2 6" xfId="22621"/>
    <cellStyle name="40% - Accent1 3 7 3 2 7" xfId="40323"/>
    <cellStyle name="40% - Accent1 3 7 3 3" xfId="5164"/>
    <cellStyle name="40% - Accent1 3 7 3 3 2" xfId="7706"/>
    <cellStyle name="40% - Accent1 3 7 3 3 2 2" xfId="16552"/>
    <cellStyle name="40% - Accent1 3 7 3 3 2 2 2" xfId="34704"/>
    <cellStyle name="40% - Accent1 3 7 3 3 2 2 3" xfId="52406"/>
    <cellStyle name="40% - Accent1 3 7 3 3 2 3" xfId="25862"/>
    <cellStyle name="40% - Accent1 3 7 3 3 2 4" xfId="43564"/>
    <cellStyle name="40% - Accent1 3 7 3 3 3" xfId="9806"/>
    <cellStyle name="40% - Accent1 3 7 3 3 3 2" xfId="18652"/>
    <cellStyle name="40% - Accent1 3 7 3 3 3 2 2" xfId="36804"/>
    <cellStyle name="40% - Accent1 3 7 3 3 3 2 3" xfId="54506"/>
    <cellStyle name="40% - Accent1 3 7 3 3 3 3" xfId="27962"/>
    <cellStyle name="40% - Accent1 3 7 3 3 3 4" xfId="45664"/>
    <cellStyle name="40% - Accent1 3 7 3 3 4" xfId="11906"/>
    <cellStyle name="40% - Accent1 3 7 3 3 4 2" xfId="20752"/>
    <cellStyle name="40% - Accent1 3 7 3 3 4 2 2" xfId="38904"/>
    <cellStyle name="40% - Accent1 3 7 3 3 4 2 3" xfId="56606"/>
    <cellStyle name="40% - Accent1 3 7 3 3 4 3" xfId="30062"/>
    <cellStyle name="40% - Accent1 3 7 3 3 4 4" xfId="47764"/>
    <cellStyle name="40% - Accent1 3 7 3 3 5" xfId="14010"/>
    <cellStyle name="40% - Accent1 3 7 3 3 5 2" xfId="32162"/>
    <cellStyle name="40% - Accent1 3 7 3 3 5 3" xfId="49864"/>
    <cellStyle name="40% - Accent1 3 7 3 3 6" xfId="23320"/>
    <cellStyle name="40% - Accent1 3 7 3 3 7" xfId="41022"/>
    <cellStyle name="40% - Accent1 3 7 3 4" xfId="6308"/>
    <cellStyle name="40% - Accent1 3 7 3 4 2" xfId="15154"/>
    <cellStyle name="40% - Accent1 3 7 3 4 2 2" xfId="33306"/>
    <cellStyle name="40% - Accent1 3 7 3 4 2 3" xfId="51008"/>
    <cellStyle name="40% - Accent1 3 7 3 4 3" xfId="24464"/>
    <cellStyle name="40% - Accent1 3 7 3 4 4" xfId="42166"/>
    <cellStyle name="40% - Accent1 3 7 3 5" xfId="8408"/>
    <cellStyle name="40% - Accent1 3 7 3 5 2" xfId="17254"/>
    <cellStyle name="40% - Accent1 3 7 3 5 2 2" xfId="35406"/>
    <cellStyle name="40% - Accent1 3 7 3 5 2 3" xfId="53108"/>
    <cellStyle name="40% - Accent1 3 7 3 5 3" xfId="26564"/>
    <cellStyle name="40% - Accent1 3 7 3 5 4" xfId="44266"/>
    <cellStyle name="40% - Accent1 3 7 3 6" xfId="10508"/>
    <cellStyle name="40% - Accent1 3 7 3 6 2" xfId="19354"/>
    <cellStyle name="40% - Accent1 3 7 3 6 2 2" xfId="37506"/>
    <cellStyle name="40% - Accent1 3 7 3 6 2 3" xfId="55208"/>
    <cellStyle name="40% - Accent1 3 7 3 6 3" xfId="28664"/>
    <cellStyle name="40% - Accent1 3 7 3 6 4" xfId="46366"/>
    <cellStyle name="40% - Accent1 3 7 3 7" xfId="12612"/>
    <cellStyle name="40% - Accent1 3 7 3 7 2" xfId="30764"/>
    <cellStyle name="40% - Accent1 3 7 3 7 3" xfId="48466"/>
    <cellStyle name="40% - Accent1 3 7 3 8" xfId="21922"/>
    <cellStyle name="40% - Accent1 3 7 3 9" xfId="39624"/>
    <cellStyle name="40% - Accent1 3 7 4" xfId="4114"/>
    <cellStyle name="40% - Accent1 3 7 4 2" xfId="6656"/>
    <cellStyle name="40% - Accent1 3 7 4 2 2" xfId="15502"/>
    <cellStyle name="40% - Accent1 3 7 4 2 2 2" xfId="33654"/>
    <cellStyle name="40% - Accent1 3 7 4 2 2 3" xfId="51356"/>
    <cellStyle name="40% - Accent1 3 7 4 2 3" xfId="24812"/>
    <cellStyle name="40% - Accent1 3 7 4 2 4" xfId="42514"/>
    <cellStyle name="40% - Accent1 3 7 4 3" xfId="8756"/>
    <cellStyle name="40% - Accent1 3 7 4 3 2" xfId="17602"/>
    <cellStyle name="40% - Accent1 3 7 4 3 2 2" xfId="35754"/>
    <cellStyle name="40% - Accent1 3 7 4 3 2 3" xfId="53456"/>
    <cellStyle name="40% - Accent1 3 7 4 3 3" xfId="26912"/>
    <cellStyle name="40% - Accent1 3 7 4 3 4" xfId="44614"/>
    <cellStyle name="40% - Accent1 3 7 4 4" xfId="10856"/>
    <cellStyle name="40% - Accent1 3 7 4 4 2" xfId="19702"/>
    <cellStyle name="40% - Accent1 3 7 4 4 2 2" xfId="37854"/>
    <cellStyle name="40% - Accent1 3 7 4 4 2 3" xfId="55556"/>
    <cellStyle name="40% - Accent1 3 7 4 4 3" xfId="29012"/>
    <cellStyle name="40% - Accent1 3 7 4 4 4" xfId="46714"/>
    <cellStyle name="40% - Accent1 3 7 4 5" xfId="12960"/>
    <cellStyle name="40% - Accent1 3 7 4 5 2" xfId="31112"/>
    <cellStyle name="40% - Accent1 3 7 4 5 3" xfId="48814"/>
    <cellStyle name="40% - Accent1 3 7 4 6" xfId="22270"/>
    <cellStyle name="40% - Accent1 3 7 4 7" xfId="39972"/>
    <cellStyle name="40% - Accent1 3 7 5" xfId="4813"/>
    <cellStyle name="40% - Accent1 3 7 5 2" xfId="7355"/>
    <cellStyle name="40% - Accent1 3 7 5 2 2" xfId="16201"/>
    <cellStyle name="40% - Accent1 3 7 5 2 2 2" xfId="34353"/>
    <cellStyle name="40% - Accent1 3 7 5 2 2 3" xfId="52055"/>
    <cellStyle name="40% - Accent1 3 7 5 2 3" xfId="25511"/>
    <cellStyle name="40% - Accent1 3 7 5 2 4" xfId="43213"/>
    <cellStyle name="40% - Accent1 3 7 5 3" xfId="9455"/>
    <cellStyle name="40% - Accent1 3 7 5 3 2" xfId="18301"/>
    <cellStyle name="40% - Accent1 3 7 5 3 2 2" xfId="36453"/>
    <cellStyle name="40% - Accent1 3 7 5 3 2 3" xfId="54155"/>
    <cellStyle name="40% - Accent1 3 7 5 3 3" xfId="27611"/>
    <cellStyle name="40% - Accent1 3 7 5 3 4" xfId="45313"/>
    <cellStyle name="40% - Accent1 3 7 5 4" xfId="11555"/>
    <cellStyle name="40% - Accent1 3 7 5 4 2" xfId="20401"/>
    <cellStyle name="40% - Accent1 3 7 5 4 2 2" xfId="38553"/>
    <cellStyle name="40% - Accent1 3 7 5 4 2 3" xfId="56255"/>
    <cellStyle name="40% - Accent1 3 7 5 4 3" xfId="29711"/>
    <cellStyle name="40% - Accent1 3 7 5 4 4" xfId="47413"/>
    <cellStyle name="40% - Accent1 3 7 5 5" xfId="13659"/>
    <cellStyle name="40% - Accent1 3 7 5 5 2" xfId="31811"/>
    <cellStyle name="40% - Accent1 3 7 5 5 3" xfId="49513"/>
    <cellStyle name="40% - Accent1 3 7 5 6" xfId="22969"/>
    <cellStyle name="40% - Accent1 3 7 5 7" xfId="40671"/>
    <cellStyle name="40% - Accent1 3 7 6" xfId="5515"/>
    <cellStyle name="40% - Accent1 3 7 6 2" xfId="14361"/>
    <cellStyle name="40% - Accent1 3 7 6 2 2" xfId="32513"/>
    <cellStyle name="40% - Accent1 3 7 6 2 3" xfId="50215"/>
    <cellStyle name="40% - Accent1 3 7 6 3" xfId="23671"/>
    <cellStyle name="40% - Accent1 3 7 6 4" xfId="41373"/>
    <cellStyle name="40% - Accent1 3 7 7" xfId="5957"/>
    <cellStyle name="40% - Accent1 3 7 7 2" xfId="14803"/>
    <cellStyle name="40% - Accent1 3 7 7 2 2" xfId="32955"/>
    <cellStyle name="40% - Accent1 3 7 7 2 3" xfId="50657"/>
    <cellStyle name="40% - Accent1 3 7 7 3" xfId="24113"/>
    <cellStyle name="40% - Accent1 3 7 7 4" xfId="41815"/>
    <cellStyle name="40% - Accent1 3 7 8" xfId="8057"/>
    <cellStyle name="40% - Accent1 3 7 8 2" xfId="16903"/>
    <cellStyle name="40% - Accent1 3 7 8 2 2" xfId="35055"/>
    <cellStyle name="40% - Accent1 3 7 8 2 3" xfId="52757"/>
    <cellStyle name="40% - Accent1 3 7 8 3" xfId="26213"/>
    <cellStyle name="40% - Accent1 3 7 8 4" xfId="43915"/>
    <cellStyle name="40% - Accent1 3 7 9" xfId="10157"/>
    <cellStyle name="40% - Accent1 3 7 9 2" xfId="19003"/>
    <cellStyle name="40% - Accent1 3 7 9 2 2" xfId="37155"/>
    <cellStyle name="40% - Accent1 3 7 9 2 3" xfId="54857"/>
    <cellStyle name="40% - Accent1 3 7 9 3" xfId="28313"/>
    <cellStyle name="40% - Accent1 3 7 9 4" xfId="46015"/>
    <cellStyle name="40% - Accent1 3 8" xfId="3310"/>
    <cellStyle name="40% - Accent1 3 8 10" xfId="21152"/>
    <cellStyle name="40% - Accent1 3 8 11" xfId="21620"/>
    <cellStyle name="40% - Accent1 3 8 12" xfId="39322"/>
    <cellStyle name="40% - Accent1 3 8 13" xfId="57022"/>
    <cellStyle name="40% - Accent1 3 8 14" xfId="57481"/>
    <cellStyle name="40% - Accent1 3 8 15" xfId="57923"/>
    <cellStyle name="40% - Accent1 3 8 16" xfId="58366"/>
    <cellStyle name="40% - Accent1 3 8 2" xfId="3813"/>
    <cellStyle name="40% - Accent1 3 8 2 2" xfId="4514"/>
    <cellStyle name="40% - Accent1 3 8 2 2 2" xfId="7056"/>
    <cellStyle name="40% - Accent1 3 8 2 2 2 2" xfId="15902"/>
    <cellStyle name="40% - Accent1 3 8 2 2 2 2 2" xfId="34054"/>
    <cellStyle name="40% - Accent1 3 8 2 2 2 2 3" xfId="51756"/>
    <cellStyle name="40% - Accent1 3 8 2 2 2 3" xfId="25212"/>
    <cellStyle name="40% - Accent1 3 8 2 2 2 4" xfId="42914"/>
    <cellStyle name="40% - Accent1 3 8 2 2 3" xfId="9156"/>
    <cellStyle name="40% - Accent1 3 8 2 2 3 2" xfId="18002"/>
    <cellStyle name="40% - Accent1 3 8 2 2 3 2 2" xfId="36154"/>
    <cellStyle name="40% - Accent1 3 8 2 2 3 2 3" xfId="53856"/>
    <cellStyle name="40% - Accent1 3 8 2 2 3 3" xfId="27312"/>
    <cellStyle name="40% - Accent1 3 8 2 2 3 4" xfId="45014"/>
    <cellStyle name="40% - Accent1 3 8 2 2 4" xfId="11256"/>
    <cellStyle name="40% - Accent1 3 8 2 2 4 2" xfId="20102"/>
    <cellStyle name="40% - Accent1 3 8 2 2 4 2 2" xfId="38254"/>
    <cellStyle name="40% - Accent1 3 8 2 2 4 2 3" xfId="55956"/>
    <cellStyle name="40% - Accent1 3 8 2 2 4 3" xfId="29412"/>
    <cellStyle name="40% - Accent1 3 8 2 2 4 4" xfId="47114"/>
    <cellStyle name="40% - Accent1 3 8 2 2 5" xfId="13360"/>
    <cellStyle name="40% - Accent1 3 8 2 2 5 2" xfId="31512"/>
    <cellStyle name="40% - Accent1 3 8 2 2 5 3" xfId="49214"/>
    <cellStyle name="40% - Accent1 3 8 2 2 6" xfId="22670"/>
    <cellStyle name="40% - Accent1 3 8 2 2 7" xfId="40372"/>
    <cellStyle name="40% - Accent1 3 8 2 3" xfId="5213"/>
    <cellStyle name="40% - Accent1 3 8 2 3 2" xfId="7755"/>
    <cellStyle name="40% - Accent1 3 8 2 3 2 2" xfId="16601"/>
    <cellStyle name="40% - Accent1 3 8 2 3 2 2 2" xfId="34753"/>
    <cellStyle name="40% - Accent1 3 8 2 3 2 2 3" xfId="52455"/>
    <cellStyle name="40% - Accent1 3 8 2 3 2 3" xfId="25911"/>
    <cellStyle name="40% - Accent1 3 8 2 3 2 4" xfId="43613"/>
    <cellStyle name="40% - Accent1 3 8 2 3 3" xfId="9855"/>
    <cellStyle name="40% - Accent1 3 8 2 3 3 2" xfId="18701"/>
    <cellStyle name="40% - Accent1 3 8 2 3 3 2 2" xfId="36853"/>
    <cellStyle name="40% - Accent1 3 8 2 3 3 2 3" xfId="54555"/>
    <cellStyle name="40% - Accent1 3 8 2 3 3 3" xfId="28011"/>
    <cellStyle name="40% - Accent1 3 8 2 3 3 4" xfId="45713"/>
    <cellStyle name="40% - Accent1 3 8 2 3 4" xfId="11955"/>
    <cellStyle name="40% - Accent1 3 8 2 3 4 2" xfId="20801"/>
    <cellStyle name="40% - Accent1 3 8 2 3 4 2 2" xfId="38953"/>
    <cellStyle name="40% - Accent1 3 8 2 3 4 2 3" xfId="56655"/>
    <cellStyle name="40% - Accent1 3 8 2 3 4 3" xfId="30111"/>
    <cellStyle name="40% - Accent1 3 8 2 3 4 4" xfId="47813"/>
    <cellStyle name="40% - Accent1 3 8 2 3 5" xfId="14059"/>
    <cellStyle name="40% - Accent1 3 8 2 3 5 2" xfId="32211"/>
    <cellStyle name="40% - Accent1 3 8 2 3 5 3" xfId="49913"/>
    <cellStyle name="40% - Accent1 3 8 2 3 6" xfId="23369"/>
    <cellStyle name="40% - Accent1 3 8 2 3 7" xfId="41071"/>
    <cellStyle name="40% - Accent1 3 8 2 4" xfId="6357"/>
    <cellStyle name="40% - Accent1 3 8 2 4 2" xfId="15203"/>
    <cellStyle name="40% - Accent1 3 8 2 4 2 2" xfId="33355"/>
    <cellStyle name="40% - Accent1 3 8 2 4 2 3" xfId="51057"/>
    <cellStyle name="40% - Accent1 3 8 2 4 3" xfId="24513"/>
    <cellStyle name="40% - Accent1 3 8 2 4 4" xfId="42215"/>
    <cellStyle name="40% - Accent1 3 8 2 5" xfId="8457"/>
    <cellStyle name="40% - Accent1 3 8 2 5 2" xfId="17303"/>
    <cellStyle name="40% - Accent1 3 8 2 5 2 2" xfId="35455"/>
    <cellStyle name="40% - Accent1 3 8 2 5 2 3" xfId="53157"/>
    <cellStyle name="40% - Accent1 3 8 2 5 3" xfId="26613"/>
    <cellStyle name="40% - Accent1 3 8 2 5 4" xfId="44315"/>
    <cellStyle name="40% - Accent1 3 8 2 6" xfId="10557"/>
    <cellStyle name="40% - Accent1 3 8 2 6 2" xfId="19403"/>
    <cellStyle name="40% - Accent1 3 8 2 6 2 2" xfId="37555"/>
    <cellStyle name="40% - Accent1 3 8 2 6 2 3" xfId="55257"/>
    <cellStyle name="40% - Accent1 3 8 2 6 3" xfId="28713"/>
    <cellStyle name="40% - Accent1 3 8 2 6 4" xfId="46415"/>
    <cellStyle name="40% - Accent1 3 8 2 7" xfId="12661"/>
    <cellStyle name="40% - Accent1 3 8 2 7 2" xfId="30813"/>
    <cellStyle name="40% - Accent1 3 8 2 7 3" xfId="48515"/>
    <cellStyle name="40% - Accent1 3 8 2 8" xfId="21971"/>
    <cellStyle name="40% - Accent1 3 8 2 9" xfId="39673"/>
    <cellStyle name="40% - Accent1 3 8 3" xfId="4163"/>
    <cellStyle name="40% - Accent1 3 8 3 2" xfId="6705"/>
    <cellStyle name="40% - Accent1 3 8 3 2 2" xfId="15551"/>
    <cellStyle name="40% - Accent1 3 8 3 2 2 2" xfId="33703"/>
    <cellStyle name="40% - Accent1 3 8 3 2 2 3" xfId="51405"/>
    <cellStyle name="40% - Accent1 3 8 3 2 3" xfId="24861"/>
    <cellStyle name="40% - Accent1 3 8 3 2 4" xfId="42563"/>
    <cellStyle name="40% - Accent1 3 8 3 3" xfId="8805"/>
    <cellStyle name="40% - Accent1 3 8 3 3 2" xfId="17651"/>
    <cellStyle name="40% - Accent1 3 8 3 3 2 2" xfId="35803"/>
    <cellStyle name="40% - Accent1 3 8 3 3 2 3" xfId="53505"/>
    <cellStyle name="40% - Accent1 3 8 3 3 3" xfId="26961"/>
    <cellStyle name="40% - Accent1 3 8 3 3 4" xfId="44663"/>
    <cellStyle name="40% - Accent1 3 8 3 4" xfId="10905"/>
    <cellStyle name="40% - Accent1 3 8 3 4 2" xfId="19751"/>
    <cellStyle name="40% - Accent1 3 8 3 4 2 2" xfId="37903"/>
    <cellStyle name="40% - Accent1 3 8 3 4 2 3" xfId="55605"/>
    <cellStyle name="40% - Accent1 3 8 3 4 3" xfId="29061"/>
    <cellStyle name="40% - Accent1 3 8 3 4 4" xfId="46763"/>
    <cellStyle name="40% - Accent1 3 8 3 5" xfId="13009"/>
    <cellStyle name="40% - Accent1 3 8 3 5 2" xfId="31161"/>
    <cellStyle name="40% - Accent1 3 8 3 5 3" xfId="48863"/>
    <cellStyle name="40% - Accent1 3 8 3 6" xfId="22319"/>
    <cellStyle name="40% - Accent1 3 8 3 7" xfId="40021"/>
    <cellStyle name="40% - Accent1 3 8 4" xfId="4862"/>
    <cellStyle name="40% - Accent1 3 8 4 2" xfId="7404"/>
    <cellStyle name="40% - Accent1 3 8 4 2 2" xfId="16250"/>
    <cellStyle name="40% - Accent1 3 8 4 2 2 2" xfId="34402"/>
    <cellStyle name="40% - Accent1 3 8 4 2 2 3" xfId="52104"/>
    <cellStyle name="40% - Accent1 3 8 4 2 3" xfId="25560"/>
    <cellStyle name="40% - Accent1 3 8 4 2 4" xfId="43262"/>
    <cellStyle name="40% - Accent1 3 8 4 3" xfId="9504"/>
    <cellStyle name="40% - Accent1 3 8 4 3 2" xfId="18350"/>
    <cellStyle name="40% - Accent1 3 8 4 3 2 2" xfId="36502"/>
    <cellStyle name="40% - Accent1 3 8 4 3 2 3" xfId="54204"/>
    <cellStyle name="40% - Accent1 3 8 4 3 3" xfId="27660"/>
    <cellStyle name="40% - Accent1 3 8 4 3 4" xfId="45362"/>
    <cellStyle name="40% - Accent1 3 8 4 4" xfId="11604"/>
    <cellStyle name="40% - Accent1 3 8 4 4 2" xfId="20450"/>
    <cellStyle name="40% - Accent1 3 8 4 4 2 2" xfId="38602"/>
    <cellStyle name="40% - Accent1 3 8 4 4 2 3" xfId="56304"/>
    <cellStyle name="40% - Accent1 3 8 4 4 3" xfId="29760"/>
    <cellStyle name="40% - Accent1 3 8 4 4 4" xfId="47462"/>
    <cellStyle name="40% - Accent1 3 8 4 5" xfId="13708"/>
    <cellStyle name="40% - Accent1 3 8 4 5 2" xfId="31860"/>
    <cellStyle name="40% - Accent1 3 8 4 5 3" xfId="49562"/>
    <cellStyle name="40% - Accent1 3 8 4 6" xfId="23018"/>
    <cellStyle name="40% - Accent1 3 8 4 7" xfId="40720"/>
    <cellStyle name="40% - Accent1 3 8 5" xfId="5564"/>
    <cellStyle name="40% - Accent1 3 8 5 2" xfId="14410"/>
    <cellStyle name="40% - Accent1 3 8 5 2 2" xfId="32562"/>
    <cellStyle name="40% - Accent1 3 8 5 2 3" xfId="50264"/>
    <cellStyle name="40% - Accent1 3 8 5 3" xfId="23720"/>
    <cellStyle name="40% - Accent1 3 8 5 4" xfId="41422"/>
    <cellStyle name="40% - Accent1 3 8 6" xfId="6006"/>
    <cellStyle name="40% - Accent1 3 8 6 2" xfId="14852"/>
    <cellStyle name="40% - Accent1 3 8 6 2 2" xfId="33004"/>
    <cellStyle name="40% - Accent1 3 8 6 2 3" xfId="50706"/>
    <cellStyle name="40% - Accent1 3 8 6 3" xfId="24162"/>
    <cellStyle name="40% - Accent1 3 8 6 4" xfId="41864"/>
    <cellStyle name="40% - Accent1 3 8 7" xfId="8106"/>
    <cellStyle name="40% - Accent1 3 8 7 2" xfId="16952"/>
    <cellStyle name="40% - Accent1 3 8 7 2 2" xfId="35104"/>
    <cellStyle name="40% - Accent1 3 8 7 2 3" xfId="52806"/>
    <cellStyle name="40% - Accent1 3 8 7 3" xfId="26262"/>
    <cellStyle name="40% - Accent1 3 8 7 4" xfId="43964"/>
    <cellStyle name="40% - Accent1 3 8 8" xfId="10206"/>
    <cellStyle name="40% - Accent1 3 8 8 2" xfId="19052"/>
    <cellStyle name="40% - Accent1 3 8 8 2 2" xfId="37204"/>
    <cellStyle name="40% - Accent1 3 8 8 2 3" xfId="54906"/>
    <cellStyle name="40% - Accent1 3 8 8 3" xfId="28362"/>
    <cellStyle name="40% - Accent1 3 8 8 4" xfId="46064"/>
    <cellStyle name="40% - Accent1 3 8 9" xfId="12310"/>
    <cellStyle name="40% - Accent1 3 8 9 2" xfId="30462"/>
    <cellStyle name="40% - Accent1 3 8 9 3" xfId="48164"/>
    <cellStyle name="40% - Accent1 3 9" xfId="3500"/>
    <cellStyle name="40% - Accent1 3 9 10" xfId="21272"/>
    <cellStyle name="40% - Accent1 3 9 11" xfId="21740"/>
    <cellStyle name="40% - Accent1 3 9 12" xfId="39442"/>
    <cellStyle name="40% - Accent1 3 9 13" xfId="57142"/>
    <cellStyle name="40% - Accent1 3 9 14" xfId="57601"/>
    <cellStyle name="40% - Accent1 3 9 15" xfId="58043"/>
    <cellStyle name="40% - Accent1 3 9 16" xfId="58486"/>
    <cellStyle name="40% - Accent1 3 9 2" xfId="3933"/>
    <cellStyle name="40% - Accent1 3 9 2 2" xfId="4634"/>
    <cellStyle name="40% - Accent1 3 9 2 2 2" xfId="7176"/>
    <cellStyle name="40% - Accent1 3 9 2 2 2 2" xfId="16022"/>
    <cellStyle name="40% - Accent1 3 9 2 2 2 2 2" xfId="34174"/>
    <cellStyle name="40% - Accent1 3 9 2 2 2 2 3" xfId="51876"/>
    <cellStyle name="40% - Accent1 3 9 2 2 2 3" xfId="25332"/>
    <cellStyle name="40% - Accent1 3 9 2 2 2 4" xfId="43034"/>
    <cellStyle name="40% - Accent1 3 9 2 2 3" xfId="9276"/>
    <cellStyle name="40% - Accent1 3 9 2 2 3 2" xfId="18122"/>
    <cellStyle name="40% - Accent1 3 9 2 2 3 2 2" xfId="36274"/>
    <cellStyle name="40% - Accent1 3 9 2 2 3 2 3" xfId="53976"/>
    <cellStyle name="40% - Accent1 3 9 2 2 3 3" xfId="27432"/>
    <cellStyle name="40% - Accent1 3 9 2 2 3 4" xfId="45134"/>
    <cellStyle name="40% - Accent1 3 9 2 2 4" xfId="11376"/>
    <cellStyle name="40% - Accent1 3 9 2 2 4 2" xfId="20222"/>
    <cellStyle name="40% - Accent1 3 9 2 2 4 2 2" xfId="38374"/>
    <cellStyle name="40% - Accent1 3 9 2 2 4 2 3" xfId="56076"/>
    <cellStyle name="40% - Accent1 3 9 2 2 4 3" xfId="29532"/>
    <cellStyle name="40% - Accent1 3 9 2 2 4 4" xfId="47234"/>
    <cellStyle name="40% - Accent1 3 9 2 2 5" xfId="13480"/>
    <cellStyle name="40% - Accent1 3 9 2 2 5 2" xfId="31632"/>
    <cellStyle name="40% - Accent1 3 9 2 2 5 3" xfId="49334"/>
    <cellStyle name="40% - Accent1 3 9 2 2 6" xfId="22790"/>
    <cellStyle name="40% - Accent1 3 9 2 2 7" xfId="40492"/>
    <cellStyle name="40% - Accent1 3 9 2 3" xfId="5333"/>
    <cellStyle name="40% - Accent1 3 9 2 3 2" xfId="7875"/>
    <cellStyle name="40% - Accent1 3 9 2 3 2 2" xfId="16721"/>
    <cellStyle name="40% - Accent1 3 9 2 3 2 2 2" xfId="34873"/>
    <cellStyle name="40% - Accent1 3 9 2 3 2 2 3" xfId="52575"/>
    <cellStyle name="40% - Accent1 3 9 2 3 2 3" xfId="26031"/>
    <cellStyle name="40% - Accent1 3 9 2 3 2 4" xfId="43733"/>
    <cellStyle name="40% - Accent1 3 9 2 3 3" xfId="9975"/>
    <cellStyle name="40% - Accent1 3 9 2 3 3 2" xfId="18821"/>
    <cellStyle name="40% - Accent1 3 9 2 3 3 2 2" xfId="36973"/>
    <cellStyle name="40% - Accent1 3 9 2 3 3 2 3" xfId="54675"/>
    <cellStyle name="40% - Accent1 3 9 2 3 3 3" xfId="28131"/>
    <cellStyle name="40% - Accent1 3 9 2 3 3 4" xfId="45833"/>
    <cellStyle name="40% - Accent1 3 9 2 3 4" xfId="12075"/>
    <cellStyle name="40% - Accent1 3 9 2 3 4 2" xfId="20921"/>
    <cellStyle name="40% - Accent1 3 9 2 3 4 2 2" xfId="39073"/>
    <cellStyle name="40% - Accent1 3 9 2 3 4 2 3" xfId="56775"/>
    <cellStyle name="40% - Accent1 3 9 2 3 4 3" xfId="30231"/>
    <cellStyle name="40% - Accent1 3 9 2 3 4 4" xfId="47933"/>
    <cellStyle name="40% - Accent1 3 9 2 3 5" xfId="14179"/>
    <cellStyle name="40% - Accent1 3 9 2 3 5 2" xfId="32331"/>
    <cellStyle name="40% - Accent1 3 9 2 3 5 3" xfId="50033"/>
    <cellStyle name="40% - Accent1 3 9 2 3 6" xfId="23489"/>
    <cellStyle name="40% - Accent1 3 9 2 3 7" xfId="41191"/>
    <cellStyle name="40% - Accent1 3 9 2 4" xfId="6477"/>
    <cellStyle name="40% - Accent1 3 9 2 4 2" xfId="15323"/>
    <cellStyle name="40% - Accent1 3 9 2 4 2 2" xfId="33475"/>
    <cellStyle name="40% - Accent1 3 9 2 4 2 3" xfId="51177"/>
    <cellStyle name="40% - Accent1 3 9 2 4 3" xfId="24633"/>
    <cellStyle name="40% - Accent1 3 9 2 4 4" xfId="42335"/>
    <cellStyle name="40% - Accent1 3 9 2 5" xfId="8577"/>
    <cellStyle name="40% - Accent1 3 9 2 5 2" xfId="17423"/>
    <cellStyle name="40% - Accent1 3 9 2 5 2 2" xfId="35575"/>
    <cellStyle name="40% - Accent1 3 9 2 5 2 3" xfId="53277"/>
    <cellStyle name="40% - Accent1 3 9 2 5 3" xfId="26733"/>
    <cellStyle name="40% - Accent1 3 9 2 5 4" xfId="44435"/>
    <cellStyle name="40% - Accent1 3 9 2 6" xfId="10677"/>
    <cellStyle name="40% - Accent1 3 9 2 6 2" xfId="19523"/>
    <cellStyle name="40% - Accent1 3 9 2 6 2 2" xfId="37675"/>
    <cellStyle name="40% - Accent1 3 9 2 6 2 3" xfId="55377"/>
    <cellStyle name="40% - Accent1 3 9 2 6 3" xfId="28833"/>
    <cellStyle name="40% - Accent1 3 9 2 6 4" xfId="46535"/>
    <cellStyle name="40% - Accent1 3 9 2 7" xfId="12781"/>
    <cellStyle name="40% - Accent1 3 9 2 7 2" xfId="30933"/>
    <cellStyle name="40% - Accent1 3 9 2 7 3" xfId="48635"/>
    <cellStyle name="40% - Accent1 3 9 2 8" xfId="22091"/>
    <cellStyle name="40% - Accent1 3 9 2 9" xfId="39793"/>
    <cellStyle name="40% - Accent1 3 9 3" xfId="4283"/>
    <cellStyle name="40% - Accent1 3 9 3 2" xfId="6825"/>
    <cellStyle name="40% - Accent1 3 9 3 2 2" xfId="15671"/>
    <cellStyle name="40% - Accent1 3 9 3 2 2 2" xfId="33823"/>
    <cellStyle name="40% - Accent1 3 9 3 2 2 3" xfId="51525"/>
    <cellStyle name="40% - Accent1 3 9 3 2 3" xfId="24981"/>
    <cellStyle name="40% - Accent1 3 9 3 2 4" xfId="42683"/>
    <cellStyle name="40% - Accent1 3 9 3 3" xfId="8925"/>
    <cellStyle name="40% - Accent1 3 9 3 3 2" xfId="17771"/>
    <cellStyle name="40% - Accent1 3 9 3 3 2 2" xfId="35923"/>
    <cellStyle name="40% - Accent1 3 9 3 3 2 3" xfId="53625"/>
    <cellStyle name="40% - Accent1 3 9 3 3 3" xfId="27081"/>
    <cellStyle name="40% - Accent1 3 9 3 3 4" xfId="44783"/>
    <cellStyle name="40% - Accent1 3 9 3 4" xfId="11025"/>
    <cellStyle name="40% - Accent1 3 9 3 4 2" xfId="19871"/>
    <cellStyle name="40% - Accent1 3 9 3 4 2 2" xfId="38023"/>
    <cellStyle name="40% - Accent1 3 9 3 4 2 3" xfId="55725"/>
    <cellStyle name="40% - Accent1 3 9 3 4 3" xfId="29181"/>
    <cellStyle name="40% - Accent1 3 9 3 4 4" xfId="46883"/>
    <cellStyle name="40% - Accent1 3 9 3 5" xfId="13129"/>
    <cellStyle name="40% - Accent1 3 9 3 5 2" xfId="31281"/>
    <cellStyle name="40% - Accent1 3 9 3 5 3" xfId="48983"/>
    <cellStyle name="40% - Accent1 3 9 3 6" xfId="22439"/>
    <cellStyle name="40% - Accent1 3 9 3 7" xfId="40141"/>
    <cellStyle name="40% - Accent1 3 9 4" xfId="4982"/>
    <cellStyle name="40% - Accent1 3 9 4 2" xfId="7524"/>
    <cellStyle name="40% - Accent1 3 9 4 2 2" xfId="16370"/>
    <cellStyle name="40% - Accent1 3 9 4 2 2 2" xfId="34522"/>
    <cellStyle name="40% - Accent1 3 9 4 2 2 3" xfId="52224"/>
    <cellStyle name="40% - Accent1 3 9 4 2 3" xfId="25680"/>
    <cellStyle name="40% - Accent1 3 9 4 2 4" xfId="43382"/>
    <cellStyle name="40% - Accent1 3 9 4 3" xfId="9624"/>
    <cellStyle name="40% - Accent1 3 9 4 3 2" xfId="18470"/>
    <cellStyle name="40% - Accent1 3 9 4 3 2 2" xfId="36622"/>
    <cellStyle name="40% - Accent1 3 9 4 3 2 3" xfId="54324"/>
    <cellStyle name="40% - Accent1 3 9 4 3 3" xfId="27780"/>
    <cellStyle name="40% - Accent1 3 9 4 3 4" xfId="45482"/>
    <cellStyle name="40% - Accent1 3 9 4 4" xfId="11724"/>
    <cellStyle name="40% - Accent1 3 9 4 4 2" xfId="20570"/>
    <cellStyle name="40% - Accent1 3 9 4 4 2 2" xfId="38722"/>
    <cellStyle name="40% - Accent1 3 9 4 4 2 3" xfId="56424"/>
    <cellStyle name="40% - Accent1 3 9 4 4 3" xfId="29880"/>
    <cellStyle name="40% - Accent1 3 9 4 4 4" xfId="47582"/>
    <cellStyle name="40% - Accent1 3 9 4 5" xfId="13828"/>
    <cellStyle name="40% - Accent1 3 9 4 5 2" xfId="31980"/>
    <cellStyle name="40% - Accent1 3 9 4 5 3" xfId="49682"/>
    <cellStyle name="40% - Accent1 3 9 4 6" xfId="23138"/>
    <cellStyle name="40% - Accent1 3 9 4 7" xfId="40840"/>
    <cellStyle name="40% - Accent1 3 9 5" xfId="5684"/>
    <cellStyle name="40% - Accent1 3 9 5 2" xfId="14530"/>
    <cellStyle name="40% - Accent1 3 9 5 2 2" xfId="32682"/>
    <cellStyle name="40% - Accent1 3 9 5 2 3" xfId="50384"/>
    <cellStyle name="40% - Accent1 3 9 5 3" xfId="23840"/>
    <cellStyle name="40% - Accent1 3 9 5 4" xfId="41542"/>
    <cellStyle name="40% - Accent1 3 9 6" xfId="6126"/>
    <cellStyle name="40% - Accent1 3 9 6 2" xfId="14972"/>
    <cellStyle name="40% - Accent1 3 9 6 2 2" xfId="33124"/>
    <cellStyle name="40% - Accent1 3 9 6 2 3" xfId="50826"/>
    <cellStyle name="40% - Accent1 3 9 6 3" xfId="24282"/>
    <cellStyle name="40% - Accent1 3 9 6 4" xfId="41984"/>
    <cellStyle name="40% - Accent1 3 9 7" xfId="8226"/>
    <cellStyle name="40% - Accent1 3 9 7 2" xfId="17072"/>
    <cellStyle name="40% - Accent1 3 9 7 2 2" xfId="35224"/>
    <cellStyle name="40% - Accent1 3 9 7 2 3" xfId="52926"/>
    <cellStyle name="40% - Accent1 3 9 7 3" xfId="26382"/>
    <cellStyle name="40% - Accent1 3 9 7 4" xfId="44084"/>
    <cellStyle name="40% - Accent1 3 9 8" xfId="10326"/>
    <cellStyle name="40% - Accent1 3 9 8 2" xfId="19172"/>
    <cellStyle name="40% - Accent1 3 9 8 2 2" xfId="37324"/>
    <cellStyle name="40% - Accent1 3 9 8 2 3" xfId="55026"/>
    <cellStyle name="40% - Accent1 3 9 8 3" xfId="28482"/>
    <cellStyle name="40% - Accent1 3 9 8 4" xfId="46184"/>
    <cellStyle name="40% - Accent1 3 9 9" xfId="12430"/>
    <cellStyle name="40% - Accent1 3 9 9 2" xfId="30582"/>
    <cellStyle name="40% - Accent1 3 9 9 3" xfId="48284"/>
    <cellStyle name="40% - Accent1 30" xfId="3244"/>
    <cellStyle name="40% - Accent1 30 10" xfId="12244"/>
    <cellStyle name="40% - Accent1 30 10 2" xfId="30396"/>
    <cellStyle name="40% - Accent1 30 10 3" xfId="48098"/>
    <cellStyle name="40% - Accent1 30 11" xfId="21086"/>
    <cellStyle name="40% - Accent1 30 12" xfId="21554"/>
    <cellStyle name="40% - Accent1 30 13" xfId="39256"/>
    <cellStyle name="40% - Accent1 30 14" xfId="56956"/>
    <cellStyle name="40% - Accent1 30 15" xfId="57415"/>
    <cellStyle name="40% - Accent1 30 16" xfId="57857"/>
    <cellStyle name="40% - Accent1 30 17" xfId="58300"/>
    <cellStyle name="40% - Accent1 30 2" xfId="3416"/>
    <cellStyle name="40% - Accent1 30 2 10" xfId="21188"/>
    <cellStyle name="40% - Accent1 30 2 11" xfId="21656"/>
    <cellStyle name="40% - Accent1 30 2 12" xfId="39358"/>
    <cellStyle name="40% - Accent1 30 2 13" xfId="57058"/>
    <cellStyle name="40% - Accent1 30 2 14" xfId="57517"/>
    <cellStyle name="40% - Accent1 30 2 15" xfId="57959"/>
    <cellStyle name="40% - Accent1 30 2 16" xfId="58402"/>
    <cellStyle name="40% - Accent1 30 2 2" xfId="3849"/>
    <cellStyle name="40% - Accent1 30 2 2 2" xfId="4550"/>
    <cellStyle name="40% - Accent1 30 2 2 2 2" xfId="7092"/>
    <cellStyle name="40% - Accent1 30 2 2 2 2 2" xfId="15938"/>
    <cellStyle name="40% - Accent1 30 2 2 2 2 2 2" xfId="34090"/>
    <cellStyle name="40% - Accent1 30 2 2 2 2 2 3" xfId="51792"/>
    <cellStyle name="40% - Accent1 30 2 2 2 2 3" xfId="25248"/>
    <cellStyle name="40% - Accent1 30 2 2 2 2 4" xfId="42950"/>
    <cellStyle name="40% - Accent1 30 2 2 2 3" xfId="9192"/>
    <cellStyle name="40% - Accent1 30 2 2 2 3 2" xfId="18038"/>
    <cellStyle name="40% - Accent1 30 2 2 2 3 2 2" xfId="36190"/>
    <cellStyle name="40% - Accent1 30 2 2 2 3 2 3" xfId="53892"/>
    <cellStyle name="40% - Accent1 30 2 2 2 3 3" xfId="27348"/>
    <cellStyle name="40% - Accent1 30 2 2 2 3 4" xfId="45050"/>
    <cellStyle name="40% - Accent1 30 2 2 2 4" xfId="11292"/>
    <cellStyle name="40% - Accent1 30 2 2 2 4 2" xfId="20138"/>
    <cellStyle name="40% - Accent1 30 2 2 2 4 2 2" xfId="38290"/>
    <cellStyle name="40% - Accent1 30 2 2 2 4 2 3" xfId="55992"/>
    <cellStyle name="40% - Accent1 30 2 2 2 4 3" xfId="29448"/>
    <cellStyle name="40% - Accent1 30 2 2 2 4 4" xfId="47150"/>
    <cellStyle name="40% - Accent1 30 2 2 2 5" xfId="13396"/>
    <cellStyle name="40% - Accent1 30 2 2 2 5 2" xfId="31548"/>
    <cellStyle name="40% - Accent1 30 2 2 2 5 3" xfId="49250"/>
    <cellStyle name="40% - Accent1 30 2 2 2 6" xfId="22706"/>
    <cellStyle name="40% - Accent1 30 2 2 2 7" xfId="40408"/>
    <cellStyle name="40% - Accent1 30 2 2 3" xfId="5249"/>
    <cellStyle name="40% - Accent1 30 2 2 3 2" xfId="7791"/>
    <cellStyle name="40% - Accent1 30 2 2 3 2 2" xfId="16637"/>
    <cellStyle name="40% - Accent1 30 2 2 3 2 2 2" xfId="34789"/>
    <cellStyle name="40% - Accent1 30 2 2 3 2 2 3" xfId="52491"/>
    <cellStyle name="40% - Accent1 30 2 2 3 2 3" xfId="25947"/>
    <cellStyle name="40% - Accent1 30 2 2 3 2 4" xfId="43649"/>
    <cellStyle name="40% - Accent1 30 2 2 3 3" xfId="9891"/>
    <cellStyle name="40% - Accent1 30 2 2 3 3 2" xfId="18737"/>
    <cellStyle name="40% - Accent1 30 2 2 3 3 2 2" xfId="36889"/>
    <cellStyle name="40% - Accent1 30 2 2 3 3 2 3" xfId="54591"/>
    <cellStyle name="40% - Accent1 30 2 2 3 3 3" xfId="28047"/>
    <cellStyle name="40% - Accent1 30 2 2 3 3 4" xfId="45749"/>
    <cellStyle name="40% - Accent1 30 2 2 3 4" xfId="11991"/>
    <cellStyle name="40% - Accent1 30 2 2 3 4 2" xfId="20837"/>
    <cellStyle name="40% - Accent1 30 2 2 3 4 2 2" xfId="38989"/>
    <cellStyle name="40% - Accent1 30 2 2 3 4 2 3" xfId="56691"/>
    <cellStyle name="40% - Accent1 30 2 2 3 4 3" xfId="30147"/>
    <cellStyle name="40% - Accent1 30 2 2 3 4 4" xfId="47849"/>
    <cellStyle name="40% - Accent1 30 2 2 3 5" xfId="14095"/>
    <cellStyle name="40% - Accent1 30 2 2 3 5 2" xfId="32247"/>
    <cellStyle name="40% - Accent1 30 2 2 3 5 3" xfId="49949"/>
    <cellStyle name="40% - Accent1 30 2 2 3 6" xfId="23405"/>
    <cellStyle name="40% - Accent1 30 2 2 3 7" xfId="41107"/>
    <cellStyle name="40% - Accent1 30 2 2 4" xfId="6393"/>
    <cellStyle name="40% - Accent1 30 2 2 4 2" xfId="15239"/>
    <cellStyle name="40% - Accent1 30 2 2 4 2 2" xfId="33391"/>
    <cellStyle name="40% - Accent1 30 2 2 4 2 3" xfId="51093"/>
    <cellStyle name="40% - Accent1 30 2 2 4 3" xfId="24549"/>
    <cellStyle name="40% - Accent1 30 2 2 4 4" xfId="42251"/>
    <cellStyle name="40% - Accent1 30 2 2 5" xfId="8493"/>
    <cellStyle name="40% - Accent1 30 2 2 5 2" xfId="17339"/>
    <cellStyle name="40% - Accent1 30 2 2 5 2 2" xfId="35491"/>
    <cellStyle name="40% - Accent1 30 2 2 5 2 3" xfId="53193"/>
    <cellStyle name="40% - Accent1 30 2 2 5 3" xfId="26649"/>
    <cellStyle name="40% - Accent1 30 2 2 5 4" xfId="44351"/>
    <cellStyle name="40% - Accent1 30 2 2 6" xfId="10593"/>
    <cellStyle name="40% - Accent1 30 2 2 6 2" xfId="19439"/>
    <cellStyle name="40% - Accent1 30 2 2 6 2 2" xfId="37591"/>
    <cellStyle name="40% - Accent1 30 2 2 6 2 3" xfId="55293"/>
    <cellStyle name="40% - Accent1 30 2 2 6 3" xfId="28749"/>
    <cellStyle name="40% - Accent1 30 2 2 6 4" xfId="46451"/>
    <cellStyle name="40% - Accent1 30 2 2 7" xfId="12697"/>
    <cellStyle name="40% - Accent1 30 2 2 7 2" xfId="30849"/>
    <cellStyle name="40% - Accent1 30 2 2 7 3" xfId="48551"/>
    <cellStyle name="40% - Accent1 30 2 2 8" xfId="22007"/>
    <cellStyle name="40% - Accent1 30 2 2 9" xfId="39709"/>
    <cellStyle name="40% - Accent1 30 2 3" xfId="4199"/>
    <cellStyle name="40% - Accent1 30 2 3 2" xfId="6741"/>
    <cellStyle name="40% - Accent1 30 2 3 2 2" xfId="15587"/>
    <cellStyle name="40% - Accent1 30 2 3 2 2 2" xfId="33739"/>
    <cellStyle name="40% - Accent1 30 2 3 2 2 3" xfId="51441"/>
    <cellStyle name="40% - Accent1 30 2 3 2 3" xfId="24897"/>
    <cellStyle name="40% - Accent1 30 2 3 2 4" xfId="42599"/>
    <cellStyle name="40% - Accent1 30 2 3 3" xfId="8841"/>
    <cellStyle name="40% - Accent1 30 2 3 3 2" xfId="17687"/>
    <cellStyle name="40% - Accent1 30 2 3 3 2 2" xfId="35839"/>
    <cellStyle name="40% - Accent1 30 2 3 3 2 3" xfId="53541"/>
    <cellStyle name="40% - Accent1 30 2 3 3 3" xfId="26997"/>
    <cellStyle name="40% - Accent1 30 2 3 3 4" xfId="44699"/>
    <cellStyle name="40% - Accent1 30 2 3 4" xfId="10941"/>
    <cellStyle name="40% - Accent1 30 2 3 4 2" xfId="19787"/>
    <cellStyle name="40% - Accent1 30 2 3 4 2 2" xfId="37939"/>
    <cellStyle name="40% - Accent1 30 2 3 4 2 3" xfId="55641"/>
    <cellStyle name="40% - Accent1 30 2 3 4 3" xfId="29097"/>
    <cellStyle name="40% - Accent1 30 2 3 4 4" xfId="46799"/>
    <cellStyle name="40% - Accent1 30 2 3 5" xfId="13045"/>
    <cellStyle name="40% - Accent1 30 2 3 5 2" xfId="31197"/>
    <cellStyle name="40% - Accent1 30 2 3 5 3" xfId="48899"/>
    <cellStyle name="40% - Accent1 30 2 3 6" xfId="22355"/>
    <cellStyle name="40% - Accent1 30 2 3 7" xfId="40057"/>
    <cellStyle name="40% - Accent1 30 2 4" xfId="4898"/>
    <cellStyle name="40% - Accent1 30 2 4 2" xfId="7440"/>
    <cellStyle name="40% - Accent1 30 2 4 2 2" xfId="16286"/>
    <cellStyle name="40% - Accent1 30 2 4 2 2 2" xfId="34438"/>
    <cellStyle name="40% - Accent1 30 2 4 2 2 3" xfId="52140"/>
    <cellStyle name="40% - Accent1 30 2 4 2 3" xfId="25596"/>
    <cellStyle name="40% - Accent1 30 2 4 2 4" xfId="43298"/>
    <cellStyle name="40% - Accent1 30 2 4 3" xfId="9540"/>
    <cellStyle name="40% - Accent1 30 2 4 3 2" xfId="18386"/>
    <cellStyle name="40% - Accent1 30 2 4 3 2 2" xfId="36538"/>
    <cellStyle name="40% - Accent1 30 2 4 3 2 3" xfId="54240"/>
    <cellStyle name="40% - Accent1 30 2 4 3 3" xfId="27696"/>
    <cellStyle name="40% - Accent1 30 2 4 3 4" xfId="45398"/>
    <cellStyle name="40% - Accent1 30 2 4 4" xfId="11640"/>
    <cellStyle name="40% - Accent1 30 2 4 4 2" xfId="20486"/>
    <cellStyle name="40% - Accent1 30 2 4 4 2 2" xfId="38638"/>
    <cellStyle name="40% - Accent1 30 2 4 4 2 3" xfId="56340"/>
    <cellStyle name="40% - Accent1 30 2 4 4 3" xfId="29796"/>
    <cellStyle name="40% - Accent1 30 2 4 4 4" xfId="47498"/>
    <cellStyle name="40% - Accent1 30 2 4 5" xfId="13744"/>
    <cellStyle name="40% - Accent1 30 2 4 5 2" xfId="31896"/>
    <cellStyle name="40% - Accent1 30 2 4 5 3" xfId="49598"/>
    <cellStyle name="40% - Accent1 30 2 4 6" xfId="23054"/>
    <cellStyle name="40% - Accent1 30 2 4 7" xfId="40756"/>
    <cellStyle name="40% - Accent1 30 2 5" xfId="5600"/>
    <cellStyle name="40% - Accent1 30 2 5 2" xfId="14446"/>
    <cellStyle name="40% - Accent1 30 2 5 2 2" xfId="32598"/>
    <cellStyle name="40% - Accent1 30 2 5 2 3" xfId="50300"/>
    <cellStyle name="40% - Accent1 30 2 5 3" xfId="23756"/>
    <cellStyle name="40% - Accent1 30 2 5 4" xfId="41458"/>
    <cellStyle name="40% - Accent1 30 2 6" xfId="6042"/>
    <cellStyle name="40% - Accent1 30 2 6 2" xfId="14888"/>
    <cellStyle name="40% - Accent1 30 2 6 2 2" xfId="33040"/>
    <cellStyle name="40% - Accent1 30 2 6 2 3" xfId="50742"/>
    <cellStyle name="40% - Accent1 30 2 6 3" xfId="24198"/>
    <cellStyle name="40% - Accent1 30 2 6 4" xfId="41900"/>
    <cellStyle name="40% - Accent1 30 2 7" xfId="8142"/>
    <cellStyle name="40% - Accent1 30 2 7 2" xfId="16988"/>
    <cellStyle name="40% - Accent1 30 2 7 2 2" xfId="35140"/>
    <cellStyle name="40% - Accent1 30 2 7 2 3" xfId="52842"/>
    <cellStyle name="40% - Accent1 30 2 7 3" xfId="26298"/>
    <cellStyle name="40% - Accent1 30 2 7 4" xfId="44000"/>
    <cellStyle name="40% - Accent1 30 2 8" xfId="10242"/>
    <cellStyle name="40% - Accent1 30 2 8 2" xfId="19088"/>
    <cellStyle name="40% - Accent1 30 2 8 2 2" xfId="37240"/>
    <cellStyle name="40% - Accent1 30 2 8 2 3" xfId="54942"/>
    <cellStyle name="40% - Accent1 30 2 8 3" xfId="28398"/>
    <cellStyle name="40% - Accent1 30 2 8 4" xfId="46100"/>
    <cellStyle name="40% - Accent1 30 2 9" xfId="12346"/>
    <cellStyle name="40% - Accent1 30 2 9 2" xfId="30498"/>
    <cellStyle name="40% - Accent1 30 2 9 3" xfId="48200"/>
    <cellStyle name="40% - Accent1 30 3" xfId="3747"/>
    <cellStyle name="40% - Accent1 30 3 2" xfId="4448"/>
    <cellStyle name="40% - Accent1 30 3 2 2" xfId="6990"/>
    <cellStyle name="40% - Accent1 30 3 2 2 2" xfId="15836"/>
    <cellStyle name="40% - Accent1 30 3 2 2 2 2" xfId="33988"/>
    <cellStyle name="40% - Accent1 30 3 2 2 2 3" xfId="51690"/>
    <cellStyle name="40% - Accent1 30 3 2 2 3" xfId="25146"/>
    <cellStyle name="40% - Accent1 30 3 2 2 4" xfId="42848"/>
    <cellStyle name="40% - Accent1 30 3 2 3" xfId="9090"/>
    <cellStyle name="40% - Accent1 30 3 2 3 2" xfId="17936"/>
    <cellStyle name="40% - Accent1 30 3 2 3 2 2" xfId="36088"/>
    <cellStyle name="40% - Accent1 30 3 2 3 2 3" xfId="53790"/>
    <cellStyle name="40% - Accent1 30 3 2 3 3" xfId="27246"/>
    <cellStyle name="40% - Accent1 30 3 2 3 4" xfId="44948"/>
    <cellStyle name="40% - Accent1 30 3 2 4" xfId="11190"/>
    <cellStyle name="40% - Accent1 30 3 2 4 2" xfId="20036"/>
    <cellStyle name="40% - Accent1 30 3 2 4 2 2" xfId="38188"/>
    <cellStyle name="40% - Accent1 30 3 2 4 2 3" xfId="55890"/>
    <cellStyle name="40% - Accent1 30 3 2 4 3" xfId="29346"/>
    <cellStyle name="40% - Accent1 30 3 2 4 4" xfId="47048"/>
    <cellStyle name="40% - Accent1 30 3 2 5" xfId="13294"/>
    <cellStyle name="40% - Accent1 30 3 2 5 2" xfId="31446"/>
    <cellStyle name="40% - Accent1 30 3 2 5 3" xfId="49148"/>
    <cellStyle name="40% - Accent1 30 3 2 6" xfId="22604"/>
    <cellStyle name="40% - Accent1 30 3 2 7" xfId="40306"/>
    <cellStyle name="40% - Accent1 30 3 3" xfId="5147"/>
    <cellStyle name="40% - Accent1 30 3 3 2" xfId="7689"/>
    <cellStyle name="40% - Accent1 30 3 3 2 2" xfId="16535"/>
    <cellStyle name="40% - Accent1 30 3 3 2 2 2" xfId="34687"/>
    <cellStyle name="40% - Accent1 30 3 3 2 2 3" xfId="52389"/>
    <cellStyle name="40% - Accent1 30 3 3 2 3" xfId="25845"/>
    <cellStyle name="40% - Accent1 30 3 3 2 4" xfId="43547"/>
    <cellStyle name="40% - Accent1 30 3 3 3" xfId="9789"/>
    <cellStyle name="40% - Accent1 30 3 3 3 2" xfId="18635"/>
    <cellStyle name="40% - Accent1 30 3 3 3 2 2" xfId="36787"/>
    <cellStyle name="40% - Accent1 30 3 3 3 2 3" xfId="54489"/>
    <cellStyle name="40% - Accent1 30 3 3 3 3" xfId="27945"/>
    <cellStyle name="40% - Accent1 30 3 3 3 4" xfId="45647"/>
    <cellStyle name="40% - Accent1 30 3 3 4" xfId="11889"/>
    <cellStyle name="40% - Accent1 30 3 3 4 2" xfId="20735"/>
    <cellStyle name="40% - Accent1 30 3 3 4 2 2" xfId="38887"/>
    <cellStyle name="40% - Accent1 30 3 3 4 2 3" xfId="56589"/>
    <cellStyle name="40% - Accent1 30 3 3 4 3" xfId="30045"/>
    <cellStyle name="40% - Accent1 30 3 3 4 4" xfId="47747"/>
    <cellStyle name="40% - Accent1 30 3 3 5" xfId="13993"/>
    <cellStyle name="40% - Accent1 30 3 3 5 2" xfId="32145"/>
    <cellStyle name="40% - Accent1 30 3 3 5 3" xfId="49847"/>
    <cellStyle name="40% - Accent1 30 3 3 6" xfId="23303"/>
    <cellStyle name="40% - Accent1 30 3 3 7" xfId="41005"/>
    <cellStyle name="40% - Accent1 30 3 4" xfId="6291"/>
    <cellStyle name="40% - Accent1 30 3 4 2" xfId="15137"/>
    <cellStyle name="40% - Accent1 30 3 4 2 2" xfId="33289"/>
    <cellStyle name="40% - Accent1 30 3 4 2 3" xfId="50991"/>
    <cellStyle name="40% - Accent1 30 3 4 3" xfId="24447"/>
    <cellStyle name="40% - Accent1 30 3 4 4" xfId="42149"/>
    <cellStyle name="40% - Accent1 30 3 5" xfId="8391"/>
    <cellStyle name="40% - Accent1 30 3 5 2" xfId="17237"/>
    <cellStyle name="40% - Accent1 30 3 5 2 2" xfId="35389"/>
    <cellStyle name="40% - Accent1 30 3 5 2 3" xfId="53091"/>
    <cellStyle name="40% - Accent1 30 3 5 3" xfId="26547"/>
    <cellStyle name="40% - Accent1 30 3 5 4" xfId="44249"/>
    <cellStyle name="40% - Accent1 30 3 6" xfId="10491"/>
    <cellStyle name="40% - Accent1 30 3 6 2" xfId="19337"/>
    <cellStyle name="40% - Accent1 30 3 6 2 2" xfId="37489"/>
    <cellStyle name="40% - Accent1 30 3 6 2 3" xfId="55191"/>
    <cellStyle name="40% - Accent1 30 3 6 3" xfId="28647"/>
    <cellStyle name="40% - Accent1 30 3 6 4" xfId="46349"/>
    <cellStyle name="40% - Accent1 30 3 7" xfId="12595"/>
    <cellStyle name="40% - Accent1 30 3 7 2" xfId="30747"/>
    <cellStyle name="40% - Accent1 30 3 7 3" xfId="48449"/>
    <cellStyle name="40% - Accent1 30 3 8" xfId="21905"/>
    <cellStyle name="40% - Accent1 30 3 9" xfId="39607"/>
    <cellStyle name="40% - Accent1 30 4" xfId="4097"/>
    <cellStyle name="40% - Accent1 30 4 2" xfId="6639"/>
    <cellStyle name="40% - Accent1 30 4 2 2" xfId="15485"/>
    <cellStyle name="40% - Accent1 30 4 2 2 2" xfId="33637"/>
    <cellStyle name="40% - Accent1 30 4 2 2 3" xfId="51339"/>
    <cellStyle name="40% - Accent1 30 4 2 3" xfId="24795"/>
    <cellStyle name="40% - Accent1 30 4 2 4" xfId="42497"/>
    <cellStyle name="40% - Accent1 30 4 3" xfId="8739"/>
    <cellStyle name="40% - Accent1 30 4 3 2" xfId="17585"/>
    <cellStyle name="40% - Accent1 30 4 3 2 2" xfId="35737"/>
    <cellStyle name="40% - Accent1 30 4 3 2 3" xfId="53439"/>
    <cellStyle name="40% - Accent1 30 4 3 3" xfId="26895"/>
    <cellStyle name="40% - Accent1 30 4 3 4" xfId="44597"/>
    <cellStyle name="40% - Accent1 30 4 4" xfId="10839"/>
    <cellStyle name="40% - Accent1 30 4 4 2" xfId="19685"/>
    <cellStyle name="40% - Accent1 30 4 4 2 2" xfId="37837"/>
    <cellStyle name="40% - Accent1 30 4 4 2 3" xfId="55539"/>
    <cellStyle name="40% - Accent1 30 4 4 3" xfId="28995"/>
    <cellStyle name="40% - Accent1 30 4 4 4" xfId="46697"/>
    <cellStyle name="40% - Accent1 30 4 5" xfId="12943"/>
    <cellStyle name="40% - Accent1 30 4 5 2" xfId="31095"/>
    <cellStyle name="40% - Accent1 30 4 5 3" xfId="48797"/>
    <cellStyle name="40% - Accent1 30 4 6" xfId="22253"/>
    <cellStyle name="40% - Accent1 30 4 7" xfId="39955"/>
    <cellStyle name="40% - Accent1 30 5" xfId="4796"/>
    <cellStyle name="40% - Accent1 30 5 2" xfId="7338"/>
    <cellStyle name="40% - Accent1 30 5 2 2" xfId="16184"/>
    <cellStyle name="40% - Accent1 30 5 2 2 2" xfId="34336"/>
    <cellStyle name="40% - Accent1 30 5 2 2 3" xfId="52038"/>
    <cellStyle name="40% - Accent1 30 5 2 3" xfId="25494"/>
    <cellStyle name="40% - Accent1 30 5 2 4" xfId="43196"/>
    <cellStyle name="40% - Accent1 30 5 3" xfId="9438"/>
    <cellStyle name="40% - Accent1 30 5 3 2" xfId="18284"/>
    <cellStyle name="40% - Accent1 30 5 3 2 2" xfId="36436"/>
    <cellStyle name="40% - Accent1 30 5 3 2 3" xfId="54138"/>
    <cellStyle name="40% - Accent1 30 5 3 3" xfId="27594"/>
    <cellStyle name="40% - Accent1 30 5 3 4" xfId="45296"/>
    <cellStyle name="40% - Accent1 30 5 4" xfId="11538"/>
    <cellStyle name="40% - Accent1 30 5 4 2" xfId="20384"/>
    <cellStyle name="40% - Accent1 30 5 4 2 2" xfId="38536"/>
    <cellStyle name="40% - Accent1 30 5 4 2 3" xfId="56238"/>
    <cellStyle name="40% - Accent1 30 5 4 3" xfId="29694"/>
    <cellStyle name="40% - Accent1 30 5 4 4" xfId="47396"/>
    <cellStyle name="40% - Accent1 30 5 5" xfId="13642"/>
    <cellStyle name="40% - Accent1 30 5 5 2" xfId="31794"/>
    <cellStyle name="40% - Accent1 30 5 5 3" xfId="49496"/>
    <cellStyle name="40% - Accent1 30 5 6" xfId="22952"/>
    <cellStyle name="40% - Accent1 30 5 7" xfId="40654"/>
    <cellStyle name="40% - Accent1 30 6" xfId="5498"/>
    <cellStyle name="40% - Accent1 30 6 2" xfId="14344"/>
    <cellStyle name="40% - Accent1 30 6 2 2" xfId="32496"/>
    <cellStyle name="40% - Accent1 30 6 2 3" xfId="50198"/>
    <cellStyle name="40% - Accent1 30 6 3" xfId="23654"/>
    <cellStyle name="40% - Accent1 30 6 4" xfId="41356"/>
    <cellStyle name="40% - Accent1 30 7" xfId="5940"/>
    <cellStyle name="40% - Accent1 30 7 2" xfId="14786"/>
    <cellStyle name="40% - Accent1 30 7 2 2" xfId="32938"/>
    <cellStyle name="40% - Accent1 30 7 2 3" xfId="50640"/>
    <cellStyle name="40% - Accent1 30 7 3" xfId="24096"/>
    <cellStyle name="40% - Accent1 30 7 4" xfId="41798"/>
    <cellStyle name="40% - Accent1 30 8" xfId="8040"/>
    <cellStyle name="40% - Accent1 30 8 2" xfId="16886"/>
    <cellStyle name="40% - Accent1 30 8 2 2" xfId="35038"/>
    <cellStyle name="40% - Accent1 30 8 2 3" xfId="52740"/>
    <cellStyle name="40% - Accent1 30 8 3" xfId="26196"/>
    <cellStyle name="40% - Accent1 30 8 4" xfId="43898"/>
    <cellStyle name="40% - Accent1 30 9" xfId="10140"/>
    <cellStyle name="40% - Accent1 30 9 2" xfId="18986"/>
    <cellStyle name="40% - Accent1 30 9 2 2" xfId="37138"/>
    <cellStyle name="40% - Accent1 30 9 2 3" xfId="54840"/>
    <cellStyle name="40% - Accent1 30 9 3" xfId="28296"/>
    <cellStyle name="40% - Accent1 30 9 4" xfId="45998"/>
    <cellStyle name="40% - Accent1 31" xfId="3285"/>
    <cellStyle name="40% - Accent1 31 10" xfId="12285"/>
    <cellStyle name="40% - Accent1 31 10 2" xfId="30437"/>
    <cellStyle name="40% - Accent1 31 10 3" xfId="48139"/>
    <cellStyle name="40% - Accent1 31 11" xfId="21127"/>
    <cellStyle name="40% - Accent1 31 12" xfId="21595"/>
    <cellStyle name="40% - Accent1 31 13" xfId="39297"/>
    <cellStyle name="40% - Accent1 31 14" xfId="56997"/>
    <cellStyle name="40% - Accent1 31 15" xfId="57456"/>
    <cellStyle name="40% - Accent1 31 16" xfId="57898"/>
    <cellStyle name="40% - Accent1 31 17" xfId="58341"/>
    <cellStyle name="40% - Accent1 31 2" xfId="3457"/>
    <cellStyle name="40% - Accent1 31 2 10" xfId="21229"/>
    <cellStyle name="40% - Accent1 31 2 11" xfId="21697"/>
    <cellStyle name="40% - Accent1 31 2 12" xfId="39399"/>
    <cellStyle name="40% - Accent1 31 2 13" xfId="57099"/>
    <cellStyle name="40% - Accent1 31 2 14" xfId="57558"/>
    <cellStyle name="40% - Accent1 31 2 15" xfId="58000"/>
    <cellStyle name="40% - Accent1 31 2 16" xfId="58443"/>
    <cellStyle name="40% - Accent1 31 2 2" xfId="3890"/>
    <cellStyle name="40% - Accent1 31 2 2 2" xfId="4591"/>
    <cellStyle name="40% - Accent1 31 2 2 2 2" xfId="7133"/>
    <cellStyle name="40% - Accent1 31 2 2 2 2 2" xfId="15979"/>
    <cellStyle name="40% - Accent1 31 2 2 2 2 2 2" xfId="34131"/>
    <cellStyle name="40% - Accent1 31 2 2 2 2 2 3" xfId="51833"/>
    <cellStyle name="40% - Accent1 31 2 2 2 2 3" xfId="25289"/>
    <cellStyle name="40% - Accent1 31 2 2 2 2 4" xfId="42991"/>
    <cellStyle name="40% - Accent1 31 2 2 2 3" xfId="9233"/>
    <cellStyle name="40% - Accent1 31 2 2 2 3 2" xfId="18079"/>
    <cellStyle name="40% - Accent1 31 2 2 2 3 2 2" xfId="36231"/>
    <cellStyle name="40% - Accent1 31 2 2 2 3 2 3" xfId="53933"/>
    <cellStyle name="40% - Accent1 31 2 2 2 3 3" xfId="27389"/>
    <cellStyle name="40% - Accent1 31 2 2 2 3 4" xfId="45091"/>
    <cellStyle name="40% - Accent1 31 2 2 2 4" xfId="11333"/>
    <cellStyle name="40% - Accent1 31 2 2 2 4 2" xfId="20179"/>
    <cellStyle name="40% - Accent1 31 2 2 2 4 2 2" xfId="38331"/>
    <cellStyle name="40% - Accent1 31 2 2 2 4 2 3" xfId="56033"/>
    <cellStyle name="40% - Accent1 31 2 2 2 4 3" xfId="29489"/>
    <cellStyle name="40% - Accent1 31 2 2 2 4 4" xfId="47191"/>
    <cellStyle name="40% - Accent1 31 2 2 2 5" xfId="13437"/>
    <cellStyle name="40% - Accent1 31 2 2 2 5 2" xfId="31589"/>
    <cellStyle name="40% - Accent1 31 2 2 2 5 3" xfId="49291"/>
    <cellStyle name="40% - Accent1 31 2 2 2 6" xfId="22747"/>
    <cellStyle name="40% - Accent1 31 2 2 2 7" xfId="40449"/>
    <cellStyle name="40% - Accent1 31 2 2 3" xfId="5290"/>
    <cellStyle name="40% - Accent1 31 2 2 3 2" xfId="7832"/>
    <cellStyle name="40% - Accent1 31 2 2 3 2 2" xfId="16678"/>
    <cellStyle name="40% - Accent1 31 2 2 3 2 2 2" xfId="34830"/>
    <cellStyle name="40% - Accent1 31 2 2 3 2 2 3" xfId="52532"/>
    <cellStyle name="40% - Accent1 31 2 2 3 2 3" xfId="25988"/>
    <cellStyle name="40% - Accent1 31 2 2 3 2 4" xfId="43690"/>
    <cellStyle name="40% - Accent1 31 2 2 3 3" xfId="9932"/>
    <cellStyle name="40% - Accent1 31 2 2 3 3 2" xfId="18778"/>
    <cellStyle name="40% - Accent1 31 2 2 3 3 2 2" xfId="36930"/>
    <cellStyle name="40% - Accent1 31 2 2 3 3 2 3" xfId="54632"/>
    <cellStyle name="40% - Accent1 31 2 2 3 3 3" xfId="28088"/>
    <cellStyle name="40% - Accent1 31 2 2 3 3 4" xfId="45790"/>
    <cellStyle name="40% - Accent1 31 2 2 3 4" xfId="12032"/>
    <cellStyle name="40% - Accent1 31 2 2 3 4 2" xfId="20878"/>
    <cellStyle name="40% - Accent1 31 2 2 3 4 2 2" xfId="39030"/>
    <cellStyle name="40% - Accent1 31 2 2 3 4 2 3" xfId="56732"/>
    <cellStyle name="40% - Accent1 31 2 2 3 4 3" xfId="30188"/>
    <cellStyle name="40% - Accent1 31 2 2 3 4 4" xfId="47890"/>
    <cellStyle name="40% - Accent1 31 2 2 3 5" xfId="14136"/>
    <cellStyle name="40% - Accent1 31 2 2 3 5 2" xfId="32288"/>
    <cellStyle name="40% - Accent1 31 2 2 3 5 3" xfId="49990"/>
    <cellStyle name="40% - Accent1 31 2 2 3 6" xfId="23446"/>
    <cellStyle name="40% - Accent1 31 2 2 3 7" xfId="41148"/>
    <cellStyle name="40% - Accent1 31 2 2 4" xfId="6434"/>
    <cellStyle name="40% - Accent1 31 2 2 4 2" xfId="15280"/>
    <cellStyle name="40% - Accent1 31 2 2 4 2 2" xfId="33432"/>
    <cellStyle name="40% - Accent1 31 2 2 4 2 3" xfId="51134"/>
    <cellStyle name="40% - Accent1 31 2 2 4 3" xfId="24590"/>
    <cellStyle name="40% - Accent1 31 2 2 4 4" xfId="42292"/>
    <cellStyle name="40% - Accent1 31 2 2 5" xfId="8534"/>
    <cellStyle name="40% - Accent1 31 2 2 5 2" xfId="17380"/>
    <cellStyle name="40% - Accent1 31 2 2 5 2 2" xfId="35532"/>
    <cellStyle name="40% - Accent1 31 2 2 5 2 3" xfId="53234"/>
    <cellStyle name="40% - Accent1 31 2 2 5 3" xfId="26690"/>
    <cellStyle name="40% - Accent1 31 2 2 5 4" xfId="44392"/>
    <cellStyle name="40% - Accent1 31 2 2 6" xfId="10634"/>
    <cellStyle name="40% - Accent1 31 2 2 6 2" xfId="19480"/>
    <cellStyle name="40% - Accent1 31 2 2 6 2 2" xfId="37632"/>
    <cellStyle name="40% - Accent1 31 2 2 6 2 3" xfId="55334"/>
    <cellStyle name="40% - Accent1 31 2 2 6 3" xfId="28790"/>
    <cellStyle name="40% - Accent1 31 2 2 6 4" xfId="46492"/>
    <cellStyle name="40% - Accent1 31 2 2 7" xfId="12738"/>
    <cellStyle name="40% - Accent1 31 2 2 7 2" xfId="30890"/>
    <cellStyle name="40% - Accent1 31 2 2 7 3" xfId="48592"/>
    <cellStyle name="40% - Accent1 31 2 2 8" xfId="22048"/>
    <cellStyle name="40% - Accent1 31 2 2 9" xfId="39750"/>
    <cellStyle name="40% - Accent1 31 2 3" xfId="4240"/>
    <cellStyle name="40% - Accent1 31 2 3 2" xfId="6782"/>
    <cellStyle name="40% - Accent1 31 2 3 2 2" xfId="15628"/>
    <cellStyle name="40% - Accent1 31 2 3 2 2 2" xfId="33780"/>
    <cellStyle name="40% - Accent1 31 2 3 2 2 3" xfId="51482"/>
    <cellStyle name="40% - Accent1 31 2 3 2 3" xfId="24938"/>
    <cellStyle name="40% - Accent1 31 2 3 2 4" xfId="42640"/>
    <cellStyle name="40% - Accent1 31 2 3 3" xfId="8882"/>
    <cellStyle name="40% - Accent1 31 2 3 3 2" xfId="17728"/>
    <cellStyle name="40% - Accent1 31 2 3 3 2 2" xfId="35880"/>
    <cellStyle name="40% - Accent1 31 2 3 3 2 3" xfId="53582"/>
    <cellStyle name="40% - Accent1 31 2 3 3 3" xfId="27038"/>
    <cellStyle name="40% - Accent1 31 2 3 3 4" xfId="44740"/>
    <cellStyle name="40% - Accent1 31 2 3 4" xfId="10982"/>
    <cellStyle name="40% - Accent1 31 2 3 4 2" xfId="19828"/>
    <cellStyle name="40% - Accent1 31 2 3 4 2 2" xfId="37980"/>
    <cellStyle name="40% - Accent1 31 2 3 4 2 3" xfId="55682"/>
    <cellStyle name="40% - Accent1 31 2 3 4 3" xfId="29138"/>
    <cellStyle name="40% - Accent1 31 2 3 4 4" xfId="46840"/>
    <cellStyle name="40% - Accent1 31 2 3 5" xfId="13086"/>
    <cellStyle name="40% - Accent1 31 2 3 5 2" xfId="31238"/>
    <cellStyle name="40% - Accent1 31 2 3 5 3" xfId="48940"/>
    <cellStyle name="40% - Accent1 31 2 3 6" xfId="22396"/>
    <cellStyle name="40% - Accent1 31 2 3 7" xfId="40098"/>
    <cellStyle name="40% - Accent1 31 2 4" xfId="4939"/>
    <cellStyle name="40% - Accent1 31 2 4 2" xfId="7481"/>
    <cellStyle name="40% - Accent1 31 2 4 2 2" xfId="16327"/>
    <cellStyle name="40% - Accent1 31 2 4 2 2 2" xfId="34479"/>
    <cellStyle name="40% - Accent1 31 2 4 2 2 3" xfId="52181"/>
    <cellStyle name="40% - Accent1 31 2 4 2 3" xfId="25637"/>
    <cellStyle name="40% - Accent1 31 2 4 2 4" xfId="43339"/>
    <cellStyle name="40% - Accent1 31 2 4 3" xfId="9581"/>
    <cellStyle name="40% - Accent1 31 2 4 3 2" xfId="18427"/>
    <cellStyle name="40% - Accent1 31 2 4 3 2 2" xfId="36579"/>
    <cellStyle name="40% - Accent1 31 2 4 3 2 3" xfId="54281"/>
    <cellStyle name="40% - Accent1 31 2 4 3 3" xfId="27737"/>
    <cellStyle name="40% - Accent1 31 2 4 3 4" xfId="45439"/>
    <cellStyle name="40% - Accent1 31 2 4 4" xfId="11681"/>
    <cellStyle name="40% - Accent1 31 2 4 4 2" xfId="20527"/>
    <cellStyle name="40% - Accent1 31 2 4 4 2 2" xfId="38679"/>
    <cellStyle name="40% - Accent1 31 2 4 4 2 3" xfId="56381"/>
    <cellStyle name="40% - Accent1 31 2 4 4 3" xfId="29837"/>
    <cellStyle name="40% - Accent1 31 2 4 4 4" xfId="47539"/>
    <cellStyle name="40% - Accent1 31 2 4 5" xfId="13785"/>
    <cellStyle name="40% - Accent1 31 2 4 5 2" xfId="31937"/>
    <cellStyle name="40% - Accent1 31 2 4 5 3" xfId="49639"/>
    <cellStyle name="40% - Accent1 31 2 4 6" xfId="23095"/>
    <cellStyle name="40% - Accent1 31 2 4 7" xfId="40797"/>
    <cellStyle name="40% - Accent1 31 2 5" xfId="5641"/>
    <cellStyle name="40% - Accent1 31 2 5 2" xfId="14487"/>
    <cellStyle name="40% - Accent1 31 2 5 2 2" xfId="32639"/>
    <cellStyle name="40% - Accent1 31 2 5 2 3" xfId="50341"/>
    <cellStyle name="40% - Accent1 31 2 5 3" xfId="23797"/>
    <cellStyle name="40% - Accent1 31 2 5 4" xfId="41499"/>
    <cellStyle name="40% - Accent1 31 2 6" xfId="6083"/>
    <cellStyle name="40% - Accent1 31 2 6 2" xfId="14929"/>
    <cellStyle name="40% - Accent1 31 2 6 2 2" xfId="33081"/>
    <cellStyle name="40% - Accent1 31 2 6 2 3" xfId="50783"/>
    <cellStyle name="40% - Accent1 31 2 6 3" xfId="24239"/>
    <cellStyle name="40% - Accent1 31 2 6 4" xfId="41941"/>
    <cellStyle name="40% - Accent1 31 2 7" xfId="8183"/>
    <cellStyle name="40% - Accent1 31 2 7 2" xfId="17029"/>
    <cellStyle name="40% - Accent1 31 2 7 2 2" xfId="35181"/>
    <cellStyle name="40% - Accent1 31 2 7 2 3" xfId="52883"/>
    <cellStyle name="40% - Accent1 31 2 7 3" xfId="26339"/>
    <cellStyle name="40% - Accent1 31 2 7 4" xfId="44041"/>
    <cellStyle name="40% - Accent1 31 2 8" xfId="10283"/>
    <cellStyle name="40% - Accent1 31 2 8 2" xfId="19129"/>
    <cellStyle name="40% - Accent1 31 2 8 2 2" xfId="37281"/>
    <cellStyle name="40% - Accent1 31 2 8 2 3" xfId="54983"/>
    <cellStyle name="40% - Accent1 31 2 8 3" xfId="28439"/>
    <cellStyle name="40% - Accent1 31 2 8 4" xfId="46141"/>
    <cellStyle name="40% - Accent1 31 2 9" xfId="12387"/>
    <cellStyle name="40% - Accent1 31 2 9 2" xfId="30539"/>
    <cellStyle name="40% - Accent1 31 2 9 3" xfId="48241"/>
    <cellStyle name="40% - Accent1 31 3" xfId="3788"/>
    <cellStyle name="40% - Accent1 31 3 2" xfId="4489"/>
    <cellStyle name="40% - Accent1 31 3 2 2" xfId="7031"/>
    <cellStyle name="40% - Accent1 31 3 2 2 2" xfId="15877"/>
    <cellStyle name="40% - Accent1 31 3 2 2 2 2" xfId="34029"/>
    <cellStyle name="40% - Accent1 31 3 2 2 2 3" xfId="51731"/>
    <cellStyle name="40% - Accent1 31 3 2 2 3" xfId="25187"/>
    <cellStyle name="40% - Accent1 31 3 2 2 4" xfId="42889"/>
    <cellStyle name="40% - Accent1 31 3 2 3" xfId="9131"/>
    <cellStyle name="40% - Accent1 31 3 2 3 2" xfId="17977"/>
    <cellStyle name="40% - Accent1 31 3 2 3 2 2" xfId="36129"/>
    <cellStyle name="40% - Accent1 31 3 2 3 2 3" xfId="53831"/>
    <cellStyle name="40% - Accent1 31 3 2 3 3" xfId="27287"/>
    <cellStyle name="40% - Accent1 31 3 2 3 4" xfId="44989"/>
    <cellStyle name="40% - Accent1 31 3 2 4" xfId="11231"/>
    <cellStyle name="40% - Accent1 31 3 2 4 2" xfId="20077"/>
    <cellStyle name="40% - Accent1 31 3 2 4 2 2" xfId="38229"/>
    <cellStyle name="40% - Accent1 31 3 2 4 2 3" xfId="55931"/>
    <cellStyle name="40% - Accent1 31 3 2 4 3" xfId="29387"/>
    <cellStyle name="40% - Accent1 31 3 2 4 4" xfId="47089"/>
    <cellStyle name="40% - Accent1 31 3 2 5" xfId="13335"/>
    <cellStyle name="40% - Accent1 31 3 2 5 2" xfId="31487"/>
    <cellStyle name="40% - Accent1 31 3 2 5 3" xfId="49189"/>
    <cellStyle name="40% - Accent1 31 3 2 6" xfId="22645"/>
    <cellStyle name="40% - Accent1 31 3 2 7" xfId="40347"/>
    <cellStyle name="40% - Accent1 31 3 3" xfId="5188"/>
    <cellStyle name="40% - Accent1 31 3 3 2" xfId="7730"/>
    <cellStyle name="40% - Accent1 31 3 3 2 2" xfId="16576"/>
    <cellStyle name="40% - Accent1 31 3 3 2 2 2" xfId="34728"/>
    <cellStyle name="40% - Accent1 31 3 3 2 2 3" xfId="52430"/>
    <cellStyle name="40% - Accent1 31 3 3 2 3" xfId="25886"/>
    <cellStyle name="40% - Accent1 31 3 3 2 4" xfId="43588"/>
    <cellStyle name="40% - Accent1 31 3 3 3" xfId="9830"/>
    <cellStyle name="40% - Accent1 31 3 3 3 2" xfId="18676"/>
    <cellStyle name="40% - Accent1 31 3 3 3 2 2" xfId="36828"/>
    <cellStyle name="40% - Accent1 31 3 3 3 2 3" xfId="54530"/>
    <cellStyle name="40% - Accent1 31 3 3 3 3" xfId="27986"/>
    <cellStyle name="40% - Accent1 31 3 3 3 4" xfId="45688"/>
    <cellStyle name="40% - Accent1 31 3 3 4" xfId="11930"/>
    <cellStyle name="40% - Accent1 31 3 3 4 2" xfId="20776"/>
    <cellStyle name="40% - Accent1 31 3 3 4 2 2" xfId="38928"/>
    <cellStyle name="40% - Accent1 31 3 3 4 2 3" xfId="56630"/>
    <cellStyle name="40% - Accent1 31 3 3 4 3" xfId="30086"/>
    <cellStyle name="40% - Accent1 31 3 3 4 4" xfId="47788"/>
    <cellStyle name="40% - Accent1 31 3 3 5" xfId="14034"/>
    <cellStyle name="40% - Accent1 31 3 3 5 2" xfId="32186"/>
    <cellStyle name="40% - Accent1 31 3 3 5 3" xfId="49888"/>
    <cellStyle name="40% - Accent1 31 3 3 6" xfId="23344"/>
    <cellStyle name="40% - Accent1 31 3 3 7" xfId="41046"/>
    <cellStyle name="40% - Accent1 31 3 4" xfId="6332"/>
    <cellStyle name="40% - Accent1 31 3 4 2" xfId="15178"/>
    <cellStyle name="40% - Accent1 31 3 4 2 2" xfId="33330"/>
    <cellStyle name="40% - Accent1 31 3 4 2 3" xfId="51032"/>
    <cellStyle name="40% - Accent1 31 3 4 3" xfId="24488"/>
    <cellStyle name="40% - Accent1 31 3 4 4" xfId="42190"/>
    <cellStyle name="40% - Accent1 31 3 5" xfId="8432"/>
    <cellStyle name="40% - Accent1 31 3 5 2" xfId="17278"/>
    <cellStyle name="40% - Accent1 31 3 5 2 2" xfId="35430"/>
    <cellStyle name="40% - Accent1 31 3 5 2 3" xfId="53132"/>
    <cellStyle name="40% - Accent1 31 3 5 3" xfId="26588"/>
    <cellStyle name="40% - Accent1 31 3 5 4" xfId="44290"/>
    <cellStyle name="40% - Accent1 31 3 6" xfId="10532"/>
    <cellStyle name="40% - Accent1 31 3 6 2" xfId="19378"/>
    <cellStyle name="40% - Accent1 31 3 6 2 2" xfId="37530"/>
    <cellStyle name="40% - Accent1 31 3 6 2 3" xfId="55232"/>
    <cellStyle name="40% - Accent1 31 3 6 3" xfId="28688"/>
    <cellStyle name="40% - Accent1 31 3 6 4" xfId="46390"/>
    <cellStyle name="40% - Accent1 31 3 7" xfId="12636"/>
    <cellStyle name="40% - Accent1 31 3 7 2" xfId="30788"/>
    <cellStyle name="40% - Accent1 31 3 7 3" xfId="48490"/>
    <cellStyle name="40% - Accent1 31 3 8" xfId="21946"/>
    <cellStyle name="40% - Accent1 31 3 9" xfId="39648"/>
    <cellStyle name="40% - Accent1 31 4" xfId="4138"/>
    <cellStyle name="40% - Accent1 31 4 2" xfId="6680"/>
    <cellStyle name="40% - Accent1 31 4 2 2" xfId="15526"/>
    <cellStyle name="40% - Accent1 31 4 2 2 2" xfId="33678"/>
    <cellStyle name="40% - Accent1 31 4 2 2 3" xfId="51380"/>
    <cellStyle name="40% - Accent1 31 4 2 3" xfId="24836"/>
    <cellStyle name="40% - Accent1 31 4 2 4" xfId="42538"/>
    <cellStyle name="40% - Accent1 31 4 3" xfId="8780"/>
    <cellStyle name="40% - Accent1 31 4 3 2" xfId="17626"/>
    <cellStyle name="40% - Accent1 31 4 3 2 2" xfId="35778"/>
    <cellStyle name="40% - Accent1 31 4 3 2 3" xfId="53480"/>
    <cellStyle name="40% - Accent1 31 4 3 3" xfId="26936"/>
    <cellStyle name="40% - Accent1 31 4 3 4" xfId="44638"/>
    <cellStyle name="40% - Accent1 31 4 4" xfId="10880"/>
    <cellStyle name="40% - Accent1 31 4 4 2" xfId="19726"/>
    <cellStyle name="40% - Accent1 31 4 4 2 2" xfId="37878"/>
    <cellStyle name="40% - Accent1 31 4 4 2 3" xfId="55580"/>
    <cellStyle name="40% - Accent1 31 4 4 3" xfId="29036"/>
    <cellStyle name="40% - Accent1 31 4 4 4" xfId="46738"/>
    <cellStyle name="40% - Accent1 31 4 5" xfId="12984"/>
    <cellStyle name="40% - Accent1 31 4 5 2" xfId="31136"/>
    <cellStyle name="40% - Accent1 31 4 5 3" xfId="48838"/>
    <cellStyle name="40% - Accent1 31 4 6" xfId="22294"/>
    <cellStyle name="40% - Accent1 31 4 7" xfId="39996"/>
    <cellStyle name="40% - Accent1 31 5" xfId="4837"/>
    <cellStyle name="40% - Accent1 31 5 2" xfId="7379"/>
    <cellStyle name="40% - Accent1 31 5 2 2" xfId="16225"/>
    <cellStyle name="40% - Accent1 31 5 2 2 2" xfId="34377"/>
    <cellStyle name="40% - Accent1 31 5 2 2 3" xfId="52079"/>
    <cellStyle name="40% - Accent1 31 5 2 3" xfId="25535"/>
    <cellStyle name="40% - Accent1 31 5 2 4" xfId="43237"/>
    <cellStyle name="40% - Accent1 31 5 3" xfId="9479"/>
    <cellStyle name="40% - Accent1 31 5 3 2" xfId="18325"/>
    <cellStyle name="40% - Accent1 31 5 3 2 2" xfId="36477"/>
    <cellStyle name="40% - Accent1 31 5 3 2 3" xfId="54179"/>
    <cellStyle name="40% - Accent1 31 5 3 3" xfId="27635"/>
    <cellStyle name="40% - Accent1 31 5 3 4" xfId="45337"/>
    <cellStyle name="40% - Accent1 31 5 4" xfId="11579"/>
    <cellStyle name="40% - Accent1 31 5 4 2" xfId="20425"/>
    <cellStyle name="40% - Accent1 31 5 4 2 2" xfId="38577"/>
    <cellStyle name="40% - Accent1 31 5 4 2 3" xfId="56279"/>
    <cellStyle name="40% - Accent1 31 5 4 3" xfId="29735"/>
    <cellStyle name="40% - Accent1 31 5 4 4" xfId="47437"/>
    <cellStyle name="40% - Accent1 31 5 5" xfId="13683"/>
    <cellStyle name="40% - Accent1 31 5 5 2" xfId="31835"/>
    <cellStyle name="40% - Accent1 31 5 5 3" xfId="49537"/>
    <cellStyle name="40% - Accent1 31 5 6" xfId="22993"/>
    <cellStyle name="40% - Accent1 31 5 7" xfId="40695"/>
    <cellStyle name="40% - Accent1 31 6" xfId="5539"/>
    <cellStyle name="40% - Accent1 31 6 2" xfId="14385"/>
    <cellStyle name="40% - Accent1 31 6 2 2" xfId="32537"/>
    <cellStyle name="40% - Accent1 31 6 2 3" xfId="50239"/>
    <cellStyle name="40% - Accent1 31 6 3" xfId="23695"/>
    <cellStyle name="40% - Accent1 31 6 4" xfId="41397"/>
    <cellStyle name="40% - Accent1 31 7" xfId="5981"/>
    <cellStyle name="40% - Accent1 31 7 2" xfId="14827"/>
    <cellStyle name="40% - Accent1 31 7 2 2" xfId="32979"/>
    <cellStyle name="40% - Accent1 31 7 2 3" xfId="50681"/>
    <cellStyle name="40% - Accent1 31 7 3" xfId="24137"/>
    <cellStyle name="40% - Accent1 31 7 4" xfId="41839"/>
    <cellStyle name="40% - Accent1 31 8" xfId="8081"/>
    <cellStyle name="40% - Accent1 31 8 2" xfId="16927"/>
    <cellStyle name="40% - Accent1 31 8 2 2" xfId="35079"/>
    <cellStyle name="40% - Accent1 31 8 2 3" xfId="52781"/>
    <cellStyle name="40% - Accent1 31 8 3" xfId="26237"/>
    <cellStyle name="40% - Accent1 31 8 4" xfId="43939"/>
    <cellStyle name="40% - Accent1 31 9" xfId="10181"/>
    <cellStyle name="40% - Accent1 31 9 2" xfId="19027"/>
    <cellStyle name="40% - Accent1 31 9 2 2" xfId="37179"/>
    <cellStyle name="40% - Accent1 31 9 2 3" xfId="54881"/>
    <cellStyle name="40% - Accent1 31 9 3" xfId="28337"/>
    <cellStyle name="40% - Accent1 31 9 4" xfId="46039"/>
    <cellStyle name="40% - Accent1 32" xfId="3471"/>
    <cellStyle name="40% - Accent1 32 10" xfId="21243"/>
    <cellStyle name="40% - Accent1 32 11" xfId="21711"/>
    <cellStyle name="40% - Accent1 32 12" xfId="39413"/>
    <cellStyle name="40% - Accent1 32 13" xfId="57113"/>
    <cellStyle name="40% - Accent1 32 14" xfId="57572"/>
    <cellStyle name="40% - Accent1 32 15" xfId="58014"/>
    <cellStyle name="40% - Accent1 32 16" xfId="58457"/>
    <cellStyle name="40% - Accent1 32 2" xfId="3904"/>
    <cellStyle name="40% - Accent1 32 2 2" xfId="4605"/>
    <cellStyle name="40% - Accent1 32 2 2 2" xfId="7147"/>
    <cellStyle name="40% - Accent1 32 2 2 2 2" xfId="15993"/>
    <cellStyle name="40% - Accent1 32 2 2 2 2 2" xfId="34145"/>
    <cellStyle name="40% - Accent1 32 2 2 2 2 3" xfId="51847"/>
    <cellStyle name="40% - Accent1 32 2 2 2 3" xfId="25303"/>
    <cellStyle name="40% - Accent1 32 2 2 2 4" xfId="43005"/>
    <cellStyle name="40% - Accent1 32 2 2 3" xfId="9247"/>
    <cellStyle name="40% - Accent1 32 2 2 3 2" xfId="18093"/>
    <cellStyle name="40% - Accent1 32 2 2 3 2 2" xfId="36245"/>
    <cellStyle name="40% - Accent1 32 2 2 3 2 3" xfId="53947"/>
    <cellStyle name="40% - Accent1 32 2 2 3 3" xfId="27403"/>
    <cellStyle name="40% - Accent1 32 2 2 3 4" xfId="45105"/>
    <cellStyle name="40% - Accent1 32 2 2 4" xfId="11347"/>
    <cellStyle name="40% - Accent1 32 2 2 4 2" xfId="20193"/>
    <cellStyle name="40% - Accent1 32 2 2 4 2 2" xfId="38345"/>
    <cellStyle name="40% - Accent1 32 2 2 4 2 3" xfId="56047"/>
    <cellStyle name="40% - Accent1 32 2 2 4 3" xfId="29503"/>
    <cellStyle name="40% - Accent1 32 2 2 4 4" xfId="47205"/>
    <cellStyle name="40% - Accent1 32 2 2 5" xfId="13451"/>
    <cellStyle name="40% - Accent1 32 2 2 5 2" xfId="31603"/>
    <cellStyle name="40% - Accent1 32 2 2 5 3" xfId="49305"/>
    <cellStyle name="40% - Accent1 32 2 2 6" xfId="22761"/>
    <cellStyle name="40% - Accent1 32 2 2 7" xfId="40463"/>
    <cellStyle name="40% - Accent1 32 2 3" xfId="5304"/>
    <cellStyle name="40% - Accent1 32 2 3 2" xfId="7846"/>
    <cellStyle name="40% - Accent1 32 2 3 2 2" xfId="16692"/>
    <cellStyle name="40% - Accent1 32 2 3 2 2 2" xfId="34844"/>
    <cellStyle name="40% - Accent1 32 2 3 2 2 3" xfId="52546"/>
    <cellStyle name="40% - Accent1 32 2 3 2 3" xfId="26002"/>
    <cellStyle name="40% - Accent1 32 2 3 2 4" xfId="43704"/>
    <cellStyle name="40% - Accent1 32 2 3 3" xfId="9946"/>
    <cellStyle name="40% - Accent1 32 2 3 3 2" xfId="18792"/>
    <cellStyle name="40% - Accent1 32 2 3 3 2 2" xfId="36944"/>
    <cellStyle name="40% - Accent1 32 2 3 3 2 3" xfId="54646"/>
    <cellStyle name="40% - Accent1 32 2 3 3 3" xfId="28102"/>
    <cellStyle name="40% - Accent1 32 2 3 3 4" xfId="45804"/>
    <cellStyle name="40% - Accent1 32 2 3 4" xfId="12046"/>
    <cellStyle name="40% - Accent1 32 2 3 4 2" xfId="20892"/>
    <cellStyle name="40% - Accent1 32 2 3 4 2 2" xfId="39044"/>
    <cellStyle name="40% - Accent1 32 2 3 4 2 3" xfId="56746"/>
    <cellStyle name="40% - Accent1 32 2 3 4 3" xfId="30202"/>
    <cellStyle name="40% - Accent1 32 2 3 4 4" xfId="47904"/>
    <cellStyle name="40% - Accent1 32 2 3 5" xfId="14150"/>
    <cellStyle name="40% - Accent1 32 2 3 5 2" xfId="32302"/>
    <cellStyle name="40% - Accent1 32 2 3 5 3" xfId="50004"/>
    <cellStyle name="40% - Accent1 32 2 3 6" xfId="23460"/>
    <cellStyle name="40% - Accent1 32 2 3 7" xfId="41162"/>
    <cellStyle name="40% - Accent1 32 2 4" xfId="6448"/>
    <cellStyle name="40% - Accent1 32 2 4 2" xfId="15294"/>
    <cellStyle name="40% - Accent1 32 2 4 2 2" xfId="33446"/>
    <cellStyle name="40% - Accent1 32 2 4 2 3" xfId="51148"/>
    <cellStyle name="40% - Accent1 32 2 4 3" xfId="24604"/>
    <cellStyle name="40% - Accent1 32 2 4 4" xfId="42306"/>
    <cellStyle name="40% - Accent1 32 2 5" xfId="8548"/>
    <cellStyle name="40% - Accent1 32 2 5 2" xfId="17394"/>
    <cellStyle name="40% - Accent1 32 2 5 2 2" xfId="35546"/>
    <cellStyle name="40% - Accent1 32 2 5 2 3" xfId="53248"/>
    <cellStyle name="40% - Accent1 32 2 5 3" xfId="26704"/>
    <cellStyle name="40% - Accent1 32 2 5 4" xfId="44406"/>
    <cellStyle name="40% - Accent1 32 2 6" xfId="10648"/>
    <cellStyle name="40% - Accent1 32 2 6 2" xfId="19494"/>
    <cellStyle name="40% - Accent1 32 2 6 2 2" xfId="37646"/>
    <cellStyle name="40% - Accent1 32 2 6 2 3" xfId="55348"/>
    <cellStyle name="40% - Accent1 32 2 6 3" xfId="28804"/>
    <cellStyle name="40% - Accent1 32 2 6 4" xfId="46506"/>
    <cellStyle name="40% - Accent1 32 2 7" xfId="12752"/>
    <cellStyle name="40% - Accent1 32 2 7 2" xfId="30904"/>
    <cellStyle name="40% - Accent1 32 2 7 3" xfId="48606"/>
    <cellStyle name="40% - Accent1 32 2 8" xfId="22062"/>
    <cellStyle name="40% - Accent1 32 2 9" xfId="39764"/>
    <cellStyle name="40% - Accent1 32 3" xfId="4254"/>
    <cellStyle name="40% - Accent1 32 3 2" xfId="6796"/>
    <cellStyle name="40% - Accent1 32 3 2 2" xfId="15642"/>
    <cellStyle name="40% - Accent1 32 3 2 2 2" xfId="33794"/>
    <cellStyle name="40% - Accent1 32 3 2 2 3" xfId="51496"/>
    <cellStyle name="40% - Accent1 32 3 2 3" xfId="24952"/>
    <cellStyle name="40% - Accent1 32 3 2 4" xfId="42654"/>
    <cellStyle name="40% - Accent1 32 3 3" xfId="8896"/>
    <cellStyle name="40% - Accent1 32 3 3 2" xfId="17742"/>
    <cellStyle name="40% - Accent1 32 3 3 2 2" xfId="35894"/>
    <cellStyle name="40% - Accent1 32 3 3 2 3" xfId="53596"/>
    <cellStyle name="40% - Accent1 32 3 3 3" xfId="27052"/>
    <cellStyle name="40% - Accent1 32 3 3 4" xfId="44754"/>
    <cellStyle name="40% - Accent1 32 3 4" xfId="10996"/>
    <cellStyle name="40% - Accent1 32 3 4 2" xfId="19842"/>
    <cellStyle name="40% - Accent1 32 3 4 2 2" xfId="37994"/>
    <cellStyle name="40% - Accent1 32 3 4 2 3" xfId="55696"/>
    <cellStyle name="40% - Accent1 32 3 4 3" xfId="29152"/>
    <cellStyle name="40% - Accent1 32 3 4 4" xfId="46854"/>
    <cellStyle name="40% - Accent1 32 3 5" xfId="13100"/>
    <cellStyle name="40% - Accent1 32 3 5 2" xfId="31252"/>
    <cellStyle name="40% - Accent1 32 3 5 3" xfId="48954"/>
    <cellStyle name="40% - Accent1 32 3 6" xfId="22410"/>
    <cellStyle name="40% - Accent1 32 3 7" xfId="40112"/>
    <cellStyle name="40% - Accent1 32 4" xfId="4953"/>
    <cellStyle name="40% - Accent1 32 4 2" xfId="7495"/>
    <cellStyle name="40% - Accent1 32 4 2 2" xfId="16341"/>
    <cellStyle name="40% - Accent1 32 4 2 2 2" xfId="34493"/>
    <cellStyle name="40% - Accent1 32 4 2 2 3" xfId="52195"/>
    <cellStyle name="40% - Accent1 32 4 2 3" xfId="25651"/>
    <cellStyle name="40% - Accent1 32 4 2 4" xfId="43353"/>
    <cellStyle name="40% - Accent1 32 4 3" xfId="9595"/>
    <cellStyle name="40% - Accent1 32 4 3 2" xfId="18441"/>
    <cellStyle name="40% - Accent1 32 4 3 2 2" xfId="36593"/>
    <cellStyle name="40% - Accent1 32 4 3 2 3" xfId="54295"/>
    <cellStyle name="40% - Accent1 32 4 3 3" xfId="27751"/>
    <cellStyle name="40% - Accent1 32 4 3 4" xfId="45453"/>
    <cellStyle name="40% - Accent1 32 4 4" xfId="11695"/>
    <cellStyle name="40% - Accent1 32 4 4 2" xfId="20541"/>
    <cellStyle name="40% - Accent1 32 4 4 2 2" xfId="38693"/>
    <cellStyle name="40% - Accent1 32 4 4 2 3" xfId="56395"/>
    <cellStyle name="40% - Accent1 32 4 4 3" xfId="29851"/>
    <cellStyle name="40% - Accent1 32 4 4 4" xfId="47553"/>
    <cellStyle name="40% - Accent1 32 4 5" xfId="13799"/>
    <cellStyle name="40% - Accent1 32 4 5 2" xfId="31951"/>
    <cellStyle name="40% - Accent1 32 4 5 3" xfId="49653"/>
    <cellStyle name="40% - Accent1 32 4 6" xfId="23109"/>
    <cellStyle name="40% - Accent1 32 4 7" xfId="40811"/>
    <cellStyle name="40% - Accent1 32 5" xfId="5655"/>
    <cellStyle name="40% - Accent1 32 5 2" xfId="14501"/>
    <cellStyle name="40% - Accent1 32 5 2 2" xfId="32653"/>
    <cellStyle name="40% - Accent1 32 5 2 3" xfId="50355"/>
    <cellStyle name="40% - Accent1 32 5 3" xfId="23811"/>
    <cellStyle name="40% - Accent1 32 5 4" xfId="41513"/>
    <cellStyle name="40% - Accent1 32 6" xfId="6097"/>
    <cellStyle name="40% - Accent1 32 6 2" xfId="14943"/>
    <cellStyle name="40% - Accent1 32 6 2 2" xfId="33095"/>
    <cellStyle name="40% - Accent1 32 6 2 3" xfId="50797"/>
    <cellStyle name="40% - Accent1 32 6 3" xfId="24253"/>
    <cellStyle name="40% - Accent1 32 6 4" xfId="41955"/>
    <cellStyle name="40% - Accent1 32 7" xfId="8197"/>
    <cellStyle name="40% - Accent1 32 7 2" xfId="17043"/>
    <cellStyle name="40% - Accent1 32 7 2 2" xfId="35195"/>
    <cellStyle name="40% - Accent1 32 7 2 3" xfId="52897"/>
    <cellStyle name="40% - Accent1 32 7 3" xfId="26353"/>
    <cellStyle name="40% - Accent1 32 7 4" xfId="44055"/>
    <cellStyle name="40% - Accent1 32 8" xfId="10297"/>
    <cellStyle name="40% - Accent1 32 8 2" xfId="19143"/>
    <cellStyle name="40% - Accent1 32 8 2 2" xfId="37295"/>
    <cellStyle name="40% - Accent1 32 8 2 3" xfId="54997"/>
    <cellStyle name="40% - Accent1 32 8 3" xfId="28453"/>
    <cellStyle name="40% - Accent1 32 8 4" xfId="46155"/>
    <cellStyle name="40% - Accent1 32 9" xfId="12401"/>
    <cellStyle name="40% - Accent1 32 9 2" xfId="30553"/>
    <cellStyle name="40% - Accent1 32 9 3" xfId="48255"/>
    <cellStyle name="40% - Accent1 33" xfId="3483"/>
    <cellStyle name="40% - Accent1 33 10" xfId="21255"/>
    <cellStyle name="40% - Accent1 33 11" xfId="21723"/>
    <cellStyle name="40% - Accent1 33 12" xfId="39425"/>
    <cellStyle name="40% - Accent1 33 13" xfId="57125"/>
    <cellStyle name="40% - Accent1 33 14" xfId="57584"/>
    <cellStyle name="40% - Accent1 33 15" xfId="58026"/>
    <cellStyle name="40% - Accent1 33 16" xfId="58469"/>
    <cellStyle name="40% - Accent1 33 2" xfId="3916"/>
    <cellStyle name="40% - Accent1 33 2 2" xfId="4617"/>
    <cellStyle name="40% - Accent1 33 2 2 2" xfId="7159"/>
    <cellStyle name="40% - Accent1 33 2 2 2 2" xfId="16005"/>
    <cellStyle name="40% - Accent1 33 2 2 2 2 2" xfId="34157"/>
    <cellStyle name="40% - Accent1 33 2 2 2 2 3" xfId="51859"/>
    <cellStyle name="40% - Accent1 33 2 2 2 3" xfId="25315"/>
    <cellStyle name="40% - Accent1 33 2 2 2 4" xfId="43017"/>
    <cellStyle name="40% - Accent1 33 2 2 3" xfId="9259"/>
    <cellStyle name="40% - Accent1 33 2 2 3 2" xfId="18105"/>
    <cellStyle name="40% - Accent1 33 2 2 3 2 2" xfId="36257"/>
    <cellStyle name="40% - Accent1 33 2 2 3 2 3" xfId="53959"/>
    <cellStyle name="40% - Accent1 33 2 2 3 3" xfId="27415"/>
    <cellStyle name="40% - Accent1 33 2 2 3 4" xfId="45117"/>
    <cellStyle name="40% - Accent1 33 2 2 4" xfId="11359"/>
    <cellStyle name="40% - Accent1 33 2 2 4 2" xfId="20205"/>
    <cellStyle name="40% - Accent1 33 2 2 4 2 2" xfId="38357"/>
    <cellStyle name="40% - Accent1 33 2 2 4 2 3" xfId="56059"/>
    <cellStyle name="40% - Accent1 33 2 2 4 3" xfId="29515"/>
    <cellStyle name="40% - Accent1 33 2 2 4 4" xfId="47217"/>
    <cellStyle name="40% - Accent1 33 2 2 5" xfId="13463"/>
    <cellStyle name="40% - Accent1 33 2 2 5 2" xfId="31615"/>
    <cellStyle name="40% - Accent1 33 2 2 5 3" xfId="49317"/>
    <cellStyle name="40% - Accent1 33 2 2 6" xfId="22773"/>
    <cellStyle name="40% - Accent1 33 2 2 7" xfId="40475"/>
    <cellStyle name="40% - Accent1 33 2 3" xfId="5316"/>
    <cellStyle name="40% - Accent1 33 2 3 2" xfId="7858"/>
    <cellStyle name="40% - Accent1 33 2 3 2 2" xfId="16704"/>
    <cellStyle name="40% - Accent1 33 2 3 2 2 2" xfId="34856"/>
    <cellStyle name="40% - Accent1 33 2 3 2 2 3" xfId="52558"/>
    <cellStyle name="40% - Accent1 33 2 3 2 3" xfId="26014"/>
    <cellStyle name="40% - Accent1 33 2 3 2 4" xfId="43716"/>
    <cellStyle name="40% - Accent1 33 2 3 3" xfId="9958"/>
    <cellStyle name="40% - Accent1 33 2 3 3 2" xfId="18804"/>
    <cellStyle name="40% - Accent1 33 2 3 3 2 2" xfId="36956"/>
    <cellStyle name="40% - Accent1 33 2 3 3 2 3" xfId="54658"/>
    <cellStyle name="40% - Accent1 33 2 3 3 3" xfId="28114"/>
    <cellStyle name="40% - Accent1 33 2 3 3 4" xfId="45816"/>
    <cellStyle name="40% - Accent1 33 2 3 4" xfId="12058"/>
    <cellStyle name="40% - Accent1 33 2 3 4 2" xfId="20904"/>
    <cellStyle name="40% - Accent1 33 2 3 4 2 2" xfId="39056"/>
    <cellStyle name="40% - Accent1 33 2 3 4 2 3" xfId="56758"/>
    <cellStyle name="40% - Accent1 33 2 3 4 3" xfId="30214"/>
    <cellStyle name="40% - Accent1 33 2 3 4 4" xfId="47916"/>
    <cellStyle name="40% - Accent1 33 2 3 5" xfId="14162"/>
    <cellStyle name="40% - Accent1 33 2 3 5 2" xfId="32314"/>
    <cellStyle name="40% - Accent1 33 2 3 5 3" xfId="50016"/>
    <cellStyle name="40% - Accent1 33 2 3 6" xfId="23472"/>
    <cellStyle name="40% - Accent1 33 2 3 7" xfId="41174"/>
    <cellStyle name="40% - Accent1 33 2 4" xfId="6460"/>
    <cellStyle name="40% - Accent1 33 2 4 2" xfId="15306"/>
    <cellStyle name="40% - Accent1 33 2 4 2 2" xfId="33458"/>
    <cellStyle name="40% - Accent1 33 2 4 2 3" xfId="51160"/>
    <cellStyle name="40% - Accent1 33 2 4 3" xfId="24616"/>
    <cellStyle name="40% - Accent1 33 2 4 4" xfId="42318"/>
    <cellStyle name="40% - Accent1 33 2 5" xfId="8560"/>
    <cellStyle name="40% - Accent1 33 2 5 2" xfId="17406"/>
    <cellStyle name="40% - Accent1 33 2 5 2 2" xfId="35558"/>
    <cellStyle name="40% - Accent1 33 2 5 2 3" xfId="53260"/>
    <cellStyle name="40% - Accent1 33 2 5 3" xfId="26716"/>
    <cellStyle name="40% - Accent1 33 2 5 4" xfId="44418"/>
    <cellStyle name="40% - Accent1 33 2 6" xfId="10660"/>
    <cellStyle name="40% - Accent1 33 2 6 2" xfId="19506"/>
    <cellStyle name="40% - Accent1 33 2 6 2 2" xfId="37658"/>
    <cellStyle name="40% - Accent1 33 2 6 2 3" xfId="55360"/>
    <cellStyle name="40% - Accent1 33 2 6 3" xfId="28816"/>
    <cellStyle name="40% - Accent1 33 2 6 4" xfId="46518"/>
    <cellStyle name="40% - Accent1 33 2 7" xfId="12764"/>
    <cellStyle name="40% - Accent1 33 2 7 2" xfId="30916"/>
    <cellStyle name="40% - Accent1 33 2 7 3" xfId="48618"/>
    <cellStyle name="40% - Accent1 33 2 8" xfId="22074"/>
    <cellStyle name="40% - Accent1 33 2 9" xfId="39776"/>
    <cellStyle name="40% - Accent1 33 3" xfId="4266"/>
    <cellStyle name="40% - Accent1 33 3 2" xfId="6808"/>
    <cellStyle name="40% - Accent1 33 3 2 2" xfId="15654"/>
    <cellStyle name="40% - Accent1 33 3 2 2 2" xfId="33806"/>
    <cellStyle name="40% - Accent1 33 3 2 2 3" xfId="51508"/>
    <cellStyle name="40% - Accent1 33 3 2 3" xfId="24964"/>
    <cellStyle name="40% - Accent1 33 3 2 4" xfId="42666"/>
    <cellStyle name="40% - Accent1 33 3 3" xfId="8908"/>
    <cellStyle name="40% - Accent1 33 3 3 2" xfId="17754"/>
    <cellStyle name="40% - Accent1 33 3 3 2 2" xfId="35906"/>
    <cellStyle name="40% - Accent1 33 3 3 2 3" xfId="53608"/>
    <cellStyle name="40% - Accent1 33 3 3 3" xfId="27064"/>
    <cellStyle name="40% - Accent1 33 3 3 4" xfId="44766"/>
    <cellStyle name="40% - Accent1 33 3 4" xfId="11008"/>
    <cellStyle name="40% - Accent1 33 3 4 2" xfId="19854"/>
    <cellStyle name="40% - Accent1 33 3 4 2 2" xfId="38006"/>
    <cellStyle name="40% - Accent1 33 3 4 2 3" xfId="55708"/>
    <cellStyle name="40% - Accent1 33 3 4 3" xfId="29164"/>
    <cellStyle name="40% - Accent1 33 3 4 4" xfId="46866"/>
    <cellStyle name="40% - Accent1 33 3 5" xfId="13112"/>
    <cellStyle name="40% - Accent1 33 3 5 2" xfId="31264"/>
    <cellStyle name="40% - Accent1 33 3 5 3" xfId="48966"/>
    <cellStyle name="40% - Accent1 33 3 6" xfId="22422"/>
    <cellStyle name="40% - Accent1 33 3 7" xfId="40124"/>
    <cellStyle name="40% - Accent1 33 4" xfId="4965"/>
    <cellStyle name="40% - Accent1 33 4 2" xfId="7507"/>
    <cellStyle name="40% - Accent1 33 4 2 2" xfId="16353"/>
    <cellStyle name="40% - Accent1 33 4 2 2 2" xfId="34505"/>
    <cellStyle name="40% - Accent1 33 4 2 2 3" xfId="52207"/>
    <cellStyle name="40% - Accent1 33 4 2 3" xfId="25663"/>
    <cellStyle name="40% - Accent1 33 4 2 4" xfId="43365"/>
    <cellStyle name="40% - Accent1 33 4 3" xfId="9607"/>
    <cellStyle name="40% - Accent1 33 4 3 2" xfId="18453"/>
    <cellStyle name="40% - Accent1 33 4 3 2 2" xfId="36605"/>
    <cellStyle name="40% - Accent1 33 4 3 2 3" xfId="54307"/>
    <cellStyle name="40% - Accent1 33 4 3 3" xfId="27763"/>
    <cellStyle name="40% - Accent1 33 4 3 4" xfId="45465"/>
    <cellStyle name="40% - Accent1 33 4 4" xfId="11707"/>
    <cellStyle name="40% - Accent1 33 4 4 2" xfId="20553"/>
    <cellStyle name="40% - Accent1 33 4 4 2 2" xfId="38705"/>
    <cellStyle name="40% - Accent1 33 4 4 2 3" xfId="56407"/>
    <cellStyle name="40% - Accent1 33 4 4 3" xfId="29863"/>
    <cellStyle name="40% - Accent1 33 4 4 4" xfId="47565"/>
    <cellStyle name="40% - Accent1 33 4 5" xfId="13811"/>
    <cellStyle name="40% - Accent1 33 4 5 2" xfId="31963"/>
    <cellStyle name="40% - Accent1 33 4 5 3" xfId="49665"/>
    <cellStyle name="40% - Accent1 33 4 6" xfId="23121"/>
    <cellStyle name="40% - Accent1 33 4 7" xfId="40823"/>
    <cellStyle name="40% - Accent1 33 5" xfId="5667"/>
    <cellStyle name="40% - Accent1 33 5 2" xfId="14513"/>
    <cellStyle name="40% - Accent1 33 5 2 2" xfId="32665"/>
    <cellStyle name="40% - Accent1 33 5 2 3" xfId="50367"/>
    <cellStyle name="40% - Accent1 33 5 3" xfId="23823"/>
    <cellStyle name="40% - Accent1 33 5 4" xfId="41525"/>
    <cellStyle name="40% - Accent1 33 6" xfId="6109"/>
    <cellStyle name="40% - Accent1 33 6 2" xfId="14955"/>
    <cellStyle name="40% - Accent1 33 6 2 2" xfId="33107"/>
    <cellStyle name="40% - Accent1 33 6 2 3" xfId="50809"/>
    <cellStyle name="40% - Accent1 33 6 3" xfId="24265"/>
    <cellStyle name="40% - Accent1 33 6 4" xfId="41967"/>
    <cellStyle name="40% - Accent1 33 7" xfId="8209"/>
    <cellStyle name="40% - Accent1 33 7 2" xfId="17055"/>
    <cellStyle name="40% - Accent1 33 7 2 2" xfId="35207"/>
    <cellStyle name="40% - Accent1 33 7 2 3" xfId="52909"/>
    <cellStyle name="40% - Accent1 33 7 3" xfId="26365"/>
    <cellStyle name="40% - Accent1 33 7 4" xfId="44067"/>
    <cellStyle name="40% - Accent1 33 8" xfId="10309"/>
    <cellStyle name="40% - Accent1 33 8 2" xfId="19155"/>
    <cellStyle name="40% - Accent1 33 8 2 2" xfId="37307"/>
    <cellStyle name="40% - Accent1 33 8 2 3" xfId="55009"/>
    <cellStyle name="40% - Accent1 33 8 3" xfId="28465"/>
    <cellStyle name="40% - Accent1 33 8 4" xfId="46167"/>
    <cellStyle name="40% - Accent1 33 9" xfId="12413"/>
    <cellStyle name="40% - Accent1 33 9 2" xfId="30565"/>
    <cellStyle name="40% - Accent1 33 9 3" xfId="48267"/>
    <cellStyle name="40% - Accent1 34" xfId="3527"/>
    <cellStyle name="40% - Accent1 34 10" xfId="21299"/>
    <cellStyle name="40% - Accent1 34 11" xfId="21767"/>
    <cellStyle name="40% - Accent1 34 12" xfId="39469"/>
    <cellStyle name="40% - Accent1 34 13" xfId="57169"/>
    <cellStyle name="40% - Accent1 34 14" xfId="57628"/>
    <cellStyle name="40% - Accent1 34 15" xfId="58070"/>
    <cellStyle name="40% - Accent1 34 16" xfId="58513"/>
    <cellStyle name="40% - Accent1 34 2" xfId="3960"/>
    <cellStyle name="40% - Accent1 34 2 2" xfId="4661"/>
    <cellStyle name="40% - Accent1 34 2 2 2" xfId="7203"/>
    <cellStyle name="40% - Accent1 34 2 2 2 2" xfId="16049"/>
    <cellStyle name="40% - Accent1 34 2 2 2 2 2" xfId="34201"/>
    <cellStyle name="40% - Accent1 34 2 2 2 2 3" xfId="51903"/>
    <cellStyle name="40% - Accent1 34 2 2 2 3" xfId="25359"/>
    <cellStyle name="40% - Accent1 34 2 2 2 4" xfId="43061"/>
    <cellStyle name="40% - Accent1 34 2 2 3" xfId="9303"/>
    <cellStyle name="40% - Accent1 34 2 2 3 2" xfId="18149"/>
    <cellStyle name="40% - Accent1 34 2 2 3 2 2" xfId="36301"/>
    <cellStyle name="40% - Accent1 34 2 2 3 2 3" xfId="54003"/>
    <cellStyle name="40% - Accent1 34 2 2 3 3" xfId="27459"/>
    <cellStyle name="40% - Accent1 34 2 2 3 4" xfId="45161"/>
    <cellStyle name="40% - Accent1 34 2 2 4" xfId="11403"/>
    <cellStyle name="40% - Accent1 34 2 2 4 2" xfId="20249"/>
    <cellStyle name="40% - Accent1 34 2 2 4 2 2" xfId="38401"/>
    <cellStyle name="40% - Accent1 34 2 2 4 2 3" xfId="56103"/>
    <cellStyle name="40% - Accent1 34 2 2 4 3" xfId="29559"/>
    <cellStyle name="40% - Accent1 34 2 2 4 4" xfId="47261"/>
    <cellStyle name="40% - Accent1 34 2 2 5" xfId="13507"/>
    <cellStyle name="40% - Accent1 34 2 2 5 2" xfId="31659"/>
    <cellStyle name="40% - Accent1 34 2 2 5 3" xfId="49361"/>
    <cellStyle name="40% - Accent1 34 2 2 6" xfId="22817"/>
    <cellStyle name="40% - Accent1 34 2 2 7" xfId="40519"/>
    <cellStyle name="40% - Accent1 34 2 3" xfId="5360"/>
    <cellStyle name="40% - Accent1 34 2 3 2" xfId="7902"/>
    <cellStyle name="40% - Accent1 34 2 3 2 2" xfId="16748"/>
    <cellStyle name="40% - Accent1 34 2 3 2 2 2" xfId="34900"/>
    <cellStyle name="40% - Accent1 34 2 3 2 2 3" xfId="52602"/>
    <cellStyle name="40% - Accent1 34 2 3 2 3" xfId="26058"/>
    <cellStyle name="40% - Accent1 34 2 3 2 4" xfId="43760"/>
    <cellStyle name="40% - Accent1 34 2 3 3" xfId="10002"/>
    <cellStyle name="40% - Accent1 34 2 3 3 2" xfId="18848"/>
    <cellStyle name="40% - Accent1 34 2 3 3 2 2" xfId="37000"/>
    <cellStyle name="40% - Accent1 34 2 3 3 2 3" xfId="54702"/>
    <cellStyle name="40% - Accent1 34 2 3 3 3" xfId="28158"/>
    <cellStyle name="40% - Accent1 34 2 3 3 4" xfId="45860"/>
    <cellStyle name="40% - Accent1 34 2 3 4" xfId="12102"/>
    <cellStyle name="40% - Accent1 34 2 3 4 2" xfId="20948"/>
    <cellStyle name="40% - Accent1 34 2 3 4 2 2" xfId="39100"/>
    <cellStyle name="40% - Accent1 34 2 3 4 2 3" xfId="56802"/>
    <cellStyle name="40% - Accent1 34 2 3 4 3" xfId="30258"/>
    <cellStyle name="40% - Accent1 34 2 3 4 4" xfId="47960"/>
    <cellStyle name="40% - Accent1 34 2 3 5" xfId="14206"/>
    <cellStyle name="40% - Accent1 34 2 3 5 2" xfId="32358"/>
    <cellStyle name="40% - Accent1 34 2 3 5 3" xfId="50060"/>
    <cellStyle name="40% - Accent1 34 2 3 6" xfId="23516"/>
    <cellStyle name="40% - Accent1 34 2 3 7" xfId="41218"/>
    <cellStyle name="40% - Accent1 34 2 4" xfId="6504"/>
    <cellStyle name="40% - Accent1 34 2 4 2" xfId="15350"/>
    <cellStyle name="40% - Accent1 34 2 4 2 2" xfId="33502"/>
    <cellStyle name="40% - Accent1 34 2 4 2 3" xfId="51204"/>
    <cellStyle name="40% - Accent1 34 2 4 3" xfId="24660"/>
    <cellStyle name="40% - Accent1 34 2 4 4" xfId="42362"/>
    <cellStyle name="40% - Accent1 34 2 5" xfId="8604"/>
    <cellStyle name="40% - Accent1 34 2 5 2" xfId="17450"/>
    <cellStyle name="40% - Accent1 34 2 5 2 2" xfId="35602"/>
    <cellStyle name="40% - Accent1 34 2 5 2 3" xfId="53304"/>
    <cellStyle name="40% - Accent1 34 2 5 3" xfId="26760"/>
    <cellStyle name="40% - Accent1 34 2 5 4" xfId="44462"/>
    <cellStyle name="40% - Accent1 34 2 6" xfId="10704"/>
    <cellStyle name="40% - Accent1 34 2 6 2" xfId="19550"/>
    <cellStyle name="40% - Accent1 34 2 6 2 2" xfId="37702"/>
    <cellStyle name="40% - Accent1 34 2 6 2 3" xfId="55404"/>
    <cellStyle name="40% - Accent1 34 2 6 3" xfId="28860"/>
    <cellStyle name="40% - Accent1 34 2 6 4" xfId="46562"/>
    <cellStyle name="40% - Accent1 34 2 7" xfId="12808"/>
    <cellStyle name="40% - Accent1 34 2 7 2" xfId="30960"/>
    <cellStyle name="40% - Accent1 34 2 7 3" xfId="48662"/>
    <cellStyle name="40% - Accent1 34 2 8" xfId="22118"/>
    <cellStyle name="40% - Accent1 34 2 9" xfId="39820"/>
    <cellStyle name="40% - Accent1 34 3" xfId="4310"/>
    <cellStyle name="40% - Accent1 34 3 2" xfId="6852"/>
    <cellStyle name="40% - Accent1 34 3 2 2" xfId="15698"/>
    <cellStyle name="40% - Accent1 34 3 2 2 2" xfId="33850"/>
    <cellStyle name="40% - Accent1 34 3 2 2 3" xfId="51552"/>
    <cellStyle name="40% - Accent1 34 3 2 3" xfId="25008"/>
    <cellStyle name="40% - Accent1 34 3 2 4" xfId="42710"/>
    <cellStyle name="40% - Accent1 34 3 3" xfId="8952"/>
    <cellStyle name="40% - Accent1 34 3 3 2" xfId="17798"/>
    <cellStyle name="40% - Accent1 34 3 3 2 2" xfId="35950"/>
    <cellStyle name="40% - Accent1 34 3 3 2 3" xfId="53652"/>
    <cellStyle name="40% - Accent1 34 3 3 3" xfId="27108"/>
    <cellStyle name="40% - Accent1 34 3 3 4" xfId="44810"/>
    <cellStyle name="40% - Accent1 34 3 4" xfId="11052"/>
    <cellStyle name="40% - Accent1 34 3 4 2" xfId="19898"/>
    <cellStyle name="40% - Accent1 34 3 4 2 2" xfId="38050"/>
    <cellStyle name="40% - Accent1 34 3 4 2 3" xfId="55752"/>
    <cellStyle name="40% - Accent1 34 3 4 3" xfId="29208"/>
    <cellStyle name="40% - Accent1 34 3 4 4" xfId="46910"/>
    <cellStyle name="40% - Accent1 34 3 5" xfId="13156"/>
    <cellStyle name="40% - Accent1 34 3 5 2" xfId="31308"/>
    <cellStyle name="40% - Accent1 34 3 5 3" xfId="49010"/>
    <cellStyle name="40% - Accent1 34 3 6" xfId="22466"/>
    <cellStyle name="40% - Accent1 34 3 7" xfId="40168"/>
    <cellStyle name="40% - Accent1 34 4" xfId="5009"/>
    <cellStyle name="40% - Accent1 34 4 2" xfId="7551"/>
    <cellStyle name="40% - Accent1 34 4 2 2" xfId="16397"/>
    <cellStyle name="40% - Accent1 34 4 2 2 2" xfId="34549"/>
    <cellStyle name="40% - Accent1 34 4 2 2 3" xfId="52251"/>
    <cellStyle name="40% - Accent1 34 4 2 3" xfId="25707"/>
    <cellStyle name="40% - Accent1 34 4 2 4" xfId="43409"/>
    <cellStyle name="40% - Accent1 34 4 3" xfId="9651"/>
    <cellStyle name="40% - Accent1 34 4 3 2" xfId="18497"/>
    <cellStyle name="40% - Accent1 34 4 3 2 2" xfId="36649"/>
    <cellStyle name="40% - Accent1 34 4 3 2 3" xfId="54351"/>
    <cellStyle name="40% - Accent1 34 4 3 3" xfId="27807"/>
    <cellStyle name="40% - Accent1 34 4 3 4" xfId="45509"/>
    <cellStyle name="40% - Accent1 34 4 4" xfId="11751"/>
    <cellStyle name="40% - Accent1 34 4 4 2" xfId="20597"/>
    <cellStyle name="40% - Accent1 34 4 4 2 2" xfId="38749"/>
    <cellStyle name="40% - Accent1 34 4 4 2 3" xfId="56451"/>
    <cellStyle name="40% - Accent1 34 4 4 3" xfId="29907"/>
    <cellStyle name="40% - Accent1 34 4 4 4" xfId="47609"/>
    <cellStyle name="40% - Accent1 34 4 5" xfId="13855"/>
    <cellStyle name="40% - Accent1 34 4 5 2" xfId="32007"/>
    <cellStyle name="40% - Accent1 34 4 5 3" xfId="49709"/>
    <cellStyle name="40% - Accent1 34 4 6" xfId="23165"/>
    <cellStyle name="40% - Accent1 34 4 7" xfId="40867"/>
    <cellStyle name="40% - Accent1 34 5" xfId="5711"/>
    <cellStyle name="40% - Accent1 34 5 2" xfId="14557"/>
    <cellStyle name="40% - Accent1 34 5 2 2" xfId="32709"/>
    <cellStyle name="40% - Accent1 34 5 2 3" xfId="50411"/>
    <cellStyle name="40% - Accent1 34 5 3" xfId="23867"/>
    <cellStyle name="40% - Accent1 34 5 4" xfId="41569"/>
    <cellStyle name="40% - Accent1 34 6" xfId="6153"/>
    <cellStyle name="40% - Accent1 34 6 2" xfId="14999"/>
    <cellStyle name="40% - Accent1 34 6 2 2" xfId="33151"/>
    <cellStyle name="40% - Accent1 34 6 2 3" xfId="50853"/>
    <cellStyle name="40% - Accent1 34 6 3" xfId="24309"/>
    <cellStyle name="40% - Accent1 34 6 4" xfId="42011"/>
    <cellStyle name="40% - Accent1 34 7" xfId="8253"/>
    <cellStyle name="40% - Accent1 34 7 2" xfId="17099"/>
    <cellStyle name="40% - Accent1 34 7 2 2" xfId="35251"/>
    <cellStyle name="40% - Accent1 34 7 2 3" xfId="52953"/>
    <cellStyle name="40% - Accent1 34 7 3" xfId="26409"/>
    <cellStyle name="40% - Accent1 34 7 4" xfId="44111"/>
    <cellStyle name="40% - Accent1 34 8" xfId="10353"/>
    <cellStyle name="40% - Accent1 34 8 2" xfId="19199"/>
    <cellStyle name="40% - Accent1 34 8 2 2" xfId="37351"/>
    <cellStyle name="40% - Accent1 34 8 2 3" xfId="55053"/>
    <cellStyle name="40% - Accent1 34 8 3" xfId="28509"/>
    <cellStyle name="40% - Accent1 34 8 4" xfId="46211"/>
    <cellStyle name="40% - Accent1 34 9" xfId="12457"/>
    <cellStyle name="40% - Accent1 34 9 2" xfId="30609"/>
    <cellStyle name="40% - Accent1 34 9 3" xfId="48311"/>
    <cellStyle name="40% - Accent1 35" xfId="3638"/>
    <cellStyle name="40% - Accent1 35 10" xfId="21329"/>
    <cellStyle name="40% - Accent1 35 11" xfId="21797"/>
    <cellStyle name="40% - Accent1 35 12" xfId="39499"/>
    <cellStyle name="40% - Accent1 35 13" xfId="57199"/>
    <cellStyle name="40% - Accent1 35 14" xfId="57658"/>
    <cellStyle name="40% - Accent1 35 15" xfId="58100"/>
    <cellStyle name="40% - Accent1 35 16" xfId="58543"/>
    <cellStyle name="40% - Accent1 35 2" xfId="3990"/>
    <cellStyle name="40% - Accent1 35 2 2" xfId="4691"/>
    <cellStyle name="40% - Accent1 35 2 2 2" xfId="7233"/>
    <cellStyle name="40% - Accent1 35 2 2 2 2" xfId="16079"/>
    <cellStyle name="40% - Accent1 35 2 2 2 2 2" xfId="34231"/>
    <cellStyle name="40% - Accent1 35 2 2 2 2 3" xfId="51933"/>
    <cellStyle name="40% - Accent1 35 2 2 2 3" xfId="25389"/>
    <cellStyle name="40% - Accent1 35 2 2 2 4" xfId="43091"/>
    <cellStyle name="40% - Accent1 35 2 2 3" xfId="9333"/>
    <cellStyle name="40% - Accent1 35 2 2 3 2" xfId="18179"/>
    <cellStyle name="40% - Accent1 35 2 2 3 2 2" xfId="36331"/>
    <cellStyle name="40% - Accent1 35 2 2 3 2 3" xfId="54033"/>
    <cellStyle name="40% - Accent1 35 2 2 3 3" xfId="27489"/>
    <cellStyle name="40% - Accent1 35 2 2 3 4" xfId="45191"/>
    <cellStyle name="40% - Accent1 35 2 2 4" xfId="11433"/>
    <cellStyle name="40% - Accent1 35 2 2 4 2" xfId="20279"/>
    <cellStyle name="40% - Accent1 35 2 2 4 2 2" xfId="38431"/>
    <cellStyle name="40% - Accent1 35 2 2 4 2 3" xfId="56133"/>
    <cellStyle name="40% - Accent1 35 2 2 4 3" xfId="29589"/>
    <cellStyle name="40% - Accent1 35 2 2 4 4" xfId="47291"/>
    <cellStyle name="40% - Accent1 35 2 2 5" xfId="13537"/>
    <cellStyle name="40% - Accent1 35 2 2 5 2" xfId="31689"/>
    <cellStyle name="40% - Accent1 35 2 2 5 3" xfId="49391"/>
    <cellStyle name="40% - Accent1 35 2 2 6" xfId="22847"/>
    <cellStyle name="40% - Accent1 35 2 2 7" xfId="40549"/>
    <cellStyle name="40% - Accent1 35 2 3" xfId="5390"/>
    <cellStyle name="40% - Accent1 35 2 3 2" xfId="7932"/>
    <cellStyle name="40% - Accent1 35 2 3 2 2" xfId="16778"/>
    <cellStyle name="40% - Accent1 35 2 3 2 2 2" xfId="34930"/>
    <cellStyle name="40% - Accent1 35 2 3 2 2 3" xfId="52632"/>
    <cellStyle name="40% - Accent1 35 2 3 2 3" xfId="26088"/>
    <cellStyle name="40% - Accent1 35 2 3 2 4" xfId="43790"/>
    <cellStyle name="40% - Accent1 35 2 3 3" xfId="10032"/>
    <cellStyle name="40% - Accent1 35 2 3 3 2" xfId="18878"/>
    <cellStyle name="40% - Accent1 35 2 3 3 2 2" xfId="37030"/>
    <cellStyle name="40% - Accent1 35 2 3 3 2 3" xfId="54732"/>
    <cellStyle name="40% - Accent1 35 2 3 3 3" xfId="28188"/>
    <cellStyle name="40% - Accent1 35 2 3 3 4" xfId="45890"/>
    <cellStyle name="40% - Accent1 35 2 3 4" xfId="12132"/>
    <cellStyle name="40% - Accent1 35 2 3 4 2" xfId="20978"/>
    <cellStyle name="40% - Accent1 35 2 3 4 2 2" xfId="39130"/>
    <cellStyle name="40% - Accent1 35 2 3 4 2 3" xfId="56832"/>
    <cellStyle name="40% - Accent1 35 2 3 4 3" xfId="30288"/>
    <cellStyle name="40% - Accent1 35 2 3 4 4" xfId="47990"/>
    <cellStyle name="40% - Accent1 35 2 3 5" xfId="14236"/>
    <cellStyle name="40% - Accent1 35 2 3 5 2" xfId="32388"/>
    <cellStyle name="40% - Accent1 35 2 3 5 3" xfId="50090"/>
    <cellStyle name="40% - Accent1 35 2 3 6" xfId="23546"/>
    <cellStyle name="40% - Accent1 35 2 3 7" xfId="41248"/>
    <cellStyle name="40% - Accent1 35 2 4" xfId="6534"/>
    <cellStyle name="40% - Accent1 35 2 4 2" xfId="15380"/>
    <cellStyle name="40% - Accent1 35 2 4 2 2" xfId="33532"/>
    <cellStyle name="40% - Accent1 35 2 4 2 3" xfId="51234"/>
    <cellStyle name="40% - Accent1 35 2 4 3" xfId="24690"/>
    <cellStyle name="40% - Accent1 35 2 4 4" xfId="42392"/>
    <cellStyle name="40% - Accent1 35 2 5" xfId="8634"/>
    <cellStyle name="40% - Accent1 35 2 5 2" xfId="17480"/>
    <cellStyle name="40% - Accent1 35 2 5 2 2" xfId="35632"/>
    <cellStyle name="40% - Accent1 35 2 5 2 3" xfId="53334"/>
    <cellStyle name="40% - Accent1 35 2 5 3" xfId="26790"/>
    <cellStyle name="40% - Accent1 35 2 5 4" xfId="44492"/>
    <cellStyle name="40% - Accent1 35 2 6" xfId="10734"/>
    <cellStyle name="40% - Accent1 35 2 6 2" xfId="19580"/>
    <cellStyle name="40% - Accent1 35 2 6 2 2" xfId="37732"/>
    <cellStyle name="40% - Accent1 35 2 6 2 3" xfId="55434"/>
    <cellStyle name="40% - Accent1 35 2 6 3" xfId="28890"/>
    <cellStyle name="40% - Accent1 35 2 6 4" xfId="46592"/>
    <cellStyle name="40% - Accent1 35 2 7" xfId="12838"/>
    <cellStyle name="40% - Accent1 35 2 7 2" xfId="30990"/>
    <cellStyle name="40% - Accent1 35 2 7 3" xfId="48692"/>
    <cellStyle name="40% - Accent1 35 2 8" xfId="22148"/>
    <cellStyle name="40% - Accent1 35 2 9" xfId="39850"/>
    <cellStyle name="40% - Accent1 35 3" xfId="4340"/>
    <cellStyle name="40% - Accent1 35 3 2" xfId="6882"/>
    <cellStyle name="40% - Accent1 35 3 2 2" xfId="15728"/>
    <cellStyle name="40% - Accent1 35 3 2 2 2" xfId="33880"/>
    <cellStyle name="40% - Accent1 35 3 2 2 3" xfId="51582"/>
    <cellStyle name="40% - Accent1 35 3 2 3" xfId="25038"/>
    <cellStyle name="40% - Accent1 35 3 2 4" xfId="42740"/>
    <cellStyle name="40% - Accent1 35 3 3" xfId="8982"/>
    <cellStyle name="40% - Accent1 35 3 3 2" xfId="17828"/>
    <cellStyle name="40% - Accent1 35 3 3 2 2" xfId="35980"/>
    <cellStyle name="40% - Accent1 35 3 3 2 3" xfId="53682"/>
    <cellStyle name="40% - Accent1 35 3 3 3" xfId="27138"/>
    <cellStyle name="40% - Accent1 35 3 3 4" xfId="44840"/>
    <cellStyle name="40% - Accent1 35 3 4" xfId="11082"/>
    <cellStyle name="40% - Accent1 35 3 4 2" xfId="19928"/>
    <cellStyle name="40% - Accent1 35 3 4 2 2" xfId="38080"/>
    <cellStyle name="40% - Accent1 35 3 4 2 3" xfId="55782"/>
    <cellStyle name="40% - Accent1 35 3 4 3" xfId="29238"/>
    <cellStyle name="40% - Accent1 35 3 4 4" xfId="46940"/>
    <cellStyle name="40% - Accent1 35 3 5" xfId="13186"/>
    <cellStyle name="40% - Accent1 35 3 5 2" xfId="31338"/>
    <cellStyle name="40% - Accent1 35 3 5 3" xfId="49040"/>
    <cellStyle name="40% - Accent1 35 3 6" xfId="22496"/>
    <cellStyle name="40% - Accent1 35 3 7" xfId="40198"/>
    <cellStyle name="40% - Accent1 35 4" xfId="5039"/>
    <cellStyle name="40% - Accent1 35 4 2" xfId="7581"/>
    <cellStyle name="40% - Accent1 35 4 2 2" xfId="16427"/>
    <cellStyle name="40% - Accent1 35 4 2 2 2" xfId="34579"/>
    <cellStyle name="40% - Accent1 35 4 2 2 3" xfId="52281"/>
    <cellStyle name="40% - Accent1 35 4 2 3" xfId="25737"/>
    <cellStyle name="40% - Accent1 35 4 2 4" xfId="43439"/>
    <cellStyle name="40% - Accent1 35 4 3" xfId="9681"/>
    <cellStyle name="40% - Accent1 35 4 3 2" xfId="18527"/>
    <cellStyle name="40% - Accent1 35 4 3 2 2" xfId="36679"/>
    <cellStyle name="40% - Accent1 35 4 3 2 3" xfId="54381"/>
    <cellStyle name="40% - Accent1 35 4 3 3" xfId="27837"/>
    <cellStyle name="40% - Accent1 35 4 3 4" xfId="45539"/>
    <cellStyle name="40% - Accent1 35 4 4" xfId="11781"/>
    <cellStyle name="40% - Accent1 35 4 4 2" xfId="20627"/>
    <cellStyle name="40% - Accent1 35 4 4 2 2" xfId="38779"/>
    <cellStyle name="40% - Accent1 35 4 4 2 3" xfId="56481"/>
    <cellStyle name="40% - Accent1 35 4 4 3" xfId="29937"/>
    <cellStyle name="40% - Accent1 35 4 4 4" xfId="47639"/>
    <cellStyle name="40% - Accent1 35 4 5" xfId="13885"/>
    <cellStyle name="40% - Accent1 35 4 5 2" xfId="32037"/>
    <cellStyle name="40% - Accent1 35 4 5 3" xfId="49739"/>
    <cellStyle name="40% - Accent1 35 4 6" xfId="23195"/>
    <cellStyle name="40% - Accent1 35 4 7" xfId="40897"/>
    <cellStyle name="40% - Accent1 35 5" xfId="5741"/>
    <cellStyle name="40% - Accent1 35 5 2" xfId="14587"/>
    <cellStyle name="40% - Accent1 35 5 2 2" xfId="32739"/>
    <cellStyle name="40% - Accent1 35 5 2 3" xfId="50441"/>
    <cellStyle name="40% - Accent1 35 5 3" xfId="23897"/>
    <cellStyle name="40% - Accent1 35 5 4" xfId="41599"/>
    <cellStyle name="40% - Accent1 35 6" xfId="6183"/>
    <cellStyle name="40% - Accent1 35 6 2" xfId="15029"/>
    <cellStyle name="40% - Accent1 35 6 2 2" xfId="33181"/>
    <cellStyle name="40% - Accent1 35 6 2 3" xfId="50883"/>
    <cellStyle name="40% - Accent1 35 6 3" xfId="24339"/>
    <cellStyle name="40% - Accent1 35 6 4" xfId="42041"/>
    <cellStyle name="40% - Accent1 35 7" xfId="8283"/>
    <cellStyle name="40% - Accent1 35 7 2" xfId="17129"/>
    <cellStyle name="40% - Accent1 35 7 2 2" xfId="35281"/>
    <cellStyle name="40% - Accent1 35 7 2 3" xfId="52983"/>
    <cellStyle name="40% - Accent1 35 7 3" xfId="26439"/>
    <cellStyle name="40% - Accent1 35 7 4" xfId="44141"/>
    <cellStyle name="40% - Accent1 35 8" xfId="10383"/>
    <cellStyle name="40% - Accent1 35 8 2" xfId="19229"/>
    <cellStyle name="40% - Accent1 35 8 2 2" xfId="37381"/>
    <cellStyle name="40% - Accent1 35 8 2 3" xfId="55083"/>
    <cellStyle name="40% - Accent1 35 8 3" xfId="28539"/>
    <cellStyle name="40% - Accent1 35 8 4" xfId="46241"/>
    <cellStyle name="40% - Accent1 35 9" xfId="12487"/>
    <cellStyle name="40% - Accent1 35 9 2" xfId="30639"/>
    <cellStyle name="40% - Accent1 35 9 3" xfId="48341"/>
    <cellStyle name="40% - Accent1 36" xfId="3668"/>
    <cellStyle name="40% - Accent1 36 10" xfId="21359"/>
    <cellStyle name="40% - Accent1 36 11" xfId="21827"/>
    <cellStyle name="40% - Accent1 36 12" xfId="39529"/>
    <cellStyle name="40% - Accent1 36 13" xfId="57229"/>
    <cellStyle name="40% - Accent1 36 14" xfId="57688"/>
    <cellStyle name="40% - Accent1 36 15" xfId="58130"/>
    <cellStyle name="40% - Accent1 36 16" xfId="58573"/>
    <cellStyle name="40% - Accent1 36 2" xfId="4020"/>
    <cellStyle name="40% - Accent1 36 2 2" xfId="4721"/>
    <cellStyle name="40% - Accent1 36 2 2 2" xfId="7263"/>
    <cellStyle name="40% - Accent1 36 2 2 2 2" xfId="16109"/>
    <cellStyle name="40% - Accent1 36 2 2 2 2 2" xfId="34261"/>
    <cellStyle name="40% - Accent1 36 2 2 2 2 3" xfId="51963"/>
    <cellStyle name="40% - Accent1 36 2 2 2 3" xfId="25419"/>
    <cellStyle name="40% - Accent1 36 2 2 2 4" xfId="43121"/>
    <cellStyle name="40% - Accent1 36 2 2 3" xfId="9363"/>
    <cellStyle name="40% - Accent1 36 2 2 3 2" xfId="18209"/>
    <cellStyle name="40% - Accent1 36 2 2 3 2 2" xfId="36361"/>
    <cellStyle name="40% - Accent1 36 2 2 3 2 3" xfId="54063"/>
    <cellStyle name="40% - Accent1 36 2 2 3 3" xfId="27519"/>
    <cellStyle name="40% - Accent1 36 2 2 3 4" xfId="45221"/>
    <cellStyle name="40% - Accent1 36 2 2 4" xfId="11463"/>
    <cellStyle name="40% - Accent1 36 2 2 4 2" xfId="20309"/>
    <cellStyle name="40% - Accent1 36 2 2 4 2 2" xfId="38461"/>
    <cellStyle name="40% - Accent1 36 2 2 4 2 3" xfId="56163"/>
    <cellStyle name="40% - Accent1 36 2 2 4 3" xfId="29619"/>
    <cellStyle name="40% - Accent1 36 2 2 4 4" xfId="47321"/>
    <cellStyle name="40% - Accent1 36 2 2 5" xfId="13567"/>
    <cellStyle name="40% - Accent1 36 2 2 5 2" xfId="31719"/>
    <cellStyle name="40% - Accent1 36 2 2 5 3" xfId="49421"/>
    <cellStyle name="40% - Accent1 36 2 2 6" xfId="22877"/>
    <cellStyle name="40% - Accent1 36 2 2 7" xfId="40579"/>
    <cellStyle name="40% - Accent1 36 2 3" xfId="5420"/>
    <cellStyle name="40% - Accent1 36 2 3 2" xfId="7962"/>
    <cellStyle name="40% - Accent1 36 2 3 2 2" xfId="16808"/>
    <cellStyle name="40% - Accent1 36 2 3 2 2 2" xfId="34960"/>
    <cellStyle name="40% - Accent1 36 2 3 2 2 3" xfId="52662"/>
    <cellStyle name="40% - Accent1 36 2 3 2 3" xfId="26118"/>
    <cellStyle name="40% - Accent1 36 2 3 2 4" xfId="43820"/>
    <cellStyle name="40% - Accent1 36 2 3 3" xfId="10062"/>
    <cellStyle name="40% - Accent1 36 2 3 3 2" xfId="18908"/>
    <cellStyle name="40% - Accent1 36 2 3 3 2 2" xfId="37060"/>
    <cellStyle name="40% - Accent1 36 2 3 3 2 3" xfId="54762"/>
    <cellStyle name="40% - Accent1 36 2 3 3 3" xfId="28218"/>
    <cellStyle name="40% - Accent1 36 2 3 3 4" xfId="45920"/>
    <cellStyle name="40% - Accent1 36 2 3 4" xfId="12162"/>
    <cellStyle name="40% - Accent1 36 2 3 4 2" xfId="21008"/>
    <cellStyle name="40% - Accent1 36 2 3 4 2 2" xfId="39160"/>
    <cellStyle name="40% - Accent1 36 2 3 4 2 3" xfId="56862"/>
    <cellStyle name="40% - Accent1 36 2 3 4 3" xfId="30318"/>
    <cellStyle name="40% - Accent1 36 2 3 4 4" xfId="48020"/>
    <cellStyle name="40% - Accent1 36 2 3 5" xfId="14266"/>
    <cellStyle name="40% - Accent1 36 2 3 5 2" xfId="32418"/>
    <cellStyle name="40% - Accent1 36 2 3 5 3" xfId="50120"/>
    <cellStyle name="40% - Accent1 36 2 3 6" xfId="23576"/>
    <cellStyle name="40% - Accent1 36 2 3 7" xfId="41278"/>
    <cellStyle name="40% - Accent1 36 2 4" xfId="6564"/>
    <cellStyle name="40% - Accent1 36 2 4 2" xfId="15410"/>
    <cellStyle name="40% - Accent1 36 2 4 2 2" xfId="33562"/>
    <cellStyle name="40% - Accent1 36 2 4 2 3" xfId="51264"/>
    <cellStyle name="40% - Accent1 36 2 4 3" xfId="24720"/>
    <cellStyle name="40% - Accent1 36 2 4 4" xfId="42422"/>
    <cellStyle name="40% - Accent1 36 2 5" xfId="8664"/>
    <cellStyle name="40% - Accent1 36 2 5 2" xfId="17510"/>
    <cellStyle name="40% - Accent1 36 2 5 2 2" xfId="35662"/>
    <cellStyle name="40% - Accent1 36 2 5 2 3" xfId="53364"/>
    <cellStyle name="40% - Accent1 36 2 5 3" xfId="26820"/>
    <cellStyle name="40% - Accent1 36 2 5 4" xfId="44522"/>
    <cellStyle name="40% - Accent1 36 2 6" xfId="10764"/>
    <cellStyle name="40% - Accent1 36 2 6 2" xfId="19610"/>
    <cellStyle name="40% - Accent1 36 2 6 2 2" xfId="37762"/>
    <cellStyle name="40% - Accent1 36 2 6 2 3" xfId="55464"/>
    <cellStyle name="40% - Accent1 36 2 6 3" xfId="28920"/>
    <cellStyle name="40% - Accent1 36 2 6 4" xfId="46622"/>
    <cellStyle name="40% - Accent1 36 2 7" xfId="12868"/>
    <cellStyle name="40% - Accent1 36 2 7 2" xfId="31020"/>
    <cellStyle name="40% - Accent1 36 2 7 3" xfId="48722"/>
    <cellStyle name="40% - Accent1 36 2 8" xfId="22178"/>
    <cellStyle name="40% - Accent1 36 2 9" xfId="39880"/>
    <cellStyle name="40% - Accent1 36 3" xfId="4370"/>
    <cellStyle name="40% - Accent1 36 3 2" xfId="6912"/>
    <cellStyle name="40% - Accent1 36 3 2 2" xfId="15758"/>
    <cellStyle name="40% - Accent1 36 3 2 2 2" xfId="33910"/>
    <cellStyle name="40% - Accent1 36 3 2 2 3" xfId="51612"/>
    <cellStyle name="40% - Accent1 36 3 2 3" xfId="25068"/>
    <cellStyle name="40% - Accent1 36 3 2 4" xfId="42770"/>
    <cellStyle name="40% - Accent1 36 3 3" xfId="9012"/>
    <cellStyle name="40% - Accent1 36 3 3 2" xfId="17858"/>
    <cellStyle name="40% - Accent1 36 3 3 2 2" xfId="36010"/>
    <cellStyle name="40% - Accent1 36 3 3 2 3" xfId="53712"/>
    <cellStyle name="40% - Accent1 36 3 3 3" xfId="27168"/>
    <cellStyle name="40% - Accent1 36 3 3 4" xfId="44870"/>
    <cellStyle name="40% - Accent1 36 3 4" xfId="11112"/>
    <cellStyle name="40% - Accent1 36 3 4 2" xfId="19958"/>
    <cellStyle name="40% - Accent1 36 3 4 2 2" xfId="38110"/>
    <cellStyle name="40% - Accent1 36 3 4 2 3" xfId="55812"/>
    <cellStyle name="40% - Accent1 36 3 4 3" xfId="29268"/>
    <cellStyle name="40% - Accent1 36 3 4 4" xfId="46970"/>
    <cellStyle name="40% - Accent1 36 3 5" xfId="13216"/>
    <cellStyle name="40% - Accent1 36 3 5 2" xfId="31368"/>
    <cellStyle name="40% - Accent1 36 3 5 3" xfId="49070"/>
    <cellStyle name="40% - Accent1 36 3 6" xfId="22526"/>
    <cellStyle name="40% - Accent1 36 3 7" xfId="40228"/>
    <cellStyle name="40% - Accent1 36 4" xfId="5069"/>
    <cellStyle name="40% - Accent1 36 4 2" xfId="7611"/>
    <cellStyle name="40% - Accent1 36 4 2 2" xfId="16457"/>
    <cellStyle name="40% - Accent1 36 4 2 2 2" xfId="34609"/>
    <cellStyle name="40% - Accent1 36 4 2 2 3" xfId="52311"/>
    <cellStyle name="40% - Accent1 36 4 2 3" xfId="25767"/>
    <cellStyle name="40% - Accent1 36 4 2 4" xfId="43469"/>
    <cellStyle name="40% - Accent1 36 4 3" xfId="9711"/>
    <cellStyle name="40% - Accent1 36 4 3 2" xfId="18557"/>
    <cellStyle name="40% - Accent1 36 4 3 2 2" xfId="36709"/>
    <cellStyle name="40% - Accent1 36 4 3 2 3" xfId="54411"/>
    <cellStyle name="40% - Accent1 36 4 3 3" xfId="27867"/>
    <cellStyle name="40% - Accent1 36 4 3 4" xfId="45569"/>
    <cellStyle name="40% - Accent1 36 4 4" xfId="11811"/>
    <cellStyle name="40% - Accent1 36 4 4 2" xfId="20657"/>
    <cellStyle name="40% - Accent1 36 4 4 2 2" xfId="38809"/>
    <cellStyle name="40% - Accent1 36 4 4 2 3" xfId="56511"/>
    <cellStyle name="40% - Accent1 36 4 4 3" xfId="29967"/>
    <cellStyle name="40% - Accent1 36 4 4 4" xfId="47669"/>
    <cellStyle name="40% - Accent1 36 4 5" xfId="13915"/>
    <cellStyle name="40% - Accent1 36 4 5 2" xfId="32067"/>
    <cellStyle name="40% - Accent1 36 4 5 3" xfId="49769"/>
    <cellStyle name="40% - Accent1 36 4 6" xfId="23225"/>
    <cellStyle name="40% - Accent1 36 4 7" xfId="40927"/>
    <cellStyle name="40% - Accent1 36 5" xfId="5771"/>
    <cellStyle name="40% - Accent1 36 5 2" xfId="14617"/>
    <cellStyle name="40% - Accent1 36 5 2 2" xfId="32769"/>
    <cellStyle name="40% - Accent1 36 5 2 3" xfId="50471"/>
    <cellStyle name="40% - Accent1 36 5 3" xfId="23927"/>
    <cellStyle name="40% - Accent1 36 5 4" xfId="41629"/>
    <cellStyle name="40% - Accent1 36 6" xfId="6213"/>
    <cellStyle name="40% - Accent1 36 6 2" xfId="15059"/>
    <cellStyle name="40% - Accent1 36 6 2 2" xfId="33211"/>
    <cellStyle name="40% - Accent1 36 6 2 3" xfId="50913"/>
    <cellStyle name="40% - Accent1 36 6 3" xfId="24369"/>
    <cellStyle name="40% - Accent1 36 6 4" xfId="42071"/>
    <cellStyle name="40% - Accent1 36 7" xfId="8313"/>
    <cellStyle name="40% - Accent1 36 7 2" xfId="17159"/>
    <cellStyle name="40% - Accent1 36 7 2 2" xfId="35311"/>
    <cellStyle name="40% - Accent1 36 7 2 3" xfId="53013"/>
    <cellStyle name="40% - Accent1 36 7 3" xfId="26469"/>
    <cellStyle name="40% - Accent1 36 7 4" xfId="44171"/>
    <cellStyle name="40% - Accent1 36 8" xfId="10413"/>
    <cellStyle name="40% - Accent1 36 8 2" xfId="19259"/>
    <cellStyle name="40% - Accent1 36 8 2 2" xfId="37411"/>
    <cellStyle name="40% - Accent1 36 8 2 3" xfId="55113"/>
    <cellStyle name="40% - Accent1 36 8 3" xfId="28569"/>
    <cellStyle name="40% - Accent1 36 8 4" xfId="46271"/>
    <cellStyle name="40% - Accent1 36 9" xfId="12517"/>
    <cellStyle name="40% - Accent1 36 9 2" xfId="30669"/>
    <cellStyle name="40% - Accent1 36 9 3" xfId="48371"/>
    <cellStyle name="40% - Accent1 37" xfId="709"/>
    <cellStyle name="40% - Accent1 37 2" xfId="5783"/>
    <cellStyle name="40% - Accent1 37 2 2" xfId="14629"/>
    <cellStyle name="40% - Accent1 37 2 2 2" xfId="32781"/>
    <cellStyle name="40% - Accent1 37 2 2 3" xfId="50483"/>
    <cellStyle name="40% - Accent1 37 2 3" xfId="23939"/>
    <cellStyle name="40% - Accent1 37 2 4" xfId="41641"/>
    <cellStyle name="40% - Accent1 37 3" xfId="21371"/>
    <cellStyle name="40% - Accent1 37 4" xfId="57241"/>
    <cellStyle name="40% - Accent1 37 5" xfId="57700"/>
    <cellStyle name="40% - Accent1 37 6" xfId="58142"/>
    <cellStyle name="40% - Accent1 37 7" xfId="58585"/>
    <cellStyle name="40% - Accent1 38" xfId="3686"/>
    <cellStyle name="40% - Accent1 38 10" xfId="21844"/>
    <cellStyle name="40% - Accent1 38 11" xfId="39546"/>
    <cellStyle name="40% - Accent1 38 12" xfId="57295"/>
    <cellStyle name="40% - Accent1 38 13" xfId="57754"/>
    <cellStyle name="40% - Accent1 38 14" xfId="58196"/>
    <cellStyle name="40% - Accent1 38 15" xfId="58639"/>
    <cellStyle name="40% - Accent1 38 2" xfId="4387"/>
    <cellStyle name="40% - Accent1 38 2 2" xfId="6929"/>
    <cellStyle name="40% - Accent1 38 2 2 2" xfId="15775"/>
    <cellStyle name="40% - Accent1 38 2 2 2 2" xfId="33927"/>
    <cellStyle name="40% - Accent1 38 2 2 2 3" xfId="51629"/>
    <cellStyle name="40% - Accent1 38 2 2 3" xfId="25085"/>
    <cellStyle name="40% - Accent1 38 2 2 4" xfId="42787"/>
    <cellStyle name="40% - Accent1 38 2 3" xfId="9029"/>
    <cellStyle name="40% - Accent1 38 2 3 2" xfId="17875"/>
    <cellStyle name="40% - Accent1 38 2 3 2 2" xfId="36027"/>
    <cellStyle name="40% - Accent1 38 2 3 2 3" xfId="53729"/>
    <cellStyle name="40% - Accent1 38 2 3 3" xfId="27185"/>
    <cellStyle name="40% - Accent1 38 2 3 4" xfId="44887"/>
    <cellStyle name="40% - Accent1 38 2 4" xfId="11129"/>
    <cellStyle name="40% - Accent1 38 2 4 2" xfId="19975"/>
    <cellStyle name="40% - Accent1 38 2 4 2 2" xfId="38127"/>
    <cellStyle name="40% - Accent1 38 2 4 2 3" xfId="55829"/>
    <cellStyle name="40% - Accent1 38 2 4 3" xfId="29285"/>
    <cellStyle name="40% - Accent1 38 2 4 4" xfId="46987"/>
    <cellStyle name="40% - Accent1 38 2 5" xfId="13233"/>
    <cellStyle name="40% - Accent1 38 2 5 2" xfId="31385"/>
    <cellStyle name="40% - Accent1 38 2 5 3" xfId="49087"/>
    <cellStyle name="40% - Accent1 38 2 6" xfId="22543"/>
    <cellStyle name="40% - Accent1 38 2 7" xfId="40245"/>
    <cellStyle name="40% - Accent1 38 3" xfId="5086"/>
    <cellStyle name="40% - Accent1 38 3 2" xfId="7628"/>
    <cellStyle name="40% - Accent1 38 3 2 2" xfId="16474"/>
    <cellStyle name="40% - Accent1 38 3 2 2 2" xfId="34626"/>
    <cellStyle name="40% - Accent1 38 3 2 2 3" xfId="52328"/>
    <cellStyle name="40% - Accent1 38 3 2 3" xfId="25784"/>
    <cellStyle name="40% - Accent1 38 3 2 4" xfId="43486"/>
    <cellStyle name="40% - Accent1 38 3 3" xfId="9728"/>
    <cellStyle name="40% - Accent1 38 3 3 2" xfId="18574"/>
    <cellStyle name="40% - Accent1 38 3 3 2 2" xfId="36726"/>
    <cellStyle name="40% - Accent1 38 3 3 2 3" xfId="54428"/>
    <cellStyle name="40% - Accent1 38 3 3 3" xfId="27884"/>
    <cellStyle name="40% - Accent1 38 3 3 4" xfId="45586"/>
    <cellStyle name="40% - Accent1 38 3 4" xfId="11828"/>
    <cellStyle name="40% - Accent1 38 3 4 2" xfId="20674"/>
    <cellStyle name="40% - Accent1 38 3 4 2 2" xfId="38826"/>
    <cellStyle name="40% - Accent1 38 3 4 2 3" xfId="56528"/>
    <cellStyle name="40% - Accent1 38 3 4 3" xfId="29984"/>
    <cellStyle name="40% - Accent1 38 3 4 4" xfId="47686"/>
    <cellStyle name="40% - Accent1 38 3 5" xfId="13932"/>
    <cellStyle name="40% - Accent1 38 3 5 2" xfId="32084"/>
    <cellStyle name="40% - Accent1 38 3 5 3" xfId="49786"/>
    <cellStyle name="40% - Accent1 38 3 6" xfId="23242"/>
    <cellStyle name="40% - Accent1 38 3 7" xfId="40944"/>
    <cellStyle name="40% - Accent1 38 4" xfId="5837"/>
    <cellStyle name="40% - Accent1 38 4 2" xfId="14683"/>
    <cellStyle name="40% - Accent1 38 4 2 2" xfId="32835"/>
    <cellStyle name="40% - Accent1 38 4 2 3" xfId="50537"/>
    <cellStyle name="40% - Accent1 38 4 3" xfId="23993"/>
    <cellStyle name="40% - Accent1 38 4 4" xfId="41695"/>
    <cellStyle name="40% - Accent1 38 5" xfId="6230"/>
    <cellStyle name="40% - Accent1 38 5 2" xfId="15076"/>
    <cellStyle name="40% - Accent1 38 5 2 2" xfId="33228"/>
    <cellStyle name="40% - Accent1 38 5 2 3" xfId="50930"/>
    <cellStyle name="40% - Accent1 38 5 3" xfId="24386"/>
    <cellStyle name="40% - Accent1 38 5 4" xfId="42088"/>
    <cellStyle name="40% - Accent1 38 6" xfId="8330"/>
    <cellStyle name="40% - Accent1 38 6 2" xfId="17176"/>
    <cellStyle name="40% - Accent1 38 6 2 2" xfId="35328"/>
    <cellStyle name="40% - Accent1 38 6 2 3" xfId="53030"/>
    <cellStyle name="40% - Accent1 38 6 3" xfId="26486"/>
    <cellStyle name="40% - Accent1 38 6 4" xfId="44188"/>
    <cellStyle name="40% - Accent1 38 7" xfId="10430"/>
    <cellStyle name="40% - Accent1 38 7 2" xfId="19276"/>
    <cellStyle name="40% - Accent1 38 7 2 2" xfId="37428"/>
    <cellStyle name="40% - Accent1 38 7 2 3" xfId="55130"/>
    <cellStyle name="40% - Accent1 38 7 3" xfId="28586"/>
    <cellStyle name="40% - Accent1 38 7 4" xfId="46288"/>
    <cellStyle name="40% - Accent1 38 8" xfId="12534"/>
    <cellStyle name="40% - Accent1 38 8 2" xfId="30686"/>
    <cellStyle name="40% - Accent1 38 8 3" xfId="48388"/>
    <cellStyle name="40% - Accent1 38 9" xfId="21425"/>
    <cellStyle name="40% - Accent1 39" xfId="4034"/>
    <cellStyle name="40% - Accent1 39 2" xfId="6578"/>
    <cellStyle name="40% - Accent1 39 2 2" xfId="15424"/>
    <cellStyle name="40% - Accent1 39 2 2 2" xfId="33576"/>
    <cellStyle name="40% - Accent1 39 2 2 3" xfId="51278"/>
    <cellStyle name="40% - Accent1 39 2 3" xfId="24734"/>
    <cellStyle name="40% - Accent1 39 2 4" xfId="42436"/>
    <cellStyle name="40% - Accent1 39 3" xfId="8678"/>
    <cellStyle name="40% - Accent1 39 3 2" xfId="17524"/>
    <cellStyle name="40% - Accent1 39 3 2 2" xfId="35676"/>
    <cellStyle name="40% - Accent1 39 3 2 3" xfId="53378"/>
    <cellStyle name="40% - Accent1 39 3 3" xfId="26834"/>
    <cellStyle name="40% - Accent1 39 3 4" xfId="44536"/>
    <cellStyle name="40% - Accent1 39 4" xfId="10778"/>
    <cellStyle name="40% - Accent1 39 4 2" xfId="19624"/>
    <cellStyle name="40% - Accent1 39 4 2 2" xfId="37776"/>
    <cellStyle name="40% - Accent1 39 4 2 3" xfId="55478"/>
    <cellStyle name="40% - Accent1 39 4 3" xfId="28934"/>
    <cellStyle name="40% - Accent1 39 4 4" xfId="46636"/>
    <cellStyle name="40% - Accent1 39 5" xfId="12882"/>
    <cellStyle name="40% - Accent1 39 5 2" xfId="31034"/>
    <cellStyle name="40% - Accent1 39 5 3" xfId="48736"/>
    <cellStyle name="40% - Accent1 39 6" xfId="22192"/>
    <cellStyle name="40% - Accent1 39 7" xfId="39894"/>
    <cellStyle name="40% - Accent1 39 8" xfId="58695"/>
    <cellStyle name="40% - Accent1 4" xfId="601"/>
    <cellStyle name="40% - Accent1 4 10" xfId="57833"/>
    <cellStyle name="40% - Accent1 4 11" xfId="58275"/>
    <cellStyle name="40% - Accent1 4 2" xfId="3322"/>
    <cellStyle name="40% - Accent1 4 2 10" xfId="21164"/>
    <cellStyle name="40% - Accent1 4 2 11" xfId="21632"/>
    <cellStyle name="40% - Accent1 4 2 12" xfId="39334"/>
    <cellStyle name="40% - Accent1 4 2 13" xfId="57034"/>
    <cellStyle name="40% - Accent1 4 2 14" xfId="57493"/>
    <cellStyle name="40% - Accent1 4 2 15" xfId="57935"/>
    <cellStyle name="40% - Accent1 4 2 16" xfId="58378"/>
    <cellStyle name="40% - Accent1 4 2 2" xfId="3825"/>
    <cellStyle name="40% - Accent1 4 2 2 2" xfId="4526"/>
    <cellStyle name="40% - Accent1 4 2 2 2 2" xfId="7068"/>
    <cellStyle name="40% - Accent1 4 2 2 2 2 2" xfId="15914"/>
    <cellStyle name="40% - Accent1 4 2 2 2 2 2 2" xfId="34066"/>
    <cellStyle name="40% - Accent1 4 2 2 2 2 2 3" xfId="51768"/>
    <cellStyle name="40% - Accent1 4 2 2 2 2 3" xfId="25224"/>
    <cellStyle name="40% - Accent1 4 2 2 2 2 4" xfId="42926"/>
    <cellStyle name="40% - Accent1 4 2 2 2 3" xfId="9168"/>
    <cellStyle name="40% - Accent1 4 2 2 2 3 2" xfId="18014"/>
    <cellStyle name="40% - Accent1 4 2 2 2 3 2 2" xfId="36166"/>
    <cellStyle name="40% - Accent1 4 2 2 2 3 2 3" xfId="53868"/>
    <cellStyle name="40% - Accent1 4 2 2 2 3 3" xfId="27324"/>
    <cellStyle name="40% - Accent1 4 2 2 2 3 4" xfId="45026"/>
    <cellStyle name="40% - Accent1 4 2 2 2 4" xfId="11268"/>
    <cellStyle name="40% - Accent1 4 2 2 2 4 2" xfId="20114"/>
    <cellStyle name="40% - Accent1 4 2 2 2 4 2 2" xfId="38266"/>
    <cellStyle name="40% - Accent1 4 2 2 2 4 2 3" xfId="55968"/>
    <cellStyle name="40% - Accent1 4 2 2 2 4 3" xfId="29424"/>
    <cellStyle name="40% - Accent1 4 2 2 2 4 4" xfId="47126"/>
    <cellStyle name="40% - Accent1 4 2 2 2 5" xfId="13372"/>
    <cellStyle name="40% - Accent1 4 2 2 2 5 2" xfId="31524"/>
    <cellStyle name="40% - Accent1 4 2 2 2 5 3" xfId="49226"/>
    <cellStyle name="40% - Accent1 4 2 2 2 6" xfId="22682"/>
    <cellStyle name="40% - Accent1 4 2 2 2 7" xfId="40384"/>
    <cellStyle name="40% - Accent1 4 2 2 3" xfId="5225"/>
    <cellStyle name="40% - Accent1 4 2 2 3 2" xfId="7767"/>
    <cellStyle name="40% - Accent1 4 2 2 3 2 2" xfId="16613"/>
    <cellStyle name="40% - Accent1 4 2 2 3 2 2 2" xfId="34765"/>
    <cellStyle name="40% - Accent1 4 2 2 3 2 2 3" xfId="52467"/>
    <cellStyle name="40% - Accent1 4 2 2 3 2 3" xfId="25923"/>
    <cellStyle name="40% - Accent1 4 2 2 3 2 4" xfId="43625"/>
    <cellStyle name="40% - Accent1 4 2 2 3 3" xfId="9867"/>
    <cellStyle name="40% - Accent1 4 2 2 3 3 2" xfId="18713"/>
    <cellStyle name="40% - Accent1 4 2 2 3 3 2 2" xfId="36865"/>
    <cellStyle name="40% - Accent1 4 2 2 3 3 2 3" xfId="54567"/>
    <cellStyle name="40% - Accent1 4 2 2 3 3 3" xfId="28023"/>
    <cellStyle name="40% - Accent1 4 2 2 3 3 4" xfId="45725"/>
    <cellStyle name="40% - Accent1 4 2 2 3 4" xfId="11967"/>
    <cellStyle name="40% - Accent1 4 2 2 3 4 2" xfId="20813"/>
    <cellStyle name="40% - Accent1 4 2 2 3 4 2 2" xfId="38965"/>
    <cellStyle name="40% - Accent1 4 2 2 3 4 2 3" xfId="56667"/>
    <cellStyle name="40% - Accent1 4 2 2 3 4 3" xfId="30123"/>
    <cellStyle name="40% - Accent1 4 2 2 3 4 4" xfId="47825"/>
    <cellStyle name="40% - Accent1 4 2 2 3 5" xfId="14071"/>
    <cellStyle name="40% - Accent1 4 2 2 3 5 2" xfId="32223"/>
    <cellStyle name="40% - Accent1 4 2 2 3 5 3" xfId="49925"/>
    <cellStyle name="40% - Accent1 4 2 2 3 6" xfId="23381"/>
    <cellStyle name="40% - Accent1 4 2 2 3 7" xfId="41083"/>
    <cellStyle name="40% - Accent1 4 2 2 4" xfId="6369"/>
    <cellStyle name="40% - Accent1 4 2 2 4 2" xfId="15215"/>
    <cellStyle name="40% - Accent1 4 2 2 4 2 2" xfId="33367"/>
    <cellStyle name="40% - Accent1 4 2 2 4 2 3" xfId="51069"/>
    <cellStyle name="40% - Accent1 4 2 2 4 3" xfId="24525"/>
    <cellStyle name="40% - Accent1 4 2 2 4 4" xfId="42227"/>
    <cellStyle name="40% - Accent1 4 2 2 5" xfId="8469"/>
    <cellStyle name="40% - Accent1 4 2 2 5 2" xfId="17315"/>
    <cellStyle name="40% - Accent1 4 2 2 5 2 2" xfId="35467"/>
    <cellStyle name="40% - Accent1 4 2 2 5 2 3" xfId="53169"/>
    <cellStyle name="40% - Accent1 4 2 2 5 3" xfId="26625"/>
    <cellStyle name="40% - Accent1 4 2 2 5 4" xfId="44327"/>
    <cellStyle name="40% - Accent1 4 2 2 6" xfId="10569"/>
    <cellStyle name="40% - Accent1 4 2 2 6 2" xfId="19415"/>
    <cellStyle name="40% - Accent1 4 2 2 6 2 2" xfId="37567"/>
    <cellStyle name="40% - Accent1 4 2 2 6 2 3" xfId="55269"/>
    <cellStyle name="40% - Accent1 4 2 2 6 3" xfId="28725"/>
    <cellStyle name="40% - Accent1 4 2 2 6 4" xfId="46427"/>
    <cellStyle name="40% - Accent1 4 2 2 7" xfId="12673"/>
    <cellStyle name="40% - Accent1 4 2 2 7 2" xfId="30825"/>
    <cellStyle name="40% - Accent1 4 2 2 7 3" xfId="48527"/>
    <cellStyle name="40% - Accent1 4 2 2 8" xfId="21983"/>
    <cellStyle name="40% - Accent1 4 2 2 9" xfId="39685"/>
    <cellStyle name="40% - Accent1 4 2 3" xfId="4175"/>
    <cellStyle name="40% - Accent1 4 2 3 2" xfId="6717"/>
    <cellStyle name="40% - Accent1 4 2 3 2 2" xfId="15563"/>
    <cellStyle name="40% - Accent1 4 2 3 2 2 2" xfId="33715"/>
    <cellStyle name="40% - Accent1 4 2 3 2 2 3" xfId="51417"/>
    <cellStyle name="40% - Accent1 4 2 3 2 3" xfId="24873"/>
    <cellStyle name="40% - Accent1 4 2 3 2 4" xfId="42575"/>
    <cellStyle name="40% - Accent1 4 2 3 3" xfId="8817"/>
    <cellStyle name="40% - Accent1 4 2 3 3 2" xfId="17663"/>
    <cellStyle name="40% - Accent1 4 2 3 3 2 2" xfId="35815"/>
    <cellStyle name="40% - Accent1 4 2 3 3 2 3" xfId="53517"/>
    <cellStyle name="40% - Accent1 4 2 3 3 3" xfId="26973"/>
    <cellStyle name="40% - Accent1 4 2 3 3 4" xfId="44675"/>
    <cellStyle name="40% - Accent1 4 2 3 4" xfId="10917"/>
    <cellStyle name="40% - Accent1 4 2 3 4 2" xfId="19763"/>
    <cellStyle name="40% - Accent1 4 2 3 4 2 2" xfId="37915"/>
    <cellStyle name="40% - Accent1 4 2 3 4 2 3" xfId="55617"/>
    <cellStyle name="40% - Accent1 4 2 3 4 3" xfId="29073"/>
    <cellStyle name="40% - Accent1 4 2 3 4 4" xfId="46775"/>
    <cellStyle name="40% - Accent1 4 2 3 5" xfId="13021"/>
    <cellStyle name="40% - Accent1 4 2 3 5 2" xfId="31173"/>
    <cellStyle name="40% - Accent1 4 2 3 5 3" xfId="48875"/>
    <cellStyle name="40% - Accent1 4 2 3 6" xfId="22331"/>
    <cellStyle name="40% - Accent1 4 2 3 7" xfId="40033"/>
    <cellStyle name="40% - Accent1 4 2 4" xfId="4874"/>
    <cellStyle name="40% - Accent1 4 2 4 2" xfId="7416"/>
    <cellStyle name="40% - Accent1 4 2 4 2 2" xfId="16262"/>
    <cellStyle name="40% - Accent1 4 2 4 2 2 2" xfId="34414"/>
    <cellStyle name="40% - Accent1 4 2 4 2 2 3" xfId="52116"/>
    <cellStyle name="40% - Accent1 4 2 4 2 3" xfId="25572"/>
    <cellStyle name="40% - Accent1 4 2 4 2 4" xfId="43274"/>
    <cellStyle name="40% - Accent1 4 2 4 3" xfId="9516"/>
    <cellStyle name="40% - Accent1 4 2 4 3 2" xfId="18362"/>
    <cellStyle name="40% - Accent1 4 2 4 3 2 2" xfId="36514"/>
    <cellStyle name="40% - Accent1 4 2 4 3 2 3" xfId="54216"/>
    <cellStyle name="40% - Accent1 4 2 4 3 3" xfId="27672"/>
    <cellStyle name="40% - Accent1 4 2 4 3 4" xfId="45374"/>
    <cellStyle name="40% - Accent1 4 2 4 4" xfId="11616"/>
    <cellStyle name="40% - Accent1 4 2 4 4 2" xfId="20462"/>
    <cellStyle name="40% - Accent1 4 2 4 4 2 2" xfId="38614"/>
    <cellStyle name="40% - Accent1 4 2 4 4 2 3" xfId="56316"/>
    <cellStyle name="40% - Accent1 4 2 4 4 3" xfId="29772"/>
    <cellStyle name="40% - Accent1 4 2 4 4 4" xfId="47474"/>
    <cellStyle name="40% - Accent1 4 2 4 5" xfId="13720"/>
    <cellStyle name="40% - Accent1 4 2 4 5 2" xfId="31872"/>
    <cellStyle name="40% - Accent1 4 2 4 5 3" xfId="49574"/>
    <cellStyle name="40% - Accent1 4 2 4 6" xfId="23030"/>
    <cellStyle name="40% - Accent1 4 2 4 7" xfId="40732"/>
    <cellStyle name="40% - Accent1 4 2 5" xfId="5576"/>
    <cellStyle name="40% - Accent1 4 2 5 2" xfId="14422"/>
    <cellStyle name="40% - Accent1 4 2 5 2 2" xfId="32574"/>
    <cellStyle name="40% - Accent1 4 2 5 2 3" xfId="50276"/>
    <cellStyle name="40% - Accent1 4 2 5 3" xfId="23732"/>
    <cellStyle name="40% - Accent1 4 2 5 4" xfId="41434"/>
    <cellStyle name="40% - Accent1 4 2 6" xfId="6018"/>
    <cellStyle name="40% - Accent1 4 2 6 2" xfId="14864"/>
    <cellStyle name="40% - Accent1 4 2 6 2 2" xfId="33016"/>
    <cellStyle name="40% - Accent1 4 2 6 2 3" xfId="50718"/>
    <cellStyle name="40% - Accent1 4 2 6 3" xfId="24174"/>
    <cellStyle name="40% - Accent1 4 2 6 4" xfId="41876"/>
    <cellStyle name="40% - Accent1 4 2 7" xfId="8118"/>
    <cellStyle name="40% - Accent1 4 2 7 2" xfId="16964"/>
    <cellStyle name="40% - Accent1 4 2 7 2 2" xfId="35116"/>
    <cellStyle name="40% - Accent1 4 2 7 2 3" xfId="52818"/>
    <cellStyle name="40% - Accent1 4 2 7 3" xfId="26274"/>
    <cellStyle name="40% - Accent1 4 2 7 4" xfId="43976"/>
    <cellStyle name="40% - Accent1 4 2 8" xfId="10218"/>
    <cellStyle name="40% - Accent1 4 2 8 2" xfId="19064"/>
    <cellStyle name="40% - Accent1 4 2 8 2 2" xfId="37216"/>
    <cellStyle name="40% - Accent1 4 2 8 2 3" xfId="54918"/>
    <cellStyle name="40% - Accent1 4 2 8 3" xfId="28374"/>
    <cellStyle name="40% - Accent1 4 2 8 4" xfId="46076"/>
    <cellStyle name="40% - Accent1 4 2 9" xfId="12322"/>
    <cellStyle name="40% - Accent1 4 2 9 2" xfId="30474"/>
    <cellStyle name="40% - Accent1 4 2 9 3" xfId="48176"/>
    <cellStyle name="40% - Accent1 4 3" xfId="3607"/>
    <cellStyle name="40% - Accent1 4 4" xfId="778"/>
    <cellStyle name="40% - Accent1 4 4 10" xfId="21530"/>
    <cellStyle name="40% - Accent1 4 4 11" xfId="39232"/>
    <cellStyle name="40% - Accent1 4 4 12" xfId="57283"/>
    <cellStyle name="40% - Accent1 4 4 13" xfId="57742"/>
    <cellStyle name="40% - Accent1 4 4 14" xfId="58184"/>
    <cellStyle name="40% - Accent1 4 4 15" xfId="58627"/>
    <cellStyle name="40% - Accent1 4 4 2" xfId="4073"/>
    <cellStyle name="40% - Accent1 4 4 2 2" xfId="6615"/>
    <cellStyle name="40% - Accent1 4 4 2 2 2" xfId="15461"/>
    <cellStyle name="40% - Accent1 4 4 2 2 2 2" xfId="33613"/>
    <cellStyle name="40% - Accent1 4 4 2 2 2 3" xfId="51315"/>
    <cellStyle name="40% - Accent1 4 4 2 2 3" xfId="24771"/>
    <cellStyle name="40% - Accent1 4 4 2 2 4" xfId="42473"/>
    <cellStyle name="40% - Accent1 4 4 2 3" xfId="8715"/>
    <cellStyle name="40% - Accent1 4 4 2 3 2" xfId="17561"/>
    <cellStyle name="40% - Accent1 4 4 2 3 2 2" xfId="35713"/>
    <cellStyle name="40% - Accent1 4 4 2 3 2 3" xfId="53415"/>
    <cellStyle name="40% - Accent1 4 4 2 3 3" xfId="26871"/>
    <cellStyle name="40% - Accent1 4 4 2 3 4" xfId="44573"/>
    <cellStyle name="40% - Accent1 4 4 2 4" xfId="10815"/>
    <cellStyle name="40% - Accent1 4 4 2 4 2" xfId="19661"/>
    <cellStyle name="40% - Accent1 4 4 2 4 2 2" xfId="37813"/>
    <cellStyle name="40% - Accent1 4 4 2 4 2 3" xfId="55515"/>
    <cellStyle name="40% - Accent1 4 4 2 4 3" xfId="28971"/>
    <cellStyle name="40% - Accent1 4 4 2 4 4" xfId="46673"/>
    <cellStyle name="40% - Accent1 4 4 2 5" xfId="12919"/>
    <cellStyle name="40% - Accent1 4 4 2 5 2" xfId="31071"/>
    <cellStyle name="40% - Accent1 4 4 2 5 3" xfId="48773"/>
    <cellStyle name="40% - Accent1 4 4 2 6" xfId="22229"/>
    <cellStyle name="40% - Accent1 4 4 2 7" xfId="39931"/>
    <cellStyle name="40% - Accent1 4 4 3" xfId="4772"/>
    <cellStyle name="40% - Accent1 4 4 3 2" xfId="7314"/>
    <cellStyle name="40% - Accent1 4 4 3 2 2" xfId="16160"/>
    <cellStyle name="40% - Accent1 4 4 3 2 2 2" xfId="34312"/>
    <cellStyle name="40% - Accent1 4 4 3 2 2 3" xfId="52014"/>
    <cellStyle name="40% - Accent1 4 4 3 2 3" xfId="25470"/>
    <cellStyle name="40% - Accent1 4 4 3 2 4" xfId="43172"/>
    <cellStyle name="40% - Accent1 4 4 3 3" xfId="9414"/>
    <cellStyle name="40% - Accent1 4 4 3 3 2" xfId="18260"/>
    <cellStyle name="40% - Accent1 4 4 3 3 2 2" xfId="36412"/>
    <cellStyle name="40% - Accent1 4 4 3 3 2 3" xfId="54114"/>
    <cellStyle name="40% - Accent1 4 4 3 3 3" xfId="27570"/>
    <cellStyle name="40% - Accent1 4 4 3 3 4" xfId="45272"/>
    <cellStyle name="40% - Accent1 4 4 3 4" xfId="11514"/>
    <cellStyle name="40% - Accent1 4 4 3 4 2" xfId="20360"/>
    <cellStyle name="40% - Accent1 4 4 3 4 2 2" xfId="38512"/>
    <cellStyle name="40% - Accent1 4 4 3 4 2 3" xfId="56214"/>
    <cellStyle name="40% - Accent1 4 4 3 4 3" xfId="29670"/>
    <cellStyle name="40% - Accent1 4 4 3 4 4" xfId="47372"/>
    <cellStyle name="40% - Accent1 4 4 3 5" xfId="13618"/>
    <cellStyle name="40% - Accent1 4 4 3 5 2" xfId="31770"/>
    <cellStyle name="40% - Accent1 4 4 3 5 3" xfId="49472"/>
    <cellStyle name="40% - Accent1 4 4 3 6" xfId="22928"/>
    <cellStyle name="40% - Accent1 4 4 3 7" xfId="40630"/>
    <cellStyle name="40% - Accent1 4 4 4" xfId="5825"/>
    <cellStyle name="40% - Accent1 4 4 4 2" xfId="14671"/>
    <cellStyle name="40% - Accent1 4 4 4 2 2" xfId="32823"/>
    <cellStyle name="40% - Accent1 4 4 4 2 3" xfId="50525"/>
    <cellStyle name="40% - Accent1 4 4 4 3" xfId="23981"/>
    <cellStyle name="40% - Accent1 4 4 4 4" xfId="41683"/>
    <cellStyle name="40% - Accent1 4 4 5" xfId="5916"/>
    <cellStyle name="40% - Accent1 4 4 5 2" xfId="14762"/>
    <cellStyle name="40% - Accent1 4 4 5 2 2" xfId="32914"/>
    <cellStyle name="40% - Accent1 4 4 5 2 3" xfId="50616"/>
    <cellStyle name="40% - Accent1 4 4 5 3" xfId="24072"/>
    <cellStyle name="40% - Accent1 4 4 5 4" xfId="41774"/>
    <cellStyle name="40% - Accent1 4 4 6" xfId="8016"/>
    <cellStyle name="40% - Accent1 4 4 6 2" xfId="16862"/>
    <cellStyle name="40% - Accent1 4 4 6 2 2" xfId="35014"/>
    <cellStyle name="40% - Accent1 4 4 6 2 3" xfId="52716"/>
    <cellStyle name="40% - Accent1 4 4 6 3" xfId="26172"/>
    <cellStyle name="40% - Accent1 4 4 6 4" xfId="43874"/>
    <cellStyle name="40% - Accent1 4 4 7" xfId="10116"/>
    <cellStyle name="40% - Accent1 4 4 7 2" xfId="18962"/>
    <cellStyle name="40% - Accent1 4 4 7 2 2" xfId="37114"/>
    <cellStyle name="40% - Accent1 4 4 7 2 3" xfId="54816"/>
    <cellStyle name="40% - Accent1 4 4 7 3" xfId="28272"/>
    <cellStyle name="40% - Accent1 4 4 7 4" xfId="45974"/>
    <cellStyle name="40% - Accent1 4 4 8" xfId="12220"/>
    <cellStyle name="40% - Accent1 4 4 8 2" xfId="30372"/>
    <cellStyle name="40% - Accent1 4 4 8 3" xfId="48074"/>
    <cellStyle name="40% - Accent1 4 4 9" xfId="21413"/>
    <cellStyle name="40% - Accent1 4 5" xfId="3723"/>
    <cellStyle name="40% - Accent1 4 5 10" xfId="21881"/>
    <cellStyle name="40% - Accent1 4 5 11" xfId="39583"/>
    <cellStyle name="40% - Accent1 4 5 12" xfId="57337"/>
    <cellStyle name="40% - Accent1 4 5 13" xfId="57796"/>
    <cellStyle name="40% - Accent1 4 5 14" xfId="58238"/>
    <cellStyle name="40% - Accent1 4 5 15" xfId="58681"/>
    <cellStyle name="40% - Accent1 4 5 2" xfId="4424"/>
    <cellStyle name="40% - Accent1 4 5 2 2" xfId="6966"/>
    <cellStyle name="40% - Accent1 4 5 2 2 2" xfId="15812"/>
    <cellStyle name="40% - Accent1 4 5 2 2 2 2" xfId="33964"/>
    <cellStyle name="40% - Accent1 4 5 2 2 2 3" xfId="51666"/>
    <cellStyle name="40% - Accent1 4 5 2 2 3" xfId="25122"/>
    <cellStyle name="40% - Accent1 4 5 2 2 4" xfId="42824"/>
    <cellStyle name="40% - Accent1 4 5 2 3" xfId="9066"/>
    <cellStyle name="40% - Accent1 4 5 2 3 2" xfId="17912"/>
    <cellStyle name="40% - Accent1 4 5 2 3 2 2" xfId="36064"/>
    <cellStyle name="40% - Accent1 4 5 2 3 2 3" xfId="53766"/>
    <cellStyle name="40% - Accent1 4 5 2 3 3" xfId="27222"/>
    <cellStyle name="40% - Accent1 4 5 2 3 4" xfId="44924"/>
    <cellStyle name="40% - Accent1 4 5 2 4" xfId="11166"/>
    <cellStyle name="40% - Accent1 4 5 2 4 2" xfId="20012"/>
    <cellStyle name="40% - Accent1 4 5 2 4 2 2" xfId="38164"/>
    <cellStyle name="40% - Accent1 4 5 2 4 2 3" xfId="55866"/>
    <cellStyle name="40% - Accent1 4 5 2 4 3" xfId="29322"/>
    <cellStyle name="40% - Accent1 4 5 2 4 4" xfId="47024"/>
    <cellStyle name="40% - Accent1 4 5 2 5" xfId="13270"/>
    <cellStyle name="40% - Accent1 4 5 2 5 2" xfId="31422"/>
    <cellStyle name="40% - Accent1 4 5 2 5 3" xfId="49124"/>
    <cellStyle name="40% - Accent1 4 5 2 6" xfId="22580"/>
    <cellStyle name="40% - Accent1 4 5 2 7" xfId="40282"/>
    <cellStyle name="40% - Accent1 4 5 3" xfId="5123"/>
    <cellStyle name="40% - Accent1 4 5 3 2" xfId="7665"/>
    <cellStyle name="40% - Accent1 4 5 3 2 2" xfId="16511"/>
    <cellStyle name="40% - Accent1 4 5 3 2 2 2" xfId="34663"/>
    <cellStyle name="40% - Accent1 4 5 3 2 2 3" xfId="52365"/>
    <cellStyle name="40% - Accent1 4 5 3 2 3" xfId="25821"/>
    <cellStyle name="40% - Accent1 4 5 3 2 4" xfId="43523"/>
    <cellStyle name="40% - Accent1 4 5 3 3" xfId="9765"/>
    <cellStyle name="40% - Accent1 4 5 3 3 2" xfId="18611"/>
    <cellStyle name="40% - Accent1 4 5 3 3 2 2" xfId="36763"/>
    <cellStyle name="40% - Accent1 4 5 3 3 2 3" xfId="54465"/>
    <cellStyle name="40% - Accent1 4 5 3 3 3" xfId="27921"/>
    <cellStyle name="40% - Accent1 4 5 3 3 4" xfId="45623"/>
    <cellStyle name="40% - Accent1 4 5 3 4" xfId="11865"/>
    <cellStyle name="40% - Accent1 4 5 3 4 2" xfId="20711"/>
    <cellStyle name="40% - Accent1 4 5 3 4 2 2" xfId="38863"/>
    <cellStyle name="40% - Accent1 4 5 3 4 2 3" xfId="56565"/>
    <cellStyle name="40% - Accent1 4 5 3 4 3" xfId="30021"/>
    <cellStyle name="40% - Accent1 4 5 3 4 4" xfId="47723"/>
    <cellStyle name="40% - Accent1 4 5 3 5" xfId="13969"/>
    <cellStyle name="40% - Accent1 4 5 3 5 2" xfId="32121"/>
    <cellStyle name="40% - Accent1 4 5 3 5 3" xfId="49823"/>
    <cellStyle name="40% - Accent1 4 5 3 6" xfId="23279"/>
    <cellStyle name="40% - Accent1 4 5 3 7" xfId="40981"/>
    <cellStyle name="40% - Accent1 4 5 4" xfId="5879"/>
    <cellStyle name="40% - Accent1 4 5 4 2" xfId="14725"/>
    <cellStyle name="40% - Accent1 4 5 4 2 2" xfId="32877"/>
    <cellStyle name="40% - Accent1 4 5 4 2 3" xfId="50579"/>
    <cellStyle name="40% - Accent1 4 5 4 3" xfId="24035"/>
    <cellStyle name="40% - Accent1 4 5 4 4" xfId="41737"/>
    <cellStyle name="40% - Accent1 4 5 5" xfId="6267"/>
    <cellStyle name="40% - Accent1 4 5 5 2" xfId="15113"/>
    <cellStyle name="40% - Accent1 4 5 5 2 2" xfId="33265"/>
    <cellStyle name="40% - Accent1 4 5 5 2 3" xfId="50967"/>
    <cellStyle name="40% - Accent1 4 5 5 3" xfId="24423"/>
    <cellStyle name="40% - Accent1 4 5 5 4" xfId="42125"/>
    <cellStyle name="40% - Accent1 4 5 6" xfId="8367"/>
    <cellStyle name="40% - Accent1 4 5 6 2" xfId="17213"/>
    <cellStyle name="40% - Accent1 4 5 6 2 2" xfId="35365"/>
    <cellStyle name="40% - Accent1 4 5 6 2 3" xfId="53067"/>
    <cellStyle name="40% - Accent1 4 5 6 3" xfId="26523"/>
    <cellStyle name="40% - Accent1 4 5 6 4" xfId="44225"/>
    <cellStyle name="40% - Accent1 4 5 7" xfId="10467"/>
    <cellStyle name="40% - Accent1 4 5 7 2" xfId="19313"/>
    <cellStyle name="40% - Accent1 4 5 7 2 2" xfId="37465"/>
    <cellStyle name="40% - Accent1 4 5 7 2 3" xfId="55167"/>
    <cellStyle name="40% - Accent1 4 5 7 3" xfId="28623"/>
    <cellStyle name="40% - Accent1 4 5 7 4" xfId="46325"/>
    <cellStyle name="40% - Accent1 4 5 8" xfId="12571"/>
    <cellStyle name="40% - Accent1 4 5 8 2" xfId="30723"/>
    <cellStyle name="40% - Accent1 4 5 8 3" xfId="48425"/>
    <cellStyle name="40% - Accent1 4 5 9" xfId="21467"/>
    <cellStyle name="40% - Accent1 4 6" xfId="5474"/>
    <cellStyle name="40% - Accent1 4 6 2" xfId="14320"/>
    <cellStyle name="40% - Accent1 4 6 2 2" xfId="32472"/>
    <cellStyle name="40% - Accent1 4 6 2 3" xfId="50174"/>
    <cellStyle name="40% - Accent1 4 6 3" xfId="23630"/>
    <cellStyle name="40% - Accent1 4 6 4" xfId="41332"/>
    <cellStyle name="40% - Accent1 4 7" xfId="21062"/>
    <cellStyle name="40% - Accent1 4 8" xfId="56932"/>
    <cellStyle name="40% - Accent1 4 9" xfId="57391"/>
    <cellStyle name="40% - Accent1 40" xfId="4735"/>
    <cellStyle name="40% - Accent1 40 2" xfId="7277"/>
    <cellStyle name="40% - Accent1 40 2 2" xfId="16123"/>
    <cellStyle name="40% - Accent1 40 2 2 2" xfId="34275"/>
    <cellStyle name="40% - Accent1 40 2 2 3" xfId="51977"/>
    <cellStyle name="40% - Accent1 40 2 3" xfId="25433"/>
    <cellStyle name="40% - Accent1 40 2 4" xfId="43135"/>
    <cellStyle name="40% - Accent1 40 3" xfId="9377"/>
    <cellStyle name="40% - Accent1 40 3 2" xfId="18223"/>
    <cellStyle name="40% - Accent1 40 3 2 2" xfId="36375"/>
    <cellStyle name="40% - Accent1 40 3 2 3" xfId="54077"/>
    <cellStyle name="40% - Accent1 40 3 3" xfId="27533"/>
    <cellStyle name="40% - Accent1 40 3 4" xfId="45235"/>
    <cellStyle name="40% - Accent1 40 4" xfId="11477"/>
    <cellStyle name="40% - Accent1 40 4 2" xfId="20323"/>
    <cellStyle name="40% - Accent1 40 4 2 2" xfId="38475"/>
    <cellStyle name="40% - Accent1 40 4 2 3" xfId="56177"/>
    <cellStyle name="40% - Accent1 40 4 3" xfId="29633"/>
    <cellStyle name="40% - Accent1 40 4 4" xfId="47335"/>
    <cellStyle name="40% - Accent1 40 5" xfId="13581"/>
    <cellStyle name="40% - Accent1 40 5 2" xfId="31733"/>
    <cellStyle name="40% - Accent1 40 5 3" xfId="49435"/>
    <cellStyle name="40% - Accent1 40 6" xfId="22891"/>
    <cellStyle name="40% - Accent1 40 7" xfId="40593"/>
    <cellStyle name="40% - Accent1 41" xfId="5437"/>
    <cellStyle name="40% - Accent1 41 2" xfId="7979"/>
    <cellStyle name="40% - Accent1 41 2 2" xfId="16825"/>
    <cellStyle name="40% - Accent1 41 2 2 2" xfId="34977"/>
    <cellStyle name="40% - Accent1 41 2 2 3" xfId="52679"/>
    <cellStyle name="40% - Accent1 41 2 3" xfId="26135"/>
    <cellStyle name="40% - Accent1 41 2 4" xfId="43837"/>
    <cellStyle name="40% - Accent1 41 3" xfId="10079"/>
    <cellStyle name="40% - Accent1 41 3 2" xfId="18925"/>
    <cellStyle name="40% - Accent1 41 3 2 2" xfId="37077"/>
    <cellStyle name="40% - Accent1 41 3 2 3" xfId="54779"/>
    <cellStyle name="40% - Accent1 41 3 3" xfId="28235"/>
    <cellStyle name="40% - Accent1 41 3 4" xfId="45937"/>
    <cellStyle name="40% - Accent1 41 4" xfId="12179"/>
    <cellStyle name="40% - Accent1 41 4 2" xfId="21025"/>
    <cellStyle name="40% - Accent1 41 4 2 2" xfId="39177"/>
    <cellStyle name="40% - Accent1 41 4 2 3" xfId="56879"/>
    <cellStyle name="40% - Accent1 41 4 3" xfId="30335"/>
    <cellStyle name="40% - Accent1 41 4 4" xfId="48037"/>
    <cellStyle name="40% - Accent1 41 5" xfId="14283"/>
    <cellStyle name="40% - Accent1 41 5 2" xfId="32435"/>
    <cellStyle name="40% - Accent1 41 5 3" xfId="50137"/>
    <cellStyle name="40% - Accent1 41 6" xfId="23593"/>
    <cellStyle name="40% - Accent1 41 7" xfId="41295"/>
    <cellStyle name="40% - Accent1 42" xfId="57354"/>
    <cellStyle name="40% - Accent1 43" xfId="489"/>
    <cellStyle name="40% - Accent1 5" xfId="622"/>
    <cellStyle name="40% - Accent1 5 10" xfId="57845"/>
    <cellStyle name="40% - Accent1 5 11" xfId="58287"/>
    <cellStyle name="40% - Accent1 5 2" xfId="3334"/>
    <cellStyle name="40% - Accent1 5 2 10" xfId="21176"/>
    <cellStyle name="40% - Accent1 5 2 11" xfId="21644"/>
    <cellStyle name="40% - Accent1 5 2 12" xfId="39346"/>
    <cellStyle name="40% - Accent1 5 2 13" xfId="57046"/>
    <cellStyle name="40% - Accent1 5 2 14" xfId="57505"/>
    <cellStyle name="40% - Accent1 5 2 15" xfId="57947"/>
    <cellStyle name="40% - Accent1 5 2 16" xfId="58390"/>
    <cellStyle name="40% - Accent1 5 2 2" xfId="3837"/>
    <cellStyle name="40% - Accent1 5 2 2 2" xfId="4538"/>
    <cellStyle name="40% - Accent1 5 2 2 2 2" xfId="7080"/>
    <cellStyle name="40% - Accent1 5 2 2 2 2 2" xfId="15926"/>
    <cellStyle name="40% - Accent1 5 2 2 2 2 2 2" xfId="34078"/>
    <cellStyle name="40% - Accent1 5 2 2 2 2 2 3" xfId="51780"/>
    <cellStyle name="40% - Accent1 5 2 2 2 2 3" xfId="25236"/>
    <cellStyle name="40% - Accent1 5 2 2 2 2 4" xfId="42938"/>
    <cellStyle name="40% - Accent1 5 2 2 2 3" xfId="9180"/>
    <cellStyle name="40% - Accent1 5 2 2 2 3 2" xfId="18026"/>
    <cellStyle name="40% - Accent1 5 2 2 2 3 2 2" xfId="36178"/>
    <cellStyle name="40% - Accent1 5 2 2 2 3 2 3" xfId="53880"/>
    <cellStyle name="40% - Accent1 5 2 2 2 3 3" xfId="27336"/>
    <cellStyle name="40% - Accent1 5 2 2 2 3 4" xfId="45038"/>
    <cellStyle name="40% - Accent1 5 2 2 2 4" xfId="11280"/>
    <cellStyle name="40% - Accent1 5 2 2 2 4 2" xfId="20126"/>
    <cellStyle name="40% - Accent1 5 2 2 2 4 2 2" xfId="38278"/>
    <cellStyle name="40% - Accent1 5 2 2 2 4 2 3" xfId="55980"/>
    <cellStyle name="40% - Accent1 5 2 2 2 4 3" xfId="29436"/>
    <cellStyle name="40% - Accent1 5 2 2 2 4 4" xfId="47138"/>
    <cellStyle name="40% - Accent1 5 2 2 2 5" xfId="13384"/>
    <cellStyle name="40% - Accent1 5 2 2 2 5 2" xfId="31536"/>
    <cellStyle name="40% - Accent1 5 2 2 2 5 3" xfId="49238"/>
    <cellStyle name="40% - Accent1 5 2 2 2 6" xfId="22694"/>
    <cellStyle name="40% - Accent1 5 2 2 2 7" xfId="40396"/>
    <cellStyle name="40% - Accent1 5 2 2 3" xfId="5237"/>
    <cellStyle name="40% - Accent1 5 2 2 3 2" xfId="7779"/>
    <cellStyle name="40% - Accent1 5 2 2 3 2 2" xfId="16625"/>
    <cellStyle name="40% - Accent1 5 2 2 3 2 2 2" xfId="34777"/>
    <cellStyle name="40% - Accent1 5 2 2 3 2 2 3" xfId="52479"/>
    <cellStyle name="40% - Accent1 5 2 2 3 2 3" xfId="25935"/>
    <cellStyle name="40% - Accent1 5 2 2 3 2 4" xfId="43637"/>
    <cellStyle name="40% - Accent1 5 2 2 3 3" xfId="9879"/>
    <cellStyle name="40% - Accent1 5 2 2 3 3 2" xfId="18725"/>
    <cellStyle name="40% - Accent1 5 2 2 3 3 2 2" xfId="36877"/>
    <cellStyle name="40% - Accent1 5 2 2 3 3 2 3" xfId="54579"/>
    <cellStyle name="40% - Accent1 5 2 2 3 3 3" xfId="28035"/>
    <cellStyle name="40% - Accent1 5 2 2 3 3 4" xfId="45737"/>
    <cellStyle name="40% - Accent1 5 2 2 3 4" xfId="11979"/>
    <cellStyle name="40% - Accent1 5 2 2 3 4 2" xfId="20825"/>
    <cellStyle name="40% - Accent1 5 2 2 3 4 2 2" xfId="38977"/>
    <cellStyle name="40% - Accent1 5 2 2 3 4 2 3" xfId="56679"/>
    <cellStyle name="40% - Accent1 5 2 2 3 4 3" xfId="30135"/>
    <cellStyle name="40% - Accent1 5 2 2 3 4 4" xfId="47837"/>
    <cellStyle name="40% - Accent1 5 2 2 3 5" xfId="14083"/>
    <cellStyle name="40% - Accent1 5 2 2 3 5 2" xfId="32235"/>
    <cellStyle name="40% - Accent1 5 2 2 3 5 3" xfId="49937"/>
    <cellStyle name="40% - Accent1 5 2 2 3 6" xfId="23393"/>
    <cellStyle name="40% - Accent1 5 2 2 3 7" xfId="41095"/>
    <cellStyle name="40% - Accent1 5 2 2 4" xfId="6381"/>
    <cellStyle name="40% - Accent1 5 2 2 4 2" xfId="15227"/>
    <cellStyle name="40% - Accent1 5 2 2 4 2 2" xfId="33379"/>
    <cellStyle name="40% - Accent1 5 2 2 4 2 3" xfId="51081"/>
    <cellStyle name="40% - Accent1 5 2 2 4 3" xfId="24537"/>
    <cellStyle name="40% - Accent1 5 2 2 4 4" xfId="42239"/>
    <cellStyle name="40% - Accent1 5 2 2 5" xfId="8481"/>
    <cellStyle name="40% - Accent1 5 2 2 5 2" xfId="17327"/>
    <cellStyle name="40% - Accent1 5 2 2 5 2 2" xfId="35479"/>
    <cellStyle name="40% - Accent1 5 2 2 5 2 3" xfId="53181"/>
    <cellStyle name="40% - Accent1 5 2 2 5 3" xfId="26637"/>
    <cellStyle name="40% - Accent1 5 2 2 5 4" xfId="44339"/>
    <cellStyle name="40% - Accent1 5 2 2 6" xfId="10581"/>
    <cellStyle name="40% - Accent1 5 2 2 6 2" xfId="19427"/>
    <cellStyle name="40% - Accent1 5 2 2 6 2 2" xfId="37579"/>
    <cellStyle name="40% - Accent1 5 2 2 6 2 3" xfId="55281"/>
    <cellStyle name="40% - Accent1 5 2 2 6 3" xfId="28737"/>
    <cellStyle name="40% - Accent1 5 2 2 6 4" xfId="46439"/>
    <cellStyle name="40% - Accent1 5 2 2 7" xfId="12685"/>
    <cellStyle name="40% - Accent1 5 2 2 7 2" xfId="30837"/>
    <cellStyle name="40% - Accent1 5 2 2 7 3" xfId="48539"/>
    <cellStyle name="40% - Accent1 5 2 2 8" xfId="21995"/>
    <cellStyle name="40% - Accent1 5 2 2 9" xfId="39697"/>
    <cellStyle name="40% - Accent1 5 2 3" xfId="4187"/>
    <cellStyle name="40% - Accent1 5 2 3 2" xfId="6729"/>
    <cellStyle name="40% - Accent1 5 2 3 2 2" xfId="15575"/>
    <cellStyle name="40% - Accent1 5 2 3 2 2 2" xfId="33727"/>
    <cellStyle name="40% - Accent1 5 2 3 2 2 3" xfId="51429"/>
    <cellStyle name="40% - Accent1 5 2 3 2 3" xfId="24885"/>
    <cellStyle name="40% - Accent1 5 2 3 2 4" xfId="42587"/>
    <cellStyle name="40% - Accent1 5 2 3 3" xfId="8829"/>
    <cellStyle name="40% - Accent1 5 2 3 3 2" xfId="17675"/>
    <cellStyle name="40% - Accent1 5 2 3 3 2 2" xfId="35827"/>
    <cellStyle name="40% - Accent1 5 2 3 3 2 3" xfId="53529"/>
    <cellStyle name="40% - Accent1 5 2 3 3 3" xfId="26985"/>
    <cellStyle name="40% - Accent1 5 2 3 3 4" xfId="44687"/>
    <cellStyle name="40% - Accent1 5 2 3 4" xfId="10929"/>
    <cellStyle name="40% - Accent1 5 2 3 4 2" xfId="19775"/>
    <cellStyle name="40% - Accent1 5 2 3 4 2 2" xfId="37927"/>
    <cellStyle name="40% - Accent1 5 2 3 4 2 3" xfId="55629"/>
    <cellStyle name="40% - Accent1 5 2 3 4 3" xfId="29085"/>
    <cellStyle name="40% - Accent1 5 2 3 4 4" xfId="46787"/>
    <cellStyle name="40% - Accent1 5 2 3 5" xfId="13033"/>
    <cellStyle name="40% - Accent1 5 2 3 5 2" xfId="31185"/>
    <cellStyle name="40% - Accent1 5 2 3 5 3" xfId="48887"/>
    <cellStyle name="40% - Accent1 5 2 3 6" xfId="22343"/>
    <cellStyle name="40% - Accent1 5 2 3 7" xfId="40045"/>
    <cellStyle name="40% - Accent1 5 2 4" xfId="4886"/>
    <cellStyle name="40% - Accent1 5 2 4 2" xfId="7428"/>
    <cellStyle name="40% - Accent1 5 2 4 2 2" xfId="16274"/>
    <cellStyle name="40% - Accent1 5 2 4 2 2 2" xfId="34426"/>
    <cellStyle name="40% - Accent1 5 2 4 2 2 3" xfId="52128"/>
    <cellStyle name="40% - Accent1 5 2 4 2 3" xfId="25584"/>
    <cellStyle name="40% - Accent1 5 2 4 2 4" xfId="43286"/>
    <cellStyle name="40% - Accent1 5 2 4 3" xfId="9528"/>
    <cellStyle name="40% - Accent1 5 2 4 3 2" xfId="18374"/>
    <cellStyle name="40% - Accent1 5 2 4 3 2 2" xfId="36526"/>
    <cellStyle name="40% - Accent1 5 2 4 3 2 3" xfId="54228"/>
    <cellStyle name="40% - Accent1 5 2 4 3 3" xfId="27684"/>
    <cellStyle name="40% - Accent1 5 2 4 3 4" xfId="45386"/>
    <cellStyle name="40% - Accent1 5 2 4 4" xfId="11628"/>
    <cellStyle name="40% - Accent1 5 2 4 4 2" xfId="20474"/>
    <cellStyle name="40% - Accent1 5 2 4 4 2 2" xfId="38626"/>
    <cellStyle name="40% - Accent1 5 2 4 4 2 3" xfId="56328"/>
    <cellStyle name="40% - Accent1 5 2 4 4 3" xfId="29784"/>
    <cellStyle name="40% - Accent1 5 2 4 4 4" xfId="47486"/>
    <cellStyle name="40% - Accent1 5 2 4 5" xfId="13732"/>
    <cellStyle name="40% - Accent1 5 2 4 5 2" xfId="31884"/>
    <cellStyle name="40% - Accent1 5 2 4 5 3" xfId="49586"/>
    <cellStyle name="40% - Accent1 5 2 4 6" xfId="23042"/>
    <cellStyle name="40% - Accent1 5 2 4 7" xfId="40744"/>
    <cellStyle name="40% - Accent1 5 2 5" xfId="5588"/>
    <cellStyle name="40% - Accent1 5 2 5 2" xfId="14434"/>
    <cellStyle name="40% - Accent1 5 2 5 2 2" xfId="32586"/>
    <cellStyle name="40% - Accent1 5 2 5 2 3" xfId="50288"/>
    <cellStyle name="40% - Accent1 5 2 5 3" xfId="23744"/>
    <cellStyle name="40% - Accent1 5 2 5 4" xfId="41446"/>
    <cellStyle name="40% - Accent1 5 2 6" xfId="6030"/>
    <cellStyle name="40% - Accent1 5 2 6 2" xfId="14876"/>
    <cellStyle name="40% - Accent1 5 2 6 2 2" xfId="33028"/>
    <cellStyle name="40% - Accent1 5 2 6 2 3" xfId="50730"/>
    <cellStyle name="40% - Accent1 5 2 6 3" xfId="24186"/>
    <cellStyle name="40% - Accent1 5 2 6 4" xfId="41888"/>
    <cellStyle name="40% - Accent1 5 2 7" xfId="8130"/>
    <cellStyle name="40% - Accent1 5 2 7 2" xfId="16976"/>
    <cellStyle name="40% - Accent1 5 2 7 2 2" xfId="35128"/>
    <cellStyle name="40% - Accent1 5 2 7 2 3" xfId="52830"/>
    <cellStyle name="40% - Accent1 5 2 7 3" xfId="26286"/>
    <cellStyle name="40% - Accent1 5 2 7 4" xfId="43988"/>
    <cellStyle name="40% - Accent1 5 2 8" xfId="10230"/>
    <cellStyle name="40% - Accent1 5 2 8 2" xfId="19076"/>
    <cellStyle name="40% - Accent1 5 2 8 2 2" xfId="37228"/>
    <cellStyle name="40% - Accent1 5 2 8 2 3" xfId="54930"/>
    <cellStyle name="40% - Accent1 5 2 8 3" xfId="28386"/>
    <cellStyle name="40% - Accent1 5 2 8 4" xfId="46088"/>
    <cellStyle name="40% - Accent1 5 2 9" xfId="12334"/>
    <cellStyle name="40% - Accent1 5 2 9 2" xfId="30486"/>
    <cellStyle name="40% - Accent1 5 2 9 3" xfId="48188"/>
    <cellStyle name="40% - Accent1 5 3" xfId="3628"/>
    <cellStyle name="40% - Accent1 5 4" xfId="816"/>
    <cellStyle name="40% - Accent1 5 4 2" xfId="4085"/>
    <cellStyle name="40% - Accent1 5 4 2 2" xfId="6627"/>
    <cellStyle name="40% - Accent1 5 4 2 2 2" xfId="15473"/>
    <cellStyle name="40% - Accent1 5 4 2 2 2 2" xfId="33625"/>
    <cellStyle name="40% - Accent1 5 4 2 2 2 3" xfId="51327"/>
    <cellStyle name="40% - Accent1 5 4 2 2 3" xfId="24783"/>
    <cellStyle name="40% - Accent1 5 4 2 2 4" xfId="42485"/>
    <cellStyle name="40% - Accent1 5 4 2 3" xfId="8727"/>
    <cellStyle name="40% - Accent1 5 4 2 3 2" xfId="17573"/>
    <cellStyle name="40% - Accent1 5 4 2 3 2 2" xfId="35725"/>
    <cellStyle name="40% - Accent1 5 4 2 3 2 3" xfId="53427"/>
    <cellStyle name="40% - Accent1 5 4 2 3 3" xfId="26883"/>
    <cellStyle name="40% - Accent1 5 4 2 3 4" xfId="44585"/>
    <cellStyle name="40% - Accent1 5 4 2 4" xfId="10827"/>
    <cellStyle name="40% - Accent1 5 4 2 4 2" xfId="19673"/>
    <cellStyle name="40% - Accent1 5 4 2 4 2 2" xfId="37825"/>
    <cellStyle name="40% - Accent1 5 4 2 4 2 3" xfId="55527"/>
    <cellStyle name="40% - Accent1 5 4 2 4 3" xfId="28983"/>
    <cellStyle name="40% - Accent1 5 4 2 4 4" xfId="46685"/>
    <cellStyle name="40% - Accent1 5 4 2 5" xfId="12931"/>
    <cellStyle name="40% - Accent1 5 4 2 5 2" xfId="31083"/>
    <cellStyle name="40% - Accent1 5 4 2 5 3" xfId="48785"/>
    <cellStyle name="40% - Accent1 5 4 2 6" xfId="22241"/>
    <cellStyle name="40% - Accent1 5 4 2 7" xfId="39943"/>
    <cellStyle name="40% - Accent1 5 4 3" xfId="4784"/>
    <cellStyle name="40% - Accent1 5 4 3 2" xfId="7326"/>
    <cellStyle name="40% - Accent1 5 4 3 2 2" xfId="16172"/>
    <cellStyle name="40% - Accent1 5 4 3 2 2 2" xfId="34324"/>
    <cellStyle name="40% - Accent1 5 4 3 2 2 3" xfId="52026"/>
    <cellStyle name="40% - Accent1 5 4 3 2 3" xfId="25482"/>
    <cellStyle name="40% - Accent1 5 4 3 2 4" xfId="43184"/>
    <cellStyle name="40% - Accent1 5 4 3 3" xfId="9426"/>
    <cellStyle name="40% - Accent1 5 4 3 3 2" xfId="18272"/>
    <cellStyle name="40% - Accent1 5 4 3 3 2 2" xfId="36424"/>
    <cellStyle name="40% - Accent1 5 4 3 3 2 3" xfId="54126"/>
    <cellStyle name="40% - Accent1 5 4 3 3 3" xfId="27582"/>
    <cellStyle name="40% - Accent1 5 4 3 3 4" xfId="45284"/>
    <cellStyle name="40% - Accent1 5 4 3 4" xfId="11526"/>
    <cellStyle name="40% - Accent1 5 4 3 4 2" xfId="20372"/>
    <cellStyle name="40% - Accent1 5 4 3 4 2 2" xfId="38524"/>
    <cellStyle name="40% - Accent1 5 4 3 4 2 3" xfId="56226"/>
    <cellStyle name="40% - Accent1 5 4 3 4 3" xfId="29682"/>
    <cellStyle name="40% - Accent1 5 4 3 4 4" xfId="47384"/>
    <cellStyle name="40% - Accent1 5 4 3 5" xfId="13630"/>
    <cellStyle name="40% - Accent1 5 4 3 5 2" xfId="31782"/>
    <cellStyle name="40% - Accent1 5 4 3 5 3" xfId="49484"/>
    <cellStyle name="40% - Accent1 5 4 3 6" xfId="22940"/>
    <cellStyle name="40% - Accent1 5 4 3 7" xfId="40642"/>
    <cellStyle name="40% - Accent1 5 4 4" xfId="5928"/>
    <cellStyle name="40% - Accent1 5 4 4 2" xfId="14774"/>
    <cellStyle name="40% - Accent1 5 4 4 2 2" xfId="32926"/>
    <cellStyle name="40% - Accent1 5 4 4 2 3" xfId="50628"/>
    <cellStyle name="40% - Accent1 5 4 4 3" xfId="24084"/>
    <cellStyle name="40% - Accent1 5 4 4 4" xfId="41786"/>
    <cellStyle name="40% - Accent1 5 4 5" xfId="8028"/>
    <cellStyle name="40% - Accent1 5 4 5 2" xfId="16874"/>
    <cellStyle name="40% - Accent1 5 4 5 2 2" xfId="35026"/>
    <cellStyle name="40% - Accent1 5 4 5 2 3" xfId="52728"/>
    <cellStyle name="40% - Accent1 5 4 5 3" xfId="26184"/>
    <cellStyle name="40% - Accent1 5 4 5 4" xfId="43886"/>
    <cellStyle name="40% - Accent1 5 4 6" xfId="10128"/>
    <cellStyle name="40% - Accent1 5 4 6 2" xfId="18974"/>
    <cellStyle name="40% - Accent1 5 4 6 2 2" xfId="37126"/>
    <cellStyle name="40% - Accent1 5 4 6 2 3" xfId="54828"/>
    <cellStyle name="40% - Accent1 5 4 6 3" xfId="28284"/>
    <cellStyle name="40% - Accent1 5 4 6 4" xfId="45986"/>
    <cellStyle name="40% - Accent1 5 4 7" xfId="12232"/>
    <cellStyle name="40% - Accent1 5 4 7 2" xfId="30384"/>
    <cellStyle name="40% - Accent1 5 4 7 3" xfId="48086"/>
    <cellStyle name="40% - Accent1 5 4 8" xfId="21542"/>
    <cellStyle name="40% - Accent1 5 4 9" xfId="39244"/>
    <cellStyle name="40% - Accent1 5 5" xfId="3735"/>
    <cellStyle name="40% - Accent1 5 5 2" xfId="4436"/>
    <cellStyle name="40% - Accent1 5 5 2 2" xfId="6978"/>
    <cellStyle name="40% - Accent1 5 5 2 2 2" xfId="15824"/>
    <cellStyle name="40% - Accent1 5 5 2 2 2 2" xfId="33976"/>
    <cellStyle name="40% - Accent1 5 5 2 2 2 3" xfId="51678"/>
    <cellStyle name="40% - Accent1 5 5 2 2 3" xfId="25134"/>
    <cellStyle name="40% - Accent1 5 5 2 2 4" xfId="42836"/>
    <cellStyle name="40% - Accent1 5 5 2 3" xfId="9078"/>
    <cellStyle name="40% - Accent1 5 5 2 3 2" xfId="17924"/>
    <cellStyle name="40% - Accent1 5 5 2 3 2 2" xfId="36076"/>
    <cellStyle name="40% - Accent1 5 5 2 3 2 3" xfId="53778"/>
    <cellStyle name="40% - Accent1 5 5 2 3 3" xfId="27234"/>
    <cellStyle name="40% - Accent1 5 5 2 3 4" xfId="44936"/>
    <cellStyle name="40% - Accent1 5 5 2 4" xfId="11178"/>
    <cellStyle name="40% - Accent1 5 5 2 4 2" xfId="20024"/>
    <cellStyle name="40% - Accent1 5 5 2 4 2 2" xfId="38176"/>
    <cellStyle name="40% - Accent1 5 5 2 4 2 3" xfId="55878"/>
    <cellStyle name="40% - Accent1 5 5 2 4 3" xfId="29334"/>
    <cellStyle name="40% - Accent1 5 5 2 4 4" xfId="47036"/>
    <cellStyle name="40% - Accent1 5 5 2 5" xfId="13282"/>
    <cellStyle name="40% - Accent1 5 5 2 5 2" xfId="31434"/>
    <cellStyle name="40% - Accent1 5 5 2 5 3" xfId="49136"/>
    <cellStyle name="40% - Accent1 5 5 2 6" xfId="22592"/>
    <cellStyle name="40% - Accent1 5 5 2 7" xfId="40294"/>
    <cellStyle name="40% - Accent1 5 5 3" xfId="5135"/>
    <cellStyle name="40% - Accent1 5 5 3 2" xfId="7677"/>
    <cellStyle name="40% - Accent1 5 5 3 2 2" xfId="16523"/>
    <cellStyle name="40% - Accent1 5 5 3 2 2 2" xfId="34675"/>
    <cellStyle name="40% - Accent1 5 5 3 2 2 3" xfId="52377"/>
    <cellStyle name="40% - Accent1 5 5 3 2 3" xfId="25833"/>
    <cellStyle name="40% - Accent1 5 5 3 2 4" xfId="43535"/>
    <cellStyle name="40% - Accent1 5 5 3 3" xfId="9777"/>
    <cellStyle name="40% - Accent1 5 5 3 3 2" xfId="18623"/>
    <cellStyle name="40% - Accent1 5 5 3 3 2 2" xfId="36775"/>
    <cellStyle name="40% - Accent1 5 5 3 3 2 3" xfId="54477"/>
    <cellStyle name="40% - Accent1 5 5 3 3 3" xfId="27933"/>
    <cellStyle name="40% - Accent1 5 5 3 3 4" xfId="45635"/>
    <cellStyle name="40% - Accent1 5 5 3 4" xfId="11877"/>
    <cellStyle name="40% - Accent1 5 5 3 4 2" xfId="20723"/>
    <cellStyle name="40% - Accent1 5 5 3 4 2 2" xfId="38875"/>
    <cellStyle name="40% - Accent1 5 5 3 4 2 3" xfId="56577"/>
    <cellStyle name="40% - Accent1 5 5 3 4 3" xfId="30033"/>
    <cellStyle name="40% - Accent1 5 5 3 4 4" xfId="47735"/>
    <cellStyle name="40% - Accent1 5 5 3 5" xfId="13981"/>
    <cellStyle name="40% - Accent1 5 5 3 5 2" xfId="32133"/>
    <cellStyle name="40% - Accent1 5 5 3 5 3" xfId="49835"/>
    <cellStyle name="40% - Accent1 5 5 3 6" xfId="23291"/>
    <cellStyle name="40% - Accent1 5 5 3 7" xfId="40993"/>
    <cellStyle name="40% - Accent1 5 5 4" xfId="6279"/>
    <cellStyle name="40% - Accent1 5 5 4 2" xfId="15125"/>
    <cellStyle name="40% - Accent1 5 5 4 2 2" xfId="33277"/>
    <cellStyle name="40% - Accent1 5 5 4 2 3" xfId="50979"/>
    <cellStyle name="40% - Accent1 5 5 4 3" xfId="24435"/>
    <cellStyle name="40% - Accent1 5 5 4 4" xfId="42137"/>
    <cellStyle name="40% - Accent1 5 5 5" xfId="8379"/>
    <cellStyle name="40% - Accent1 5 5 5 2" xfId="17225"/>
    <cellStyle name="40% - Accent1 5 5 5 2 2" xfId="35377"/>
    <cellStyle name="40% - Accent1 5 5 5 2 3" xfId="53079"/>
    <cellStyle name="40% - Accent1 5 5 5 3" xfId="26535"/>
    <cellStyle name="40% - Accent1 5 5 5 4" xfId="44237"/>
    <cellStyle name="40% - Accent1 5 5 6" xfId="10479"/>
    <cellStyle name="40% - Accent1 5 5 6 2" xfId="19325"/>
    <cellStyle name="40% - Accent1 5 5 6 2 2" xfId="37477"/>
    <cellStyle name="40% - Accent1 5 5 6 2 3" xfId="55179"/>
    <cellStyle name="40% - Accent1 5 5 6 3" xfId="28635"/>
    <cellStyle name="40% - Accent1 5 5 6 4" xfId="46337"/>
    <cellStyle name="40% - Accent1 5 5 7" xfId="12583"/>
    <cellStyle name="40% - Accent1 5 5 7 2" xfId="30735"/>
    <cellStyle name="40% - Accent1 5 5 7 3" xfId="48437"/>
    <cellStyle name="40% - Accent1 5 5 8" xfId="21893"/>
    <cellStyle name="40% - Accent1 5 5 9" xfId="39595"/>
    <cellStyle name="40% - Accent1 5 6" xfId="5486"/>
    <cellStyle name="40% - Accent1 5 6 2" xfId="14332"/>
    <cellStyle name="40% - Accent1 5 6 2 2" xfId="32484"/>
    <cellStyle name="40% - Accent1 5 6 2 3" xfId="50186"/>
    <cellStyle name="40% - Accent1 5 6 3" xfId="23642"/>
    <cellStyle name="40% - Accent1 5 6 4" xfId="41344"/>
    <cellStyle name="40% - Accent1 5 7" xfId="21074"/>
    <cellStyle name="40% - Accent1 5 8" xfId="56944"/>
    <cellStyle name="40% - Accent1 5 9" xfId="57403"/>
    <cellStyle name="40% - Accent1 6" xfId="678"/>
    <cellStyle name="40% - Accent1 6 2" xfId="1680"/>
    <cellStyle name="40% - Accent1 6 3" xfId="2253"/>
    <cellStyle name="40% - Accent1 6 4" xfId="2826"/>
    <cellStyle name="40% - Accent1 6 5" xfId="996"/>
    <cellStyle name="40% - Accent1 7" xfId="697"/>
    <cellStyle name="40% - Accent1 7 2" xfId="1694"/>
    <cellStyle name="40% - Accent1 7 3" xfId="2267"/>
    <cellStyle name="40% - Accent1 7 4" xfId="2840"/>
    <cellStyle name="40% - Accent1 7 5" xfId="1010"/>
    <cellStyle name="40% - Accent1 8" xfId="1023"/>
    <cellStyle name="40% - Accent1 8 2" xfId="1707"/>
    <cellStyle name="40% - Accent1 8 3" xfId="2280"/>
    <cellStyle name="40% - Accent1 8 4" xfId="2853"/>
    <cellStyle name="40% - Accent1 9" xfId="1031"/>
    <cellStyle name="40% - Accent1 9 2" xfId="1715"/>
    <cellStyle name="40% - Accent1 9 3" xfId="2288"/>
    <cellStyle name="40% - Accent1 9 4" xfId="2861"/>
    <cellStyle name="40% - Accent2 10" xfId="1027"/>
    <cellStyle name="40% - Accent2 10 2" xfId="1711"/>
    <cellStyle name="40% - Accent2 10 3" xfId="2284"/>
    <cellStyle name="40% - Accent2 10 4" xfId="2857"/>
    <cellStyle name="40% - Accent2 11" xfId="1070"/>
    <cellStyle name="40% - Accent2 11 2" xfId="1754"/>
    <cellStyle name="40% - Accent2 11 3" xfId="2327"/>
    <cellStyle name="40% - Accent2 11 4" xfId="2900"/>
    <cellStyle name="40% - Accent2 12" xfId="1068"/>
    <cellStyle name="40% - Accent2 12 2" xfId="1752"/>
    <cellStyle name="40% - Accent2 12 3" xfId="2325"/>
    <cellStyle name="40% - Accent2 12 4" xfId="2898"/>
    <cellStyle name="40% - Accent2 13" xfId="1077"/>
    <cellStyle name="40% - Accent2 13 2" xfId="1761"/>
    <cellStyle name="40% - Accent2 13 3" xfId="2334"/>
    <cellStyle name="40% - Accent2 13 4" xfId="2907"/>
    <cellStyle name="40% - Accent2 14" xfId="1091"/>
    <cellStyle name="40% - Accent2 14 2" xfId="1775"/>
    <cellStyle name="40% - Accent2 14 3" xfId="2348"/>
    <cellStyle name="40% - Accent2 14 4" xfId="2921"/>
    <cellStyle name="40% - Accent2 15" xfId="1105"/>
    <cellStyle name="40% - Accent2 15 2" xfId="1789"/>
    <cellStyle name="40% - Accent2 15 3" xfId="2362"/>
    <cellStyle name="40% - Accent2 15 4" xfId="2935"/>
    <cellStyle name="40% - Accent2 16" xfId="1119"/>
    <cellStyle name="40% - Accent2 16 2" xfId="1803"/>
    <cellStyle name="40% - Accent2 16 3" xfId="2376"/>
    <cellStyle name="40% - Accent2 16 4" xfId="2949"/>
    <cellStyle name="40% - Accent2 17" xfId="1132"/>
    <cellStyle name="40% - Accent2 17 2" xfId="1816"/>
    <cellStyle name="40% - Accent2 17 3" xfId="2389"/>
    <cellStyle name="40% - Accent2 17 4" xfId="2962"/>
    <cellStyle name="40% - Accent2 18" xfId="1146"/>
    <cellStyle name="40% - Accent2 18 2" xfId="1830"/>
    <cellStyle name="40% - Accent2 18 3" xfId="2403"/>
    <cellStyle name="40% - Accent2 18 4" xfId="2976"/>
    <cellStyle name="40% - Accent2 19" xfId="1160"/>
    <cellStyle name="40% - Accent2 19 2" xfId="1844"/>
    <cellStyle name="40% - Accent2 19 3" xfId="2417"/>
    <cellStyle name="40% - Accent2 19 4" xfId="2990"/>
    <cellStyle name="40% - Accent2 2" xfId="62"/>
    <cellStyle name="40% - Accent2 2 10" xfId="3582"/>
    <cellStyle name="40% - Accent2 2 10 10" xfId="21314"/>
    <cellStyle name="40% - Accent2 2 10 11" xfId="21782"/>
    <cellStyle name="40% - Accent2 2 10 12" xfId="39484"/>
    <cellStyle name="40% - Accent2 2 10 13" xfId="57184"/>
    <cellStyle name="40% - Accent2 2 10 14" xfId="57643"/>
    <cellStyle name="40% - Accent2 2 10 15" xfId="58085"/>
    <cellStyle name="40% - Accent2 2 10 16" xfId="58528"/>
    <cellStyle name="40% - Accent2 2 10 2" xfId="3975"/>
    <cellStyle name="40% - Accent2 2 10 2 2" xfId="4676"/>
    <cellStyle name="40% - Accent2 2 10 2 2 2" xfId="7218"/>
    <cellStyle name="40% - Accent2 2 10 2 2 2 2" xfId="16064"/>
    <cellStyle name="40% - Accent2 2 10 2 2 2 2 2" xfId="34216"/>
    <cellStyle name="40% - Accent2 2 10 2 2 2 2 3" xfId="51918"/>
    <cellStyle name="40% - Accent2 2 10 2 2 2 3" xfId="25374"/>
    <cellStyle name="40% - Accent2 2 10 2 2 2 4" xfId="43076"/>
    <cellStyle name="40% - Accent2 2 10 2 2 3" xfId="9318"/>
    <cellStyle name="40% - Accent2 2 10 2 2 3 2" xfId="18164"/>
    <cellStyle name="40% - Accent2 2 10 2 2 3 2 2" xfId="36316"/>
    <cellStyle name="40% - Accent2 2 10 2 2 3 2 3" xfId="54018"/>
    <cellStyle name="40% - Accent2 2 10 2 2 3 3" xfId="27474"/>
    <cellStyle name="40% - Accent2 2 10 2 2 3 4" xfId="45176"/>
    <cellStyle name="40% - Accent2 2 10 2 2 4" xfId="11418"/>
    <cellStyle name="40% - Accent2 2 10 2 2 4 2" xfId="20264"/>
    <cellStyle name="40% - Accent2 2 10 2 2 4 2 2" xfId="38416"/>
    <cellStyle name="40% - Accent2 2 10 2 2 4 2 3" xfId="56118"/>
    <cellStyle name="40% - Accent2 2 10 2 2 4 3" xfId="29574"/>
    <cellStyle name="40% - Accent2 2 10 2 2 4 4" xfId="47276"/>
    <cellStyle name="40% - Accent2 2 10 2 2 5" xfId="13522"/>
    <cellStyle name="40% - Accent2 2 10 2 2 5 2" xfId="31674"/>
    <cellStyle name="40% - Accent2 2 10 2 2 5 3" xfId="49376"/>
    <cellStyle name="40% - Accent2 2 10 2 2 6" xfId="22832"/>
    <cellStyle name="40% - Accent2 2 10 2 2 7" xfId="40534"/>
    <cellStyle name="40% - Accent2 2 10 2 3" xfId="5375"/>
    <cellStyle name="40% - Accent2 2 10 2 3 2" xfId="7917"/>
    <cellStyle name="40% - Accent2 2 10 2 3 2 2" xfId="16763"/>
    <cellStyle name="40% - Accent2 2 10 2 3 2 2 2" xfId="34915"/>
    <cellStyle name="40% - Accent2 2 10 2 3 2 2 3" xfId="52617"/>
    <cellStyle name="40% - Accent2 2 10 2 3 2 3" xfId="26073"/>
    <cellStyle name="40% - Accent2 2 10 2 3 2 4" xfId="43775"/>
    <cellStyle name="40% - Accent2 2 10 2 3 3" xfId="10017"/>
    <cellStyle name="40% - Accent2 2 10 2 3 3 2" xfId="18863"/>
    <cellStyle name="40% - Accent2 2 10 2 3 3 2 2" xfId="37015"/>
    <cellStyle name="40% - Accent2 2 10 2 3 3 2 3" xfId="54717"/>
    <cellStyle name="40% - Accent2 2 10 2 3 3 3" xfId="28173"/>
    <cellStyle name="40% - Accent2 2 10 2 3 3 4" xfId="45875"/>
    <cellStyle name="40% - Accent2 2 10 2 3 4" xfId="12117"/>
    <cellStyle name="40% - Accent2 2 10 2 3 4 2" xfId="20963"/>
    <cellStyle name="40% - Accent2 2 10 2 3 4 2 2" xfId="39115"/>
    <cellStyle name="40% - Accent2 2 10 2 3 4 2 3" xfId="56817"/>
    <cellStyle name="40% - Accent2 2 10 2 3 4 3" xfId="30273"/>
    <cellStyle name="40% - Accent2 2 10 2 3 4 4" xfId="47975"/>
    <cellStyle name="40% - Accent2 2 10 2 3 5" xfId="14221"/>
    <cellStyle name="40% - Accent2 2 10 2 3 5 2" xfId="32373"/>
    <cellStyle name="40% - Accent2 2 10 2 3 5 3" xfId="50075"/>
    <cellStyle name="40% - Accent2 2 10 2 3 6" xfId="23531"/>
    <cellStyle name="40% - Accent2 2 10 2 3 7" xfId="41233"/>
    <cellStyle name="40% - Accent2 2 10 2 4" xfId="6519"/>
    <cellStyle name="40% - Accent2 2 10 2 4 2" xfId="15365"/>
    <cellStyle name="40% - Accent2 2 10 2 4 2 2" xfId="33517"/>
    <cellStyle name="40% - Accent2 2 10 2 4 2 3" xfId="51219"/>
    <cellStyle name="40% - Accent2 2 10 2 4 3" xfId="24675"/>
    <cellStyle name="40% - Accent2 2 10 2 4 4" xfId="42377"/>
    <cellStyle name="40% - Accent2 2 10 2 5" xfId="8619"/>
    <cellStyle name="40% - Accent2 2 10 2 5 2" xfId="17465"/>
    <cellStyle name="40% - Accent2 2 10 2 5 2 2" xfId="35617"/>
    <cellStyle name="40% - Accent2 2 10 2 5 2 3" xfId="53319"/>
    <cellStyle name="40% - Accent2 2 10 2 5 3" xfId="26775"/>
    <cellStyle name="40% - Accent2 2 10 2 5 4" xfId="44477"/>
    <cellStyle name="40% - Accent2 2 10 2 6" xfId="10719"/>
    <cellStyle name="40% - Accent2 2 10 2 6 2" xfId="19565"/>
    <cellStyle name="40% - Accent2 2 10 2 6 2 2" xfId="37717"/>
    <cellStyle name="40% - Accent2 2 10 2 6 2 3" xfId="55419"/>
    <cellStyle name="40% - Accent2 2 10 2 6 3" xfId="28875"/>
    <cellStyle name="40% - Accent2 2 10 2 6 4" xfId="46577"/>
    <cellStyle name="40% - Accent2 2 10 2 7" xfId="12823"/>
    <cellStyle name="40% - Accent2 2 10 2 7 2" xfId="30975"/>
    <cellStyle name="40% - Accent2 2 10 2 7 3" xfId="48677"/>
    <cellStyle name="40% - Accent2 2 10 2 8" xfId="22133"/>
    <cellStyle name="40% - Accent2 2 10 2 9" xfId="39835"/>
    <cellStyle name="40% - Accent2 2 10 3" xfId="4325"/>
    <cellStyle name="40% - Accent2 2 10 3 2" xfId="6867"/>
    <cellStyle name="40% - Accent2 2 10 3 2 2" xfId="15713"/>
    <cellStyle name="40% - Accent2 2 10 3 2 2 2" xfId="33865"/>
    <cellStyle name="40% - Accent2 2 10 3 2 2 3" xfId="51567"/>
    <cellStyle name="40% - Accent2 2 10 3 2 3" xfId="25023"/>
    <cellStyle name="40% - Accent2 2 10 3 2 4" xfId="42725"/>
    <cellStyle name="40% - Accent2 2 10 3 3" xfId="8967"/>
    <cellStyle name="40% - Accent2 2 10 3 3 2" xfId="17813"/>
    <cellStyle name="40% - Accent2 2 10 3 3 2 2" xfId="35965"/>
    <cellStyle name="40% - Accent2 2 10 3 3 2 3" xfId="53667"/>
    <cellStyle name="40% - Accent2 2 10 3 3 3" xfId="27123"/>
    <cellStyle name="40% - Accent2 2 10 3 3 4" xfId="44825"/>
    <cellStyle name="40% - Accent2 2 10 3 4" xfId="11067"/>
    <cellStyle name="40% - Accent2 2 10 3 4 2" xfId="19913"/>
    <cellStyle name="40% - Accent2 2 10 3 4 2 2" xfId="38065"/>
    <cellStyle name="40% - Accent2 2 10 3 4 2 3" xfId="55767"/>
    <cellStyle name="40% - Accent2 2 10 3 4 3" xfId="29223"/>
    <cellStyle name="40% - Accent2 2 10 3 4 4" xfId="46925"/>
    <cellStyle name="40% - Accent2 2 10 3 5" xfId="13171"/>
    <cellStyle name="40% - Accent2 2 10 3 5 2" xfId="31323"/>
    <cellStyle name="40% - Accent2 2 10 3 5 3" xfId="49025"/>
    <cellStyle name="40% - Accent2 2 10 3 6" xfId="22481"/>
    <cellStyle name="40% - Accent2 2 10 3 7" xfId="40183"/>
    <cellStyle name="40% - Accent2 2 10 4" xfId="5024"/>
    <cellStyle name="40% - Accent2 2 10 4 2" xfId="7566"/>
    <cellStyle name="40% - Accent2 2 10 4 2 2" xfId="16412"/>
    <cellStyle name="40% - Accent2 2 10 4 2 2 2" xfId="34564"/>
    <cellStyle name="40% - Accent2 2 10 4 2 2 3" xfId="52266"/>
    <cellStyle name="40% - Accent2 2 10 4 2 3" xfId="25722"/>
    <cellStyle name="40% - Accent2 2 10 4 2 4" xfId="43424"/>
    <cellStyle name="40% - Accent2 2 10 4 3" xfId="9666"/>
    <cellStyle name="40% - Accent2 2 10 4 3 2" xfId="18512"/>
    <cellStyle name="40% - Accent2 2 10 4 3 2 2" xfId="36664"/>
    <cellStyle name="40% - Accent2 2 10 4 3 2 3" xfId="54366"/>
    <cellStyle name="40% - Accent2 2 10 4 3 3" xfId="27822"/>
    <cellStyle name="40% - Accent2 2 10 4 3 4" xfId="45524"/>
    <cellStyle name="40% - Accent2 2 10 4 4" xfId="11766"/>
    <cellStyle name="40% - Accent2 2 10 4 4 2" xfId="20612"/>
    <cellStyle name="40% - Accent2 2 10 4 4 2 2" xfId="38764"/>
    <cellStyle name="40% - Accent2 2 10 4 4 2 3" xfId="56466"/>
    <cellStyle name="40% - Accent2 2 10 4 4 3" xfId="29922"/>
    <cellStyle name="40% - Accent2 2 10 4 4 4" xfId="47624"/>
    <cellStyle name="40% - Accent2 2 10 4 5" xfId="13870"/>
    <cellStyle name="40% - Accent2 2 10 4 5 2" xfId="32022"/>
    <cellStyle name="40% - Accent2 2 10 4 5 3" xfId="49724"/>
    <cellStyle name="40% - Accent2 2 10 4 6" xfId="23180"/>
    <cellStyle name="40% - Accent2 2 10 4 7" xfId="40882"/>
    <cellStyle name="40% - Accent2 2 10 5" xfId="5726"/>
    <cellStyle name="40% - Accent2 2 10 5 2" xfId="14572"/>
    <cellStyle name="40% - Accent2 2 10 5 2 2" xfId="32724"/>
    <cellStyle name="40% - Accent2 2 10 5 2 3" xfId="50426"/>
    <cellStyle name="40% - Accent2 2 10 5 3" xfId="23882"/>
    <cellStyle name="40% - Accent2 2 10 5 4" xfId="41584"/>
    <cellStyle name="40% - Accent2 2 10 6" xfId="6168"/>
    <cellStyle name="40% - Accent2 2 10 6 2" xfId="15014"/>
    <cellStyle name="40% - Accent2 2 10 6 2 2" xfId="33166"/>
    <cellStyle name="40% - Accent2 2 10 6 2 3" xfId="50868"/>
    <cellStyle name="40% - Accent2 2 10 6 3" xfId="24324"/>
    <cellStyle name="40% - Accent2 2 10 6 4" xfId="42026"/>
    <cellStyle name="40% - Accent2 2 10 7" xfId="8268"/>
    <cellStyle name="40% - Accent2 2 10 7 2" xfId="17114"/>
    <cellStyle name="40% - Accent2 2 10 7 2 2" xfId="35266"/>
    <cellStyle name="40% - Accent2 2 10 7 2 3" xfId="52968"/>
    <cellStyle name="40% - Accent2 2 10 7 3" xfId="26424"/>
    <cellStyle name="40% - Accent2 2 10 7 4" xfId="44126"/>
    <cellStyle name="40% - Accent2 2 10 8" xfId="10368"/>
    <cellStyle name="40% - Accent2 2 10 8 2" xfId="19214"/>
    <cellStyle name="40% - Accent2 2 10 8 2 2" xfId="37366"/>
    <cellStyle name="40% - Accent2 2 10 8 2 3" xfId="55068"/>
    <cellStyle name="40% - Accent2 2 10 8 3" xfId="28524"/>
    <cellStyle name="40% - Accent2 2 10 8 4" xfId="46226"/>
    <cellStyle name="40% - Accent2 2 10 9" xfId="12472"/>
    <cellStyle name="40% - Accent2 2 10 9 2" xfId="30624"/>
    <cellStyle name="40% - Accent2 2 10 9 3" xfId="48326"/>
    <cellStyle name="40% - Accent2 2 11" xfId="3653"/>
    <cellStyle name="40% - Accent2 2 11 10" xfId="21344"/>
    <cellStyle name="40% - Accent2 2 11 11" xfId="21812"/>
    <cellStyle name="40% - Accent2 2 11 12" xfId="39514"/>
    <cellStyle name="40% - Accent2 2 11 13" xfId="57214"/>
    <cellStyle name="40% - Accent2 2 11 14" xfId="57673"/>
    <cellStyle name="40% - Accent2 2 11 15" xfId="58115"/>
    <cellStyle name="40% - Accent2 2 11 16" xfId="58558"/>
    <cellStyle name="40% - Accent2 2 11 2" xfId="4005"/>
    <cellStyle name="40% - Accent2 2 11 2 2" xfId="4706"/>
    <cellStyle name="40% - Accent2 2 11 2 2 2" xfId="7248"/>
    <cellStyle name="40% - Accent2 2 11 2 2 2 2" xfId="16094"/>
    <cellStyle name="40% - Accent2 2 11 2 2 2 2 2" xfId="34246"/>
    <cellStyle name="40% - Accent2 2 11 2 2 2 2 3" xfId="51948"/>
    <cellStyle name="40% - Accent2 2 11 2 2 2 3" xfId="25404"/>
    <cellStyle name="40% - Accent2 2 11 2 2 2 4" xfId="43106"/>
    <cellStyle name="40% - Accent2 2 11 2 2 3" xfId="9348"/>
    <cellStyle name="40% - Accent2 2 11 2 2 3 2" xfId="18194"/>
    <cellStyle name="40% - Accent2 2 11 2 2 3 2 2" xfId="36346"/>
    <cellStyle name="40% - Accent2 2 11 2 2 3 2 3" xfId="54048"/>
    <cellStyle name="40% - Accent2 2 11 2 2 3 3" xfId="27504"/>
    <cellStyle name="40% - Accent2 2 11 2 2 3 4" xfId="45206"/>
    <cellStyle name="40% - Accent2 2 11 2 2 4" xfId="11448"/>
    <cellStyle name="40% - Accent2 2 11 2 2 4 2" xfId="20294"/>
    <cellStyle name="40% - Accent2 2 11 2 2 4 2 2" xfId="38446"/>
    <cellStyle name="40% - Accent2 2 11 2 2 4 2 3" xfId="56148"/>
    <cellStyle name="40% - Accent2 2 11 2 2 4 3" xfId="29604"/>
    <cellStyle name="40% - Accent2 2 11 2 2 4 4" xfId="47306"/>
    <cellStyle name="40% - Accent2 2 11 2 2 5" xfId="13552"/>
    <cellStyle name="40% - Accent2 2 11 2 2 5 2" xfId="31704"/>
    <cellStyle name="40% - Accent2 2 11 2 2 5 3" xfId="49406"/>
    <cellStyle name="40% - Accent2 2 11 2 2 6" xfId="22862"/>
    <cellStyle name="40% - Accent2 2 11 2 2 7" xfId="40564"/>
    <cellStyle name="40% - Accent2 2 11 2 3" xfId="5405"/>
    <cellStyle name="40% - Accent2 2 11 2 3 2" xfId="7947"/>
    <cellStyle name="40% - Accent2 2 11 2 3 2 2" xfId="16793"/>
    <cellStyle name="40% - Accent2 2 11 2 3 2 2 2" xfId="34945"/>
    <cellStyle name="40% - Accent2 2 11 2 3 2 2 3" xfId="52647"/>
    <cellStyle name="40% - Accent2 2 11 2 3 2 3" xfId="26103"/>
    <cellStyle name="40% - Accent2 2 11 2 3 2 4" xfId="43805"/>
    <cellStyle name="40% - Accent2 2 11 2 3 3" xfId="10047"/>
    <cellStyle name="40% - Accent2 2 11 2 3 3 2" xfId="18893"/>
    <cellStyle name="40% - Accent2 2 11 2 3 3 2 2" xfId="37045"/>
    <cellStyle name="40% - Accent2 2 11 2 3 3 2 3" xfId="54747"/>
    <cellStyle name="40% - Accent2 2 11 2 3 3 3" xfId="28203"/>
    <cellStyle name="40% - Accent2 2 11 2 3 3 4" xfId="45905"/>
    <cellStyle name="40% - Accent2 2 11 2 3 4" xfId="12147"/>
    <cellStyle name="40% - Accent2 2 11 2 3 4 2" xfId="20993"/>
    <cellStyle name="40% - Accent2 2 11 2 3 4 2 2" xfId="39145"/>
    <cellStyle name="40% - Accent2 2 11 2 3 4 2 3" xfId="56847"/>
    <cellStyle name="40% - Accent2 2 11 2 3 4 3" xfId="30303"/>
    <cellStyle name="40% - Accent2 2 11 2 3 4 4" xfId="48005"/>
    <cellStyle name="40% - Accent2 2 11 2 3 5" xfId="14251"/>
    <cellStyle name="40% - Accent2 2 11 2 3 5 2" xfId="32403"/>
    <cellStyle name="40% - Accent2 2 11 2 3 5 3" xfId="50105"/>
    <cellStyle name="40% - Accent2 2 11 2 3 6" xfId="23561"/>
    <cellStyle name="40% - Accent2 2 11 2 3 7" xfId="41263"/>
    <cellStyle name="40% - Accent2 2 11 2 4" xfId="6549"/>
    <cellStyle name="40% - Accent2 2 11 2 4 2" xfId="15395"/>
    <cellStyle name="40% - Accent2 2 11 2 4 2 2" xfId="33547"/>
    <cellStyle name="40% - Accent2 2 11 2 4 2 3" xfId="51249"/>
    <cellStyle name="40% - Accent2 2 11 2 4 3" xfId="24705"/>
    <cellStyle name="40% - Accent2 2 11 2 4 4" xfId="42407"/>
    <cellStyle name="40% - Accent2 2 11 2 5" xfId="8649"/>
    <cellStyle name="40% - Accent2 2 11 2 5 2" xfId="17495"/>
    <cellStyle name="40% - Accent2 2 11 2 5 2 2" xfId="35647"/>
    <cellStyle name="40% - Accent2 2 11 2 5 2 3" xfId="53349"/>
    <cellStyle name="40% - Accent2 2 11 2 5 3" xfId="26805"/>
    <cellStyle name="40% - Accent2 2 11 2 5 4" xfId="44507"/>
    <cellStyle name="40% - Accent2 2 11 2 6" xfId="10749"/>
    <cellStyle name="40% - Accent2 2 11 2 6 2" xfId="19595"/>
    <cellStyle name="40% - Accent2 2 11 2 6 2 2" xfId="37747"/>
    <cellStyle name="40% - Accent2 2 11 2 6 2 3" xfId="55449"/>
    <cellStyle name="40% - Accent2 2 11 2 6 3" xfId="28905"/>
    <cellStyle name="40% - Accent2 2 11 2 6 4" xfId="46607"/>
    <cellStyle name="40% - Accent2 2 11 2 7" xfId="12853"/>
    <cellStyle name="40% - Accent2 2 11 2 7 2" xfId="31005"/>
    <cellStyle name="40% - Accent2 2 11 2 7 3" xfId="48707"/>
    <cellStyle name="40% - Accent2 2 11 2 8" xfId="22163"/>
    <cellStyle name="40% - Accent2 2 11 2 9" xfId="39865"/>
    <cellStyle name="40% - Accent2 2 11 3" xfId="4355"/>
    <cellStyle name="40% - Accent2 2 11 3 2" xfId="6897"/>
    <cellStyle name="40% - Accent2 2 11 3 2 2" xfId="15743"/>
    <cellStyle name="40% - Accent2 2 11 3 2 2 2" xfId="33895"/>
    <cellStyle name="40% - Accent2 2 11 3 2 2 3" xfId="51597"/>
    <cellStyle name="40% - Accent2 2 11 3 2 3" xfId="25053"/>
    <cellStyle name="40% - Accent2 2 11 3 2 4" xfId="42755"/>
    <cellStyle name="40% - Accent2 2 11 3 3" xfId="8997"/>
    <cellStyle name="40% - Accent2 2 11 3 3 2" xfId="17843"/>
    <cellStyle name="40% - Accent2 2 11 3 3 2 2" xfId="35995"/>
    <cellStyle name="40% - Accent2 2 11 3 3 2 3" xfId="53697"/>
    <cellStyle name="40% - Accent2 2 11 3 3 3" xfId="27153"/>
    <cellStyle name="40% - Accent2 2 11 3 3 4" xfId="44855"/>
    <cellStyle name="40% - Accent2 2 11 3 4" xfId="11097"/>
    <cellStyle name="40% - Accent2 2 11 3 4 2" xfId="19943"/>
    <cellStyle name="40% - Accent2 2 11 3 4 2 2" xfId="38095"/>
    <cellStyle name="40% - Accent2 2 11 3 4 2 3" xfId="55797"/>
    <cellStyle name="40% - Accent2 2 11 3 4 3" xfId="29253"/>
    <cellStyle name="40% - Accent2 2 11 3 4 4" xfId="46955"/>
    <cellStyle name="40% - Accent2 2 11 3 5" xfId="13201"/>
    <cellStyle name="40% - Accent2 2 11 3 5 2" xfId="31353"/>
    <cellStyle name="40% - Accent2 2 11 3 5 3" xfId="49055"/>
    <cellStyle name="40% - Accent2 2 11 3 6" xfId="22511"/>
    <cellStyle name="40% - Accent2 2 11 3 7" xfId="40213"/>
    <cellStyle name="40% - Accent2 2 11 4" xfId="5054"/>
    <cellStyle name="40% - Accent2 2 11 4 2" xfId="7596"/>
    <cellStyle name="40% - Accent2 2 11 4 2 2" xfId="16442"/>
    <cellStyle name="40% - Accent2 2 11 4 2 2 2" xfId="34594"/>
    <cellStyle name="40% - Accent2 2 11 4 2 2 3" xfId="52296"/>
    <cellStyle name="40% - Accent2 2 11 4 2 3" xfId="25752"/>
    <cellStyle name="40% - Accent2 2 11 4 2 4" xfId="43454"/>
    <cellStyle name="40% - Accent2 2 11 4 3" xfId="9696"/>
    <cellStyle name="40% - Accent2 2 11 4 3 2" xfId="18542"/>
    <cellStyle name="40% - Accent2 2 11 4 3 2 2" xfId="36694"/>
    <cellStyle name="40% - Accent2 2 11 4 3 2 3" xfId="54396"/>
    <cellStyle name="40% - Accent2 2 11 4 3 3" xfId="27852"/>
    <cellStyle name="40% - Accent2 2 11 4 3 4" xfId="45554"/>
    <cellStyle name="40% - Accent2 2 11 4 4" xfId="11796"/>
    <cellStyle name="40% - Accent2 2 11 4 4 2" xfId="20642"/>
    <cellStyle name="40% - Accent2 2 11 4 4 2 2" xfId="38794"/>
    <cellStyle name="40% - Accent2 2 11 4 4 2 3" xfId="56496"/>
    <cellStyle name="40% - Accent2 2 11 4 4 3" xfId="29952"/>
    <cellStyle name="40% - Accent2 2 11 4 4 4" xfId="47654"/>
    <cellStyle name="40% - Accent2 2 11 4 5" xfId="13900"/>
    <cellStyle name="40% - Accent2 2 11 4 5 2" xfId="32052"/>
    <cellStyle name="40% - Accent2 2 11 4 5 3" xfId="49754"/>
    <cellStyle name="40% - Accent2 2 11 4 6" xfId="23210"/>
    <cellStyle name="40% - Accent2 2 11 4 7" xfId="40912"/>
    <cellStyle name="40% - Accent2 2 11 5" xfId="5756"/>
    <cellStyle name="40% - Accent2 2 11 5 2" xfId="14602"/>
    <cellStyle name="40% - Accent2 2 11 5 2 2" xfId="32754"/>
    <cellStyle name="40% - Accent2 2 11 5 2 3" xfId="50456"/>
    <cellStyle name="40% - Accent2 2 11 5 3" xfId="23912"/>
    <cellStyle name="40% - Accent2 2 11 5 4" xfId="41614"/>
    <cellStyle name="40% - Accent2 2 11 6" xfId="6198"/>
    <cellStyle name="40% - Accent2 2 11 6 2" xfId="15044"/>
    <cellStyle name="40% - Accent2 2 11 6 2 2" xfId="33196"/>
    <cellStyle name="40% - Accent2 2 11 6 2 3" xfId="50898"/>
    <cellStyle name="40% - Accent2 2 11 6 3" xfId="24354"/>
    <cellStyle name="40% - Accent2 2 11 6 4" xfId="42056"/>
    <cellStyle name="40% - Accent2 2 11 7" xfId="8298"/>
    <cellStyle name="40% - Accent2 2 11 7 2" xfId="17144"/>
    <cellStyle name="40% - Accent2 2 11 7 2 2" xfId="35296"/>
    <cellStyle name="40% - Accent2 2 11 7 2 3" xfId="52998"/>
    <cellStyle name="40% - Accent2 2 11 7 3" xfId="26454"/>
    <cellStyle name="40% - Accent2 2 11 7 4" xfId="44156"/>
    <cellStyle name="40% - Accent2 2 11 8" xfId="10398"/>
    <cellStyle name="40% - Accent2 2 11 8 2" xfId="19244"/>
    <cellStyle name="40% - Accent2 2 11 8 2 2" xfId="37396"/>
    <cellStyle name="40% - Accent2 2 11 8 2 3" xfId="55098"/>
    <cellStyle name="40% - Accent2 2 11 8 3" xfId="28554"/>
    <cellStyle name="40% - Accent2 2 11 8 4" xfId="46256"/>
    <cellStyle name="40% - Accent2 2 11 9" xfId="12502"/>
    <cellStyle name="40% - Accent2 2 11 9 2" xfId="30654"/>
    <cellStyle name="40% - Accent2 2 11 9 3" xfId="48356"/>
    <cellStyle name="40% - Accent2 2 12" xfId="3700"/>
    <cellStyle name="40% - Accent2 2 12 10" xfId="21858"/>
    <cellStyle name="40% - Accent2 2 12 11" xfId="39560"/>
    <cellStyle name="40% - Accent2 2 12 12" xfId="57260"/>
    <cellStyle name="40% - Accent2 2 12 13" xfId="57719"/>
    <cellStyle name="40% - Accent2 2 12 14" xfId="58161"/>
    <cellStyle name="40% - Accent2 2 12 15" xfId="58604"/>
    <cellStyle name="40% - Accent2 2 12 2" xfId="4401"/>
    <cellStyle name="40% - Accent2 2 12 2 2" xfId="6943"/>
    <cellStyle name="40% - Accent2 2 12 2 2 2" xfId="15789"/>
    <cellStyle name="40% - Accent2 2 12 2 2 2 2" xfId="33941"/>
    <cellStyle name="40% - Accent2 2 12 2 2 2 3" xfId="51643"/>
    <cellStyle name="40% - Accent2 2 12 2 2 3" xfId="25099"/>
    <cellStyle name="40% - Accent2 2 12 2 2 4" xfId="42801"/>
    <cellStyle name="40% - Accent2 2 12 2 3" xfId="9043"/>
    <cellStyle name="40% - Accent2 2 12 2 3 2" xfId="17889"/>
    <cellStyle name="40% - Accent2 2 12 2 3 2 2" xfId="36041"/>
    <cellStyle name="40% - Accent2 2 12 2 3 2 3" xfId="53743"/>
    <cellStyle name="40% - Accent2 2 12 2 3 3" xfId="27199"/>
    <cellStyle name="40% - Accent2 2 12 2 3 4" xfId="44901"/>
    <cellStyle name="40% - Accent2 2 12 2 4" xfId="11143"/>
    <cellStyle name="40% - Accent2 2 12 2 4 2" xfId="19989"/>
    <cellStyle name="40% - Accent2 2 12 2 4 2 2" xfId="38141"/>
    <cellStyle name="40% - Accent2 2 12 2 4 2 3" xfId="55843"/>
    <cellStyle name="40% - Accent2 2 12 2 4 3" xfId="29299"/>
    <cellStyle name="40% - Accent2 2 12 2 4 4" xfId="47001"/>
    <cellStyle name="40% - Accent2 2 12 2 5" xfId="13247"/>
    <cellStyle name="40% - Accent2 2 12 2 5 2" xfId="31399"/>
    <cellStyle name="40% - Accent2 2 12 2 5 3" xfId="49101"/>
    <cellStyle name="40% - Accent2 2 12 2 6" xfId="22557"/>
    <cellStyle name="40% - Accent2 2 12 2 7" xfId="40259"/>
    <cellStyle name="40% - Accent2 2 12 3" xfId="5100"/>
    <cellStyle name="40% - Accent2 2 12 3 2" xfId="7642"/>
    <cellStyle name="40% - Accent2 2 12 3 2 2" xfId="16488"/>
    <cellStyle name="40% - Accent2 2 12 3 2 2 2" xfId="34640"/>
    <cellStyle name="40% - Accent2 2 12 3 2 2 3" xfId="52342"/>
    <cellStyle name="40% - Accent2 2 12 3 2 3" xfId="25798"/>
    <cellStyle name="40% - Accent2 2 12 3 2 4" xfId="43500"/>
    <cellStyle name="40% - Accent2 2 12 3 3" xfId="9742"/>
    <cellStyle name="40% - Accent2 2 12 3 3 2" xfId="18588"/>
    <cellStyle name="40% - Accent2 2 12 3 3 2 2" xfId="36740"/>
    <cellStyle name="40% - Accent2 2 12 3 3 2 3" xfId="54442"/>
    <cellStyle name="40% - Accent2 2 12 3 3 3" xfId="27898"/>
    <cellStyle name="40% - Accent2 2 12 3 3 4" xfId="45600"/>
    <cellStyle name="40% - Accent2 2 12 3 4" xfId="11842"/>
    <cellStyle name="40% - Accent2 2 12 3 4 2" xfId="20688"/>
    <cellStyle name="40% - Accent2 2 12 3 4 2 2" xfId="38840"/>
    <cellStyle name="40% - Accent2 2 12 3 4 2 3" xfId="56542"/>
    <cellStyle name="40% - Accent2 2 12 3 4 3" xfId="29998"/>
    <cellStyle name="40% - Accent2 2 12 3 4 4" xfId="47700"/>
    <cellStyle name="40% - Accent2 2 12 3 5" xfId="13946"/>
    <cellStyle name="40% - Accent2 2 12 3 5 2" xfId="32098"/>
    <cellStyle name="40% - Accent2 2 12 3 5 3" xfId="49800"/>
    <cellStyle name="40% - Accent2 2 12 3 6" xfId="23256"/>
    <cellStyle name="40% - Accent2 2 12 3 7" xfId="40958"/>
    <cellStyle name="40% - Accent2 2 12 4" xfId="5802"/>
    <cellStyle name="40% - Accent2 2 12 4 2" xfId="14648"/>
    <cellStyle name="40% - Accent2 2 12 4 2 2" xfId="32800"/>
    <cellStyle name="40% - Accent2 2 12 4 2 3" xfId="50502"/>
    <cellStyle name="40% - Accent2 2 12 4 3" xfId="23958"/>
    <cellStyle name="40% - Accent2 2 12 4 4" xfId="41660"/>
    <cellStyle name="40% - Accent2 2 12 5" xfId="6244"/>
    <cellStyle name="40% - Accent2 2 12 5 2" xfId="15090"/>
    <cellStyle name="40% - Accent2 2 12 5 2 2" xfId="33242"/>
    <cellStyle name="40% - Accent2 2 12 5 2 3" xfId="50944"/>
    <cellStyle name="40% - Accent2 2 12 5 3" xfId="24400"/>
    <cellStyle name="40% - Accent2 2 12 5 4" xfId="42102"/>
    <cellStyle name="40% - Accent2 2 12 6" xfId="8344"/>
    <cellStyle name="40% - Accent2 2 12 6 2" xfId="17190"/>
    <cellStyle name="40% - Accent2 2 12 6 2 2" xfId="35342"/>
    <cellStyle name="40% - Accent2 2 12 6 2 3" xfId="53044"/>
    <cellStyle name="40% - Accent2 2 12 6 3" xfId="26500"/>
    <cellStyle name="40% - Accent2 2 12 6 4" xfId="44202"/>
    <cellStyle name="40% - Accent2 2 12 7" xfId="10444"/>
    <cellStyle name="40% - Accent2 2 12 7 2" xfId="19290"/>
    <cellStyle name="40% - Accent2 2 12 7 2 2" xfId="37442"/>
    <cellStyle name="40% - Accent2 2 12 7 2 3" xfId="55144"/>
    <cellStyle name="40% - Accent2 2 12 7 3" xfId="28600"/>
    <cellStyle name="40% - Accent2 2 12 7 4" xfId="46302"/>
    <cellStyle name="40% - Accent2 2 12 8" xfId="12548"/>
    <cellStyle name="40% - Accent2 2 12 8 2" xfId="30700"/>
    <cellStyle name="40% - Accent2 2 12 8 3" xfId="48402"/>
    <cellStyle name="40% - Accent2 2 12 9" xfId="21390"/>
    <cellStyle name="40% - Accent2 2 13" xfId="4049"/>
    <cellStyle name="40% - Accent2 2 13 10" xfId="57314"/>
    <cellStyle name="40% - Accent2 2 13 11" xfId="57773"/>
    <cellStyle name="40% - Accent2 2 13 12" xfId="58215"/>
    <cellStyle name="40% - Accent2 2 13 13" xfId="58658"/>
    <cellStyle name="40% - Accent2 2 13 2" xfId="5856"/>
    <cellStyle name="40% - Accent2 2 13 2 2" xfId="14702"/>
    <cellStyle name="40% - Accent2 2 13 2 2 2" xfId="32854"/>
    <cellStyle name="40% - Accent2 2 13 2 2 3" xfId="50556"/>
    <cellStyle name="40% - Accent2 2 13 2 3" xfId="24012"/>
    <cellStyle name="40% - Accent2 2 13 2 4" xfId="41714"/>
    <cellStyle name="40% - Accent2 2 13 3" xfId="6593"/>
    <cellStyle name="40% - Accent2 2 13 3 2" xfId="15439"/>
    <cellStyle name="40% - Accent2 2 13 3 2 2" xfId="33591"/>
    <cellStyle name="40% - Accent2 2 13 3 2 3" xfId="51293"/>
    <cellStyle name="40% - Accent2 2 13 3 3" xfId="24749"/>
    <cellStyle name="40% - Accent2 2 13 3 4" xfId="42451"/>
    <cellStyle name="40% - Accent2 2 13 4" xfId="8693"/>
    <cellStyle name="40% - Accent2 2 13 4 2" xfId="17539"/>
    <cellStyle name="40% - Accent2 2 13 4 2 2" xfId="35691"/>
    <cellStyle name="40% - Accent2 2 13 4 2 3" xfId="53393"/>
    <cellStyle name="40% - Accent2 2 13 4 3" xfId="26849"/>
    <cellStyle name="40% - Accent2 2 13 4 4" xfId="44551"/>
    <cellStyle name="40% - Accent2 2 13 5" xfId="10793"/>
    <cellStyle name="40% - Accent2 2 13 5 2" xfId="19639"/>
    <cellStyle name="40% - Accent2 2 13 5 2 2" xfId="37791"/>
    <cellStyle name="40% - Accent2 2 13 5 2 3" xfId="55493"/>
    <cellStyle name="40% - Accent2 2 13 5 3" xfId="28949"/>
    <cellStyle name="40% - Accent2 2 13 5 4" xfId="46651"/>
    <cellStyle name="40% - Accent2 2 13 6" xfId="12897"/>
    <cellStyle name="40% - Accent2 2 13 6 2" xfId="31049"/>
    <cellStyle name="40% - Accent2 2 13 6 3" xfId="48751"/>
    <cellStyle name="40% - Accent2 2 13 7" xfId="21444"/>
    <cellStyle name="40% - Accent2 2 13 8" xfId="22207"/>
    <cellStyle name="40% - Accent2 2 13 9" xfId="39909"/>
    <cellStyle name="40% - Accent2 2 14" xfId="4750"/>
    <cellStyle name="40% - Accent2 2 14 2" xfId="7292"/>
    <cellStyle name="40% - Accent2 2 14 2 2" xfId="16138"/>
    <cellStyle name="40% - Accent2 2 14 2 2 2" xfId="34290"/>
    <cellStyle name="40% - Accent2 2 14 2 2 3" xfId="51992"/>
    <cellStyle name="40% - Accent2 2 14 2 3" xfId="25448"/>
    <cellStyle name="40% - Accent2 2 14 2 4" xfId="43150"/>
    <cellStyle name="40% - Accent2 2 14 3" xfId="9392"/>
    <cellStyle name="40% - Accent2 2 14 3 2" xfId="18238"/>
    <cellStyle name="40% - Accent2 2 14 3 2 2" xfId="36390"/>
    <cellStyle name="40% - Accent2 2 14 3 2 3" xfId="54092"/>
    <cellStyle name="40% - Accent2 2 14 3 3" xfId="27548"/>
    <cellStyle name="40% - Accent2 2 14 3 4" xfId="45250"/>
    <cellStyle name="40% - Accent2 2 14 4" xfId="11492"/>
    <cellStyle name="40% - Accent2 2 14 4 2" xfId="20338"/>
    <cellStyle name="40% - Accent2 2 14 4 2 2" xfId="38490"/>
    <cellStyle name="40% - Accent2 2 14 4 2 3" xfId="56192"/>
    <cellStyle name="40% - Accent2 2 14 4 3" xfId="29648"/>
    <cellStyle name="40% - Accent2 2 14 4 4" xfId="47350"/>
    <cellStyle name="40% - Accent2 2 14 5" xfId="13596"/>
    <cellStyle name="40% - Accent2 2 14 5 2" xfId="31748"/>
    <cellStyle name="40% - Accent2 2 14 5 3" xfId="49450"/>
    <cellStyle name="40% - Accent2 2 14 6" xfId="22906"/>
    <cellStyle name="40% - Accent2 2 14 7" xfId="40608"/>
    <cellStyle name="40% - Accent2 2 15" xfId="5451"/>
    <cellStyle name="40% - Accent2 2 15 2" xfId="14297"/>
    <cellStyle name="40% - Accent2 2 15 2 2" xfId="32449"/>
    <cellStyle name="40% - Accent2 2 15 2 3" xfId="50151"/>
    <cellStyle name="40% - Accent2 2 15 3" xfId="23607"/>
    <cellStyle name="40% - Accent2 2 15 4" xfId="41309"/>
    <cellStyle name="40% - Accent2 2 16" xfId="5894"/>
    <cellStyle name="40% - Accent2 2 16 2" xfId="14740"/>
    <cellStyle name="40% - Accent2 2 16 2 2" xfId="32892"/>
    <cellStyle name="40% - Accent2 2 16 2 3" xfId="50594"/>
    <cellStyle name="40% - Accent2 2 16 3" xfId="24050"/>
    <cellStyle name="40% - Accent2 2 16 4" xfId="41752"/>
    <cellStyle name="40% - Accent2 2 17" xfId="7994"/>
    <cellStyle name="40% - Accent2 2 17 2" xfId="16840"/>
    <cellStyle name="40% - Accent2 2 17 2 2" xfId="34992"/>
    <cellStyle name="40% - Accent2 2 17 2 3" xfId="52694"/>
    <cellStyle name="40% - Accent2 2 17 3" xfId="26150"/>
    <cellStyle name="40% - Accent2 2 17 4" xfId="43852"/>
    <cellStyle name="40% - Accent2 2 18" xfId="10094"/>
    <cellStyle name="40% - Accent2 2 18 2" xfId="18940"/>
    <cellStyle name="40% - Accent2 2 18 2 2" xfId="37092"/>
    <cellStyle name="40% - Accent2 2 18 2 3" xfId="54794"/>
    <cellStyle name="40% - Accent2 2 18 3" xfId="28250"/>
    <cellStyle name="40% - Accent2 2 18 4" xfId="45952"/>
    <cellStyle name="40% - Accent2 2 19" xfId="12197"/>
    <cellStyle name="40% - Accent2 2 19 2" xfId="30350"/>
    <cellStyle name="40% - Accent2 2 19 3" xfId="48052"/>
    <cellStyle name="40% - Accent2 2 2" xfId="63"/>
    <cellStyle name="40% - Accent2 2 2 2" xfId="1567"/>
    <cellStyle name="40% - Accent2 2 2 3" xfId="2140"/>
    <cellStyle name="40% - Accent2 2 2 4" xfId="2713"/>
    <cellStyle name="40% - Accent2 2 2 5" xfId="883"/>
    <cellStyle name="40% - Accent2 2 2 6" xfId="652"/>
    <cellStyle name="40% - Accent2 2 20" xfId="21039"/>
    <cellStyle name="40% - Accent2 2 20 2" xfId="39197"/>
    <cellStyle name="40% - Accent2 2 20 3" xfId="56898"/>
    <cellStyle name="40% - Accent2 2 21" xfId="21508"/>
    <cellStyle name="40% - Accent2 2 22" xfId="39210"/>
    <cellStyle name="40% - Accent2 2 23" xfId="56912"/>
    <cellStyle name="40% - Accent2 2 24" xfId="57368"/>
    <cellStyle name="40% - Accent2 2 25" xfId="57810"/>
    <cellStyle name="40% - Accent2 2 26" xfId="58252"/>
    <cellStyle name="40% - Accent2 2 27" xfId="541"/>
    <cellStyle name="40% - Accent2 2 3" xfId="64"/>
    <cellStyle name="40% - Accent2 2 3 2" xfId="1648"/>
    <cellStyle name="40% - Accent2 2 3 3" xfId="2221"/>
    <cellStyle name="40% - Accent2 2 3 4" xfId="2794"/>
    <cellStyle name="40% - Accent2 2 3 5" xfId="964"/>
    <cellStyle name="40% - Accent2 2 4" xfId="979"/>
    <cellStyle name="40% - Accent2 2 4 2" xfId="1663"/>
    <cellStyle name="40% - Accent2 2 4 3" xfId="2236"/>
    <cellStyle name="40% - Accent2 2 4 4" xfId="2809"/>
    <cellStyle name="40% - Accent2 2 5" xfId="1239"/>
    <cellStyle name="40% - Accent2 2 5 2" xfId="1921"/>
    <cellStyle name="40% - Accent2 2 5 3" xfId="2494"/>
    <cellStyle name="40% - Accent2 2 5 4" xfId="3067"/>
    <cellStyle name="40% - Accent2 2 6" xfId="1345"/>
    <cellStyle name="40% - Accent2 2 6 2" xfId="2027"/>
    <cellStyle name="40% - Accent2 2 6 3" xfId="2600"/>
    <cellStyle name="40% - Accent2 2 6 4" xfId="3173"/>
    <cellStyle name="40% - Accent2 2 7" xfId="3263"/>
    <cellStyle name="40% - Accent2 2 7 10" xfId="12263"/>
    <cellStyle name="40% - Accent2 2 7 10 2" xfId="30415"/>
    <cellStyle name="40% - Accent2 2 7 10 3" xfId="48117"/>
    <cellStyle name="40% - Accent2 2 7 11" xfId="21105"/>
    <cellStyle name="40% - Accent2 2 7 12" xfId="21573"/>
    <cellStyle name="40% - Accent2 2 7 13" xfId="39275"/>
    <cellStyle name="40% - Accent2 2 7 14" xfId="56975"/>
    <cellStyle name="40% - Accent2 2 7 15" xfId="57434"/>
    <cellStyle name="40% - Accent2 2 7 16" xfId="57876"/>
    <cellStyle name="40% - Accent2 2 7 17" xfId="58319"/>
    <cellStyle name="40% - Accent2 2 7 2" xfId="3435"/>
    <cellStyle name="40% - Accent2 2 7 2 10" xfId="21207"/>
    <cellStyle name="40% - Accent2 2 7 2 11" xfId="21675"/>
    <cellStyle name="40% - Accent2 2 7 2 12" xfId="39377"/>
    <cellStyle name="40% - Accent2 2 7 2 13" xfId="57077"/>
    <cellStyle name="40% - Accent2 2 7 2 14" xfId="57536"/>
    <cellStyle name="40% - Accent2 2 7 2 15" xfId="57978"/>
    <cellStyle name="40% - Accent2 2 7 2 16" xfId="58421"/>
    <cellStyle name="40% - Accent2 2 7 2 2" xfId="3868"/>
    <cellStyle name="40% - Accent2 2 7 2 2 2" xfId="4569"/>
    <cellStyle name="40% - Accent2 2 7 2 2 2 2" xfId="7111"/>
    <cellStyle name="40% - Accent2 2 7 2 2 2 2 2" xfId="15957"/>
    <cellStyle name="40% - Accent2 2 7 2 2 2 2 2 2" xfId="34109"/>
    <cellStyle name="40% - Accent2 2 7 2 2 2 2 2 3" xfId="51811"/>
    <cellStyle name="40% - Accent2 2 7 2 2 2 2 3" xfId="25267"/>
    <cellStyle name="40% - Accent2 2 7 2 2 2 2 4" xfId="42969"/>
    <cellStyle name="40% - Accent2 2 7 2 2 2 3" xfId="9211"/>
    <cellStyle name="40% - Accent2 2 7 2 2 2 3 2" xfId="18057"/>
    <cellStyle name="40% - Accent2 2 7 2 2 2 3 2 2" xfId="36209"/>
    <cellStyle name="40% - Accent2 2 7 2 2 2 3 2 3" xfId="53911"/>
    <cellStyle name="40% - Accent2 2 7 2 2 2 3 3" xfId="27367"/>
    <cellStyle name="40% - Accent2 2 7 2 2 2 3 4" xfId="45069"/>
    <cellStyle name="40% - Accent2 2 7 2 2 2 4" xfId="11311"/>
    <cellStyle name="40% - Accent2 2 7 2 2 2 4 2" xfId="20157"/>
    <cellStyle name="40% - Accent2 2 7 2 2 2 4 2 2" xfId="38309"/>
    <cellStyle name="40% - Accent2 2 7 2 2 2 4 2 3" xfId="56011"/>
    <cellStyle name="40% - Accent2 2 7 2 2 2 4 3" xfId="29467"/>
    <cellStyle name="40% - Accent2 2 7 2 2 2 4 4" xfId="47169"/>
    <cellStyle name="40% - Accent2 2 7 2 2 2 5" xfId="13415"/>
    <cellStyle name="40% - Accent2 2 7 2 2 2 5 2" xfId="31567"/>
    <cellStyle name="40% - Accent2 2 7 2 2 2 5 3" xfId="49269"/>
    <cellStyle name="40% - Accent2 2 7 2 2 2 6" xfId="22725"/>
    <cellStyle name="40% - Accent2 2 7 2 2 2 7" xfId="40427"/>
    <cellStyle name="40% - Accent2 2 7 2 2 3" xfId="5268"/>
    <cellStyle name="40% - Accent2 2 7 2 2 3 2" xfId="7810"/>
    <cellStyle name="40% - Accent2 2 7 2 2 3 2 2" xfId="16656"/>
    <cellStyle name="40% - Accent2 2 7 2 2 3 2 2 2" xfId="34808"/>
    <cellStyle name="40% - Accent2 2 7 2 2 3 2 2 3" xfId="52510"/>
    <cellStyle name="40% - Accent2 2 7 2 2 3 2 3" xfId="25966"/>
    <cellStyle name="40% - Accent2 2 7 2 2 3 2 4" xfId="43668"/>
    <cellStyle name="40% - Accent2 2 7 2 2 3 3" xfId="9910"/>
    <cellStyle name="40% - Accent2 2 7 2 2 3 3 2" xfId="18756"/>
    <cellStyle name="40% - Accent2 2 7 2 2 3 3 2 2" xfId="36908"/>
    <cellStyle name="40% - Accent2 2 7 2 2 3 3 2 3" xfId="54610"/>
    <cellStyle name="40% - Accent2 2 7 2 2 3 3 3" xfId="28066"/>
    <cellStyle name="40% - Accent2 2 7 2 2 3 3 4" xfId="45768"/>
    <cellStyle name="40% - Accent2 2 7 2 2 3 4" xfId="12010"/>
    <cellStyle name="40% - Accent2 2 7 2 2 3 4 2" xfId="20856"/>
    <cellStyle name="40% - Accent2 2 7 2 2 3 4 2 2" xfId="39008"/>
    <cellStyle name="40% - Accent2 2 7 2 2 3 4 2 3" xfId="56710"/>
    <cellStyle name="40% - Accent2 2 7 2 2 3 4 3" xfId="30166"/>
    <cellStyle name="40% - Accent2 2 7 2 2 3 4 4" xfId="47868"/>
    <cellStyle name="40% - Accent2 2 7 2 2 3 5" xfId="14114"/>
    <cellStyle name="40% - Accent2 2 7 2 2 3 5 2" xfId="32266"/>
    <cellStyle name="40% - Accent2 2 7 2 2 3 5 3" xfId="49968"/>
    <cellStyle name="40% - Accent2 2 7 2 2 3 6" xfId="23424"/>
    <cellStyle name="40% - Accent2 2 7 2 2 3 7" xfId="41126"/>
    <cellStyle name="40% - Accent2 2 7 2 2 4" xfId="6412"/>
    <cellStyle name="40% - Accent2 2 7 2 2 4 2" xfId="15258"/>
    <cellStyle name="40% - Accent2 2 7 2 2 4 2 2" xfId="33410"/>
    <cellStyle name="40% - Accent2 2 7 2 2 4 2 3" xfId="51112"/>
    <cellStyle name="40% - Accent2 2 7 2 2 4 3" xfId="24568"/>
    <cellStyle name="40% - Accent2 2 7 2 2 4 4" xfId="42270"/>
    <cellStyle name="40% - Accent2 2 7 2 2 5" xfId="8512"/>
    <cellStyle name="40% - Accent2 2 7 2 2 5 2" xfId="17358"/>
    <cellStyle name="40% - Accent2 2 7 2 2 5 2 2" xfId="35510"/>
    <cellStyle name="40% - Accent2 2 7 2 2 5 2 3" xfId="53212"/>
    <cellStyle name="40% - Accent2 2 7 2 2 5 3" xfId="26668"/>
    <cellStyle name="40% - Accent2 2 7 2 2 5 4" xfId="44370"/>
    <cellStyle name="40% - Accent2 2 7 2 2 6" xfId="10612"/>
    <cellStyle name="40% - Accent2 2 7 2 2 6 2" xfId="19458"/>
    <cellStyle name="40% - Accent2 2 7 2 2 6 2 2" xfId="37610"/>
    <cellStyle name="40% - Accent2 2 7 2 2 6 2 3" xfId="55312"/>
    <cellStyle name="40% - Accent2 2 7 2 2 6 3" xfId="28768"/>
    <cellStyle name="40% - Accent2 2 7 2 2 6 4" xfId="46470"/>
    <cellStyle name="40% - Accent2 2 7 2 2 7" xfId="12716"/>
    <cellStyle name="40% - Accent2 2 7 2 2 7 2" xfId="30868"/>
    <cellStyle name="40% - Accent2 2 7 2 2 7 3" xfId="48570"/>
    <cellStyle name="40% - Accent2 2 7 2 2 8" xfId="22026"/>
    <cellStyle name="40% - Accent2 2 7 2 2 9" xfId="39728"/>
    <cellStyle name="40% - Accent2 2 7 2 3" xfId="4218"/>
    <cellStyle name="40% - Accent2 2 7 2 3 2" xfId="6760"/>
    <cellStyle name="40% - Accent2 2 7 2 3 2 2" xfId="15606"/>
    <cellStyle name="40% - Accent2 2 7 2 3 2 2 2" xfId="33758"/>
    <cellStyle name="40% - Accent2 2 7 2 3 2 2 3" xfId="51460"/>
    <cellStyle name="40% - Accent2 2 7 2 3 2 3" xfId="24916"/>
    <cellStyle name="40% - Accent2 2 7 2 3 2 4" xfId="42618"/>
    <cellStyle name="40% - Accent2 2 7 2 3 3" xfId="8860"/>
    <cellStyle name="40% - Accent2 2 7 2 3 3 2" xfId="17706"/>
    <cellStyle name="40% - Accent2 2 7 2 3 3 2 2" xfId="35858"/>
    <cellStyle name="40% - Accent2 2 7 2 3 3 2 3" xfId="53560"/>
    <cellStyle name="40% - Accent2 2 7 2 3 3 3" xfId="27016"/>
    <cellStyle name="40% - Accent2 2 7 2 3 3 4" xfId="44718"/>
    <cellStyle name="40% - Accent2 2 7 2 3 4" xfId="10960"/>
    <cellStyle name="40% - Accent2 2 7 2 3 4 2" xfId="19806"/>
    <cellStyle name="40% - Accent2 2 7 2 3 4 2 2" xfId="37958"/>
    <cellStyle name="40% - Accent2 2 7 2 3 4 2 3" xfId="55660"/>
    <cellStyle name="40% - Accent2 2 7 2 3 4 3" xfId="29116"/>
    <cellStyle name="40% - Accent2 2 7 2 3 4 4" xfId="46818"/>
    <cellStyle name="40% - Accent2 2 7 2 3 5" xfId="13064"/>
    <cellStyle name="40% - Accent2 2 7 2 3 5 2" xfId="31216"/>
    <cellStyle name="40% - Accent2 2 7 2 3 5 3" xfId="48918"/>
    <cellStyle name="40% - Accent2 2 7 2 3 6" xfId="22374"/>
    <cellStyle name="40% - Accent2 2 7 2 3 7" xfId="40076"/>
    <cellStyle name="40% - Accent2 2 7 2 4" xfId="4917"/>
    <cellStyle name="40% - Accent2 2 7 2 4 2" xfId="7459"/>
    <cellStyle name="40% - Accent2 2 7 2 4 2 2" xfId="16305"/>
    <cellStyle name="40% - Accent2 2 7 2 4 2 2 2" xfId="34457"/>
    <cellStyle name="40% - Accent2 2 7 2 4 2 2 3" xfId="52159"/>
    <cellStyle name="40% - Accent2 2 7 2 4 2 3" xfId="25615"/>
    <cellStyle name="40% - Accent2 2 7 2 4 2 4" xfId="43317"/>
    <cellStyle name="40% - Accent2 2 7 2 4 3" xfId="9559"/>
    <cellStyle name="40% - Accent2 2 7 2 4 3 2" xfId="18405"/>
    <cellStyle name="40% - Accent2 2 7 2 4 3 2 2" xfId="36557"/>
    <cellStyle name="40% - Accent2 2 7 2 4 3 2 3" xfId="54259"/>
    <cellStyle name="40% - Accent2 2 7 2 4 3 3" xfId="27715"/>
    <cellStyle name="40% - Accent2 2 7 2 4 3 4" xfId="45417"/>
    <cellStyle name="40% - Accent2 2 7 2 4 4" xfId="11659"/>
    <cellStyle name="40% - Accent2 2 7 2 4 4 2" xfId="20505"/>
    <cellStyle name="40% - Accent2 2 7 2 4 4 2 2" xfId="38657"/>
    <cellStyle name="40% - Accent2 2 7 2 4 4 2 3" xfId="56359"/>
    <cellStyle name="40% - Accent2 2 7 2 4 4 3" xfId="29815"/>
    <cellStyle name="40% - Accent2 2 7 2 4 4 4" xfId="47517"/>
    <cellStyle name="40% - Accent2 2 7 2 4 5" xfId="13763"/>
    <cellStyle name="40% - Accent2 2 7 2 4 5 2" xfId="31915"/>
    <cellStyle name="40% - Accent2 2 7 2 4 5 3" xfId="49617"/>
    <cellStyle name="40% - Accent2 2 7 2 4 6" xfId="23073"/>
    <cellStyle name="40% - Accent2 2 7 2 4 7" xfId="40775"/>
    <cellStyle name="40% - Accent2 2 7 2 5" xfId="5619"/>
    <cellStyle name="40% - Accent2 2 7 2 5 2" xfId="14465"/>
    <cellStyle name="40% - Accent2 2 7 2 5 2 2" xfId="32617"/>
    <cellStyle name="40% - Accent2 2 7 2 5 2 3" xfId="50319"/>
    <cellStyle name="40% - Accent2 2 7 2 5 3" xfId="23775"/>
    <cellStyle name="40% - Accent2 2 7 2 5 4" xfId="41477"/>
    <cellStyle name="40% - Accent2 2 7 2 6" xfId="6061"/>
    <cellStyle name="40% - Accent2 2 7 2 6 2" xfId="14907"/>
    <cellStyle name="40% - Accent2 2 7 2 6 2 2" xfId="33059"/>
    <cellStyle name="40% - Accent2 2 7 2 6 2 3" xfId="50761"/>
    <cellStyle name="40% - Accent2 2 7 2 6 3" xfId="24217"/>
    <cellStyle name="40% - Accent2 2 7 2 6 4" xfId="41919"/>
    <cellStyle name="40% - Accent2 2 7 2 7" xfId="8161"/>
    <cellStyle name="40% - Accent2 2 7 2 7 2" xfId="17007"/>
    <cellStyle name="40% - Accent2 2 7 2 7 2 2" xfId="35159"/>
    <cellStyle name="40% - Accent2 2 7 2 7 2 3" xfId="52861"/>
    <cellStyle name="40% - Accent2 2 7 2 7 3" xfId="26317"/>
    <cellStyle name="40% - Accent2 2 7 2 7 4" xfId="44019"/>
    <cellStyle name="40% - Accent2 2 7 2 8" xfId="10261"/>
    <cellStyle name="40% - Accent2 2 7 2 8 2" xfId="19107"/>
    <cellStyle name="40% - Accent2 2 7 2 8 2 2" xfId="37259"/>
    <cellStyle name="40% - Accent2 2 7 2 8 2 3" xfId="54961"/>
    <cellStyle name="40% - Accent2 2 7 2 8 3" xfId="28417"/>
    <cellStyle name="40% - Accent2 2 7 2 8 4" xfId="46119"/>
    <cellStyle name="40% - Accent2 2 7 2 9" xfId="12365"/>
    <cellStyle name="40% - Accent2 2 7 2 9 2" xfId="30517"/>
    <cellStyle name="40% - Accent2 2 7 2 9 3" xfId="48219"/>
    <cellStyle name="40% - Accent2 2 7 3" xfId="3766"/>
    <cellStyle name="40% - Accent2 2 7 3 2" xfId="4467"/>
    <cellStyle name="40% - Accent2 2 7 3 2 2" xfId="7009"/>
    <cellStyle name="40% - Accent2 2 7 3 2 2 2" xfId="15855"/>
    <cellStyle name="40% - Accent2 2 7 3 2 2 2 2" xfId="34007"/>
    <cellStyle name="40% - Accent2 2 7 3 2 2 2 3" xfId="51709"/>
    <cellStyle name="40% - Accent2 2 7 3 2 2 3" xfId="25165"/>
    <cellStyle name="40% - Accent2 2 7 3 2 2 4" xfId="42867"/>
    <cellStyle name="40% - Accent2 2 7 3 2 3" xfId="9109"/>
    <cellStyle name="40% - Accent2 2 7 3 2 3 2" xfId="17955"/>
    <cellStyle name="40% - Accent2 2 7 3 2 3 2 2" xfId="36107"/>
    <cellStyle name="40% - Accent2 2 7 3 2 3 2 3" xfId="53809"/>
    <cellStyle name="40% - Accent2 2 7 3 2 3 3" xfId="27265"/>
    <cellStyle name="40% - Accent2 2 7 3 2 3 4" xfId="44967"/>
    <cellStyle name="40% - Accent2 2 7 3 2 4" xfId="11209"/>
    <cellStyle name="40% - Accent2 2 7 3 2 4 2" xfId="20055"/>
    <cellStyle name="40% - Accent2 2 7 3 2 4 2 2" xfId="38207"/>
    <cellStyle name="40% - Accent2 2 7 3 2 4 2 3" xfId="55909"/>
    <cellStyle name="40% - Accent2 2 7 3 2 4 3" xfId="29365"/>
    <cellStyle name="40% - Accent2 2 7 3 2 4 4" xfId="47067"/>
    <cellStyle name="40% - Accent2 2 7 3 2 5" xfId="13313"/>
    <cellStyle name="40% - Accent2 2 7 3 2 5 2" xfId="31465"/>
    <cellStyle name="40% - Accent2 2 7 3 2 5 3" xfId="49167"/>
    <cellStyle name="40% - Accent2 2 7 3 2 6" xfId="22623"/>
    <cellStyle name="40% - Accent2 2 7 3 2 7" xfId="40325"/>
    <cellStyle name="40% - Accent2 2 7 3 3" xfId="5166"/>
    <cellStyle name="40% - Accent2 2 7 3 3 2" xfId="7708"/>
    <cellStyle name="40% - Accent2 2 7 3 3 2 2" xfId="16554"/>
    <cellStyle name="40% - Accent2 2 7 3 3 2 2 2" xfId="34706"/>
    <cellStyle name="40% - Accent2 2 7 3 3 2 2 3" xfId="52408"/>
    <cellStyle name="40% - Accent2 2 7 3 3 2 3" xfId="25864"/>
    <cellStyle name="40% - Accent2 2 7 3 3 2 4" xfId="43566"/>
    <cellStyle name="40% - Accent2 2 7 3 3 3" xfId="9808"/>
    <cellStyle name="40% - Accent2 2 7 3 3 3 2" xfId="18654"/>
    <cellStyle name="40% - Accent2 2 7 3 3 3 2 2" xfId="36806"/>
    <cellStyle name="40% - Accent2 2 7 3 3 3 2 3" xfId="54508"/>
    <cellStyle name="40% - Accent2 2 7 3 3 3 3" xfId="27964"/>
    <cellStyle name="40% - Accent2 2 7 3 3 3 4" xfId="45666"/>
    <cellStyle name="40% - Accent2 2 7 3 3 4" xfId="11908"/>
    <cellStyle name="40% - Accent2 2 7 3 3 4 2" xfId="20754"/>
    <cellStyle name="40% - Accent2 2 7 3 3 4 2 2" xfId="38906"/>
    <cellStyle name="40% - Accent2 2 7 3 3 4 2 3" xfId="56608"/>
    <cellStyle name="40% - Accent2 2 7 3 3 4 3" xfId="30064"/>
    <cellStyle name="40% - Accent2 2 7 3 3 4 4" xfId="47766"/>
    <cellStyle name="40% - Accent2 2 7 3 3 5" xfId="14012"/>
    <cellStyle name="40% - Accent2 2 7 3 3 5 2" xfId="32164"/>
    <cellStyle name="40% - Accent2 2 7 3 3 5 3" xfId="49866"/>
    <cellStyle name="40% - Accent2 2 7 3 3 6" xfId="23322"/>
    <cellStyle name="40% - Accent2 2 7 3 3 7" xfId="41024"/>
    <cellStyle name="40% - Accent2 2 7 3 4" xfId="6310"/>
    <cellStyle name="40% - Accent2 2 7 3 4 2" xfId="15156"/>
    <cellStyle name="40% - Accent2 2 7 3 4 2 2" xfId="33308"/>
    <cellStyle name="40% - Accent2 2 7 3 4 2 3" xfId="51010"/>
    <cellStyle name="40% - Accent2 2 7 3 4 3" xfId="24466"/>
    <cellStyle name="40% - Accent2 2 7 3 4 4" xfId="42168"/>
    <cellStyle name="40% - Accent2 2 7 3 5" xfId="8410"/>
    <cellStyle name="40% - Accent2 2 7 3 5 2" xfId="17256"/>
    <cellStyle name="40% - Accent2 2 7 3 5 2 2" xfId="35408"/>
    <cellStyle name="40% - Accent2 2 7 3 5 2 3" xfId="53110"/>
    <cellStyle name="40% - Accent2 2 7 3 5 3" xfId="26566"/>
    <cellStyle name="40% - Accent2 2 7 3 5 4" xfId="44268"/>
    <cellStyle name="40% - Accent2 2 7 3 6" xfId="10510"/>
    <cellStyle name="40% - Accent2 2 7 3 6 2" xfId="19356"/>
    <cellStyle name="40% - Accent2 2 7 3 6 2 2" xfId="37508"/>
    <cellStyle name="40% - Accent2 2 7 3 6 2 3" xfId="55210"/>
    <cellStyle name="40% - Accent2 2 7 3 6 3" xfId="28666"/>
    <cellStyle name="40% - Accent2 2 7 3 6 4" xfId="46368"/>
    <cellStyle name="40% - Accent2 2 7 3 7" xfId="12614"/>
    <cellStyle name="40% - Accent2 2 7 3 7 2" xfId="30766"/>
    <cellStyle name="40% - Accent2 2 7 3 7 3" xfId="48468"/>
    <cellStyle name="40% - Accent2 2 7 3 8" xfId="21924"/>
    <cellStyle name="40% - Accent2 2 7 3 9" xfId="39626"/>
    <cellStyle name="40% - Accent2 2 7 4" xfId="4116"/>
    <cellStyle name="40% - Accent2 2 7 4 2" xfId="6658"/>
    <cellStyle name="40% - Accent2 2 7 4 2 2" xfId="15504"/>
    <cellStyle name="40% - Accent2 2 7 4 2 2 2" xfId="33656"/>
    <cellStyle name="40% - Accent2 2 7 4 2 2 3" xfId="51358"/>
    <cellStyle name="40% - Accent2 2 7 4 2 3" xfId="24814"/>
    <cellStyle name="40% - Accent2 2 7 4 2 4" xfId="42516"/>
    <cellStyle name="40% - Accent2 2 7 4 3" xfId="8758"/>
    <cellStyle name="40% - Accent2 2 7 4 3 2" xfId="17604"/>
    <cellStyle name="40% - Accent2 2 7 4 3 2 2" xfId="35756"/>
    <cellStyle name="40% - Accent2 2 7 4 3 2 3" xfId="53458"/>
    <cellStyle name="40% - Accent2 2 7 4 3 3" xfId="26914"/>
    <cellStyle name="40% - Accent2 2 7 4 3 4" xfId="44616"/>
    <cellStyle name="40% - Accent2 2 7 4 4" xfId="10858"/>
    <cellStyle name="40% - Accent2 2 7 4 4 2" xfId="19704"/>
    <cellStyle name="40% - Accent2 2 7 4 4 2 2" xfId="37856"/>
    <cellStyle name="40% - Accent2 2 7 4 4 2 3" xfId="55558"/>
    <cellStyle name="40% - Accent2 2 7 4 4 3" xfId="29014"/>
    <cellStyle name="40% - Accent2 2 7 4 4 4" xfId="46716"/>
    <cellStyle name="40% - Accent2 2 7 4 5" xfId="12962"/>
    <cellStyle name="40% - Accent2 2 7 4 5 2" xfId="31114"/>
    <cellStyle name="40% - Accent2 2 7 4 5 3" xfId="48816"/>
    <cellStyle name="40% - Accent2 2 7 4 6" xfId="22272"/>
    <cellStyle name="40% - Accent2 2 7 4 7" xfId="39974"/>
    <cellStyle name="40% - Accent2 2 7 5" xfId="4815"/>
    <cellStyle name="40% - Accent2 2 7 5 2" xfId="7357"/>
    <cellStyle name="40% - Accent2 2 7 5 2 2" xfId="16203"/>
    <cellStyle name="40% - Accent2 2 7 5 2 2 2" xfId="34355"/>
    <cellStyle name="40% - Accent2 2 7 5 2 2 3" xfId="52057"/>
    <cellStyle name="40% - Accent2 2 7 5 2 3" xfId="25513"/>
    <cellStyle name="40% - Accent2 2 7 5 2 4" xfId="43215"/>
    <cellStyle name="40% - Accent2 2 7 5 3" xfId="9457"/>
    <cellStyle name="40% - Accent2 2 7 5 3 2" xfId="18303"/>
    <cellStyle name="40% - Accent2 2 7 5 3 2 2" xfId="36455"/>
    <cellStyle name="40% - Accent2 2 7 5 3 2 3" xfId="54157"/>
    <cellStyle name="40% - Accent2 2 7 5 3 3" xfId="27613"/>
    <cellStyle name="40% - Accent2 2 7 5 3 4" xfId="45315"/>
    <cellStyle name="40% - Accent2 2 7 5 4" xfId="11557"/>
    <cellStyle name="40% - Accent2 2 7 5 4 2" xfId="20403"/>
    <cellStyle name="40% - Accent2 2 7 5 4 2 2" xfId="38555"/>
    <cellStyle name="40% - Accent2 2 7 5 4 2 3" xfId="56257"/>
    <cellStyle name="40% - Accent2 2 7 5 4 3" xfId="29713"/>
    <cellStyle name="40% - Accent2 2 7 5 4 4" xfId="47415"/>
    <cellStyle name="40% - Accent2 2 7 5 5" xfId="13661"/>
    <cellStyle name="40% - Accent2 2 7 5 5 2" xfId="31813"/>
    <cellStyle name="40% - Accent2 2 7 5 5 3" xfId="49515"/>
    <cellStyle name="40% - Accent2 2 7 5 6" xfId="22971"/>
    <cellStyle name="40% - Accent2 2 7 5 7" xfId="40673"/>
    <cellStyle name="40% - Accent2 2 7 6" xfId="5517"/>
    <cellStyle name="40% - Accent2 2 7 6 2" xfId="14363"/>
    <cellStyle name="40% - Accent2 2 7 6 2 2" xfId="32515"/>
    <cellStyle name="40% - Accent2 2 7 6 2 3" xfId="50217"/>
    <cellStyle name="40% - Accent2 2 7 6 3" xfId="23673"/>
    <cellStyle name="40% - Accent2 2 7 6 4" xfId="41375"/>
    <cellStyle name="40% - Accent2 2 7 7" xfId="5959"/>
    <cellStyle name="40% - Accent2 2 7 7 2" xfId="14805"/>
    <cellStyle name="40% - Accent2 2 7 7 2 2" xfId="32957"/>
    <cellStyle name="40% - Accent2 2 7 7 2 3" xfId="50659"/>
    <cellStyle name="40% - Accent2 2 7 7 3" xfId="24115"/>
    <cellStyle name="40% - Accent2 2 7 7 4" xfId="41817"/>
    <cellStyle name="40% - Accent2 2 7 8" xfId="8059"/>
    <cellStyle name="40% - Accent2 2 7 8 2" xfId="16905"/>
    <cellStyle name="40% - Accent2 2 7 8 2 2" xfId="35057"/>
    <cellStyle name="40% - Accent2 2 7 8 2 3" xfId="52759"/>
    <cellStyle name="40% - Accent2 2 7 8 3" xfId="26215"/>
    <cellStyle name="40% - Accent2 2 7 8 4" xfId="43917"/>
    <cellStyle name="40% - Accent2 2 7 9" xfId="10159"/>
    <cellStyle name="40% - Accent2 2 7 9 2" xfId="19005"/>
    <cellStyle name="40% - Accent2 2 7 9 2 2" xfId="37157"/>
    <cellStyle name="40% - Accent2 2 7 9 2 3" xfId="54859"/>
    <cellStyle name="40% - Accent2 2 7 9 3" xfId="28315"/>
    <cellStyle name="40% - Accent2 2 7 9 4" xfId="46017"/>
    <cellStyle name="40% - Accent2 2 8" xfId="3299"/>
    <cellStyle name="40% - Accent2 2 8 10" xfId="21141"/>
    <cellStyle name="40% - Accent2 2 8 11" xfId="21609"/>
    <cellStyle name="40% - Accent2 2 8 12" xfId="39311"/>
    <cellStyle name="40% - Accent2 2 8 13" xfId="57011"/>
    <cellStyle name="40% - Accent2 2 8 14" xfId="57470"/>
    <cellStyle name="40% - Accent2 2 8 15" xfId="57912"/>
    <cellStyle name="40% - Accent2 2 8 16" xfId="58355"/>
    <cellStyle name="40% - Accent2 2 8 2" xfId="3802"/>
    <cellStyle name="40% - Accent2 2 8 2 2" xfId="4503"/>
    <cellStyle name="40% - Accent2 2 8 2 2 2" xfId="7045"/>
    <cellStyle name="40% - Accent2 2 8 2 2 2 2" xfId="15891"/>
    <cellStyle name="40% - Accent2 2 8 2 2 2 2 2" xfId="34043"/>
    <cellStyle name="40% - Accent2 2 8 2 2 2 2 3" xfId="51745"/>
    <cellStyle name="40% - Accent2 2 8 2 2 2 3" xfId="25201"/>
    <cellStyle name="40% - Accent2 2 8 2 2 2 4" xfId="42903"/>
    <cellStyle name="40% - Accent2 2 8 2 2 3" xfId="9145"/>
    <cellStyle name="40% - Accent2 2 8 2 2 3 2" xfId="17991"/>
    <cellStyle name="40% - Accent2 2 8 2 2 3 2 2" xfId="36143"/>
    <cellStyle name="40% - Accent2 2 8 2 2 3 2 3" xfId="53845"/>
    <cellStyle name="40% - Accent2 2 8 2 2 3 3" xfId="27301"/>
    <cellStyle name="40% - Accent2 2 8 2 2 3 4" xfId="45003"/>
    <cellStyle name="40% - Accent2 2 8 2 2 4" xfId="11245"/>
    <cellStyle name="40% - Accent2 2 8 2 2 4 2" xfId="20091"/>
    <cellStyle name="40% - Accent2 2 8 2 2 4 2 2" xfId="38243"/>
    <cellStyle name="40% - Accent2 2 8 2 2 4 2 3" xfId="55945"/>
    <cellStyle name="40% - Accent2 2 8 2 2 4 3" xfId="29401"/>
    <cellStyle name="40% - Accent2 2 8 2 2 4 4" xfId="47103"/>
    <cellStyle name="40% - Accent2 2 8 2 2 5" xfId="13349"/>
    <cellStyle name="40% - Accent2 2 8 2 2 5 2" xfId="31501"/>
    <cellStyle name="40% - Accent2 2 8 2 2 5 3" xfId="49203"/>
    <cellStyle name="40% - Accent2 2 8 2 2 6" xfId="22659"/>
    <cellStyle name="40% - Accent2 2 8 2 2 7" xfId="40361"/>
    <cellStyle name="40% - Accent2 2 8 2 3" xfId="5202"/>
    <cellStyle name="40% - Accent2 2 8 2 3 2" xfId="7744"/>
    <cellStyle name="40% - Accent2 2 8 2 3 2 2" xfId="16590"/>
    <cellStyle name="40% - Accent2 2 8 2 3 2 2 2" xfId="34742"/>
    <cellStyle name="40% - Accent2 2 8 2 3 2 2 3" xfId="52444"/>
    <cellStyle name="40% - Accent2 2 8 2 3 2 3" xfId="25900"/>
    <cellStyle name="40% - Accent2 2 8 2 3 2 4" xfId="43602"/>
    <cellStyle name="40% - Accent2 2 8 2 3 3" xfId="9844"/>
    <cellStyle name="40% - Accent2 2 8 2 3 3 2" xfId="18690"/>
    <cellStyle name="40% - Accent2 2 8 2 3 3 2 2" xfId="36842"/>
    <cellStyle name="40% - Accent2 2 8 2 3 3 2 3" xfId="54544"/>
    <cellStyle name="40% - Accent2 2 8 2 3 3 3" xfId="28000"/>
    <cellStyle name="40% - Accent2 2 8 2 3 3 4" xfId="45702"/>
    <cellStyle name="40% - Accent2 2 8 2 3 4" xfId="11944"/>
    <cellStyle name="40% - Accent2 2 8 2 3 4 2" xfId="20790"/>
    <cellStyle name="40% - Accent2 2 8 2 3 4 2 2" xfId="38942"/>
    <cellStyle name="40% - Accent2 2 8 2 3 4 2 3" xfId="56644"/>
    <cellStyle name="40% - Accent2 2 8 2 3 4 3" xfId="30100"/>
    <cellStyle name="40% - Accent2 2 8 2 3 4 4" xfId="47802"/>
    <cellStyle name="40% - Accent2 2 8 2 3 5" xfId="14048"/>
    <cellStyle name="40% - Accent2 2 8 2 3 5 2" xfId="32200"/>
    <cellStyle name="40% - Accent2 2 8 2 3 5 3" xfId="49902"/>
    <cellStyle name="40% - Accent2 2 8 2 3 6" xfId="23358"/>
    <cellStyle name="40% - Accent2 2 8 2 3 7" xfId="41060"/>
    <cellStyle name="40% - Accent2 2 8 2 4" xfId="6346"/>
    <cellStyle name="40% - Accent2 2 8 2 4 2" xfId="15192"/>
    <cellStyle name="40% - Accent2 2 8 2 4 2 2" xfId="33344"/>
    <cellStyle name="40% - Accent2 2 8 2 4 2 3" xfId="51046"/>
    <cellStyle name="40% - Accent2 2 8 2 4 3" xfId="24502"/>
    <cellStyle name="40% - Accent2 2 8 2 4 4" xfId="42204"/>
    <cellStyle name="40% - Accent2 2 8 2 5" xfId="8446"/>
    <cellStyle name="40% - Accent2 2 8 2 5 2" xfId="17292"/>
    <cellStyle name="40% - Accent2 2 8 2 5 2 2" xfId="35444"/>
    <cellStyle name="40% - Accent2 2 8 2 5 2 3" xfId="53146"/>
    <cellStyle name="40% - Accent2 2 8 2 5 3" xfId="26602"/>
    <cellStyle name="40% - Accent2 2 8 2 5 4" xfId="44304"/>
    <cellStyle name="40% - Accent2 2 8 2 6" xfId="10546"/>
    <cellStyle name="40% - Accent2 2 8 2 6 2" xfId="19392"/>
    <cellStyle name="40% - Accent2 2 8 2 6 2 2" xfId="37544"/>
    <cellStyle name="40% - Accent2 2 8 2 6 2 3" xfId="55246"/>
    <cellStyle name="40% - Accent2 2 8 2 6 3" xfId="28702"/>
    <cellStyle name="40% - Accent2 2 8 2 6 4" xfId="46404"/>
    <cellStyle name="40% - Accent2 2 8 2 7" xfId="12650"/>
    <cellStyle name="40% - Accent2 2 8 2 7 2" xfId="30802"/>
    <cellStyle name="40% - Accent2 2 8 2 7 3" xfId="48504"/>
    <cellStyle name="40% - Accent2 2 8 2 8" xfId="21960"/>
    <cellStyle name="40% - Accent2 2 8 2 9" xfId="39662"/>
    <cellStyle name="40% - Accent2 2 8 3" xfId="4152"/>
    <cellStyle name="40% - Accent2 2 8 3 2" xfId="6694"/>
    <cellStyle name="40% - Accent2 2 8 3 2 2" xfId="15540"/>
    <cellStyle name="40% - Accent2 2 8 3 2 2 2" xfId="33692"/>
    <cellStyle name="40% - Accent2 2 8 3 2 2 3" xfId="51394"/>
    <cellStyle name="40% - Accent2 2 8 3 2 3" xfId="24850"/>
    <cellStyle name="40% - Accent2 2 8 3 2 4" xfId="42552"/>
    <cellStyle name="40% - Accent2 2 8 3 3" xfId="8794"/>
    <cellStyle name="40% - Accent2 2 8 3 3 2" xfId="17640"/>
    <cellStyle name="40% - Accent2 2 8 3 3 2 2" xfId="35792"/>
    <cellStyle name="40% - Accent2 2 8 3 3 2 3" xfId="53494"/>
    <cellStyle name="40% - Accent2 2 8 3 3 3" xfId="26950"/>
    <cellStyle name="40% - Accent2 2 8 3 3 4" xfId="44652"/>
    <cellStyle name="40% - Accent2 2 8 3 4" xfId="10894"/>
    <cellStyle name="40% - Accent2 2 8 3 4 2" xfId="19740"/>
    <cellStyle name="40% - Accent2 2 8 3 4 2 2" xfId="37892"/>
    <cellStyle name="40% - Accent2 2 8 3 4 2 3" xfId="55594"/>
    <cellStyle name="40% - Accent2 2 8 3 4 3" xfId="29050"/>
    <cellStyle name="40% - Accent2 2 8 3 4 4" xfId="46752"/>
    <cellStyle name="40% - Accent2 2 8 3 5" xfId="12998"/>
    <cellStyle name="40% - Accent2 2 8 3 5 2" xfId="31150"/>
    <cellStyle name="40% - Accent2 2 8 3 5 3" xfId="48852"/>
    <cellStyle name="40% - Accent2 2 8 3 6" xfId="22308"/>
    <cellStyle name="40% - Accent2 2 8 3 7" xfId="40010"/>
    <cellStyle name="40% - Accent2 2 8 4" xfId="4851"/>
    <cellStyle name="40% - Accent2 2 8 4 2" xfId="7393"/>
    <cellStyle name="40% - Accent2 2 8 4 2 2" xfId="16239"/>
    <cellStyle name="40% - Accent2 2 8 4 2 2 2" xfId="34391"/>
    <cellStyle name="40% - Accent2 2 8 4 2 2 3" xfId="52093"/>
    <cellStyle name="40% - Accent2 2 8 4 2 3" xfId="25549"/>
    <cellStyle name="40% - Accent2 2 8 4 2 4" xfId="43251"/>
    <cellStyle name="40% - Accent2 2 8 4 3" xfId="9493"/>
    <cellStyle name="40% - Accent2 2 8 4 3 2" xfId="18339"/>
    <cellStyle name="40% - Accent2 2 8 4 3 2 2" xfId="36491"/>
    <cellStyle name="40% - Accent2 2 8 4 3 2 3" xfId="54193"/>
    <cellStyle name="40% - Accent2 2 8 4 3 3" xfId="27649"/>
    <cellStyle name="40% - Accent2 2 8 4 3 4" xfId="45351"/>
    <cellStyle name="40% - Accent2 2 8 4 4" xfId="11593"/>
    <cellStyle name="40% - Accent2 2 8 4 4 2" xfId="20439"/>
    <cellStyle name="40% - Accent2 2 8 4 4 2 2" xfId="38591"/>
    <cellStyle name="40% - Accent2 2 8 4 4 2 3" xfId="56293"/>
    <cellStyle name="40% - Accent2 2 8 4 4 3" xfId="29749"/>
    <cellStyle name="40% - Accent2 2 8 4 4 4" xfId="47451"/>
    <cellStyle name="40% - Accent2 2 8 4 5" xfId="13697"/>
    <cellStyle name="40% - Accent2 2 8 4 5 2" xfId="31849"/>
    <cellStyle name="40% - Accent2 2 8 4 5 3" xfId="49551"/>
    <cellStyle name="40% - Accent2 2 8 4 6" xfId="23007"/>
    <cellStyle name="40% - Accent2 2 8 4 7" xfId="40709"/>
    <cellStyle name="40% - Accent2 2 8 5" xfId="5553"/>
    <cellStyle name="40% - Accent2 2 8 5 2" xfId="14399"/>
    <cellStyle name="40% - Accent2 2 8 5 2 2" xfId="32551"/>
    <cellStyle name="40% - Accent2 2 8 5 2 3" xfId="50253"/>
    <cellStyle name="40% - Accent2 2 8 5 3" xfId="23709"/>
    <cellStyle name="40% - Accent2 2 8 5 4" xfId="41411"/>
    <cellStyle name="40% - Accent2 2 8 6" xfId="5995"/>
    <cellStyle name="40% - Accent2 2 8 6 2" xfId="14841"/>
    <cellStyle name="40% - Accent2 2 8 6 2 2" xfId="32993"/>
    <cellStyle name="40% - Accent2 2 8 6 2 3" xfId="50695"/>
    <cellStyle name="40% - Accent2 2 8 6 3" xfId="24151"/>
    <cellStyle name="40% - Accent2 2 8 6 4" xfId="41853"/>
    <cellStyle name="40% - Accent2 2 8 7" xfId="8095"/>
    <cellStyle name="40% - Accent2 2 8 7 2" xfId="16941"/>
    <cellStyle name="40% - Accent2 2 8 7 2 2" xfId="35093"/>
    <cellStyle name="40% - Accent2 2 8 7 2 3" xfId="52795"/>
    <cellStyle name="40% - Accent2 2 8 7 3" xfId="26251"/>
    <cellStyle name="40% - Accent2 2 8 7 4" xfId="43953"/>
    <cellStyle name="40% - Accent2 2 8 8" xfId="10195"/>
    <cellStyle name="40% - Accent2 2 8 8 2" xfId="19041"/>
    <cellStyle name="40% - Accent2 2 8 8 2 2" xfId="37193"/>
    <cellStyle name="40% - Accent2 2 8 8 2 3" xfId="54895"/>
    <cellStyle name="40% - Accent2 2 8 8 3" xfId="28351"/>
    <cellStyle name="40% - Accent2 2 8 8 4" xfId="46053"/>
    <cellStyle name="40% - Accent2 2 8 9" xfId="12299"/>
    <cellStyle name="40% - Accent2 2 8 9 2" xfId="30451"/>
    <cellStyle name="40% - Accent2 2 8 9 3" xfId="48153"/>
    <cellStyle name="40% - Accent2 2 9" xfId="3502"/>
    <cellStyle name="40% - Accent2 2 9 10" xfId="21274"/>
    <cellStyle name="40% - Accent2 2 9 11" xfId="21742"/>
    <cellStyle name="40% - Accent2 2 9 12" xfId="39444"/>
    <cellStyle name="40% - Accent2 2 9 13" xfId="57144"/>
    <cellStyle name="40% - Accent2 2 9 14" xfId="57603"/>
    <cellStyle name="40% - Accent2 2 9 15" xfId="58045"/>
    <cellStyle name="40% - Accent2 2 9 16" xfId="58488"/>
    <cellStyle name="40% - Accent2 2 9 2" xfId="3935"/>
    <cellStyle name="40% - Accent2 2 9 2 2" xfId="4636"/>
    <cellStyle name="40% - Accent2 2 9 2 2 2" xfId="7178"/>
    <cellStyle name="40% - Accent2 2 9 2 2 2 2" xfId="16024"/>
    <cellStyle name="40% - Accent2 2 9 2 2 2 2 2" xfId="34176"/>
    <cellStyle name="40% - Accent2 2 9 2 2 2 2 3" xfId="51878"/>
    <cellStyle name="40% - Accent2 2 9 2 2 2 3" xfId="25334"/>
    <cellStyle name="40% - Accent2 2 9 2 2 2 4" xfId="43036"/>
    <cellStyle name="40% - Accent2 2 9 2 2 3" xfId="9278"/>
    <cellStyle name="40% - Accent2 2 9 2 2 3 2" xfId="18124"/>
    <cellStyle name="40% - Accent2 2 9 2 2 3 2 2" xfId="36276"/>
    <cellStyle name="40% - Accent2 2 9 2 2 3 2 3" xfId="53978"/>
    <cellStyle name="40% - Accent2 2 9 2 2 3 3" xfId="27434"/>
    <cellStyle name="40% - Accent2 2 9 2 2 3 4" xfId="45136"/>
    <cellStyle name="40% - Accent2 2 9 2 2 4" xfId="11378"/>
    <cellStyle name="40% - Accent2 2 9 2 2 4 2" xfId="20224"/>
    <cellStyle name="40% - Accent2 2 9 2 2 4 2 2" xfId="38376"/>
    <cellStyle name="40% - Accent2 2 9 2 2 4 2 3" xfId="56078"/>
    <cellStyle name="40% - Accent2 2 9 2 2 4 3" xfId="29534"/>
    <cellStyle name="40% - Accent2 2 9 2 2 4 4" xfId="47236"/>
    <cellStyle name="40% - Accent2 2 9 2 2 5" xfId="13482"/>
    <cellStyle name="40% - Accent2 2 9 2 2 5 2" xfId="31634"/>
    <cellStyle name="40% - Accent2 2 9 2 2 5 3" xfId="49336"/>
    <cellStyle name="40% - Accent2 2 9 2 2 6" xfId="22792"/>
    <cellStyle name="40% - Accent2 2 9 2 2 7" xfId="40494"/>
    <cellStyle name="40% - Accent2 2 9 2 3" xfId="5335"/>
    <cellStyle name="40% - Accent2 2 9 2 3 2" xfId="7877"/>
    <cellStyle name="40% - Accent2 2 9 2 3 2 2" xfId="16723"/>
    <cellStyle name="40% - Accent2 2 9 2 3 2 2 2" xfId="34875"/>
    <cellStyle name="40% - Accent2 2 9 2 3 2 2 3" xfId="52577"/>
    <cellStyle name="40% - Accent2 2 9 2 3 2 3" xfId="26033"/>
    <cellStyle name="40% - Accent2 2 9 2 3 2 4" xfId="43735"/>
    <cellStyle name="40% - Accent2 2 9 2 3 3" xfId="9977"/>
    <cellStyle name="40% - Accent2 2 9 2 3 3 2" xfId="18823"/>
    <cellStyle name="40% - Accent2 2 9 2 3 3 2 2" xfId="36975"/>
    <cellStyle name="40% - Accent2 2 9 2 3 3 2 3" xfId="54677"/>
    <cellStyle name="40% - Accent2 2 9 2 3 3 3" xfId="28133"/>
    <cellStyle name="40% - Accent2 2 9 2 3 3 4" xfId="45835"/>
    <cellStyle name="40% - Accent2 2 9 2 3 4" xfId="12077"/>
    <cellStyle name="40% - Accent2 2 9 2 3 4 2" xfId="20923"/>
    <cellStyle name="40% - Accent2 2 9 2 3 4 2 2" xfId="39075"/>
    <cellStyle name="40% - Accent2 2 9 2 3 4 2 3" xfId="56777"/>
    <cellStyle name="40% - Accent2 2 9 2 3 4 3" xfId="30233"/>
    <cellStyle name="40% - Accent2 2 9 2 3 4 4" xfId="47935"/>
    <cellStyle name="40% - Accent2 2 9 2 3 5" xfId="14181"/>
    <cellStyle name="40% - Accent2 2 9 2 3 5 2" xfId="32333"/>
    <cellStyle name="40% - Accent2 2 9 2 3 5 3" xfId="50035"/>
    <cellStyle name="40% - Accent2 2 9 2 3 6" xfId="23491"/>
    <cellStyle name="40% - Accent2 2 9 2 3 7" xfId="41193"/>
    <cellStyle name="40% - Accent2 2 9 2 4" xfId="6479"/>
    <cellStyle name="40% - Accent2 2 9 2 4 2" xfId="15325"/>
    <cellStyle name="40% - Accent2 2 9 2 4 2 2" xfId="33477"/>
    <cellStyle name="40% - Accent2 2 9 2 4 2 3" xfId="51179"/>
    <cellStyle name="40% - Accent2 2 9 2 4 3" xfId="24635"/>
    <cellStyle name="40% - Accent2 2 9 2 4 4" xfId="42337"/>
    <cellStyle name="40% - Accent2 2 9 2 5" xfId="8579"/>
    <cellStyle name="40% - Accent2 2 9 2 5 2" xfId="17425"/>
    <cellStyle name="40% - Accent2 2 9 2 5 2 2" xfId="35577"/>
    <cellStyle name="40% - Accent2 2 9 2 5 2 3" xfId="53279"/>
    <cellStyle name="40% - Accent2 2 9 2 5 3" xfId="26735"/>
    <cellStyle name="40% - Accent2 2 9 2 5 4" xfId="44437"/>
    <cellStyle name="40% - Accent2 2 9 2 6" xfId="10679"/>
    <cellStyle name="40% - Accent2 2 9 2 6 2" xfId="19525"/>
    <cellStyle name="40% - Accent2 2 9 2 6 2 2" xfId="37677"/>
    <cellStyle name="40% - Accent2 2 9 2 6 2 3" xfId="55379"/>
    <cellStyle name="40% - Accent2 2 9 2 6 3" xfId="28835"/>
    <cellStyle name="40% - Accent2 2 9 2 6 4" xfId="46537"/>
    <cellStyle name="40% - Accent2 2 9 2 7" xfId="12783"/>
    <cellStyle name="40% - Accent2 2 9 2 7 2" xfId="30935"/>
    <cellStyle name="40% - Accent2 2 9 2 7 3" xfId="48637"/>
    <cellStyle name="40% - Accent2 2 9 2 8" xfId="22093"/>
    <cellStyle name="40% - Accent2 2 9 2 9" xfId="39795"/>
    <cellStyle name="40% - Accent2 2 9 3" xfId="4285"/>
    <cellStyle name="40% - Accent2 2 9 3 2" xfId="6827"/>
    <cellStyle name="40% - Accent2 2 9 3 2 2" xfId="15673"/>
    <cellStyle name="40% - Accent2 2 9 3 2 2 2" xfId="33825"/>
    <cellStyle name="40% - Accent2 2 9 3 2 2 3" xfId="51527"/>
    <cellStyle name="40% - Accent2 2 9 3 2 3" xfId="24983"/>
    <cellStyle name="40% - Accent2 2 9 3 2 4" xfId="42685"/>
    <cellStyle name="40% - Accent2 2 9 3 3" xfId="8927"/>
    <cellStyle name="40% - Accent2 2 9 3 3 2" xfId="17773"/>
    <cellStyle name="40% - Accent2 2 9 3 3 2 2" xfId="35925"/>
    <cellStyle name="40% - Accent2 2 9 3 3 2 3" xfId="53627"/>
    <cellStyle name="40% - Accent2 2 9 3 3 3" xfId="27083"/>
    <cellStyle name="40% - Accent2 2 9 3 3 4" xfId="44785"/>
    <cellStyle name="40% - Accent2 2 9 3 4" xfId="11027"/>
    <cellStyle name="40% - Accent2 2 9 3 4 2" xfId="19873"/>
    <cellStyle name="40% - Accent2 2 9 3 4 2 2" xfId="38025"/>
    <cellStyle name="40% - Accent2 2 9 3 4 2 3" xfId="55727"/>
    <cellStyle name="40% - Accent2 2 9 3 4 3" xfId="29183"/>
    <cellStyle name="40% - Accent2 2 9 3 4 4" xfId="46885"/>
    <cellStyle name="40% - Accent2 2 9 3 5" xfId="13131"/>
    <cellStyle name="40% - Accent2 2 9 3 5 2" xfId="31283"/>
    <cellStyle name="40% - Accent2 2 9 3 5 3" xfId="48985"/>
    <cellStyle name="40% - Accent2 2 9 3 6" xfId="22441"/>
    <cellStyle name="40% - Accent2 2 9 3 7" xfId="40143"/>
    <cellStyle name="40% - Accent2 2 9 4" xfId="4984"/>
    <cellStyle name="40% - Accent2 2 9 4 2" xfId="7526"/>
    <cellStyle name="40% - Accent2 2 9 4 2 2" xfId="16372"/>
    <cellStyle name="40% - Accent2 2 9 4 2 2 2" xfId="34524"/>
    <cellStyle name="40% - Accent2 2 9 4 2 2 3" xfId="52226"/>
    <cellStyle name="40% - Accent2 2 9 4 2 3" xfId="25682"/>
    <cellStyle name="40% - Accent2 2 9 4 2 4" xfId="43384"/>
    <cellStyle name="40% - Accent2 2 9 4 3" xfId="9626"/>
    <cellStyle name="40% - Accent2 2 9 4 3 2" xfId="18472"/>
    <cellStyle name="40% - Accent2 2 9 4 3 2 2" xfId="36624"/>
    <cellStyle name="40% - Accent2 2 9 4 3 2 3" xfId="54326"/>
    <cellStyle name="40% - Accent2 2 9 4 3 3" xfId="27782"/>
    <cellStyle name="40% - Accent2 2 9 4 3 4" xfId="45484"/>
    <cellStyle name="40% - Accent2 2 9 4 4" xfId="11726"/>
    <cellStyle name="40% - Accent2 2 9 4 4 2" xfId="20572"/>
    <cellStyle name="40% - Accent2 2 9 4 4 2 2" xfId="38724"/>
    <cellStyle name="40% - Accent2 2 9 4 4 2 3" xfId="56426"/>
    <cellStyle name="40% - Accent2 2 9 4 4 3" xfId="29882"/>
    <cellStyle name="40% - Accent2 2 9 4 4 4" xfId="47584"/>
    <cellStyle name="40% - Accent2 2 9 4 5" xfId="13830"/>
    <cellStyle name="40% - Accent2 2 9 4 5 2" xfId="31982"/>
    <cellStyle name="40% - Accent2 2 9 4 5 3" xfId="49684"/>
    <cellStyle name="40% - Accent2 2 9 4 6" xfId="23140"/>
    <cellStyle name="40% - Accent2 2 9 4 7" xfId="40842"/>
    <cellStyle name="40% - Accent2 2 9 5" xfId="5686"/>
    <cellStyle name="40% - Accent2 2 9 5 2" xfId="14532"/>
    <cellStyle name="40% - Accent2 2 9 5 2 2" xfId="32684"/>
    <cellStyle name="40% - Accent2 2 9 5 2 3" xfId="50386"/>
    <cellStyle name="40% - Accent2 2 9 5 3" xfId="23842"/>
    <cellStyle name="40% - Accent2 2 9 5 4" xfId="41544"/>
    <cellStyle name="40% - Accent2 2 9 6" xfId="6128"/>
    <cellStyle name="40% - Accent2 2 9 6 2" xfId="14974"/>
    <cellStyle name="40% - Accent2 2 9 6 2 2" xfId="33126"/>
    <cellStyle name="40% - Accent2 2 9 6 2 3" xfId="50828"/>
    <cellStyle name="40% - Accent2 2 9 6 3" xfId="24284"/>
    <cellStyle name="40% - Accent2 2 9 6 4" xfId="41986"/>
    <cellStyle name="40% - Accent2 2 9 7" xfId="8228"/>
    <cellStyle name="40% - Accent2 2 9 7 2" xfId="17074"/>
    <cellStyle name="40% - Accent2 2 9 7 2 2" xfId="35226"/>
    <cellStyle name="40% - Accent2 2 9 7 2 3" xfId="52928"/>
    <cellStyle name="40% - Accent2 2 9 7 3" xfId="26384"/>
    <cellStyle name="40% - Accent2 2 9 7 4" xfId="44086"/>
    <cellStyle name="40% - Accent2 2 9 8" xfId="10328"/>
    <cellStyle name="40% - Accent2 2 9 8 2" xfId="19174"/>
    <cellStyle name="40% - Accent2 2 9 8 2 2" xfId="37326"/>
    <cellStyle name="40% - Accent2 2 9 8 2 3" xfId="55028"/>
    <cellStyle name="40% - Accent2 2 9 8 3" xfId="28484"/>
    <cellStyle name="40% - Accent2 2 9 8 4" xfId="46186"/>
    <cellStyle name="40% - Accent2 2 9 9" xfId="12432"/>
    <cellStyle name="40% - Accent2 2 9 9 2" xfId="30584"/>
    <cellStyle name="40% - Accent2 2 9 9 3" xfId="48286"/>
    <cellStyle name="40% - Accent2 20" xfId="1182"/>
    <cellStyle name="40% - Accent2 20 2" xfId="1865"/>
    <cellStyle name="40% - Accent2 20 3" xfId="2438"/>
    <cellStyle name="40% - Accent2 20 4" xfId="3011"/>
    <cellStyle name="40% - Accent2 21" xfId="1195"/>
    <cellStyle name="40% - Accent2 21 2" xfId="1877"/>
    <cellStyle name="40% - Accent2 21 3" xfId="2450"/>
    <cellStyle name="40% - Accent2 21 4" xfId="3023"/>
    <cellStyle name="40% - Accent2 22" xfId="1431"/>
    <cellStyle name="40% - Accent2 22 2" xfId="3361"/>
    <cellStyle name="40% - Accent2 23" xfId="1440"/>
    <cellStyle name="40% - Accent2 23 2" xfId="3370"/>
    <cellStyle name="40% - Accent2 24" xfId="1452"/>
    <cellStyle name="40% - Accent2 24 2" xfId="3382"/>
    <cellStyle name="40% - Accent2 25" xfId="1462"/>
    <cellStyle name="40% - Accent2 25 2" xfId="3392"/>
    <cellStyle name="40% - Accent2 26" xfId="1472"/>
    <cellStyle name="40% - Accent2 26 2" xfId="3402"/>
    <cellStyle name="40% - Accent2 27" xfId="1491"/>
    <cellStyle name="40% - Accent2 28" xfId="1506"/>
    <cellStyle name="40% - Accent2 29" xfId="1507"/>
    <cellStyle name="40% - Accent2 3" xfId="65"/>
    <cellStyle name="40% - Accent2 3 10" xfId="741"/>
    <cellStyle name="40% - Accent2 3 10 10" xfId="21520"/>
    <cellStyle name="40% - Accent2 3 10 11" xfId="39222"/>
    <cellStyle name="40% - Accent2 3 10 12" xfId="57266"/>
    <cellStyle name="40% - Accent2 3 10 13" xfId="57725"/>
    <cellStyle name="40% - Accent2 3 10 14" xfId="58167"/>
    <cellStyle name="40% - Accent2 3 10 15" xfId="58610"/>
    <cellStyle name="40% - Accent2 3 10 2" xfId="4063"/>
    <cellStyle name="40% - Accent2 3 10 2 2" xfId="6605"/>
    <cellStyle name="40% - Accent2 3 10 2 2 2" xfId="15451"/>
    <cellStyle name="40% - Accent2 3 10 2 2 2 2" xfId="33603"/>
    <cellStyle name="40% - Accent2 3 10 2 2 2 3" xfId="51305"/>
    <cellStyle name="40% - Accent2 3 10 2 2 3" xfId="24761"/>
    <cellStyle name="40% - Accent2 3 10 2 2 4" xfId="42463"/>
    <cellStyle name="40% - Accent2 3 10 2 3" xfId="8705"/>
    <cellStyle name="40% - Accent2 3 10 2 3 2" xfId="17551"/>
    <cellStyle name="40% - Accent2 3 10 2 3 2 2" xfId="35703"/>
    <cellStyle name="40% - Accent2 3 10 2 3 2 3" xfId="53405"/>
    <cellStyle name="40% - Accent2 3 10 2 3 3" xfId="26861"/>
    <cellStyle name="40% - Accent2 3 10 2 3 4" xfId="44563"/>
    <cellStyle name="40% - Accent2 3 10 2 4" xfId="10805"/>
    <cellStyle name="40% - Accent2 3 10 2 4 2" xfId="19651"/>
    <cellStyle name="40% - Accent2 3 10 2 4 2 2" xfId="37803"/>
    <cellStyle name="40% - Accent2 3 10 2 4 2 3" xfId="55505"/>
    <cellStyle name="40% - Accent2 3 10 2 4 3" xfId="28961"/>
    <cellStyle name="40% - Accent2 3 10 2 4 4" xfId="46663"/>
    <cellStyle name="40% - Accent2 3 10 2 5" xfId="12909"/>
    <cellStyle name="40% - Accent2 3 10 2 5 2" xfId="31061"/>
    <cellStyle name="40% - Accent2 3 10 2 5 3" xfId="48763"/>
    <cellStyle name="40% - Accent2 3 10 2 6" xfId="22219"/>
    <cellStyle name="40% - Accent2 3 10 2 7" xfId="39921"/>
    <cellStyle name="40% - Accent2 3 10 3" xfId="4762"/>
    <cellStyle name="40% - Accent2 3 10 3 2" xfId="7304"/>
    <cellStyle name="40% - Accent2 3 10 3 2 2" xfId="16150"/>
    <cellStyle name="40% - Accent2 3 10 3 2 2 2" xfId="34302"/>
    <cellStyle name="40% - Accent2 3 10 3 2 2 3" xfId="52004"/>
    <cellStyle name="40% - Accent2 3 10 3 2 3" xfId="25460"/>
    <cellStyle name="40% - Accent2 3 10 3 2 4" xfId="43162"/>
    <cellStyle name="40% - Accent2 3 10 3 3" xfId="9404"/>
    <cellStyle name="40% - Accent2 3 10 3 3 2" xfId="18250"/>
    <cellStyle name="40% - Accent2 3 10 3 3 2 2" xfId="36402"/>
    <cellStyle name="40% - Accent2 3 10 3 3 2 3" xfId="54104"/>
    <cellStyle name="40% - Accent2 3 10 3 3 3" xfId="27560"/>
    <cellStyle name="40% - Accent2 3 10 3 3 4" xfId="45262"/>
    <cellStyle name="40% - Accent2 3 10 3 4" xfId="11504"/>
    <cellStyle name="40% - Accent2 3 10 3 4 2" xfId="20350"/>
    <cellStyle name="40% - Accent2 3 10 3 4 2 2" xfId="38502"/>
    <cellStyle name="40% - Accent2 3 10 3 4 2 3" xfId="56204"/>
    <cellStyle name="40% - Accent2 3 10 3 4 3" xfId="29660"/>
    <cellStyle name="40% - Accent2 3 10 3 4 4" xfId="47362"/>
    <cellStyle name="40% - Accent2 3 10 3 5" xfId="13608"/>
    <cellStyle name="40% - Accent2 3 10 3 5 2" xfId="31760"/>
    <cellStyle name="40% - Accent2 3 10 3 5 3" xfId="49462"/>
    <cellStyle name="40% - Accent2 3 10 3 6" xfId="22918"/>
    <cellStyle name="40% - Accent2 3 10 3 7" xfId="40620"/>
    <cellStyle name="40% - Accent2 3 10 4" xfId="5808"/>
    <cellStyle name="40% - Accent2 3 10 4 2" xfId="14654"/>
    <cellStyle name="40% - Accent2 3 10 4 2 2" xfId="32806"/>
    <cellStyle name="40% - Accent2 3 10 4 2 3" xfId="50508"/>
    <cellStyle name="40% - Accent2 3 10 4 3" xfId="23964"/>
    <cellStyle name="40% - Accent2 3 10 4 4" xfId="41666"/>
    <cellStyle name="40% - Accent2 3 10 5" xfId="5906"/>
    <cellStyle name="40% - Accent2 3 10 5 2" xfId="14752"/>
    <cellStyle name="40% - Accent2 3 10 5 2 2" xfId="32904"/>
    <cellStyle name="40% - Accent2 3 10 5 2 3" xfId="50606"/>
    <cellStyle name="40% - Accent2 3 10 5 3" xfId="24062"/>
    <cellStyle name="40% - Accent2 3 10 5 4" xfId="41764"/>
    <cellStyle name="40% - Accent2 3 10 6" xfId="8006"/>
    <cellStyle name="40% - Accent2 3 10 6 2" xfId="16852"/>
    <cellStyle name="40% - Accent2 3 10 6 2 2" xfId="35004"/>
    <cellStyle name="40% - Accent2 3 10 6 2 3" xfId="52706"/>
    <cellStyle name="40% - Accent2 3 10 6 3" xfId="26162"/>
    <cellStyle name="40% - Accent2 3 10 6 4" xfId="43864"/>
    <cellStyle name="40% - Accent2 3 10 7" xfId="10106"/>
    <cellStyle name="40% - Accent2 3 10 7 2" xfId="18952"/>
    <cellStyle name="40% - Accent2 3 10 7 2 2" xfId="37104"/>
    <cellStyle name="40% - Accent2 3 10 7 2 3" xfId="54806"/>
    <cellStyle name="40% - Accent2 3 10 7 3" xfId="28262"/>
    <cellStyle name="40% - Accent2 3 10 7 4" xfId="45964"/>
    <cellStyle name="40% - Accent2 3 10 8" xfId="12210"/>
    <cellStyle name="40% - Accent2 3 10 8 2" xfId="30362"/>
    <cellStyle name="40% - Accent2 3 10 8 3" xfId="48064"/>
    <cellStyle name="40% - Accent2 3 10 9" xfId="21396"/>
    <cellStyle name="40% - Accent2 3 11" xfId="3713"/>
    <cellStyle name="40% - Accent2 3 11 10" xfId="21871"/>
    <cellStyle name="40% - Accent2 3 11 11" xfId="39573"/>
    <cellStyle name="40% - Accent2 3 11 12" xfId="57320"/>
    <cellStyle name="40% - Accent2 3 11 13" xfId="57779"/>
    <cellStyle name="40% - Accent2 3 11 14" xfId="58221"/>
    <cellStyle name="40% - Accent2 3 11 15" xfId="58664"/>
    <cellStyle name="40% - Accent2 3 11 2" xfId="4414"/>
    <cellStyle name="40% - Accent2 3 11 2 2" xfId="6956"/>
    <cellStyle name="40% - Accent2 3 11 2 2 2" xfId="15802"/>
    <cellStyle name="40% - Accent2 3 11 2 2 2 2" xfId="33954"/>
    <cellStyle name="40% - Accent2 3 11 2 2 2 3" xfId="51656"/>
    <cellStyle name="40% - Accent2 3 11 2 2 3" xfId="25112"/>
    <cellStyle name="40% - Accent2 3 11 2 2 4" xfId="42814"/>
    <cellStyle name="40% - Accent2 3 11 2 3" xfId="9056"/>
    <cellStyle name="40% - Accent2 3 11 2 3 2" xfId="17902"/>
    <cellStyle name="40% - Accent2 3 11 2 3 2 2" xfId="36054"/>
    <cellStyle name="40% - Accent2 3 11 2 3 2 3" xfId="53756"/>
    <cellStyle name="40% - Accent2 3 11 2 3 3" xfId="27212"/>
    <cellStyle name="40% - Accent2 3 11 2 3 4" xfId="44914"/>
    <cellStyle name="40% - Accent2 3 11 2 4" xfId="11156"/>
    <cellStyle name="40% - Accent2 3 11 2 4 2" xfId="20002"/>
    <cellStyle name="40% - Accent2 3 11 2 4 2 2" xfId="38154"/>
    <cellStyle name="40% - Accent2 3 11 2 4 2 3" xfId="55856"/>
    <cellStyle name="40% - Accent2 3 11 2 4 3" xfId="29312"/>
    <cellStyle name="40% - Accent2 3 11 2 4 4" xfId="47014"/>
    <cellStyle name="40% - Accent2 3 11 2 5" xfId="13260"/>
    <cellStyle name="40% - Accent2 3 11 2 5 2" xfId="31412"/>
    <cellStyle name="40% - Accent2 3 11 2 5 3" xfId="49114"/>
    <cellStyle name="40% - Accent2 3 11 2 6" xfId="22570"/>
    <cellStyle name="40% - Accent2 3 11 2 7" xfId="40272"/>
    <cellStyle name="40% - Accent2 3 11 3" xfId="5113"/>
    <cellStyle name="40% - Accent2 3 11 3 2" xfId="7655"/>
    <cellStyle name="40% - Accent2 3 11 3 2 2" xfId="16501"/>
    <cellStyle name="40% - Accent2 3 11 3 2 2 2" xfId="34653"/>
    <cellStyle name="40% - Accent2 3 11 3 2 2 3" xfId="52355"/>
    <cellStyle name="40% - Accent2 3 11 3 2 3" xfId="25811"/>
    <cellStyle name="40% - Accent2 3 11 3 2 4" xfId="43513"/>
    <cellStyle name="40% - Accent2 3 11 3 3" xfId="9755"/>
    <cellStyle name="40% - Accent2 3 11 3 3 2" xfId="18601"/>
    <cellStyle name="40% - Accent2 3 11 3 3 2 2" xfId="36753"/>
    <cellStyle name="40% - Accent2 3 11 3 3 2 3" xfId="54455"/>
    <cellStyle name="40% - Accent2 3 11 3 3 3" xfId="27911"/>
    <cellStyle name="40% - Accent2 3 11 3 3 4" xfId="45613"/>
    <cellStyle name="40% - Accent2 3 11 3 4" xfId="11855"/>
    <cellStyle name="40% - Accent2 3 11 3 4 2" xfId="20701"/>
    <cellStyle name="40% - Accent2 3 11 3 4 2 2" xfId="38853"/>
    <cellStyle name="40% - Accent2 3 11 3 4 2 3" xfId="56555"/>
    <cellStyle name="40% - Accent2 3 11 3 4 3" xfId="30011"/>
    <cellStyle name="40% - Accent2 3 11 3 4 4" xfId="47713"/>
    <cellStyle name="40% - Accent2 3 11 3 5" xfId="13959"/>
    <cellStyle name="40% - Accent2 3 11 3 5 2" xfId="32111"/>
    <cellStyle name="40% - Accent2 3 11 3 5 3" xfId="49813"/>
    <cellStyle name="40% - Accent2 3 11 3 6" xfId="23269"/>
    <cellStyle name="40% - Accent2 3 11 3 7" xfId="40971"/>
    <cellStyle name="40% - Accent2 3 11 4" xfId="5862"/>
    <cellStyle name="40% - Accent2 3 11 4 2" xfId="14708"/>
    <cellStyle name="40% - Accent2 3 11 4 2 2" xfId="32860"/>
    <cellStyle name="40% - Accent2 3 11 4 2 3" xfId="50562"/>
    <cellStyle name="40% - Accent2 3 11 4 3" xfId="24018"/>
    <cellStyle name="40% - Accent2 3 11 4 4" xfId="41720"/>
    <cellStyle name="40% - Accent2 3 11 5" xfId="6257"/>
    <cellStyle name="40% - Accent2 3 11 5 2" xfId="15103"/>
    <cellStyle name="40% - Accent2 3 11 5 2 2" xfId="33255"/>
    <cellStyle name="40% - Accent2 3 11 5 2 3" xfId="50957"/>
    <cellStyle name="40% - Accent2 3 11 5 3" xfId="24413"/>
    <cellStyle name="40% - Accent2 3 11 5 4" xfId="42115"/>
    <cellStyle name="40% - Accent2 3 11 6" xfId="8357"/>
    <cellStyle name="40% - Accent2 3 11 6 2" xfId="17203"/>
    <cellStyle name="40% - Accent2 3 11 6 2 2" xfId="35355"/>
    <cellStyle name="40% - Accent2 3 11 6 2 3" xfId="53057"/>
    <cellStyle name="40% - Accent2 3 11 6 3" xfId="26513"/>
    <cellStyle name="40% - Accent2 3 11 6 4" xfId="44215"/>
    <cellStyle name="40% - Accent2 3 11 7" xfId="10457"/>
    <cellStyle name="40% - Accent2 3 11 7 2" xfId="19303"/>
    <cellStyle name="40% - Accent2 3 11 7 2 2" xfId="37455"/>
    <cellStyle name="40% - Accent2 3 11 7 2 3" xfId="55157"/>
    <cellStyle name="40% - Accent2 3 11 7 3" xfId="28613"/>
    <cellStyle name="40% - Accent2 3 11 7 4" xfId="46315"/>
    <cellStyle name="40% - Accent2 3 11 8" xfId="12561"/>
    <cellStyle name="40% - Accent2 3 11 8 2" xfId="30713"/>
    <cellStyle name="40% - Accent2 3 11 8 3" xfId="48415"/>
    <cellStyle name="40% - Accent2 3 11 9" xfId="21450"/>
    <cellStyle name="40% - Accent2 3 12" xfId="5464"/>
    <cellStyle name="40% - Accent2 3 12 2" xfId="14310"/>
    <cellStyle name="40% - Accent2 3 12 2 2" xfId="32462"/>
    <cellStyle name="40% - Accent2 3 12 2 3" xfId="50164"/>
    <cellStyle name="40% - Accent2 3 12 3" xfId="23620"/>
    <cellStyle name="40% - Accent2 3 12 4" xfId="41322"/>
    <cellStyle name="40% - Accent2 3 13" xfId="21052"/>
    <cellStyle name="40% - Accent2 3 14" xfId="56922"/>
    <cellStyle name="40% - Accent2 3 15" xfId="57381"/>
    <cellStyle name="40% - Accent2 3 16" xfId="57823"/>
    <cellStyle name="40% - Accent2 3 17" xfId="58265"/>
    <cellStyle name="40% - Accent2 3 18" xfId="583"/>
    <cellStyle name="40% - Accent2 3 2" xfId="666"/>
    <cellStyle name="40% - Accent2 3 2 2" xfId="1565"/>
    <cellStyle name="40% - Accent2 3 2 3" xfId="2138"/>
    <cellStyle name="40% - Accent2 3 2 4" xfId="2711"/>
    <cellStyle name="40% - Accent2 3 2 5" xfId="881"/>
    <cellStyle name="40% - Accent2 3 3" xfId="962"/>
    <cellStyle name="40% - Accent2 3 3 2" xfId="1646"/>
    <cellStyle name="40% - Accent2 3 3 3" xfId="2219"/>
    <cellStyle name="40% - Accent2 3 3 4" xfId="2792"/>
    <cellStyle name="40% - Accent2 3 4" xfId="956"/>
    <cellStyle name="40% - Accent2 3 4 2" xfId="1640"/>
    <cellStyle name="40% - Accent2 3 4 3" xfId="2213"/>
    <cellStyle name="40% - Accent2 3 4 4" xfId="2786"/>
    <cellStyle name="40% - Accent2 3 5" xfId="1237"/>
    <cellStyle name="40% - Accent2 3 5 2" xfId="1919"/>
    <cellStyle name="40% - Accent2 3 5 3" xfId="2492"/>
    <cellStyle name="40% - Accent2 3 5 4" xfId="3065"/>
    <cellStyle name="40% - Accent2 3 6" xfId="1343"/>
    <cellStyle name="40% - Accent2 3 6 2" xfId="2025"/>
    <cellStyle name="40% - Accent2 3 6 3" xfId="2598"/>
    <cellStyle name="40% - Accent2 3 6 4" xfId="3171"/>
    <cellStyle name="40% - Accent2 3 7" xfId="3269"/>
    <cellStyle name="40% - Accent2 3 7 10" xfId="12269"/>
    <cellStyle name="40% - Accent2 3 7 10 2" xfId="30421"/>
    <cellStyle name="40% - Accent2 3 7 10 3" xfId="48123"/>
    <cellStyle name="40% - Accent2 3 7 11" xfId="21111"/>
    <cellStyle name="40% - Accent2 3 7 12" xfId="21579"/>
    <cellStyle name="40% - Accent2 3 7 13" xfId="39281"/>
    <cellStyle name="40% - Accent2 3 7 14" xfId="56981"/>
    <cellStyle name="40% - Accent2 3 7 15" xfId="57440"/>
    <cellStyle name="40% - Accent2 3 7 16" xfId="57882"/>
    <cellStyle name="40% - Accent2 3 7 17" xfId="58325"/>
    <cellStyle name="40% - Accent2 3 7 2" xfId="3441"/>
    <cellStyle name="40% - Accent2 3 7 2 10" xfId="21213"/>
    <cellStyle name="40% - Accent2 3 7 2 11" xfId="21681"/>
    <cellStyle name="40% - Accent2 3 7 2 12" xfId="39383"/>
    <cellStyle name="40% - Accent2 3 7 2 13" xfId="57083"/>
    <cellStyle name="40% - Accent2 3 7 2 14" xfId="57542"/>
    <cellStyle name="40% - Accent2 3 7 2 15" xfId="57984"/>
    <cellStyle name="40% - Accent2 3 7 2 16" xfId="58427"/>
    <cellStyle name="40% - Accent2 3 7 2 2" xfId="3874"/>
    <cellStyle name="40% - Accent2 3 7 2 2 2" xfId="4575"/>
    <cellStyle name="40% - Accent2 3 7 2 2 2 2" xfId="7117"/>
    <cellStyle name="40% - Accent2 3 7 2 2 2 2 2" xfId="15963"/>
    <cellStyle name="40% - Accent2 3 7 2 2 2 2 2 2" xfId="34115"/>
    <cellStyle name="40% - Accent2 3 7 2 2 2 2 2 3" xfId="51817"/>
    <cellStyle name="40% - Accent2 3 7 2 2 2 2 3" xfId="25273"/>
    <cellStyle name="40% - Accent2 3 7 2 2 2 2 4" xfId="42975"/>
    <cellStyle name="40% - Accent2 3 7 2 2 2 3" xfId="9217"/>
    <cellStyle name="40% - Accent2 3 7 2 2 2 3 2" xfId="18063"/>
    <cellStyle name="40% - Accent2 3 7 2 2 2 3 2 2" xfId="36215"/>
    <cellStyle name="40% - Accent2 3 7 2 2 2 3 2 3" xfId="53917"/>
    <cellStyle name="40% - Accent2 3 7 2 2 2 3 3" xfId="27373"/>
    <cellStyle name="40% - Accent2 3 7 2 2 2 3 4" xfId="45075"/>
    <cellStyle name="40% - Accent2 3 7 2 2 2 4" xfId="11317"/>
    <cellStyle name="40% - Accent2 3 7 2 2 2 4 2" xfId="20163"/>
    <cellStyle name="40% - Accent2 3 7 2 2 2 4 2 2" xfId="38315"/>
    <cellStyle name="40% - Accent2 3 7 2 2 2 4 2 3" xfId="56017"/>
    <cellStyle name="40% - Accent2 3 7 2 2 2 4 3" xfId="29473"/>
    <cellStyle name="40% - Accent2 3 7 2 2 2 4 4" xfId="47175"/>
    <cellStyle name="40% - Accent2 3 7 2 2 2 5" xfId="13421"/>
    <cellStyle name="40% - Accent2 3 7 2 2 2 5 2" xfId="31573"/>
    <cellStyle name="40% - Accent2 3 7 2 2 2 5 3" xfId="49275"/>
    <cellStyle name="40% - Accent2 3 7 2 2 2 6" xfId="22731"/>
    <cellStyle name="40% - Accent2 3 7 2 2 2 7" xfId="40433"/>
    <cellStyle name="40% - Accent2 3 7 2 2 3" xfId="5274"/>
    <cellStyle name="40% - Accent2 3 7 2 2 3 2" xfId="7816"/>
    <cellStyle name="40% - Accent2 3 7 2 2 3 2 2" xfId="16662"/>
    <cellStyle name="40% - Accent2 3 7 2 2 3 2 2 2" xfId="34814"/>
    <cellStyle name="40% - Accent2 3 7 2 2 3 2 2 3" xfId="52516"/>
    <cellStyle name="40% - Accent2 3 7 2 2 3 2 3" xfId="25972"/>
    <cellStyle name="40% - Accent2 3 7 2 2 3 2 4" xfId="43674"/>
    <cellStyle name="40% - Accent2 3 7 2 2 3 3" xfId="9916"/>
    <cellStyle name="40% - Accent2 3 7 2 2 3 3 2" xfId="18762"/>
    <cellStyle name="40% - Accent2 3 7 2 2 3 3 2 2" xfId="36914"/>
    <cellStyle name="40% - Accent2 3 7 2 2 3 3 2 3" xfId="54616"/>
    <cellStyle name="40% - Accent2 3 7 2 2 3 3 3" xfId="28072"/>
    <cellStyle name="40% - Accent2 3 7 2 2 3 3 4" xfId="45774"/>
    <cellStyle name="40% - Accent2 3 7 2 2 3 4" xfId="12016"/>
    <cellStyle name="40% - Accent2 3 7 2 2 3 4 2" xfId="20862"/>
    <cellStyle name="40% - Accent2 3 7 2 2 3 4 2 2" xfId="39014"/>
    <cellStyle name="40% - Accent2 3 7 2 2 3 4 2 3" xfId="56716"/>
    <cellStyle name="40% - Accent2 3 7 2 2 3 4 3" xfId="30172"/>
    <cellStyle name="40% - Accent2 3 7 2 2 3 4 4" xfId="47874"/>
    <cellStyle name="40% - Accent2 3 7 2 2 3 5" xfId="14120"/>
    <cellStyle name="40% - Accent2 3 7 2 2 3 5 2" xfId="32272"/>
    <cellStyle name="40% - Accent2 3 7 2 2 3 5 3" xfId="49974"/>
    <cellStyle name="40% - Accent2 3 7 2 2 3 6" xfId="23430"/>
    <cellStyle name="40% - Accent2 3 7 2 2 3 7" xfId="41132"/>
    <cellStyle name="40% - Accent2 3 7 2 2 4" xfId="6418"/>
    <cellStyle name="40% - Accent2 3 7 2 2 4 2" xfId="15264"/>
    <cellStyle name="40% - Accent2 3 7 2 2 4 2 2" xfId="33416"/>
    <cellStyle name="40% - Accent2 3 7 2 2 4 2 3" xfId="51118"/>
    <cellStyle name="40% - Accent2 3 7 2 2 4 3" xfId="24574"/>
    <cellStyle name="40% - Accent2 3 7 2 2 4 4" xfId="42276"/>
    <cellStyle name="40% - Accent2 3 7 2 2 5" xfId="8518"/>
    <cellStyle name="40% - Accent2 3 7 2 2 5 2" xfId="17364"/>
    <cellStyle name="40% - Accent2 3 7 2 2 5 2 2" xfId="35516"/>
    <cellStyle name="40% - Accent2 3 7 2 2 5 2 3" xfId="53218"/>
    <cellStyle name="40% - Accent2 3 7 2 2 5 3" xfId="26674"/>
    <cellStyle name="40% - Accent2 3 7 2 2 5 4" xfId="44376"/>
    <cellStyle name="40% - Accent2 3 7 2 2 6" xfId="10618"/>
    <cellStyle name="40% - Accent2 3 7 2 2 6 2" xfId="19464"/>
    <cellStyle name="40% - Accent2 3 7 2 2 6 2 2" xfId="37616"/>
    <cellStyle name="40% - Accent2 3 7 2 2 6 2 3" xfId="55318"/>
    <cellStyle name="40% - Accent2 3 7 2 2 6 3" xfId="28774"/>
    <cellStyle name="40% - Accent2 3 7 2 2 6 4" xfId="46476"/>
    <cellStyle name="40% - Accent2 3 7 2 2 7" xfId="12722"/>
    <cellStyle name="40% - Accent2 3 7 2 2 7 2" xfId="30874"/>
    <cellStyle name="40% - Accent2 3 7 2 2 7 3" xfId="48576"/>
    <cellStyle name="40% - Accent2 3 7 2 2 8" xfId="22032"/>
    <cellStyle name="40% - Accent2 3 7 2 2 9" xfId="39734"/>
    <cellStyle name="40% - Accent2 3 7 2 3" xfId="4224"/>
    <cellStyle name="40% - Accent2 3 7 2 3 2" xfId="6766"/>
    <cellStyle name="40% - Accent2 3 7 2 3 2 2" xfId="15612"/>
    <cellStyle name="40% - Accent2 3 7 2 3 2 2 2" xfId="33764"/>
    <cellStyle name="40% - Accent2 3 7 2 3 2 2 3" xfId="51466"/>
    <cellStyle name="40% - Accent2 3 7 2 3 2 3" xfId="24922"/>
    <cellStyle name="40% - Accent2 3 7 2 3 2 4" xfId="42624"/>
    <cellStyle name="40% - Accent2 3 7 2 3 3" xfId="8866"/>
    <cellStyle name="40% - Accent2 3 7 2 3 3 2" xfId="17712"/>
    <cellStyle name="40% - Accent2 3 7 2 3 3 2 2" xfId="35864"/>
    <cellStyle name="40% - Accent2 3 7 2 3 3 2 3" xfId="53566"/>
    <cellStyle name="40% - Accent2 3 7 2 3 3 3" xfId="27022"/>
    <cellStyle name="40% - Accent2 3 7 2 3 3 4" xfId="44724"/>
    <cellStyle name="40% - Accent2 3 7 2 3 4" xfId="10966"/>
    <cellStyle name="40% - Accent2 3 7 2 3 4 2" xfId="19812"/>
    <cellStyle name="40% - Accent2 3 7 2 3 4 2 2" xfId="37964"/>
    <cellStyle name="40% - Accent2 3 7 2 3 4 2 3" xfId="55666"/>
    <cellStyle name="40% - Accent2 3 7 2 3 4 3" xfId="29122"/>
    <cellStyle name="40% - Accent2 3 7 2 3 4 4" xfId="46824"/>
    <cellStyle name="40% - Accent2 3 7 2 3 5" xfId="13070"/>
    <cellStyle name="40% - Accent2 3 7 2 3 5 2" xfId="31222"/>
    <cellStyle name="40% - Accent2 3 7 2 3 5 3" xfId="48924"/>
    <cellStyle name="40% - Accent2 3 7 2 3 6" xfId="22380"/>
    <cellStyle name="40% - Accent2 3 7 2 3 7" xfId="40082"/>
    <cellStyle name="40% - Accent2 3 7 2 4" xfId="4923"/>
    <cellStyle name="40% - Accent2 3 7 2 4 2" xfId="7465"/>
    <cellStyle name="40% - Accent2 3 7 2 4 2 2" xfId="16311"/>
    <cellStyle name="40% - Accent2 3 7 2 4 2 2 2" xfId="34463"/>
    <cellStyle name="40% - Accent2 3 7 2 4 2 2 3" xfId="52165"/>
    <cellStyle name="40% - Accent2 3 7 2 4 2 3" xfId="25621"/>
    <cellStyle name="40% - Accent2 3 7 2 4 2 4" xfId="43323"/>
    <cellStyle name="40% - Accent2 3 7 2 4 3" xfId="9565"/>
    <cellStyle name="40% - Accent2 3 7 2 4 3 2" xfId="18411"/>
    <cellStyle name="40% - Accent2 3 7 2 4 3 2 2" xfId="36563"/>
    <cellStyle name="40% - Accent2 3 7 2 4 3 2 3" xfId="54265"/>
    <cellStyle name="40% - Accent2 3 7 2 4 3 3" xfId="27721"/>
    <cellStyle name="40% - Accent2 3 7 2 4 3 4" xfId="45423"/>
    <cellStyle name="40% - Accent2 3 7 2 4 4" xfId="11665"/>
    <cellStyle name="40% - Accent2 3 7 2 4 4 2" xfId="20511"/>
    <cellStyle name="40% - Accent2 3 7 2 4 4 2 2" xfId="38663"/>
    <cellStyle name="40% - Accent2 3 7 2 4 4 2 3" xfId="56365"/>
    <cellStyle name="40% - Accent2 3 7 2 4 4 3" xfId="29821"/>
    <cellStyle name="40% - Accent2 3 7 2 4 4 4" xfId="47523"/>
    <cellStyle name="40% - Accent2 3 7 2 4 5" xfId="13769"/>
    <cellStyle name="40% - Accent2 3 7 2 4 5 2" xfId="31921"/>
    <cellStyle name="40% - Accent2 3 7 2 4 5 3" xfId="49623"/>
    <cellStyle name="40% - Accent2 3 7 2 4 6" xfId="23079"/>
    <cellStyle name="40% - Accent2 3 7 2 4 7" xfId="40781"/>
    <cellStyle name="40% - Accent2 3 7 2 5" xfId="5625"/>
    <cellStyle name="40% - Accent2 3 7 2 5 2" xfId="14471"/>
    <cellStyle name="40% - Accent2 3 7 2 5 2 2" xfId="32623"/>
    <cellStyle name="40% - Accent2 3 7 2 5 2 3" xfId="50325"/>
    <cellStyle name="40% - Accent2 3 7 2 5 3" xfId="23781"/>
    <cellStyle name="40% - Accent2 3 7 2 5 4" xfId="41483"/>
    <cellStyle name="40% - Accent2 3 7 2 6" xfId="6067"/>
    <cellStyle name="40% - Accent2 3 7 2 6 2" xfId="14913"/>
    <cellStyle name="40% - Accent2 3 7 2 6 2 2" xfId="33065"/>
    <cellStyle name="40% - Accent2 3 7 2 6 2 3" xfId="50767"/>
    <cellStyle name="40% - Accent2 3 7 2 6 3" xfId="24223"/>
    <cellStyle name="40% - Accent2 3 7 2 6 4" xfId="41925"/>
    <cellStyle name="40% - Accent2 3 7 2 7" xfId="8167"/>
    <cellStyle name="40% - Accent2 3 7 2 7 2" xfId="17013"/>
    <cellStyle name="40% - Accent2 3 7 2 7 2 2" xfId="35165"/>
    <cellStyle name="40% - Accent2 3 7 2 7 2 3" xfId="52867"/>
    <cellStyle name="40% - Accent2 3 7 2 7 3" xfId="26323"/>
    <cellStyle name="40% - Accent2 3 7 2 7 4" xfId="44025"/>
    <cellStyle name="40% - Accent2 3 7 2 8" xfId="10267"/>
    <cellStyle name="40% - Accent2 3 7 2 8 2" xfId="19113"/>
    <cellStyle name="40% - Accent2 3 7 2 8 2 2" xfId="37265"/>
    <cellStyle name="40% - Accent2 3 7 2 8 2 3" xfId="54967"/>
    <cellStyle name="40% - Accent2 3 7 2 8 3" xfId="28423"/>
    <cellStyle name="40% - Accent2 3 7 2 8 4" xfId="46125"/>
    <cellStyle name="40% - Accent2 3 7 2 9" xfId="12371"/>
    <cellStyle name="40% - Accent2 3 7 2 9 2" xfId="30523"/>
    <cellStyle name="40% - Accent2 3 7 2 9 3" xfId="48225"/>
    <cellStyle name="40% - Accent2 3 7 3" xfId="3772"/>
    <cellStyle name="40% - Accent2 3 7 3 2" xfId="4473"/>
    <cellStyle name="40% - Accent2 3 7 3 2 2" xfId="7015"/>
    <cellStyle name="40% - Accent2 3 7 3 2 2 2" xfId="15861"/>
    <cellStyle name="40% - Accent2 3 7 3 2 2 2 2" xfId="34013"/>
    <cellStyle name="40% - Accent2 3 7 3 2 2 2 3" xfId="51715"/>
    <cellStyle name="40% - Accent2 3 7 3 2 2 3" xfId="25171"/>
    <cellStyle name="40% - Accent2 3 7 3 2 2 4" xfId="42873"/>
    <cellStyle name="40% - Accent2 3 7 3 2 3" xfId="9115"/>
    <cellStyle name="40% - Accent2 3 7 3 2 3 2" xfId="17961"/>
    <cellStyle name="40% - Accent2 3 7 3 2 3 2 2" xfId="36113"/>
    <cellStyle name="40% - Accent2 3 7 3 2 3 2 3" xfId="53815"/>
    <cellStyle name="40% - Accent2 3 7 3 2 3 3" xfId="27271"/>
    <cellStyle name="40% - Accent2 3 7 3 2 3 4" xfId="44973"/>
    <cellStyle name="40% - Accent2 3 7 3 2 4" xfId="11215"/>
    <cellStyle name="40% - Accent2 3 7 3 2 4 2" xfId="20061"/>
    <cellStyle name="40% - Accent2 3 7 3 2 4 2 2" xfId="38213"/>
    <cellStyle name="40% - Accent2 3 7 3 2 4 2 3" xfId="55915"/>
    <cellStyle name="40% - Accent2 3 7 3 2 4 3" xfId="29371"/>
    <cellStyle name="40% - Accent2 3 7 3 2 4 4" xfId="47073"/>
    <cellStyle name="40% - Accent2 3 7 3 2 5" xfId="13319"/>
    <cellStyle name="40% - Accent2 3 7 3 2 5 2" xfId="31471"/>
    <cellStyle name="40% - Accent2 3 7 3 2 5 3" xfId="49173"/>
    <cellStyle name="40% - Accent2 3 7 3 2 6" xfId="22629"/>
    <cellStyle name="40% - Accent2 3 7 3 2 7" xfId="40331"/>
    <cellStyle name="40% - Accent2 3 7 3 3" xfId="5172"/>
    <cellStyle name="40% - Accent2 3 7 3 3 2" xfId="7714"/>
    <cellStyle name="40% - Accent2 3 7 3 3 2 2" xfId="16560"/>
    <cellStyle name="40% - Accent2 3 7 3 3 2 2 2" xfId="34712"/>
    <cellStyle name="40% - Accent2 3 7 3 3 2 2 3" xfId="52414"/>
    <cellStyle name="40% - Accent2 3 7 3 3 2 3" xfId="25870"/>
    <cellStyle name="40% - Accent2 3 7 3 3 2 4" xfId="43572"/>
    <cellStyle name="40% - Accent2 3 7 3 3 3" xfId="9814"/>
    <cellStyle name="40% - Accent2 3 7 3 3 3 2" xfId="18660"/>
    <cellStyle name="40% - Accent2 3 7 3 3 3 2 2" xfId="36812"/>
    <cellStyle name="40% - Accent2 3 7 3 3 3 2 3" xfId="54514"/>
    <cellStyle name="40% - Accent2 3 7 3 3 3 3" xfId="27970"/>
    <cellStyle name="40% - Accent2 3 7 3 3 3 4" xfId="45672"/>
    <cellStyle name="40% - Accent2 3 7 3 3 4" xfId="11914"/>
    <cellStyle name="40% - Accent2 3 7 3 3 4 2" xfId="20760"/>
    <cellStyle name="40% - Accent2 3 7 3 3 4 2 2" xfId="38912"/>
    <cellStyle name="40% - Accent2 3 7 3 3 4 2 3" xfId="56614"/>
    <cellStyle name="40% - Accent2 3 7 3 3 4 3" xfId="30070"/>
    <cellStyle name="40% - Accent2 3 7 3 3 4 4" xfId="47772"/>
    <cellStyle name="40% - Accent2 3 7 3 3 5" xfId="14018"/>
    <cellStyle name="40% - Accent2 3 7 3 3 5 2" xfId="32170"/>
    <cellStyle name="40% - Accent2 3 7 3 3 5 3" xfId="49872"/>
    <cellStyle name="40% - Accent2 3 7 3 3 6" xfId="23328"/>
    <cellStyle name="40% - Accent2 3 7 3 3 7" xfId="41030"/>
    <cellStyle name="40% - Accent2 3 7 3 4" xfId="6316"/>
    <cellStyle name="40% - Accent2 3 7 3 4 2" xfId="15162"/>
    <cellStyle name="40% - Accent2 3 7 3 4 2 2" xfId="33314"/>
    <cellStyle name="40% - Accent2 3 7 3 4 2 3" xfId="51016"/>
    <cellStyle name="40% - Accent2 3 7 3 4 3" xfId="24472"/>
    <cellStyle name="40% - Accent2 3 7 3 4 4" xfId="42174"/>
    <cellStyle name="40% - Accent2 3 7 3 5" xfId="8416"/>
    <cellStyle name="40% - Accent2 3 7 3 5 2" xfId="17262"/>
    <cellStyle name="40% - Accent2 3 7 3 5 2 2" xfId="35414"/>
    <cellStyle name="40% - Accent2 3 7 3 5 2 3" xfId="53116"/>
    <cellStyle name="40% - Accent2 3 7 3 5 3" xfId="26572"/>
    <cellStyle name="40% - Accent2 3 7 3 5 4" xfId="44274"/>
    <cellStyle name="40% - Accent2 3 7 3 6" xfId="10516"/>
    <cellStyle name="40% - Accent2 3 7 3 6 2" xfId="19362"/>
    <cellStyle name="40% - Accent2 3 7 3 6 2 2" xfId="37514"/>
    <cellStyle name="40% - Accent2 3 7 3 6 2 3" xfId="55216"/>
    <cellStyle name="40% - Accent2 3 7 3 6 3" xfId="28672"/>
    <cellStyle name="40% - Accent2 3 7 3 6 4" xfId="46374"/>
    <cellStyle name="40% - Accent2 3 7 3 7" xfId="12620"/>
    <cellStyle name="40% - Accent2 3 7 3 7 2" xfId="30772"/>
    <cellStyle name="40% - Accent2 3 7 3 7 3" xfId="48474"/>
    <cellStyle name="40% - Accent2 3 7 3 8" xfId="21930"/>
    <cellStyle name="40% - Accent2 3 7 3 9" xfId="39632"/>
    <cellStyle name="40% - Accent2 3 7 4" xfId="4122"/>
    <cellStyle name="40% - Accent2 3 7 4 2" xfId="6664"/>
    <cellStyle name="40% - Accent2 3 7 4 2 2" xfId="15510"/>
    <cellStyle name="40% - Accent2 3 7 4 2 2 2" xfId="33662"/>
    <cellStyle name="40% - Accent2 3 7 4 2 2 3" xfId="51364"/>
    <cellStyle name="40% - Accent2 3 7 4 2 3" xfId="24820"/>
    <cellStyle name="40% - Accent2 3 7 4 2 4" xfId="42522"/>
    <cellStyle name="40% - Accent2 3 7 4 3" xfId="8764"/>
    <cellStyle name="40% - Accent2 3 7 4 3 2" xfId="17610"/>
    <cellStyle name="40% - Accent2 3 7 4 3 2 2" xfId="35762"/>
    <cellStyle name="40% - Accent2 3 7 4 3 2 3" xfId="53464"/>
    <cellStyle name="40% - Accent2 3 7 4 3 3" xfId="26920"/>
    <cellStyle name="40% - Accent2 3 7 4 3 4" xfId="44622"/>
    <cellStyle name="40% - Accent2 3 7 4 4" xfId="10864"/>
    <cellStyle name="40% - Accent2 3 7 4 4 2" xfId="19710"/>
    <cellStyle name="40% - Accent2 3 7 4 4 2 2" xfId="37862"/>
    <cellStyle name="40% - Accent2 3 7 4 4 2 3" xfId="55564"/>
    <cellStyle name="40% - Accent2 3 7 4 4 3" xfId="29020"/>
    <cellStyle name="40% - Accent2 3 7 4 4 4" xfId="46722"/>
    <cellStyle name="40% - Accent2 3 7 4 5" xfId="12968"/>
    <cellStyle name="40% - Accent2 3 7 4 5 2" xfId="31120"/>
    <cellStyle name="40% - Accent2 3 7 4 5 3" xfId="48822"/>
    <cellStyle name="40% - Accent2 3 7 4 6" xfId="22278"/>
    <cellStyle name="40% - Accent2 3 7 4 7" xfId="39980"/>
    <cellStyle name="40% - Accent2 3 7 5" xfId="4821"/>
    <cellStyle name="40% - Accent2 3 7 5 2" xfId="7363"/>
    <cellStyle name="40% - Accent2 3 7 5 2 2" xfId="16209"/>
    <cellStyle name="40% - Accent2 3 7 5 2 2 2" xfId="34361"/>
    <cellStyle name="40% - Accent2 3 7 5 2 2 3" xfId="52063"/>
    <cellStyle name="40% - Accent2 3 7 5 2 3" xfId="25519"/>
    <cellStyle name="40% - Accent2 3 7 5 2 4" xfId="43221"/>
    <cellStyle name="40% - Accent2 3 7 5 3" xfId="9463"/>
    <cellStyle name="40% - Accent2 3 7 5 3 2" xfId="18309"/>
    <cellStyle name="40% - Accent2 3 7 5 3 2 2" xfId="36461"/>
    <cellStyle name="40% - Accent2 3 7 5 3 2 3" xfId="54163"/>
    <cellStyle name="40% - Accent2 3 7 5 3 3" xfId="27619"/>
    <cellStyle name="40% - Accent2 3 7 5 3 4" xfId="45321"/>
    <cellStyle name="40% - Accent2 3 7 5 4" xfId="11563"/>
    <cellStyle name="40% - Accent2 3 7 5 4 2" xfId="20409"/>
    <cellStyle name="40% - Accent2 3 7 5 4 2 2" xfId="38561"/>
    <cellStyle name="40% - Accent2 3 7 5 4 2 3" xfId="56263"/>
    <cellStyle name="40% - Accent2 3 7 5 4 3" xfId="29719"/>
    <cellStyle name="40% - Accent2 3 7 5 4 4" xfId="47421"/>
    <cellStyle name="40% - Accent2 3 7 5 5" xfId="13667"/>
    <cellStyle name="40% - Accent2 3 7 5 5 2" xfId="31819"/>
    <cellStyle name="40% - Accent2 3 7 5 5 3" xfId="49521"/>
    <cellStyle name="40% - Accent2 3 7 5 6" xfId="22977"/>
    <cellStyle name="40% - Accent2 3 7 5 7" xfId="40679"/>
    <cellStyle name="40% - Accent2 3 7 6" xfId="5523"/>
    <cellStyle name="40% - Accent2 3 7 6 2" xfId="14369"/>
    <cellStyle name="40% - Accent2 3 7 6 2 2" xfId="32521"/>
    <cellStyle name="40% - Accent2 3 7 6 2 3" xfId="50223"/>
    <cellStyle name="40% - Accent2 3 7 6 3" xfId="23679"/>
    <cellStyle name="40% - Accent2 3 7 6 4" xfId="41381"/>
    <cellStyle name="40% - Accent2 3 7 7" xfId="5965"/>
    <cellStyle name="40% - Accent2 3 7 7 2" xfId="14811"/>
    <cellStyle name="40% - Accent2 3 7 7 2 2" xfId="32963"/>
    <cellStyle name="40% - Accent2 3 7 7 2 3" xfId="50665"/>
    <cellStyle name="40% - Accent2 3 7 7 3" xfId="24121"/>
    <cellStyle name="40% - Accent2 3 7 7 4" xfId="41823"/>
    <cellStyle name="40% - Accent2 3 7 8" xfId="8065"/>
    <cellStyle name="40% - Accent2 3 7 8 2" xfId="16911"/>
    <cellStyle name="40% - Accent2 3 7 8 2 2" xfId="35063"/>
    <cellStyle name="40% - Accent2 3 7 8 2 3" xfId="52765"/>
    <cellStyle name="40% - Accent2 3 7 8 3" xfId="26221"/>
    <cellStyle name="40% - Accent2 3 7 8 4" xfId="43923"/>
    <cellStyle name="40% - Accent2 3 7 9" xfId="10165"/>
    <cellStyle name="40% - Accent2 3 7 9 2" xfId="19011"/>
    <cellStyle name="40% - Accent2 3 7 9 2 2" xfId="37163"/>
    <cellStyle name="40% - Accent2 3 7 9 2 3" xfId="54865"/>
    <cellStyle name="40% - Accent2 3 7 9 3" xfId="28321"/>
    <cellStyle name="40% - Accent2 3 7 9 4" xfId="46023"/>
    <cellStyle name="40% - Accent2 3 8" xfId="3312"/>
    <cellStyle name="40% - Accent2 3 8 10" xfId="21154"/>
    <cellStyle name="40% - Accent2 3 8 11" xfId="21622"/>
    <cellStyle name="40% - Accent2 3 8 12" xfId="39324"/>
    <cellStyle name="40% - Accent2 3 8 13" xfId="57024"/>
    <cellStyle name="40% - Accent2 3 8 14" xfId="57483"/>
    <cellStyle name="40% - Accent2 3 8 15" xfId="57925"/>
    <cellStyle name="40% - Accent2 3 8 16" xfId="58368"/>
    <cellStyle name="40% - Accent2 3 8 2" xfId="3815"/>
    <cellStyle name="40% - Accent2 3 8 2 2" xfId="4516"/>
    <cellStyle name="40% - Accent2 3 8 2 2 2" xfId="7058"/>
    <cellStyle name="40% - Accent2 3 8 2 2 2 2" xfId="15904"/>
    <cellStyle name="40% - Accent2 3 8 2 2 2 2 2" xfId="34056"/>
    <cellStyle name="40% - Accent2 3 8 2 2 2 2 3" xfId="51758"/>
    <cellStyle name="40% - Accent2 3 8 2 2 2 3" xfId="25214"/>
    <cellStyle name="40% - Accent2 3 8 2 2 2 4" xfId="42916"/>
    <cellStyle name="40% - Accent2 3 8 2 2 3" xfId="9158"/>
    <cellStyle name="40% - Accent2 3 8 2 2 3 2" xfId="18004"/>
    <cellStyle name="40% - Accent2 3 8 2 2 3 2 2" xfId="36156"/>
    <cellStyle name="40% - Accent2 3 8 2 2 3 2 3" xfId="53858"/>
    <cellStyle name="40% - Accent2 3 8 2 2 3 3" xfId="27314"/>
    <cellStyle name="40% - Accent2 3 8 2 2 3 4" xfId="45016"/>
    <cellStyle name="40% - Accent2 3 8 2 2 4" xfId="11258"/>
    <cellStyle name="40% - Accent2 3 8 2 2 4 2" xfId="20104"/>
    <cellStyle name="40% - Accent2 3 8 2 2 4 2 2" xfId="38256"/>
    <cellStyle name="40% - Accent2 3 8 2 2 4 2 3" xfId="55958"/>
    <cellStyle name="40% - Accent2 3 8 2 2 4 3" xfId="29414"/>
    <cellStyle name="40% - Accent2 3 8 2 2 4 4" xfId="47116"/>
    <cellStyle name="40% - Accent2 3 8 2 2 5" xfId="13362"/>
    <cellStyle name="40% - Accent2 3 8 2 2 5 2" xfId="31514"/>
    <cellStyle name="40% - Accent2 3 8 2 2 5 3" xfId="49216"/>
    <cellStyle name="40% - Accent2 3 8 2 2 6" xfId="22672"/>
    <cellStyle name="40% - Accent2 3 8 2 2 7" xfId="40374"/>
    <cellStyle name="40% - Accent2 3 8 2 3" xfId="5215"/>
    <cellStyle name="40% - Accent2 3 8 2 3 2" xfId="7757"/>
    <cellStyle name="40% - Accent2 3 8 2 3 2 2" xfId="16603"/>
    <cellStyle name="40% - Accent2 3 8 2 3 2 2 2" xfId="34755"/>
    <cellStyle name="40% - Accent2 3 8 2 3 2 2 3" xfId="52457"/>
    <cellStyle name="40% - Accent2 3 8 2 3 2 3" xfId="25913"/>
    <cellStyle name="40% - Accent2 3 8 2 3 2 4" xfId="43615"/>
    <cellStyle name="40% - Accent2 3 8 2 3 3" xfId="9857"/>
    <cellStyle name="40% - Accent2 3 8 2 3 3 2" xfId="18703"/>
    <cellStyle name="40% - Accent2 3 8 2 3 3 2 2" xfId="36855"/>
    <cellStyle name="40% - Accent2 3 8 2 3 3 2 3" xfId="54557"/>
    <cellStyle name="40% - Accent2 3 8 2 3 3 3" xfId="28013"/>
    <cellStyle name="40% - Accent2 3 8 2 3 3 4" xfId="45715"/>
    <cellStyle name="40% - Accent2 3 8 2 3 4" xfId="11957"/>
    <cellStyle name="40% - Accent2 3 8 2 3 4 2" xfId="20803"/>
    <cellStyle name="40% - Accent2 3 8 2 3 4 2 2" xfId="38955"/>
    <cellStyle name="40% - Accent2 3 8 2 3 4 2 3" xfId="56657"/>
    <cellStyle name="40% - Accent2 3 8 2 3 4 3" xfId="30113"/>
    <cellStyle name="40% - Accent2 3 8 2 3 4 4" xfId="47815"/>
    <cellStyle name="40% - Accent2 3 8 2 3 5" xfId="14061"/>
    <cellStyle name="40% - Accent2 3 8 2 3 5 2" xfId="32213"/>
    <cellStyle name="40% - Accent2 3 8 2 3 5 3" xfId="49915"/>
    <cellStyle name="40% - Accent2 3 8 2 3 6" xfId="23371"/>
    <cellStyle name="40% - Accent2 3 8 2 3 7" xfId="41073"/>
    <cellStyle name="40% - Accent2 3 8 2 4" xfId="6359"/>
    <cellStyle name="40% - Accent2 3 8 2 4 2" xfId="15205"/>
    <cellStyle name="40% - Accent2 3 8 2 4 2 2" xfId="33357"/>
    <cellStyle name="40% - Accent2 3 8 2 4 2 3" xfId="51059"/>
    <cellStyle name="40% - Accent2 3 8 2 4 3" xfId="24515"/>
    <cellStyle name="40% - Accent2 3 8 2 4 4" xfId="42217"/>
    <cellStyle name="40% - Accent2 3 8 2 5" xfId="8459"/>
    <cellStyle name="40% - Accent2 3 8 2 5 2" xfId="17305"/>
    <cellStyle name="40% - Accent2 3 8 2 5 2 2" xfId="35457"/>
    <cellStyle name="40% - Accent2 3 8 2 5 2 3" xfId="53159"/>
    <cellStyle name="40% - Accent2 3 8 2 5 3" xfId="26615"/>
    <cellStyle name="40% - Accent2 3 8 2 5 4" xfId="44317"/>
    <cellStyle name="40% - Accent2 3 8 2 6" xfId="10559"/>
    <cellStyle name="40% - Accent2 3 8 2 6 2" xfId="19405"/>
    <cellStyle name="40% - Accent2 3 8 2 6 2 2" xfId="37557"/>
    <cellStyle name="40% - Accent2 3 8 2 6 2 3" xfId="55259"/>
    <cellStyle name="40% - Accent2 3 8 2 6 3" xfId="28715"/>
    <cellStyle name="40% - Accent2 3 8 2 6 4" xfId="46417"/>
    <cellStyle name="40% - Accent2 3 8 2 7" xfId="12663"/>
    <cellStyle name="40% - Accent2 3 8 2 7 2" xfId="30815"/>
    <cellStyle name="40% - Accent2 3 8 2 7 3" xfId="48517"/>
    <cellStyle name="40% - Accent2 3 8 2 8" xfId="21973"/>
    <cellStyle name="40% - Accent2 3 8 2 9" xfId="39675"/>
    <cellStyle name="40% - Accent2 3 8 3" xfId="4165"/>
    <cellStyle name="40% - Accent2 3 8 3 2" xfId="6707"/>
    <cellStyle name="40% - Accent2 3 8 3 2 2" xfId="15553"/>
    <cellStyle name="40% - Accent2 3 8 3 2 2 2" xfId="33705"/>
    <cellStyle name="40% - Accent2 3 8 3 2 2 3" xfId="51407"/>
    <cellStyle name="40% - Accent2 3 8 3 2 3" xfId="24863"/>
    <cellStyle name="40% - Accent2 3 8 3 2 4" xfId="42565"/>
    <cellStyle name="40% - Accent2 3 8 3 3" xfId="8807"/>
    <cellStyle name="40% - Accent2 3 8 3 3 2" xfId="17653"/>
    <cellStyle name="40% - Accent2 3 8 3 3 2 2" xfId="35805"/>
    <cellStyle name="40% - Accent2 3 8 3 3 2 3" xfId="53507"/>
    <cellStyle name="40% - Accent2 3 8 3 3 3" xfId="26963"/>
    <cellStyle name="40% - Accent2 3 8 3 3 4" xfId="44665"/>
    <cellStyle name="40% - Accent2 3 8 3 4" xfId="10907"/>
    <cellStyle name="40% - Accent2 3 8 3 4 2" xfId="19753"/>
    <cellStyle name="40% - Accent2 3 8 3 4 2 2" xfId="37905"/>
    <cellStyle name="40% - Accent2 3 8 3 4 2 3" xfId="55607"/>
    <cellStyle name="40% - Accent2 3 8 3 4 3" xfId="29063"/>
    <cellStyle name="40% - Accent2 3 8 3 4 4" xfId="46765"/>
    <cellStyle name="40% - Accent2 3 8 3 5" xfId="13011"/>
    <cellStyle name="40% - Accent2 3 8 3 5 2" xfId="31163"/>
    <cellStyle name="40% - Accent2 3 8 3 5 3" xfId="48865"/>
    <cellStyle name="40% - Accent2 3 8 3 6" xfId="22321"/>
    <cellStyle name="40% - Accent2 3 8 3 7" xfId="40023"/>
    <cellStyle name="40% - Accent2 3 8 4" xfId="4864"/>
    <cellStyle name="40% - Accent2 3 8 4 2" xfId="7406"/>
    <cellStyle name="40% - Accent2 3 8 4 2 2" xfId="16252"/>
    <cellStyle name="40% - Accent2 3 8 4 2 2 2" xfId="34404"/>
    <cellStyle name="40% - Accent2 3 8 4 2 2 3" xfId="52106"/>
    <cellStyle name="40% - Accent2 3 8 4 2 3" xfId="25562"/>
    <cellStyle name="40% - Accent2 3 8 4 2 4" xfId="43264"/>
    <cellStyle name="40% - Accent2 3 8 4 3" xfId="9506"/>
    <cellStyle name="40% - Accent2 3 8 4 3 2" xfId="18352"/>
    <cellStyle name="40% - Accent2 3 8 4 3 2 2" xfId="36504"/>
    <cellStyle name="40% - Accent2 3 8 4 3 2 3" xfId="54206"/>
    <cellStyle name="40% - Accent2 3 8 4 3 3" xfId="27662"/>
    <cellStyle name="40% - Accent2 3 8 4 3 4" xfId="45364"/>
    <cellStyle name="40% - Accent2 3 8 4 4" xfId="11606"/>
    <cellStyle name="40% - Accent2 3 8 4 4 2" xfId="20452"/>
    <cellStyle name="40% - Accent2 3 8 4 4 2 2" xfId="38604"/>
    <cellStyle name="40% - Accent2 3 8 4 4 2 3" xfId="56306"/>
    <cellStyle name="40% - Accent2 3 8 4 4 3" xfId="29762"/>
    <cellStyle name="40% - Accent2 3 8 4 4 4" xfId="47464"/>
    <cellStyle name="40% - Accent2 3 8 4 5" xfId="13710"/>
    <cellStyle name="40% - Accent2 3 8 4 5 2" xfId="31862"/>
    <cellStyle name="40% - Accent2 3 8 4 5 3" xfId="49564"/>
    <cellStyle name="40% - Accent2 3 8 4 6" xfId="23020"/>
    <cellStyle name="40% - Accent2 3 8 4 7" xfId="40722"/>
    <cellStyle name="40% - Accent2 3 8 5" xfId="5566"/>
    <cellStyle name="40% - Accent2 3 8 5 2" xfId="14412"/>
    <cellStyle name="40% - Accent2 3 8 5 2 2" xfId="32564"/>
    <cellStyle name="40% - Accent2 3 8 5 2 3" xfId="50266"/>
    <cellStyle name="40% - Accent2 3 8 5 3" xfId="23722"/>
    <cellStyle name="40% - Accent2 3 8 5 4" xfId="41424"/>
    <cellStyle name="40% - Accent2 3 8 6" xfId="6008"/>
    <cellStyle name="40% - Accent2 3 8 6 2" xfId="14854"/>
    <cellStyle name="40% - Accent2 3 8 6 2 2" xfId="33006"/>
    <cellStyle name="40% - Accent2 3 8 6 2 3" xfId="50708"/>
    <cellStyle name="40% - Accent2 3 8 6 3" xfId="24164"/>
    <cellStyle name="40% - Accent2 3 8 6 4" xfId="41866"/>
    <cellStyle name="40% - Accent2 3 8 7" xfId="8108"/>
    <cellStyle name="40% - Accent2 3 8 7 2" xfId="16954"/>
    <cellStyle name="40% - Accent2 3 8 7 2 2" xfId="35106"/>
    <cellStyle name="40% - Accent2 3 8 7 2 3" xfId="52808"/>
    <cellStyle name="40% - Accent2 3 8 7 3" xfId="26264"/>
    <cellStyle name="40% - Accent2 3 8 7 4" xfId="43966"/>
    <cellStyle name="40% - Accent2 3 8 8" xfId="10208"/>
    <cellStyle name="40% - Accent2 3 8 8 2" xfId="19054"/>
    <cellStyle name="40% - Accent2 3 8 8 2 2" xfId="37206"/>
    <cellStyle name="40% - Accent2 3 8 8 2 3" xfId="54908"/>
    <cellStyle name="40% - Accent2 3 8 8 3" xfId="28364"/>
    <cellStyle name="40% - Accent2 3 8 8 4" xfId="46066"/>
    <cellStyle name="40% - Accent2 3 8 9" xfId="12312"/>
    <cellStyle name="40% - Accent2 3 8 9 2" xfId="30464"/>
    <cellStyle name="40% - Accent2 3 8 9 3" xfId="48166"/>
    <cellStyle name="40% - Accent2 3 9" xfId="3508"/>
    <cellStyle name="40% - Accent2 3 9 10" xfId="21280"/>
    <cellStyle name="40% - Accent2 3 9 11" xfId="21748"/>
    <cellStyle name="40% - Accent2 3 9 12" xfId="39450"/>
    <cellStyle name="40% - Accent2 3 9 13" xfId="57150"/>
    <cellStyle name="40% - Accent2 3 9 14" xfId="57609"/>
    <cellStyle name="40% - Accent2 3 9 15" xfId="58051"/>
    <cellStyle name="40% - Accent2 3 9 16" xfId="58494"/>
    <cellStyle name="40% - Accent2 3 9 2" xfId="3941"/>
    <cellStyle name="40% - Accent2 3 9 2 2" xfId="4642"/>
    <cellStyle name="40% - Accent2 3 9 2 2 2" xfId="7184"/>
    <cellStyle name="40% - Accent2 3 9 2 2 2 2" xfId="16030"/>
    <cellStyle name="40% - Accent2 3 9 2 2 2 2 2" xfId="34182"/>
    <cellStyle name="40% - Accent2 3 9 2 2 2 2 3" xfId="51884"/>
    <cellStyle name="40% - Accent2 3 9 2 2 2 3" xfId="25340"/>
    <cellStyle name="40% - Accent2 3 9 2 2 2 4" xfId="43042"/>
    <cellStyle name="40% - Accent2 3 9 2 2 3" xfId="9284"/>
    <cellStyle name="40% - Accent2 3 9 2 2 3 2" xfId="18130"/>
    <cellStyle name="40% - Accent2 3 9 2 2 3 2 2" xfId="36282"/>
    <cellStyle name="40% - Accent2 3 9 2 2 3 2 3" xfId="53984"/>
    <cellStyle name="40% - Accent2 3 9 2 2 3 3" xfId="27440"/>
    <cellStyle name="40% - Accent2 3 9 2 2 3 4" xfId="45142"/>
    <cellStyle name="40% - Accent2 3 9 2 2 4" xfId="11384"/>
    <cellStyle name="40% - Accent2 3 9 2 2 4 2" xfId="20230"/>
    <cellStyle name="40% - Accent2 3 9 2 2 4 2 2" xfId="38382"/>
    <cellStyle name="40% - Accent2 3 9 2 2 4 2 3" xfId="56084"/>
    <cellStyle name="40% - Accent2 3 9 2 2 4 3" xfId="29540"/>
    <cellStyle name="40% - Accent2 3 9 2 2 4 4" xfId="47242"/>
    <cellStyle name="40% - Accent2 3 9 2 2 5" xfId="13488"/>
    <cellStyle name="40% - Accent2 3 9 2 2 5 2" xfId="31640"/>
    <cellStyle name="40% - Accent2 3 9 2 2 5 3" xfId="49342"/>
    <cellStyle name="40% - Accent2 3 9 2 2 6" xfId="22798"/>
    <cellStyle name="40% - Accent2 3 9 2 2 7" xfId="40500"/>
    <cellStyle name="40% - Accent2 3 9 2 3" xfId="5341"/>
    <cellStyle name="40% - Accent2 3 9 2 3 2" xfId="7883"/>
    <cellStyle name="40% - Accent2 3 9 2 3 2 2" xfId="16729"/>
    <cellStyle name="40% - Accent2 3 9 2 3 2 2 2" xfId="34881"/>
    <cellStyle name="40% - Accent2 3 9 2 3 2 2 3" xfId="52583"/>
    <cellStyle name="40% - Accent2 3 9 2 3 2 3" xfId="26039"/>
    <cellStyle name="40% - Accent2 3 9 2 3 2 4" xfId="43741"/>
    <cellStyle name="40% - Accent2 3 9 2 3 3" xfId="9983"/>
    <cellStyle name="40% - Accent2 3 9 2 3 3 2" xfId="18829"/>
    <cellStyle name="40% - Accent2 3 9 2 3 3 2 2" xfId="36981"/>
    <cellStyle name="40% - Accent2 3 9 2 3 3 2 3" xfId="54683"/>
    <cellStyle name="40% - Accent2 3 9 2 3 3 3" xfId="28139"/>
    <cellStyle name="40% - Accent2 3 9 2 3 3 4" xfId="45841"/>
    <cellStyle name="40% - Accent2 3 9 2 3 4" xfId="12083"/>
    <cellStyle name="40% - Accent2 3 9 2 3 4 2" xfId="20929"/>
    <cellStyle name="40% - Accent2 3 9 2 3 4 2 2" xfId="39081"/>
    <cellStyle name="40% - Accent2 3 9 2 3 4 2 3" xfId="56783"/>
    <cellStyle name="40% - Accent2 3 9 2 3 4 3" xfId="30239"/>
    <cellStyle name="40% - Accent2 3 9 2 3 4 4" xfId="47941"/>
    <cellStyle name="40% - Accent2 3 9 2 3 5" xfId="14187"/>
    <cellStyle name="40% - Accent2 3 9 2 3 5 2" xfId="32339"/>
    <cellStyle name="40% - Accent2 3 9 2 3 5 3" xfId="50041"/>
    <cellStyle name="40% - Accent2 3 9 2 3 6" xfId="23497"/>
    <cellStyle name="40% - Accent2 3 9 2 3 7" xfId="41199"/>
    <cellStyle name="40% - Accent2 3 9 2 4" xfId="6485"/>
    <cellStyle name="40% - Accent2 3 9 2 4 2" xfId="15331"/>
    <cellStyle name="40% - Accent2 3 9 2 4 2 2" xfId="33483"/>
    <cellStyle name="40% - Accent2 3 9 2 4 2 3" xfId="51185"/>
    <cellStyle name="40% - Accent2 3 9 2 4 3" xfId="24641"/>
    <cellStyle name="40% - Accent2 3 9 2 4 4" xfId="42343"/>
    <cellStyle name="40% - Accent2 3 9 2 5" xfId="8585"/>
    <cellStyle name="40% - Accent2 3 9 2 5 2" xfId="17431"/>
    <cellStyle name="40% - Accent2 3 9 2 5 2 2" xfId="35583"/>
    <cellStyle name="40% - Accent2 3 9 2 5 2 3" xfId="53285"/>
    <cellStyle name="40% - Accent2 3 9 2 5 3" xfId="26741"/>
    <cellStyle name="40% - Accent2 3 9 2 5 4" xfId="44443"/>
    <cellStyle name="40% - Accent2 3 9 2 6" xfId="10685"/>
    <cellStyle name="40% - Accent2 3 9 2 6 2" xfId="19531"/>
    <cellStyle name="40% - Accent2 3 9 2 6 2 2" xfId="37683"/>
    <cellStyle name="40% - Accent2 3 9 2 6 2 3" xfId="55385"/>
    <cellStyle name="40% - Accent2 3 9 2 6 3" xfId="28841"/>
    <cellStyle name="40% - Accent2 3 9 2 6 4" xfId="46543"/>
    <cellStyle name="40% - Accent2 3 9 2 7" xfId="12789"/>
    <cellStyle name="40% - Accent2 3 9 2 7 2" xfId="30941"/>
    <cellStyle name="40% - Accent2 3 9 2 7 3" xfId="48643"/>
    <cellStyle name="40% - Accent2 3 9 2 8" xfId="22099"/>
    <cellStyle name="40% - Accent2 3 9 2 9" xfId="39801"/>
    <cellStyle name="40% - Accent2 3 9 3" xfId="4291"/>
    <cellStyle name="40% - Accent2 3 9 3 2" xfId="6833"/>
    <cellStyle name="40% - Accent2 3 9 3 2 2" xfId="15679"/>
    <cellStyle name="40% - Accent2 3 9 3 2 2 2" xfId="33831"/>
    <cellStyle name="40% - Accent2 3 9 3 2 2 3" xfId="51533"/>
    <cellStyle name="40% - Accent2 3 9 3 2 3" xfId="24989"/>
    <cellStyle name="40% - Accent2 3 9 3 2 4" xfId="42691"/>
    <cellStyle name="40% - Accent2 3 9 3 3" xfId="8933"/>
    <cellStyle name="40% - Accent2 3 9 3 3 2" xfId="17779"/>
    <cellStyle name="40% - Accent2 3 9 3 3 2 2" xfId="35931"/>
    <cellStyle name="40% - Accent2 3 9 3 3 2 3" xfId="53633"/>
    <cellStyle name="40% - Accent2 3 9 3 3 3" xfId="27089"/>
    <cellStyle name="40% - Accent2 3 9 3 3 4" xfId="44791"/>
    <cellStyle name="40% - Accent2 3 9 3 4" xfId="11033"/>
    <cellStyle name="40% - Accent2 3 9 3 4 2" xfId="19879"/>
    <cellStyle name="40% - Accent2 3 9 3 4 2 2" xfId="38031"/>
    <cellStyle name="40% - Accent2 3 9 3 4 2 3" xfId="55733"/>
    <cellStyle name="40% - Accent2 3 9 3 4 3" xfId="29189"/>
    <cellStyle name="40% - Accent2 3 9 3 4 4" xfId="46891"/>
    <cellStyle name="40% - Accent2 3 9 3 5" xfId="13137"/>
    <cellStyle name="40% - Accent2 3 9 3 5 2" xfId="31289"/>
    <cellStyle name="40% - Accent2 3 9 3 5 3" xfId="48991"/>
    <cellStyle name="40% - Accent2 3 9 3 6" xfId="22447"/>
    <cellStyle name="40% - Accent2 3 9 3 7" xfId="40149"/>
    <cellStyle name="40% - Accent2 3 9 4" xfId="4990"/>
    <cellStyle name="40% - Accent2 3 9 4 2" xfId="7532"/>
    <cellStyle name="40% - Accent2 3 9 4 2 2" xfId="16378"/>
    <cellStyle name="40% - Accent2 3 9 4 2 2 2" xfId="34530"/>
    <cellStyle name="40% - Accent2 3 9 4 2 2 3" xfId="52232"/>
    <cellStyle name="40% - Accent2 3 9 4 2 3" xfId="25688"/>
    <cellStyle name="40% - Accent2 3 9 4 2 4" xfId="43390"/>
    <cellStyle name="40% - Accent2 3 9 4 3" xfId="9632"/>
    <cellStyle name="40% - Accent2 3 9 4 3 2" xfId="18478"/>
    <cellStyle name="40% - Accent2 3 9 4 3 2 2" xfId="36630"/>
    <cellStyle name="40% - Accent2 3 9 4 3 2 3" xfId="54332"/>
    <cellStyle name="40% - Accent2 3 9 4 3 3" xfId="27788"/>
    <cellStyle name="40% - Accent2 3 9 4 3 4" xfId="45490"/>
    <cellStyle name="40% - Accent2 3 9 4 4" xfId="11732"/>
    <cellStyle name="40% - Accent2 3 9 4 4 2" xfId="20578"/>
    <cellStyle name="40% - Accent2 3 9 4 4 2 2" xfId="38730"/>
    <cellStyle name="40% - Accent2 3 9 4 4 2 3" xfId="56432"/>
    <cellStyle name="40% - Accent2 3 9 4 4 3" xfId="29888"/>
    <cellStyle name="40% - Accent2 3 9 4 4 4" xfId="47590"/>
    <cellStyle name="40% - Accent2 3 9 4 5" xfId="13836"/>
    <cellStyle name="40% - Accent2 3 9 4 5 2" xfId="31988"/>
    <cellStyle name="40% - Accent2 3 9 4 5 3" xfId="49690"/>
    <cellStyle name="40% - Accent2 3 9 4 6" xfId="23146"/>
    <cellStyle name="40% - Accent2 3 9 4 7" xfId="40848"/>
    <cellStyle name="40% - Accent2 3 9 5" xfId="5692"/>
    <cellStyle name="40% - Accent2 3 9 5 2" xfId="14538"/>
    <cellStyle name="40% - Accent2 3 9 5 2 2" xfId="32690"/>
    <cellStyle name="40% - Accent2 3 9 5 2 3" xfId="50392"/>
    <cellStyle name="40% - Accent2 3 9 5 3" xfId="23848"/>
    <cellStyle name="40% - Accent2 3 9 5 4" xfId="41550"/>
    <cellStyle name="40% - Accent2 3 9 6" xfId="6134"/>
    <cellStyle name="40% - Accent2 3 9 6 2" xfId="14980"/>
    <cellStyle name="40% - Accent2 3 9 6 2 2" xfId="33132"/>
    <cellStyle name="40% - Accent2 3 9 6 2 3" xfId="50834"/>
    <cellStyle name="40% - Accent2 3 9 6 3" xfId="24290"/>
    <cellStyle name="40% - Accent2 3 9 6 4" xfId="41992"/>
    <cellStyle name="40% - Accent2 3 9 7" xfId="8234"/>
    <cellStyle name="40% - Accent2 3 9 7 2" xfId="17080"/>
    <cellStyle name="40% - Accent2 3 9 7 2 2" xfId="35232"/>
    <cellStyle name="40% - Accent2 3 9 7 2 3" xfId="52934"/>
    <cellStyle name="40% - Accent2 3 9 7 3" xfId="26390"/>
    <cellStyle name="40% - Accent2 3 9 7 4" xfId="44092"/>
    <cellStyle name="40% - Accent2 3 9 8" xfId="10334"/>
    <cellStyle name="40% - Accent2 3 9 8 2" xfId="19180"/>
    <cellStyle name="40% - Accent2 3 9 8 2 2" xfId="37332"/>
    <cellStyle name="40% - Accent2 3 9 8 2 3" xfId="55034"/>
    <cellStyle name="40% - Accent2 3 9 8 3" xfId="28490"/>
    <cellStyle name="40% - Accent2 3 9 8 4" xfId="46192"/>
    <cellStyle name="40% - Accent2 3 9 9" xfId="12438"/>
    <cellStyle name="40% - Accent2 3 9 9 2" xfId="30590"/>
    <cellStyle name="40% - Accent2 3 9 9 3" xfId="48292"/>
    <cellStyle name="40% - Accent2 30" xfId="3246"/>
    <cellStyle name="40% - Accent2 30 10" xfId="12246"/>
    <cellStyle name="40% - Accent2 30 10 2" xfId="30398"/>
    <cellStyle name="40% - Accent2 30 10 3" xfId="48100"/>
    <cellStyle name="40% - Accent2 30 11" xfId="21088"/>
    <cellStyle name="40% - Accent2 30 12" xfId="21556"/>
    <cellStyle name="40% - Accent2 30 13" xfId="39258"/>
    <cellStyle name="40% - Accent2 30 14" xfId="56958"/>
    <cellStyle name="40% - Accent2 30 15" xfId="57417"/>
    <cellStyle name="40% - Accent2 30 16" xfId="57859"/>
    <cellStyle name="40% - Accent2 30 17" xfId="58302"/>
    <cellStyle name="40% - Accent2 30 2" xfId="3418"/>
    <cellStyle name="40% - Accent2 30 2 10" xfId="21190"/>
    <cellStyle name="40% - Accent2 30 2 11" xfId="21658"/>
    <cellStyle name="40% - Accent2 30 2 12" xfId="39360"/>
    <cellStyle name="40% - Accent2 30 2 13" xfId="57060"/>
    <cellStyle name="40% - Accent2 30 2 14" xfId="57519"/>
    <cellStyle name="40% - Accent2 30 2 15" xfId="57961"/>
    <cellStyle name="40% - Accent2 30 2 16" xfId="58404"/>
    <cellStyle name="40% - Accent2 30 2 2" xfId="3851"/>
    <cellStyle name="40% - Accent2 30 2 2 2" xfId="4552"/>
    <cellStyle name="40% - Accent2 30 2 2 2 2" xfId="7094"/>
    <cellStyle name="40% - Accent2 30 2 2 2 2 2" xfId="15940"/>
    <cellStyle name="40% - Accent2 30 2 2 2 2 2 2" xfId="34092"/>
    <cellStyle name="40% - Accent2 30 2 2 2 2 2 3" xfId="51794"/>
    <cellStyle name="40% - Accent2 30 2 2 2 2 3" xfId="25250"/>
    <cellStyle name="40% - Accent2 30 2 2 2 2 4" xfId="42952"/>
    <cellStyle name="40% - Accent2 30 2 2 2 3" xfId="9194"/>
    <cellStyle name="40% - Accent2 30 2 2 2 3 2" xfId="18040"/>
    <cellStyle name="40% - Accent2 30 2 2 2 3 2 2" xfId="36192"/>
    <cellStyle name="40% - Accent2 30 2 2 2 3 2 3" xfId="53894"/>
    <cellStyle name="40% - Accent2 30 2 2 2 3 3" xfId="27350"/>
    <cellStyle name="40% - Accent2 30 2 2 2 3 4" xfId="45052"/>
    <cellStyle name="40% - Accent2 30 2 2 2 4" xfId="11294"/>
    <cellStyle name="40% - Accent2 30 2 2 2 4 2" xfId="20140"/>
    <cellStyle name="40% - Accent2 30 2 2 2 4 2 2" xfId="38292"/>
    <cellStyle name="40% - Accent2 30 2 2 2 4 2 3" xfId="55994"/>
    <cellStyle name="40% - Accent2 30 2 2 2 4 3" xfId="29450"/>
    <cellStyle name="40% - Accent2 30 2 2 2 4 4" xfId="47152"/>
    <cellStyle name="40% - Accent2 30 2 2 2 5" xfId="13398"/>
    <cellStyle name="40% - Accent2 30 2 2 2 5 2" xfId="31550"/>
    <cellStyle name="40% - Accent2 30 2 2 2 5 3" xfId="49252"/>
    <cellStyle name="40% - Accent2 30 2 2 2 6" xfId="22708"/>
    <cellStyle name="40% - Accent2 30 2 2 2 7" xfId="40410"/>
    <cellStyle name="40% - Accent2 30 2 2 3" xfId="5251"/>
    <cellStyle name="40% - Accent2 30 2 2 3 2" xfId="7793"/>
    <cellStyle name="40% - Accent2 30 2 2 3 2 2" xfId="16639"/>
    <cellStyle name="40% - Accent2 30 2 2 3 2 2 2" xfId="34791"/>
    <cellStyle name="40% - Accent2 30 2 2 3 2 2 3" xfId="52493"/>
    <cellStyle name="40% - Accent2 30 2 2 3 2 3" xfId="25949"/>
    <cellStyle name="40% - Accent2 30 2 2 3 2 4" xfId="43651"/>
    <cellStyle name="40% - Accent2 30 2 2 3 3" xfId="9893"/>
    <cellStyle name="40% - Accent2 30 2 2 3 3 2" xfId="18739"/>
    <cellStyle name="40% - Accent2 30 2 2 3 3 2 2" xfId="36891"/>
    <cellStyle name="40% - Accent2 30 2 2 3 3 2 3" xfId="54593"/>
    <cellStyle name="40% - Accent2 30 2 2 3 3 3" xfId="28049"/>
    <cellStyle name="40% - Accent2 30 2 2 3 3 4" xfId="45751"/>
    <cellStyle name="40% - Accent2 30 2 2 3 4" xfId="11993"/>
    <cellStyle name="40% - Accent2 30 2 2 3 4 2" xfId="20839"/>
    <cellStyle name="40% - Accent2 30 2 2 3 4 2 2" xfId="38991"/>
    <cellStyle name="40% - Accent2 30 2 2 3 4 2 3" xfId="56693"/>
    <cellStyle name="40% - Accent2 30 2 2 3 4 3" xfId="30149"/>
    <cellStyle name="40% - Accent2 30 2 2 3 4 4" xfId="47851"/>
    <cellStyle name="40% - Accent2 30 2 2 3 5" xfId="14097"/>
    <cellStyle name="40% - Accent2 30 2 2 3 5 2" xfId="32249"/>
    <cellStyle name="40% - Accent2 30 2 2 3 5 3" xfId="49951"/>
    <cellStyle name="40% - Accent2 30 2 2 3 6" xfId="23407"/>
    <cellStyle name="40% - Accent2 30 2 2 3 7" xfId="41109"/>
    <cellStyle name="40% - Accent2 30 2 2 4" xfId="6395"/>
    <cellStyle name="40% - Accent2 30 2 2 4 2" xfId="15241"/>
    <cellStyle name="40% - Accent2 30 2 2 4 2 2" xfId="33393"/>
    <cellStyle name="40% - Accent2 30 2 2 4 2 3" xfId="51095"/>
    <cellStyle name="40% - Accent2 30 2 2 4 3" xfId="24551"/>
    <cellStyle name="40% - Accent2 30 2 2 4 4" xfId="42253"/>
    <cellStyle name="40% - Accent2 30 2 2 5" xfId="8495"/>
    <cellStyle name="40% - Accent2 30 2 2 5 2" xfId="17341"/>
    <cellStyle name="40% - Accent2 30 2 2 5 2 2" xfId="35493"/>
    <cellStyle name="40% - Accent2 30 2 2 5 2 3" xfId="53195"/>
    <cellStyle name="40% - Accent2 30 2 2 5 3" xfId="26651"/>
    <cellStyle name="40% - Accent2 30 2 2 5 4" xfId="44353"/>
    <cellStyle name="40% - Accent2 30 2 2 6" xfId="10595"/>
    <cellStyle name="40% - Accent2 30 2 2 6 2" xfId="19441"/>
    <cellStyle name="40% - Accent2 30 2 2 6 2 2" xfId="37593"/>
    <cellStyle name="40% - Accent2 30 2 2 6 2 3" xfId="55295"/>
    <cellStyle name="40% - Accent2 30 2 2 6 3" xfId="28751"/>
    <cellStyle name="40% - Accent2 30 2 2 6 4" xfId="46453"/>
    <cellStyle name="40% - Accent2 30 2 2 7" xfId="12699"/>
    <cellStyle name="40% - Accent2 30 2 2 7 2" xfId="30851"/>
    <cellStyle name="40% - Accent2 30 2 2 7 3" xfId="48553"/>
    <cellStyle name="40% - Accent2 30 2 2 8" xfId="22009"/>
    <cellStyle name="40% - Accent2 30 2 2 9" xfId="39711"/>
    <cellStyle name="40% - Accent2 30 2 3" xfId="4201"/>
    <cellStyle name="40% - Accent2 30 2 3 2" xfId="6743"/>
    <cellStyle name="40% - Accent2 30 2 3 2 2" xfId="15589"/>
    <cellStyle name="40% - Accent2 30 2 3 2 2 2" xfId="33741"/>
    <cellStyle name="40% - Accent2 30 2 3 2 2 3" xfId="51443"/>
    <cellStyle name="40% - Accent2 30 2 3 2 3" xfId="24899"/>
    <cellStyle name="40% - Accent2 30 2 3 2 4" xfId="42601"/>
    <cellStyle name="40% - Accent2 30 2 3 3" xfId="8843"/>
    <cellStyle name="40% - Accent2 30 2 3 3 2" xfId="17689"/>
    <cellStyle name="40% - Accent2 30 2 3 3 2 2" xfId="35841"/>
    <cellStyle name="40% - Accent2 30 2 3 3 2 3" xfId="53543"/>
    <cellStyle name="40% - Accent2 30 2 3 3 3" xfId="26999"/>
    <cellStyle name="40% - Accent2 30 2 3 3 4" xfId="44701"/>
    <cellStyle name="40% - Accent2 30 2 3 4" xfId="10943"/>
    <cellStyle name="40% - Accent2 30 2 3 4 2" xfId="19789"/>
    <cellStyle name="40% - Accent2 30 2 3 4 2 2" xfId="37941"/>
    <cellStyle name="40% - Accent2 30 2 3 4 2 3" xfId="55643"/>
    <cellStyle name="40% - Accent2 30 2 3 4 3" xfId="29099"/>
    <cellStyle name="40% - Accent2 30 2 3 4 4" xfId="46801"/>
    <cellStyle name="40% - Accent2 30 2 3 5" xfId="13047"/>
    <cellStyle name="40% - Accent2 30 2 3 5 2" xfId="31199"/>
    <cellStyle name="40% - Accent2 30 2 3 5 3" xfId="48901"/>
    <cellStyle name="40% - Accent2 30 2 3 6" xfId="22357"/>
    <cellStyle name="40% - Accent2 30 2 3 7" xfId="40059"/>
    <cellStyle name="40% - Accent2 30 2 4" xfId="4900"/>
    <cellStyle name="40% - Accent2 30 2 4 2" xfId="7442"/>
    <cellStyle name="40% - Accent2 30 2 4 2 2" xfId="16288"/>
    <cellStyle name="40% - Accent2 30 2 4 2 2 2" xfId="34440"/>
    <cellStyle name="40% - Accent2 30 2 4 2 2 3" xfId="52142"/>
    <cellStyle name="40% - Accent2 30 2 4 2 3" xfId="25598"/>
    <cellStyle name="40% - Accent2 30 2 4 2 4" xfId="43300"/>
    <cellStyle name="40% - Accent2 30 2 4 3" xfId="9542"/>
    <cellStyle name="40% - Accent2 30 2 4 3 2" xfId="18388"/>
    <cellStyle name="40% - Accent2 30 2 4 3 2 2" xfId="36540"/>
    <cellStyle name="40% - Accent2 30 2 4 3 2 3" xfId="54242"/>
    <cellStyle name="40% - Accent2 30 2 4 3 3" xfId="27698"/>
    <cellStyle name="40% - Accent2 30 2 4 3 4" xfId="45400"/>
    <cellStyle name="40% - Accent2 30 2 4 4" xfId="11642"/>
    <cellStyle name="40% - Accent2 30 2 4 4 2" xfId="20488"/>
    <cellStyle name="40% - Accent2 30 2 4 4 2 2" xfId="38640"/>
    <cellStyle name="40% - Accent2 30 2 4 4 2 3" xfId="56342"/>
    <cellStyle name="40% - Accent2 30 2 4 4 3" xfId="29798"/>
    <cellStyle name="40% - Accent2 30 2 4 4 4" xfId="47500"/>
    <cellStyle name="40% - Accent2 30 2 4 5" xfId="13746"/>
    <cellStyle name="40% - Accent2 30 2 4 5 2" xfId="31898"/>
    <cellStyle name="40% - Accent2 30 2 4 5 3" xfId="49600"/>
    <cellStyle name="40% - Accent2 30 2 4 6" xfId="23056"/>
    <cellStyle name="40% - Accent2 30 2 4 7" xfId="40758"/>
    <cellStyle name="40% - Accent2 30 2 5" xfId="5602"/>
    <cellStyle name="40% - Accent2 30 2 5 2" xfId="14448"/>
    <cellStyle name="40% - Accent2 30 2 5 2 2" xfId="32600"/>
    <cellStyle name="40% - Accent2 30 2 5 2 3" xfId="50302"/>
    <cellStyle name="40% - Accent2 30 2 5 3" xfId="23758"/>
    <cellStyle name="40% - Accent2 30 2 5 4" xfId="41460"/>
    <cellStyle name="40% - Accent2 30 2 6" xfId="6044"/>
    <cellStyle name="40% - Accent2 30 2 6 2" xfId="14890"/>
    <cellStyle name="40% - Accent2 30 2 6 2 2" xfId="33042"/>
    <cellStyle name="40% - Accent2 30 2 6 2 3" xfId="50744"/>
    <cellStyle name="40% - Accent2 30 2 6 3" xfId="24200"/>
    <cellStyle name="40% - Accent2 30 2 6 4" xfId="41902"/>
    <cellStyle name="40% - Accent2 30 2 7" xfId="8144"/>
    <cellStyle name="40% - Accent2 30 2 7 2" xfId="16990"/>
    <cellStyle name="40% - Accent2 30 2 7 2 2" xfId="35142"/>
    <cellStyle name="40% - Accent2 30 2 7 2 3" xfId="52844"/>
    <cellStyle name="40% - Accent2 30 2 7 3" xfId="26300"/>
    <cellStyle name="40% - Accent2 30 2 7 4" xfId="44002"/>
    <cellStyle name="40% - Accent2 30 2 8" xfId="10244"/>
    <cellStyle name="40% - Accent2 30 2 8 2" xfId="19090"/>
    <cellStyle name="40% - Accent2 30 2 8 2 2" xfId="37242"/>
    <cellStyle name="40% - Accent2 30 2 8 2 3" xfId="54944"/>
    <cellStyle name="40% - Accent2 30 2 8 3" xfId="28400"/>
    <cellStyle name="40% - Accent2 30 2 8 4" xfId="46102"/>
    <cellStyle name="40% - Accent2 30 2 9" xfId="12348"/>
    <cellStyle name="40% - Accent2 30 2 9 2" xfId="30500"/>
    <cellStyle name="40% - Accent2 30 2 9 3" xfId="48202"/>
    <cellStyle name="40% - Accent2 30 3" xfId="3749"/>
    <cellStyle name="40% - Accent2 30 3 2" xfId="4450"/>
    <cellStyle name="40% - Accent2 30 3 2 2" xfId="6992"/>
    <cellStyle name="40% - Accent2 30 3 2 2 2" xfId="15838"/>
    <cellStyle name="40% - Accent2 30 3 2 2 2 2" xfId="33990"/>
    <cellStyle name="40% - Accent2 30 3 2 2 2 3" xfId="51692"/>
    <cellStyle name="40% - Accent2 30 3 2 2 3" xfId="25148"/>
    <cellStyle name="40% - Accent2 30 3 2 2 4" xfId="42850"/>
    <cellStyle name="40% - Accent2 30 3 2 3" xfId="9092"/>
    <cellStyle name="40% - Accent2 30 3 2 3 2" xfId="17938"/>
    <cellStyle name="40% - Accent2 30 3 2 3 2 2" xfId="36090"/>
    <cellStyle name="40% - Accent2 30 3 2 3 2 3" xfId="53792"/>
    <cellStyle name="40% - Accent2 30 3 2 3 3" xfId="27248"/>
    <cellStyle name="40% - Accent2 30 3 2 3 4" xfId="44950"/>
    <cellStyle name="40% - Accent2 30 3 2 4" xfId="11192"/>
    <cellStyle name="40% - Accent2 30 3 2 4 2" xfId="20038"/>
    <cellStyle name="40% - Accent2 30 3 2 4 2 2" xfId="38190"/>
    <cellStyle name="40% - Accent2 30 3 2 4 2 3" xfId="55892"/>
    <cellStyle name="40% - Accent2 30 3 2 4 3" xfId="29348"/>
    <cellStyle name="40% - Accent2 30 3 2 4 4" xfId="47050"/>
    <cellStyle name="40% - Accent2 30 3 2 5" xfId="13296"/>
    <cellStyle name="40% - Accent2 30 3 2 5 2" xfId="31448"/>
    <cellStyle name="40% - Accent2 30 3 2 5 3" xfId="49150"/>
    <cellStyle name="40% - Accent2 30 3 2 6" xfId="22606"/>
    <cellStyle name="40% - Accent2 30 3 2 7" xfId="40308"/>
    <cellStyle name="40% - Accent2 30 3 3" xfId="5149"/>
    <cellStyle name="40% - Accent2 30 3 3 2" xfId="7691"/>
    <cellStyle name="40% - Accent2 30 3 3 2 2" xfId="16537"/>
    <cellStyle name="40% - Accent2 30 3 3 2 2 2" xfId="34689"/>
    <cellStyle name="40% - Accent2 30 3 3 2 2 3" xfId="52391"/>
    <cellStyle name="40% - Accent2 30 3 3 2 3" xfId="25847"/>
    <cellStyle name="40% - Accent2 30 3 3 2 4" xfId="43549"/>
    <cellStyle name="40% - Accent2 30 3 3 3" xfId="9791"/>
    <cellStyle name="40% - Accent2 30 3 3 3 2" xfId="18637"/>
    <cellStyle name="40% - Accent2 30 3 3 3 2 2" xfId="36789"/>
    <cellStyle name="40% - Accent2 30 3 3 3 2 3" xfId="54491"/>
    <cellStyle name="40% - Accent2 30 3 3 3 3" xfId="27947"/>
    <cellStyle name="40% - Accent2 30 3 3 3 4" xfId="45649"/>
    <cellStyle name="40% - Accent2 30 3 3 4" xfId="11891"/>
    <cellStyle name="40% - Accent2 30 3 3 4 2" xfId="20737"/>
    <cellStyle name="40% - Accent2 30 3 3 4 2 2" xfId="38889"/>
    <cellStyle name="40% - Accent2 30 3 3 4 2 3" xfId="56591"/>
    <cellStyle name="40% - Accent2 30 3 3 4 3" xfId="30047"/>
    <cellStyle name="40% - Accent2 30 3 3 4 4" xfId="47749"/>
    <cellStyle name="40% - Accent2 30 3 3 5" xfId="13995"/>
    <cellStyle name="40% - Accent2 30 3 3 5 2" xfId="32147"/>
    <cellStyle name="40% - Accent2 30 3 3 5 3" xfId="49849"/>
    <cellStyle name="40% - Accent2 30 3 3 6" xfId="23305"/>
    <cellStyle name="40% - Accent2 30 3 3 7" xfId="41007"/>
    <cellStyle name="40% - Accent2 30 3 4" xfId="6293"/>
    <cellStyle name="40% - Accent2 30 3 4 2" xfId="15139"/>
    <cellStyle name="40% - Accent2 30 3 4 2 2" xfId="33291"/>
    <cellStyle name="40% - Accent2 30 3 4 2 3" xfId="50993"/>
    <cellStyle name="40% - Accent2 30 3 4 3" xfId="24449"/>
    <cellStyle name="40% - Accent2 30 3 4 4" xfId="42151"/>
    <cellStyle name="40% - Accent2 30 3 5" xfId="8393"/>
    <cellStyle name="40% - Accent2 30 3 5 2" xfId="17239"/>
    <cellStyle name="40% - Accent2 30 3 5 2 2" xfId="35391"/>
    <cellStyle name="40% - Accent2 30 3 5 2 3" xfId="53093"/>
    <cellStyle name="40% - Accent2 30 3 5 3" xfId="26549"/>
    <cellStyle name="40% - Accent2 30 3 5 4" xfId="44251"/>
    <cellStyle name="40% - Accent2 30 3 6" xfId="10493"/>
    <cellStyle name="40% - Accent2 30 3 6 2" xfId="19339"/>
    <cellStyle name="40% - Accent2 30 3 6 2 2" xfId="37491"/>
    <cellStyle name="40% - Accent2 30 3 6 2 3" xfId="55193"/>
    <cellStyle name="40% - Accent2 30 3 6 3" xfId="28649"/>
    <cellStyle name="40% - Accent2 30 3 6 4" xfId="46351"/>
    <cellStyle name="40% - Accent2 30 3 7" xfId="12597"/>
    <cellStyle name="40% - Accent2 30 3 7 2" xfId="30749"/>
    <cellStyle name="40% - Accent2 30 3 7 3" xfId="48451"/>
    <cellStyle name="40% - Accent2 30 3 8" xfId="21907"/>
    <cellStyle name="40% - Accent2 30 3 9" xfId="39609"/>
    <cellStyle name="40% - Accent2 30 4" xfId="4099"/>
    <cellStyle name="40% - Accent2 30 4 2" xfId="6641"/>
    <cellStyle name="40% - Accent2 30 4 2 2" xfId="15487"/>
    <cellStyle name="40% - Accent2 30 4 2 2 2" xfId="33639"/>
    <cellStyle name="40% - Accent2 30 4 2 2 3" xfId="51341"/>
    <cellStyle name="40% - Accent2 30 4 2 3" xfId="24797"/>
    <cellStyle name="40% - Accent2 30 4 2 4" xfId="42499"/>
    <cellStyle name="40% - Accent2 30 4 3" xfId="8741"/>
    <cellStyle name="40% - Accent2 30 4 3 2" xfId="17587"/>
    <cellStyle name="40% - Accent2 30 4 3 2 2" xfId="35739"/>
    <cellStyle name="40% - Accent2 30 4 3 2 3" xfId="53441"/>
    <cellStyle name="40% - Accent2 30 4 3 3" xfId="26897"/>
    <cellStyle name="40% - Accent2 30 4 3 4" xfId="44599"/>
    <cellStyle name="40% - Accent2 30 4 4" xfId="10841"/>
    <cellStyle name="40% - Accent2 30 4 4 2" xfId="19687"/>
    <cellStyle name="40% - Accent2 30 4 4 2 2" xfId="37839"/>
    <cellStyle name="40% - Accent2 30 4 4 2 3" xfId="55541"/>
    <cellStyle name="40% - Accent2 30 4 4 3" xfId="28997"/>
    <cellStyle name="40% - Accent2 30 4 4 4" xfId="46699"/>
    <cellStyle name="40% - Accent2 30 4 5" xfId="12945"/>
    <cellStyle name="40% - Accent2 30 4 5 2" xfId="31097"/>
    <cellStyle name="40% - Accent2 30 4 5 3" xfId="48799"/>
    <cellStyle name="40% - Accent2 30 4 6" xfId="22255"/>
    <cellStyle name="40% - Accent2 30 4 7" xfId="39957"/>
    <cellStyle name="40% - Accent2 30 5" xfId="4798"/>
    <cellStyle name="40% - Accent2 30 5 2" xfId="7340"/>
    <cellStyle name="40% - Accent2 30 5 2 2" xfId="16186"/>
    <cellStyle name="40% - Accent2 30 5 2 2 2" xfId="34338"/>
    <cellStyle name="40% - Accent2 30 5 2 2 3" xfId="52040"/>
    <cellStyle name="40% - Accent2 30 5 2 3" xfId="25496"/>
    <cellStyle name="40% - Accent2 30 5 2 4" xfId="43198"/>
    <cellStyle name="40% - Accent2 30 5 3" xfId="9440"/>
    <cellStyle name="40% - Accent2 30 5 3 2" xfId="18286"/>
    <cellStyle name="40% - Accent2 30 5 3 2 2" xfId="36438"/>
    <cellStyle name="40% - Accent2 30 5 3 2 3" xfId="54140"/>
    <cellStyle name="40% - Accent2 30 5 3 3" xfId="27596"/>
    <cellStyle name="40% - Accent2 30 5 3 4" xfId="45298"/>
    <cellStyle name="40% - Accent2 30 5 4" xfId="11540"/>
    <cellStyle name="40% - Accent2 30 5 4 2" xfId="20386"/>
    <cellStyle name="40% - Accent2 30 5 4 2 2" xfId="38538"/>
    <cellStyle name="40% - Accent2 30 5 4 2 3" xfId="56240"/>
    <cellStyle name="40% - Accent2 30 5 4 3" xfId="29696"/>
    <cellStyle name="40% - Accent2 30 5 4 4" xfId="47398"/>
    <cellStyle name="40% - Accent2 30 5 5" xfId="13644"/>
    <cellStyle name="40% - Accent2 30 5 5 2" xfId="31796"/>
    <cellStyle name="40% - Accent2 30 5 5 3" xfId="49498"/>
    <cellStyle name="40% - Accent2 30 5 6" xfId="22954"/>
    <cellStyle name="40% - Accent2 30 5 7" xfId="40656"/>
    <cellStyle name="40% - Accent2 30 6" xfId="5500"/>
    <cellStyle name="40% - Accent2 30 6 2" xfId="14346"/>
    <cellStyle name="40% - Accent2 30 6 2 2" xfId="32498"/>
    <cellStyle name="40% - Accent2 30 6 2 3" xfId="50200"/>
    <cellStyle name="40% - Accent2 30 6 3" xfId="23656"/>
    <cellStyle name="40% - Accent2 30 6 4" xfId="41358"/>
    <cellStyle name="40% - Accent2 30 7" xfId="5942"/>
    <cellStyle name="40% - Accent2 30 7 2" xfId="14788"/>
    <cellStyle name="40% - Accent2 30 7 2 2" xfId="32940"/>
    <cellStyle name="40% - Accent2 30 7 2 3" xfId="50642"/>
    <cellStyle name="40% - Accent2 30 7 3" xfId="24098"/>
    <cellStyle name="40% - Accent2 30 7 4" xfId="41800"/>
    <cellStyle name="40% - Accent2 30 8" xfId="8042"/>
    <cellStyle name="40% - Accent2 30 8 2" xfId="16888"/>
    <cellStyle name="40% - Accent2 30 8 2 2" xfId="35040"/>
    <cellStyle name="40% - Accent2 30 8 2 3" xfId="52742"/>
    <cellStyle name="40% - Accent2 30 8 3" xfId="26198"/>
    <cellStyle name="40% - Accent2 30 8 4" xfId="43900"/>
    <cellStyle name="40% - Accent2 30 9" xfId="10142"/>
    <cellStyle name="40% - Accent2 30 9 2" xfId="18988"/>
    <cellStyle name="40% - Accent2 30 9 2 2" xfId="37140"/>
    <cellStyle name="40% - Accent2 30 9 2 3" xfId="54842"/>
    <cellStyle name="40% - Accent2 30 9 3" xfId="28298"/>
    <cellStyle name="40% - Accent2 30 9 4" xfId="46000"/>
    <cellStyle name="40% - Accent2 31" xfId="3287"/>
    <cellStyle name="40% - Accent2 31 10" xfId="12287"/>
    <cellStyle name="40% - Accent2 31 10 2" xfId="30439"/>
    <cellStyle name="40% - Accent2 31 10 3" xfId="48141"/>
    <cellStyle name="40% - Accent2 31 11" xfId="21129"/>
    <cellStyle name="40% - Accent2 31 12" xfId="21597"/>
    <cellStyle name="40% - Accent2 31 13" xfId="39299"/>
    <cellStyle name="40% - Accent2 31 14" xfId="56999"/>
    <cellStyle name="40% - Accent2 31 15" xfId="57458"/>
    <cellStyle name="40% - Accent2 31 16" xfId="57900"/>
    <cellStyle name="40% - Accent2 31 17" xfId="58343"/>
    <cellStyle name="40% - Accent2 31 2" xfId="3459"/>
    <cellStyle name="40% - Accent2 31 2 10" xfId="21231"/>
    <cellStyle name="40% - Accent2 31 2 11" xfId="21699"/>
    <cellStyle name="40% - Accent2 31 2 12" xfId="39401"/>
    <cellStyle name="40% - Accent2 31 2 13" xfId="57101"/>
    <cellStyle name="40% - Accent2 31 2 14" xfId="57560"/>
    <cellStyle name="40% - Accent2 31 2 15" xfId="58002"/>
    <cellStyle name="40% - Accent2 31 2 16" xfId="58445"/>
    <cellStyle name="40% - Accent2 31 2 2" xfId="3892"/>
    <cellStyle name="40% - Accent2 31 2 2 2" xfId="4593"/>
    <cellStyle name="40% - Accent2 31 2 2 2 2" xfId="7135"/>
    <cellStyle name="40% - Accent2 31 2 2 2 2 2" xfId="15981"/>
    <cellStyle name="40% - Accent2 31 2 2 2 2 2 2" xfId="34133"/>
    <cellStyle name="40% - Accent2 31 2 2 2 2 2 3" xfId="51835"/>
    <cellStyle name="40% - Accent2 31 2 2 2 2 3" xfId="25291"/>
    <cellStyle name="40% - Accent2 31 2 2 2 2 4" xfId="42993"/>
    <cellStyle name="40% - Accent2 31 2 2 2 3" xfId="9235"/>
    <cellStyle name="40% - Accent2 31 2 2 2 3 2" xfId="18081"/>
    <cellStyle name="40% - Accent2 31 2 2 2 3 2 2" xfId="36233"/>
    <cellStyle name="40% - Accent2 31 2 2 2 3 2 3" xfId="53935"/>
    <cellStyle name="40% - Accent2 31 2 2 2 3 3" xfId="27391"/>
    <cellStyle name="40% - Accent2 31 2 2 2 3 4" xfId="45093"/>
    <cellStyle name="40% - Accent2 31 2 2 2 4" xfId="11335"/>
    <cellStyle name="40% - Accent2 31 2 2 2 4 2" xfId="20181"/>
    <cellStyle name="40% - Accent2 31 2 2 2 4 2 2" xfId="38333"/>
    <cellStyle name="40% - Accent2 31 2 2 2 4 2 3" xfId="56035"/>
    <cellStyle name="40% - Accent2 31 2 2 2 4 3" xfId="29491"/>
    <cellStyle name="40% - Accent2 31 2 2 2 4 4" xfId="47193"/>
    <cellStyle name="40% - Accent2 31 2 2 2 5" xfId="13439"/>
    <cellStyle name="40% - Accent2 31 2 2 2 5 2" xfId="31591"/>
    <cellStyle name="40% - Accent2 31 2 2 2 5 3" xfId="49293"/>
    <cellStyle name="40% - Accent2 31 2 2 2 6" xfId="22749"/>
    <cellStyle name="40% - Accent2 31 2 2 2 7" xfId="40451"/>
    <cellStyle name="40% - Accent2 31 2 2 3" xfId="5292"/>
    <cellStyle name="40% - Accent2 31 2 2 3 2" xfId="7834"/>
    <cellStyle name="40% - Accent2 31 2 2 3 2 2" xfId="16680"/>
    <cellStyle name="40% - Accent2 31 2 2 3 2 2 2" xfId="34832"/>
    <cellStyle name="40% - Accent2 31 2 2 3 2 2 3" xfId="52534"/>
    <cellStyle name="40% - Accent2 31 2 2 3 2 3" xfId="25990"/>
    <cellStyle name="40% - Accent2 31 2 2 3 2 4" xfId="43692"/>
    <cellStyle name="40% - Accent2 31 2 2 3 3" xfId="9934"/>
    <cellStyle name="40% - Accent2 31 2 2 3 3 2" xfId="18780"/>
    <cellStyle name="40% - Accent2 31 2 2 3 3 2 2" xfId="36932"/>
    <cellStyle name="40% - Accent2 31 2 2 3 3 2 3" xfId="54634"/>
    <cellStyle name="40% - Accent2 31 2 2 3 3 3" xfId="28090"/>
    <cellStyle name="40% - Accent2 31 2 2 3 3 4" xfId="45792"/>
    <cellStyle name="40% - Accent2 31 2 2 3 4" xfId="12034"/>
    <cellStyle name="40% - Accent2 31 2 2 3 4 2" xfId="20880"/>
    <cellStyle name="40% - Accent2 31 2 2 3 4 2 2" xfId="39032"/>
    <cellStyle name="40% - Accent2 31 2 2 3 4 2 3" xfId="56734"/>
    <cellStyle name="40% - Accent2 31 2 2 3 4 3" xfId="30190"/>
    <cellStyle name="40% - Accent2 31 2 2 3 4 4" xfId="47892"/>
    <cellStyle name="40% - Accent2 31 2 2 3 5" xfId="14138"/>
    <cellStyle name="40% - Accent2 31 2 2 3 5 2" xfId="32290"/>
    <cellStyle name="40% - Accent2 31 2 2 3 5 3" xfId="49992"/>
    <cellStyle name="40% - Accent2 31 2 2 3 6" xfId="23448"/>
    <cellStyle name="40% - Accent2 31 2 2 3 7" xfId="41150"/>
    <cellStyle name="40% - Accent2 31 2 2 4" xfId="6436"/>
    <cellStyle name="40% - Accent2 31 2 2 4 2" xfId="15282"/>
    <cellStyle name="40% - Accent2 31 2 2 4 2 2" xfId="33434"/>
    <cellStyle name="40% - Accent2 31 2 2 4 2 3" xfId="51136"/>
    <cellStyle name="40% - Accent2 31 2 2 4 3" xfId="24592"/>
    <cellStyle name="40% - Accent2 31 2 2 4 4" xfId="42294"/>
    <cellStyle name="40% - Accent2 31 2 2 5" xfId="8536"/>
    <cellStyle name="40% - Accent2 31 2 2 5 2" xfId="17382"/>
    <cellStyle name="40% - Accent2 31 2 2 5 2 2" xfId="35534"/>
    <cellStyle name="40% - Accent2 31 2 2 5 2 3" xfId="53236"/>
    <cellStyle name="40% - Accent2 31 2 2 5 3" xfId="26692"/>
    <cellStyle name="40% - Accent2 31 2 2 5 4" xfId="44394"/>
    <cellStyle name="40% - Accent2 31 2 2 6" xfId="10636"/>
    <cellStyle name="40% - Accent2 31 2 2 6 2" xfId="19482"/>
    <cellStyle name="40% - Accent2 31 2 2 6 2 2" xfId="37634"/>
    <cellStyle name="40% - Accent2 31 2 2 6 2 3" xfId="55336"/>
    <cellStyle name="40% - Accent2 31 2 2 6 3" xfId="28792"/>
    <cellStyle name="40% - Accent2 31 2 2 6 4" xfId="46494"/>
    <cellStyle name="40% - Accent2 31 2 2 7" xfId="12740"/>
    <cellStyle name="40% - Accent2 31 2 2 7 2" xfId="30892"/>
    <cellStyle name="40% - Accent2 31 2 2 7 3" xfId="48594"/>
    <cellStyle name="40% - Accent2 31 2 2 8" xfId="22050"/>
    <cellStyle name="40% - Accent2 31 2 2 9" xfId="39752"/>
    <cellStyle name="40% - Accent2 31 2 3" xfId="4242"/>
    <cellStyle name="40% - Accent2 31 2 3 2" xfId="6784"/>
    <cellStyle name="40% - Accent2 31 2 3 2 2" xfId="15630"/>
    <cellStyle name="40% - Accent2 31 2 3 2 2 2" xfId="33782"/>
    <cellStyle name="40% - Accent2 31 2 3 2 2 3" xfId="51484"/>
    <cellStyle name="40% - Accent2 31 2 3 2 3" xfId="24940"/>
    <cellStyle name="40% - Accent2 31 2 3 2 4" xfId="42642"/>
    <cellStyle name="40% - Accent2 31 2 3 3" xfId="8884"/>
    <cellStyle name="40% - Accent2 31 2 3 3 2" xfId="17730"/>
    <cellStyle name="40% - Accent2 31 2 3 3 2 2" xfId="35882"/>
    <cellStyle name="40% - Accent2 31 2 3 3 2 3" xfId="53584"/>
    <cellStyle name="40% - Accent2 31 2 3 3 3" xfId="27040"/>
    <cellStyle name="40% - Accent2 31 2 3 3 4" xfId="44742"/>
    <cellStyle name="40% - Accent2 31 2 3 4" xfId="10984"/>
    <cellStyle name="40% - Accent2 31 2 3 4 2" xfId="19830"/>
    <cellStyle name="40% - Accent2 31 2 3 4 2 2" xfId="37982"/>
    <cellStyle name="40% - Accent2 31 2 3 4 2 3" xfId="55684"/>
    <cellStyle name="40% - Accent2 31 2 3 4 3" xfId="29140"/>
    <cellStyle name="40% - Accent2 31 2 3 4 4" xfId="46842"/>
    <cellStyle name="40% - Accent2 31 2 3 5" xfId="13088"/>
    <cellStyle name="40% - Accent2 31 2 3 5 2" xfId="31240"/>
    <cellStyle name="40% - Accent2 31 2 3 5 3" xfId="48942"/>
    <cellStyle name="40% - Accent2 31 2 3 6" xfId="22398"/>
    <cellStyle name="40% - Accent2 31 2 3 7" xfId="40100"/>
    <cellStyle name="40% - Accent2 31 2 4" xfId="4941"/>
    <cellStyle name="40% - Accent2 31 2 4 2" xfId="7483"/>
    <cellStyle name="40% - Accent2 31 2 4 2 2" xfId="16329"/>
    <cellStyle name="40% - Accent2 31 2 4 2 2 2" xfId="34481"/>
    <cellStyle name="40% - Accent2 31 2 4 2 2 3" xfId="52183"/>
    <cellStyle name="40% - Accent2 31 2 4 2 3" xfId="25639"/>
    <cellStyle name="40% - Accent2 31 2 4 2 4" xfId="43341"/>
    <cellStyle name="40% - Accent2 31 2 4 3" xfId="9583"/>
    <cellStyle name="40% - Accent2 31 2 4 3 2" xfId="18429"/>
    <cellStyle name="40% - Accent2 31 2 4 3 2 2" xfId="36581"/>
    <cellStyle name="40% - Accent2 31 2 4 3 2 3" xfId="54283"/>
    <cellStyle name="40% - Accent2 31 2 4 3 3" xfId="27739"/>
    <cellStyle name="40% - Accent2 31 2 4 3 4" xfId="45441"/>
    <cellStyle name="40% - Accent2 31 2 4 4" xfId="11683"/>
    <cellStyle name="40% - Accent2 31 2 4 4 2" xfId="20529"/>
    <cellStyle name="40% - Accent2 31 2 4 4 2 2" xfId="38681"/>
    <cellStyle name="40% - Accent2 31 2 4 4 2 3" xfId="56383"/>
    <cellStyle name="40% - Accent2 31 2 4 4 3" xfId="29839"/>
    <cellStyle name="40% - Accent2 31 2 4 4 4" xfId="47541"/>
    <cellStyle name="40% - Accent2 31 2 4 5" xfId="13787"/>
    <cellStyle name="40% - Accent2 31 2 4 5 2" xfId="31939"/>
    <cellStyle name="40% - Accent2 31 2 4 5 3" xfId="49641"/>
    <cellStyle name="40% - Accent2 31 2 4 6" xfId="23097"/>
    <cellStyle name="40% - Accent2 31 2 4 7" xfId="40799"/>
    <cellStyle name="40% - Accent2 31 2 5" xfId="5643"/>
    <cellStyle name="40% - Accent2 31 2 5 2" xfId="14489"/>
    <cellStyle name="40% - Accent2 31 2 5 2 2" xfId="32641"/>
    <cellStyle name="40% - Accent2 31 2 5 2 3" xfId="50343"/>
    <cellStyle name="40% - Accent2 31 2 5 3" xfId="23799"/>
    <cellStyle name="40% - Accent2 31 2 5 4" xfId="41501"/>
    <cellStyle name="40% - Accent2 31 2 6" xfId="6085"/>
    <cellStyle name="40% - Accent2 31 2 6 2" xfId="14931"/>
    <cellStyle name="40% - Accent2 31 2 6 2 2" xfId="33083"/>
    <cellStyle name="40% - Accent2 31 2 6 2 3" xfId="50785"/>
    <cellStyle name="40% - Accent2 31 2 6 3" xfId="24241"/>
    <cellStyle name="40% - Accent2 31 2 6 4" xfId="41943"/>
    <cellStyle name="40% - Accent2 31 2 7" xfId="8185"/>
    <cellStyle name="40% - Accent2 31 2 7 2" xfId="17031"/>
    <cellStyle name="40% - Accent2 31 2 7 2 2" xfId="35183"/>
    <cellStyle name="40% - Accent2 31 2 7 2 3" xfId="52885"/>
    <cellStyle name="40% - Accent2 31 2 7 3" xfId="26341"/>
    <cellStyle name="40% - Accent2 31 2 7 4" xfId="44043"/>
    <cellStyle name="40% - Accent2 31 2 8" xfId="10285"/>
    <cellStyle name="40% - Accent2 31 2 8 2" xfId="19131"/>
    <cellStyle name="40% - Accent2 31 2 8 2 2" xfId="37283"/>
    <cellStyle name="40% - Accent2 31 2 8 2 3" xfId="54985"/>
    <cellStyle name="40% - Accent2 31 2 8 3" xfId="28441"/>
    <cellStyle name="40% - Accent2 31 2 8 4" xfId="46143"/>
    <cellStyle name="40% - Accent2 31 2 9" xfId="12389"/>
    <cellStyle name="40% - Accent2 31 2 9 2" xfId="30541"/>
    <cellStyle name="40% - Accent2 31 2 9 3" xfId="48243"/>
    <cellStyle name="40% - Accent2 31 3" xfId="3790"/>
    <cellStyle name="40% - Accent2 31 3 2" xfId="4491"/>
    <cellStyle name="40% - Accent2 31 3 2 2" xfId="7033"/>
    <cellStyle name="40% - Accent2 31 3 2 2 2" xfId="15879"/>
    <cellStyle name="40% - Accent2 31 3 2 2 2 2" xfId="34031"/>
    <cellStyle name="40% - Accent2 31 3 2 2 2 3" xfId="51733"/>
    <cellStyle name="40% - Accent2 31 3 2 2 3" xfId="25189"/>
    <cellStyle name="40% - Accent2 31 3 2 2 4" xfId="42891"/>
    <cellStyle name="40% - Accent2 31 3 2 3" xfId="9133"/>
    <cellStyle name="40% - Accent2 31 3 2 3 2" xfId="17979"/>
    <cellStyle name="40% - Accent2 31 3 2 3 2 2" xfId="36131"/>
    <cellStyle name="40% - Accent2 31 3 2 3 2 3" xfId="53833"/>
    <cellStyle name="40% - Accent2 31 3 2 3 3" xfId="27289"/>
    <cellStyle name="40% - Accent2 31 3 2 3 4" xfId="44991"/>
    <cellStyle name="40% - Accent2 31 3 2 4" xfId="11233"/>
    <cellStyle name="40% - Accent2 31 3 2 4 2" xfId="20079"/>
    <cellStyle name="40% - Accent2 31 3 2 4 2 2" xfId="38231"/>
    <cellStyle name="40% - Accent2 31 3 2 4 2 3" xfId="55933"/>
    <cellStyle name="40% - Accent2 31 3 2 4 3" xfId="29389"/>
    <cellStyle name="40% - Accent2 31 3 2 4 4" xfId="47091"/>
    <cellStyle name="40% - Accent2 31 3 2 5" xfId="13337"/>
    <cellStyle name="40% - Accent2 31 3 2 5 2" xfId="31489"/>
    <cellStyle name="40% - Accent2 31 3 2 5 3" xfId="49191"/>
    <cellStyle name="40% - Accent2 31 3 2 6" xfId="22647"/>
    <cellStyle name="40% - Accent2 31 3 2 7" xfId="40349"/>
    <cellStyle name="40% - Accent2 31 3 3" xfId="5190"/>
    <cellStyle name="40% - Accent2 31 3 3 2" xfId="7732"/>
    <cellStyle name="40% - Accent2 31 3 3 2 2" xfId="16578"/>
    <cellStyle name="40% - Accent2 31 3 3 2 2 2" xfId="34730"/>
    <cellStyle name="40% - Accent2 31 3 3 2 2 3" xfId="52432"/>
    <cellStyle name="40% - Accent2 31 3 3 2 3" xfId="25888"/>
    <cellStyle name="40% - Accent2 31 3 3 2 4" xfId="43590"/>
    <cellStyle name="40% - Accent2 31 3 3 3" xfId="9832"/>
    <cellStyle name="40% - Accent2 31 3 3 3 2" xfId="18678"/>
    <cellStyle name="40% - Accent2 31 3 3 3 2 2" xfId="36830"/>
    <cellStyle name="40% - Accent2 31 3 3 3 2 3" xfId="54532"/>
    <cellStyle name="40% - Accent2 31 3 3 3 3" xfId="27988"/>
    <cellStyle name="40% - Accent2 31 3 3 3 4" xfId="45690"/>
    <cellStyle name="40% - Accent2 31 3 3 4" xfId="11932"/>
    <cellStyle name="40% - Accent2 31 3 3 4 2" xfId="20778"/>
    <cellStyle name="40% - Accent2 31 3 3 4 2 2" xfId="38930"/>
    <cellStyle name="40% - Accent2 31 3 3 4 2 3" xfId="56632"/>
    <cellStyle name="40% - Accent2 31 3 3 4 3" xfId="30088"/>
    <cellStyle name="40% - Accent2 31 3 3 4 4" xfId="47790"/>
    <cellStyle name="40% - Accent2 31 3 3 5" xfId="14036"/>
    <cellStyle name="40% - Accent2 31 3 3 5 2" xfId="32188"/>
    <cellStyle name="40% - Accent2 31 3 3 5 3" xfId="49890"/>
    <cellStyle name="40% - Accent2 31 3 3 6" xfId="23346"/>
    <cellStyle name="40% - Accent2 31 3 3 7" xfId="41048"/>
    <cellStyle name="40% - Accent2 31 3 4" xfId="6334"/>
    <cellStyle name="40% - Accent2 31 3 4 2" xfId="15180"/>
    <cellStyle name="40% - Accent2 31 3 4 2 2" xfId="33332"/>
    <cellStyle name="40% - Accent2 31 3 4 2 3" xfId="51034"/>
    <cellStyle name="40% - Accent2 31 3 4 3" xfId="24490"/>
    <cellStyle name="40% - Accent2 31 3 4 4" xfId="42192"/>
    <cellStyle name="40% - Accent2 31 3 5" xfId="8434"/>
    <cellStyle name="40% - Accent2 31 3 5 2" xfId="17280"/>
    <cellStyle name="40% - Accent2 31 3 5 2 2" xfId="35432"/>
    <cellStyle name="40% - Accent2 31 3 5 2 3" xfId="53134"/>
    <cellStyle name="40% - Accent2 31 3 5 3" xfId="26590"/>
    <cellStyle name="40% - Accent2 31 3 5 4" xfId="44292"/>
    <cellStyle name="40% - Accent2 31 3 6" xfId="10534"/>
    <cellStyle name="40% - Accent2 31 3 6 2" xfId="19380"/>
    <cellStyle name="40% - Accent2 31 3 6 2 2" xfId="37532"/>
    <cellStyle name="40% - Accent2 31 3 6 2 3" xfId="55234"/>
    <cellStyle name="40% - Accent2 31 3 6 3" xfId="28690"/>
    <cellStyle name="40% - Accent2 31 3 6 4" xfId="46392"/>
    <cellStyle name="40% - Accent2 31 3 7" xfId="12638"/>
    <cellStyle name="40% - Accent2 31 3 7 2" xfId="30790"/>
    <cellStyle name="40% - Accent2 31 3 7 3" xfId="48492"/>
    <cellStyle name="40% - Accent2 31 3 8" xfId="21948"/>
    <cellStyle name="40% - Accent2 31 3 9" xfId="39650"/>
    <cellStyle name="40% - Accent2 31 4" xfId="4140"/>
    <cellStyle name="40% - Accent2 31 4 2" xfId="6682"/>
    <cellStyle name="40% - Accent2 31 4 2 2" xfId="15528"/>
    <cellStyle name="40% - Accent2 31 4 2 2 2" xfId="33680"/>
    <cellStyle name="40% - Accent2 31 4 2 2 3" xfId="51382"/>
    <cellStyle name="40% - Accent2 31 4 2 3" xfId="24838"/>
    <cellStyle name="40% - Accent2 31 4 2 4" xfId="42540"/>
    <cellStyle name="40% - Accent2 31 4 3" xfId="8782"/>
    <cellStyle name="40% - Accent2 31 4 3 2" xfId="17628"/>
    <cellStyle name="40% - Accent2 31 4 3 2 2" xfId="35780"/>
    <cellStyle name="40% - Accent2 31 4 3 2 3" xfId="53482"/>
    <cellStyle name="40% - Accent2 31 4 3 3" xfId="26938"/>
    <cellStyle name="40% - Accent2 31 4 3 4" xfId="44640"/>
    <cellStyle name="40% - Accent2 31 4 4" xfId="10882"/>
    <cellStyle name="40% - Accent2 31 4 4 2" xfId="19728"/>
    <cellStyle name="40% - Accent2 31 4 4 2 2" xfId="37880"/>
    <cellStyle name="40% - Accent2 31 4 4 2 3" xfId="55582"/>
    <cellStyle name="40% - Accent2 31 4 4 3" xfId="29038"/>
    <cellStyle name="40% - Accent2 31 4 4 4" xfId="46740"/>
    <cellStyle name="40% - Accent2 31 4 5" xfId="12986"/>
    <cellStyle name="40% - Accent2 31 4 5 2" xfId="31138"/>
    <cellStyle name="40% - Accent2 31 4 5 3" xfId="48840"/>
    <cellStyle name="40% - Accent2 31 4 6" xfId="22296"/>
    <cellStyle name="40% - Accent2 31 4 7" xfId="39998"/>
    <cellStyle name="40% - Accent2 31 5" xfId="4839"/>
    <cellStyle name="40% - Accent2 31 5 2" xfId="7381"/>
    <cellStyle name="40% - Accent2 31 5 2 2" xfId="16227"/>
    <cellStyle name="40% - Accent2 31 5 2 2 2" xfId="34379"/>
    <cellStyle name="40% - Accent2 31 5 2 2 3" xfId="52081"/>
    <cellStyle name="40% - Accent2 31 5 2 3" xfId="25537"/>
    <cellStyle name="40% - Accent2 31 5 2 4" xfId="43239"/>
    <cellStyle name="40% - Accent2 31 5 3" xfId="9481"/>
    <cellStyle name="40% - Accent2 31 5 3 2" xfId="18327"/>
    <cellStyle name="40% - Accent2 31 5 3 2 2" xfId="36479"/>
    <cellStyle name="40% - Accent2 31 5 3 2 3" xfId="54181"/>
    <cellStyle name="40% - Accent2 31 5 3 3" xfId="27637"/>
    <cellStyle name="40% - Accent2 31 5 3 4" xfId="45339"/>
    <cellStyle name="40% - Accent2 31 5 4" xfId="11581"/>
    <cellStyle name="40% - Accent2 31 5 4 2" xfId="20427"/>
    <cellStyle name="40% - Accent2 31 5 4 2 2" xfId="38579"/>
    <cellStyle name="40% - Accent2 31 5 4 2 3" xfId="56281"/>
    <cellStyle name="40% - Accent2 31 5 4 3" xfId="29737"/>
    <cellStyle name="40% - Accent2 31 5 4 4" xfId="47439"/>
    <cellStyle name="40% - Accent2 31 5 5" xfId="13685"/>
    <cellStyle name="40% - Accent2 31 5 5 2" xfId="31837"/>
    <cellStyle name="40% - Accent2 31 5 5 3" xfId="49539"/>
    <cellStyle name="40% - Accent2 31 5 6" xfId="22995"/>
    <cellStyle name="40% - Accent2 31 5 7" xfId="40697"/>
    <cellStyle name="40% - Accent2 31 6" xfId="5541"/>
    <cellStyle name="40% - Accent2 31 6 2" xfId="14387"/>
    <cellStyle name="40% - Accent2 31 6 2 2" xfId="32539"/>
    <cellStyle name="40% - Accent2 31 6 2 3" xfId="50241"/>
    <cellStyle name="40% - Accent2 31 6 3" xfId="23697"/>
    <cellStyle name="40% - Accent2 31 6 4" xfId="41399"/>
    <cellStyle name="40% - Accent2 31 7" xfId="5983"/>
    <cellStyle name="40% - Accent2 31 7 2" xfId="14829"/>
    <cellStyle name="40% - Accent2 31 7 2 2" xfId="32981"/>
    <cellStyle name="40% - Accent2 31 7 2 3" xfId="50683"/>
    <cellStyle name="40% - Accent2 31 7 3" xfId="24139"/>
    <cellStyle name="40% - Accent2 31 7 4" xfId="41841"/>
    <cellStyle name="40% - Accent2 31 8" xfId="8083"/>
    <cellStyle name="40% - Accent2 31 8 2" xfId="16929"/>
    <cellStyle name="40% - Accent2 31 8 2 2" xfId="35081"/>
    <cellStyle name="40% - Accent2 31 8 2 3" xfId="52783"/>
    <cellStyle name="40% - Accent2 31 8 3" xfId="26239"/>
    <cellStyle name="40% - Accent2 31 8 4" xfId="43941"/>
    <cellStyle name="40% - Accent2 31 9" xfId="10183"/>
    <cellStyle name="40% - Accent2 31 9 2" xfId="19029"/>
    <cellStyle name="40% - Accent2 31 9 2 2" xfId="37181"/>
    <cellStyle name="40% - Accent2 31 9 2 3" xfId="54883"/>
    <cellStyle name="40% - Accent2 31 9 3" xfId="28339"/>
    <cellStyle name="40% - Accent2 31 9 4" xfId="46041"/>
    <cellStyle name="40% - Accent2 32" xfId="3473"/>
    <cellStyle name="40% - Accent2 32 10" xfId="21245"/>
    <cellStyle name="40% - Accent2 32 11" xfId="21713"/>
    <cellStyle name="40% - Accent2 32 12" xfId="39415"/>
    <cellStyle name="40% - Accent2 32 13" xfId="57115"/>
    <cellStyle name="40% - Accent2 32 14" xfId="57574"/>
    <cellStyle name="40% - Accent2 32 15" xfId="58016"/>
    <cellStyle name="40% - Accent2 32 16" xfId="58459"/>
    <cellStyle name="40% - Accent2 32 2" xfId="3906"/>
    <cellStyle name="40% - Accent2 32 2 2" xfId="4607"/>
    <cellStyle name="40% - Accent2 32 2 2 2" xfId="7149"/>
    <cellStyle name="40% - Accent2 32 2 2 2 2" xfId="15995"/>
    <cellStyle name="40% - Accent2 32 2 2 2 2 2" xfId="34147"/>
    <cellStyle name="40% - Accent2 32 2 2 2 2 3" xfId="51849"/>
    <cellStyle name="40% - Accent2 32 2 2 2 3" xfId="25305"/>
    <cellStyle name="40% - Accent2 32 2 2 2 4" xfId="43007"/>
    <cellStyle name="40% - Accent2 32 2 2 3" xfId="9249"/>
    <cellStyle name="40% - Accent2 32 2 2 3 2" xfId="18095"/>
    <cellStyle name="40% - Accent2 32 2 2 3 2 2" xfId="36247"/>
    <cellStyle name="40% - Accent2 32 2 2 3 2 3" xfId="53949"/>
    <cellStyle name="40% - Accent2 32 2 2 3 3" xfId="27405"/>
    <cellStyle name="40% - Accent2 32 2 2 3 4" xfId="45107"/>
    <cellStyle name="40% - Accent2 32 2 2 4" xfId="11349"/>
    <cellStyle name="40% - Accent2 32 2 2 4 2" xfId="20195"/>
    <cellStyle name="40% - Accent2 32 2 2 4 2 2" xfId="38347"/>
    <cellStyle name="40% - Accent2 32 2 2 4 2 3" xfId="56049"/>
    <cellStyle name="40% - Accent2 32 2 2 4 3" xfId="29505"/>
    <cellStyle name="40% - Accent2 32 2 2 4 4" xfId="47207"/>
    <cellStyle name="40% - Accent2 32 2 2 5" xfId="13453"/>
    <cellStyle name="40% - Accent2 32 2 2 5 2" xfId="31605"/>
    <cellStyle name="40% - Accent2 32 2 2 5 3" xfId="49307"/>
    <cellStyle name="40% - Accent2 32 2 2 6" xfId="22763"/>
    <cellStyle name="40% - Accent2 32 2 2 7" xfId="40465"/>
    <cellStyle name="40% - Accent2 32 2 3" xfId="5306"/>
    <cellStyle name="40% - Accent2 32 2 3 2" xfId="7848"/>
    <cellStyle name="40% - Accent2 32 2 3 2 2" xfId="16694"/>
    <cellStyle name="40% - Accent2 32 2 3 2 2 2" xfId="34846"/>
    <cellStyle name="40% - Accent2 32 2 3 2 2 3" xfId="52548"/>
    <cellStyle name="40% - Accent2 32 2 3 2 3" xfId="26004"/>
    <cellStyle name="40% - Accent2 32 2 3 2 4" xfId="43706"/>
    <cellStyle name="40% - Accent2 32 2 3 3" xfId="9948"/>
    <cellStyle name="40% - Accent2 32 2 3 3 2" xfId="18794"/>
    <cellStyle name="40% - Accent2 32 2 3 3 2 2" xfId="36946"/>
    <cellStyle name="40% - Accent2 32 2 3 3 2 3" xfId="54648"/>
    <cellStyle name="40% - Accent2 32 2 3 3 3" xfId="28104"/>
    <cellStyle name="40% - Accent2 32 2 3 3 4" xfId="45806"/>
    <cellStyle name="40% - Accent2 32 2 3 4" xfId="12048"/>
    <cellStyle name="40% - Accent2 32 2 3 4 2" xfId="20894"/>
    <cellStyle name="40% - Accent2 32 2 3 4 2 2" xfId="39046"/>
    <cellStyle name="40% - Accent2 32 2 3 4 2 3" xfId="56748"/>
    <cellStyle name="40% - Accent2 32 2 3 4 3" xfId="30204"/>
    <cellStyle name="40% - Accent2 32 2 3 4 4" xfId="47906"/>
    <cellStyle name="40% - Accent2 32 2 3 5" xfId="14152"/>
    <cellStyle name="40% - Accent2 32 2 3 5 2" xfId="32304"/>
    <cellStyle name="40% - Accent2 32 2 3 5 3" xfId="50006"/>
    <cellStyle name="40% - Accent2 32 2 3 6" xfId="23462"/>
    <cellStyle name="40% - Accent2 32 2 3 7" xfId="41164"/>
    <cellStyle name="40% - Accent2 32 2 4" xfId="6450"/>
    <cellStyle name="40% - Accent2 32 2 4 2" xfId="15296"/>
    <cellStyle name="40% - Accent2 32 2 4 2 2" xfId="33448"/>
    <cellStyle name="40% - Accent2 32 2 4 2 3" xfId="51150"/>
    <cellStyle name="40% - Accent2 32 2 4 3" xfId="24606"/>
    <cellStyle name="40% - Accent2 32 2 4 4" xfId="42308"/>
    <cellStyle name="40% - Accent2 32 2 5" xfId="8550"/>
    <cellStyle name="40% - Accent2 32 2 5 2" xfId="17396"/>
    <cellStyle name="40% - Accent2 32 2 5 2 2" xfId="35548"/>
    <cellStyle name="40% - Accent2 32 2 5 2 3" xfId="53250"/>
    <cellStyle name="40% - Accent2 32 2 5 3" xfId="26706"/>
    <cellStyle name="40% - Accent2 32 2 5 4" xfId="44408"/>
    <cellStyle name="40% - Accent2 32 2 6" xfId="10650"/>
    <cellStyle name="40% - Accent2 32 2 6 2" xfId="19496"/>
    <cellStyle name="40% - Accent2 32 2 6 2 2" xfId="37648"/>
    <cellStyle name="40% - Accent2 32 2 6 2 3" xfId="55350"/>
    <cellStyle name="40% - Accent2 32 2 6 3" xfId="28806"/>
    <cellStyle name="40% - Accent2 32 2 6 4" xfId="46508"/>
    <cellStyle name="40% - Accent2 32 2 7" xfId="12754"/>
    <cellStyle name="40% - Accent2 32 2 7 2" xfId="30906"/>
    <cellStyle name="40% - Accent2 32 2 7 3" xfId="48608"/>
    <cellStyle name="40% - Accent2 32 2 8" xfId="22064"/>
    <cellStyle name="40% - Accent2 32 2 9" xfId="39766"/>
    <cellStyle name="40% - Accent2 32 3" xfId="4256"/>
    <cellStyle name="40% - Accent2 32 3 2" xfId="6798"/>
    <cellStyle name="40% - Accent2 32 3 2 2" xfId="15644"/>
    <cellStyle name="40% - Accent2 32 3 2 2 2" xfId="33796"/>
    <cellStyle name="40% - Accent2 32 3 2 2 3" xfId="51498"/>
    <cellStyle name="40% - Accent2 32 3 2 3" xfId="24954"/>
    <cellStyle name="40% - Accent2 32 3 2 4" xfId="42656"/>
    <cellStyle name="40% - Accent2 32 3 3" xfId="8898"/>
    <cellStyle name="40% - Accent2 32 3 3 2" xfId="17744"/>
    <cellStyle name="40% - Accent2 32 3 3 2 2" xfId="35896"/>
    <cellStyle name="40% - Accent2 32 3 3 2 3" xfId="53598"/>
    <cellStyle name="40% - Accent2 32 3 3 3" xfId="27054"/>
    <cellStyle name="40% - Accent2 32 3 3 4" xfId="44756"/>
    <cellStyle name="40% - Accent2 32 3 4" xfId="10998"/>
    <cellStyle name="40% - Accent2 32 3 4 2" xfId="19844"/>
    <cellStyle name="40% - Accent2 32 3 4 2 2" xfId="37996"/>
    <cellStyle name="40% - Accent2 32 3 4 2 3" xfId="55698"/>
    <cellStyle name="40% - Accent2 32 3 4 3" xfId="29154"/>
    <cellStyle name="40% - Accent2 32 3 4 4" xfId="46856"/>
    <cellStyle name="40% - Accent2 32 3 5" xfId="13102"/>
    <cellStyle name="40% - Accent2 32 3 5 2" xfId="31254"/>
    <cellStyle name="40% - Accent2 32 3 5 3" xfId="48956"/>
    <cellStyle name="40% - Accent2 32 3 6" xfId="22412"/>
    <cellStyle name="40% - Accent2 32 3 7" xfId="40114"/>
    <cellStyle name="40% - Accent2 32 4" xfId="4955"/>
    <cellStyle name="40% - Accent2 32 4 2" xfId="7497"/>
    <cellStyle name="40% - Accent2 32 4 2 2" xfId="16343"/>
    <cellStyle name="40% - Accent2 32 4 2 2 2" xfId="34495"/>
    <cellStyle name="40% - Accent2 32 4 2 2 3" xfId="52197"/>
    <cellStyle name="40% - Accent2 32 4 2 3" xfId="25653"/>
    <cellStyle name="40% - Accent2 32 4 2 4" xfId="43355"/>
    <cellStyle name="40% - Accent2 32 4 3" xfId="9597"/>
    <cellStyle name="40% - Accent2 32 4 3 2" xfId="18443"/>
    <cellStyle name="40% - Accent2 32 4 3 2 2" xfId="36595"/>
    <cellStyle name="40% - Accent2 32 4 3 2 3" xfId="54297"/>
    <cellStyle name="40% - Accent2 32 4 3 3" xfId="27753"/>
    <cellStyle name="40% - Accent2 32 4 3 4" xfId="45455"/>
    <cellStyle name="40% - Accent2 32 4 4" xfId="11697"/>
    <cellStyle name="40% - Accent2 32 4 4 2" xfId="20543"/>
    <cellStyle name="40% - Accent2 32 4 4 2 2" xfId="38695"/>
    <cellStyle name="40% - Accent2 32 4 4 2 3" xfId="56397"/>
    <cellStyle name="40% - Accent2 32 4 4 3" xfId="29853"/>
    <cellStyle name="40% - Accent2 32 4 4 4" xfId="47555"/>
    <cellStyle name="40% - Accent2 32 4 5" xfId="13801"/>
    <cellStyle name="40% - Accent2 32 4 5 2" xfId="31953"/>
    <cellStyle name="40% - Accent2 32 4 5 3" xfId="49655"/>
    <cellStyle name="40% - Accent2 32 4 6" xfId="23111"/>
    <cellStyle name="40% - Accent2 32 4 7" xfId="40813"/>
    <cellStyle name="40% - Accent2 32 5" xfId="5657"/>
    <cellStyle name="40% - Accent2 32 5 2" xfId="14503"/>
    <cellStyle name="40% - Accent2 32 5 2 2" xfId="32655"/>
    <cellStyle name="40% - Accent2 32 5 2 3" xfId="50357"/>
    <cellStyle name="40% - Accent2 32 5 3" xfId="23813"/>
    <cellStyle name="40% - Accent2 32 5 4" xfId="41515"/>
    <cellStyle name="40% - Accent2 32 6" xfId="6099"/>
    <cellStyle name="40% - Accent2 32 6 2" xfId="14945"/>
    <cellStyle name="40% - Accent2 32 6 2 2" xfId="33097"/>
    <cellStyle name="40% - Accent2 32 6 2 3" xfId="50799"/>
    <cellStyle name="40% - Accent2 32 6 3" xfId="24255"/>
    <cellStyle name="40% - Accent2 32 6 4" xfId="41957"/>
    <cellStyle name="40% - Accent2 32 7" xfId="8199"/>
    <cellStyle name="40% - Accent2 32 7 2" xfId="17045"/>
    <cellStyle name="40% - Accent2 32 7 2 2" xfId="35197"/>
    <cellStyle name="40% - Accent2 32 7 2 3" xfId="52899"/>
    <cellStyle name="40% - Accent2 32 7 3" xfId="26355"/>
    <cellStyle name="40% - Accent2 32 7 4" xfId="44057"/>
    <cellStyle name="40% - Accent2 32 8" xfId="10299"/>
    <cellStyle name="40% - Accent2 32 8 2" xfId="19145"/>
    <cellStyle name="40% - Accent2 32 8 2 2" xfId="37297"/>
    <cellStyle name="40% - Accent2 32 8 2 3" xfId="54999"/>
    <cellStyle name="40% - Accent2 32 8 3" xfId="28455"/>
    <cellStyle name="40% - Accent2 32 8 4" xfId="46157"/>
    <cellStyle name="40% - Accent2 32 9" xfId="12403"/>
    <cellStyle name="40% - Accent2 32 9 2" xfId="30555"/>
    <cellStyle name="40% - Accent2 32 9 3" xfId="48257"/>
    <cellStyle name="40% - Accent2 33" xfId="3485"/>
    <cellStyle name="40% - Accent2 33 10" xfId="21257"/>
    <cellStyle name="40% - Accent2 33 11" xfId="21725"/>
    <cellStyle name="40% - Accent2 33 12" xfId="39427"/>
    <cellStyle name="40% - Accent2 33 13" xfId="57127"/>
    <cellStyle name="40% - Accent2 33 14" xfId="57586"/>
    <cellStyle name="40% - Accent2 33 15" xfId="58028"/>
    <cellStyle name="40% - Accent2 33 16" xfId="58471"/>
    <cellStyle name="40% - Accent2 33 2" xfId="3918"/>
    <cellStyle name="40% - Accent2 33 2 2" xfId="4619"/>
    <cellStyle name="40% - Accent2 33 2 2 2" xfId="7161"/>
    <cellStyle name="40% - Accent2 33 2 2 2 2" xfId="16007"/>
    <cellStyle name="40% - Accent2 33 2 2 2 2 2" xfId="34159"/>
    <cellStyle name="40% - Accent2 33 2 2 2 2 3" xfId="51861"/>
    <cellStyle name="40% - Accent2 33 2 2 2 3" xfId="25317"/>
    <cellStyle name="40% - Accent2 33 2 2 2 4" xfId="43019"/>
    <cellStyle name="40% - Accent2 33 2 2 3" xfId="9261"/>
    <cellStyle name="40% - Accent2 33 2 2 3 2" xfId="18107"/>
    <cellStyle name="40% - Accent2 33 2 2 3 2 2" xfId="36259"/>
    <cellStyle name="40% - Accent2 33 2 2 3 2 3" xfId="53961"/>
    <cellStyle name="40% - Accent2 33 2 2 3 3" xfId="27417"/>
    <cellStyle name="40% - Accent2 33 2 2 3 4" xfId="45119"/>
    <cellStyle name="40% - Accent2 33 2 2 4" xfId="11361"/>
    <cellStyle name="40% - Accent2 33 2 2 4 2" xfId="20207"/>
    <cellStyle name="40% - Accent2 33 2 2 4 2 2" xfId="38359"/>
    <cellStyle name="40% - Accent2 33 2 2 4 2 3" xfId="56061"/>
    <cellStyle name="40% - Accent2 33 2 2 4 3" xfId="29517"/>
    <cellStyle name="40% - Accent2 33 2 2 4 4" xfId="47219"/>
    <cellStyle name="40% - Accent2 33 2 2 5" xfId="13465"/>
    <cellStyle name="40% - Accent2 33 2 2 5 2" xfId="31617"/>
    <cellStyle name="40% - Accent2 33 2 2 5 3" xfId="49319"/>
    <cellStyle name="40% - Accent2 33 2 2 6" xfId="22775"/>
    <cellStyle name="40% - Accent2 33 2 2 7" xfId="40477"/>
    <cellStyle name="40% - Accent2 33 2 3" xfId="5318"/>
    <cellStyle name="40% - Accent2 33 2 3 2" xfId="7860"/>
    <cellStyle name="40% - Accent2 33 2 3 2 2" xfId="16706"/>
    <cellStyle name="40% - Accent2 33 2 3 2 2 2" xfId="34858"/>
    <cellStyle name="40% - Accent2 33 2 3 2 2 3" xfId="52560"/>
    <cellStyle name="40% - Accent2 33 2 3 2 3" xfId="26016"/>
    <cellStyle name="40% - Accent2 33 2 3 2 4" xfId="43718"/>
    <cellStyle name="40% - Accent2 33 2 3 3" xfId="9960"/>
    <cellStyle name="40% - Accent2 33 2 3 3 2" xfId="18806"/>
    <cellStyle name="40% - Accent2 33 2 3 3 2 2" xfId="36958"/>
    <cellStyle name="40% - Accent2 33 2 3 3 2 3" xfId="54660"/>
    <cellStyle name="40% - Accent2 33 2 3 3 3" xfId="28116"/>
    <cellStyle name="40% - Accent2 33 2 3 3 4" xfId="45818"/>
    <cellStyle name="40% - Accent2 33 2 3 4" xfId="12060"/>
    <cellStyle name="40% - Accent2 33 2 3 4 2" xfId="20906"/>
    <cellStyle name="40% - Accent2 33 2 3 4 2 2" xfId="39058"/>
    <cellStyle name="40% - Accent2 33 2 3 4 2 3" xfId="56760"/>
    <cellStyle name="40% - Accent2 33 2 3 4 3" xfId="30216"/>
    <cellStyle name="40% - Accent2 33 2 3 4 4" xfId="47918"/>
    <cellStyle name="40% - Accent2 33 2 3 5" xfId="14164"/>
    <cellStyle name="40% - Accent2 33 2 3 5 2" xfId="32316"/>
    <cellStyle name="40% - Accent2 33 2 3 5 3" xfId="50018"/>
    <cellStyle name="40% - Accent2 33 2 3 6" xfId="23474"/>
    <cellStyle name="40% - Accent2 33 2 3 7" xfId="41176"/>
    <cellStyle name="40% - Accent2 33 2 4" xfId="6462"/>
    <cellStyle name="40% - Accent2 33 2 4 2" xfId="15308"/>
    <cellStyle name="40% - Accent2 33 2 4 2 2" xfId="33460"/>
    <cellStyle name="40% - Accent2 33 2 4 2 3" xfId="51162"/>
    <cellStyle name="40% - Accent2 33 2 4 3" xfId="24618"/>
    <cellStyle name="40% - Accent2 33 2 4 4" xfId="42320"/>
    <cellStyle name="40% - Accent2 33 2 5" xfId="8562"/>
    <cellStyle name="40% - Accent2 33 2 5 2" xfId="17408"/>
    <cellStyle name="40% - Accent2 33 2 5 2 2" xfId="35560"/>
    <cellStyle name="40% - Accent2 33 2 5 2 3" xfId="53262"/>
    <cellStyle name="40% - Accent2 33 2 5 3" xfId="26718"/>
    <cellStyle name="40% - Accent2 33 2 5 4" xfId="44420"/>
    <cellStyle name="40% - Accent2 33 2 6" xfId="10662"/>
    <cellStyle name="40% - Accent2 33 2 6 2" xfId="19508"/>
    <cellStyle name="40% - Accent2 33 2 6 2 2" xfId="37660"/>
    <cellStyle name="40% - Accent2 33 2 6 2 3" xfId="55362"/>
    <cellStyle name="40% - Accent2 33 2 6 3" xfId="28818"/>
    <cellStyle name="40% - Accent2 33 2 6 4" xfId="46520"/>
    <cellStyle name="40% - Accent2 33 2 7" xfId="12766"/>
    <cellStyle name="40% - Accent2 33 2 7 2" xfId="30918"/>
    <cellStyle name="40% - Accent2 33 2 7 3" xfId="48620"/>
    <cellStyle name="40% - Accent2 33 2 8" xfId="22076"/>
    <cellStyle name="40% - Accent2 33 2 9" xfId="39778"/>
    <cellStyle name="40% - Accent2 33 3" xfId="4268"/>
    <cellStyle name="40% - Accent2 33 3 2" xfId="6810"/>
    <cellStyle name="40% - Accent2 33 3 2 2" xfId="15656"/>
    <cellStyle name="40% - Accent2 33 3 2 2 2" xfId="33808"/>
    <cellStyle name="40% - Accent2 33 3 2 2 3" xfId="51510"/>
    <cellStyle name="40% - Accent2 33 3 2 3" xfId="24966"/>
    <cellStyle name="40% - Accent2 33 3 2 4" xfId="42668"/>
    <cellStyle name="40% - Accent2 33 3 3" xfId="8910"/>
    <cellStyle name="40% - Accent2 33 3 3 2" xfId="17756"/>
    <cellStyle name="40% - Accent2 33 3 3 2 2" xfId="35908"/>
    <cellStyle name="40% - Accent2 33 3 3 2 3" xfId="53610"/>
    <cellStyle name="40% - Accent2 33 3 3 3" xfId="27066"/>
    <cellStyle name="40% - Accent2 33 3 3 4" xfId="44768"/>
    <cellStyle name="40% - Accent2 33 3 4" xfId="11010"/>
    <cellStyle name="40% - Accent2 33 3 4 2" xfId="19856"/>
    <cellStyle name="40% - Accent2 33 3 4 2 2" xfId="38008"/>
    <cellStyle name="40% - Accent2 33 3 4 2 3" xfId="55710"/>
    <cellStyle name="40% - Accent2 33 3 4 3" xfId="29166"/>
    <cellStyle name="40% - Accent2 33 3 4 4" xfId="46868"/>
    <cellStyle name="40% - Accent2 33 3 5" xfId="13114"/>
    <cellStyle name="40% - Accent2 33 3 5 2" xfId="31266"/>
    <cellStyle name="40% - Accent2 33 3 5 3" xfId="48968"/>
    <cellStyle name="40% - Accent2 33 3 6" xfId="22424"/>
    <cellStyle name="40% - Accent2 33 3 7" xfId="40126"/>
    <cellStyle name="40% - Accent2 33 4" xfId="4967"/>
    <cellStyle name="40% - Accent2 33 4 2" xfId="7509"/>
    <cellStyle name="40% - Accent2 33 4 2 2" xfId="16355"/>
    <cellStyle name="40% - Accent2 33 4 2 2 2" xfId="34507"/>
    <cellStyle name="40% - Accent2 33 4 2 2 3" xfId="52209"/>
    <cellStyle name="40% - Accent2 33 4 2 3" xfId="25665"/>
    <cellStyle name="40% - Accent2 33 4 2 4" xfId="43367"/>
    <cellStyle name="40% - Accent2 33 4 3" xfId="9609"/>
    <cellStyle name="40% - Accent2 33 4 3 2" xfId="18455"/>
    <cellStyle name="40% - Accent2 33 4 3 2 2" xfId="36607"/>
    <cellStyle name="40% - Accent2 33 4 3 2 3" xfId="54309"/>
    <cellStyle name="40% - Accent2 33 4 3 3" xfId="27765"/>
    <cellStyle name="40% - Accent2 33 4 3 4" xfId="45467"/>
    <cellStyle name="40% - Accent2 33 4 4" xfId="11709"/>
    <cellStyle name="40% - Accent2 33 4 4 2" xfId="20555"/>
    <cellStyle name="40% - Accent2 33 4 4 2 2" xfId="38707"/>
    <cellStyle name="40% - Accent2 33 4 4 2 3" xfId="56409"/>
    <cellStyle name="40% - Accent2 33 4 4 3" xfId="29865"/>
    <cellStyle name="40% - Accent2 33 4 4 4" xfId="47567"/>
    <cellStyle name="40% - Accent2 33 4 5" xfId="13813"/>
    <cellStyle name="40% - Accent2 33 4 5 2" xfId="31965"/>
    <cellStyle name="40% - Accent2 33 4 5 3" xfId="49667"/>
    <cellStyle name="40% - Accent2 33 4 6" xfId="23123"/>
    <cellStyle name="40% - Accent2 33 4 7" xfId="40825"/>
    <cellStyle name="40% - Accent2 33 5" xfId="5669"/>
    <cellStyle name="40% - Accent2 33 5 2" xfId="14515"/>
    <cellStyle name="40% - Accent2 33 5 2 2" xfId="32667"/>
    <cellStyle name="40% - Accent2 33 5 2 3" xfId="50369"/>
    <cellStyle name="40% - Accent2 33 5 3" xfId="23825"/>
    <cellStyle name="40% - Accent2 33 5 4" xfId="41527"/>
    <cellStyle name="40% - Accent2 33 6" xfId="6111"/>
    <cellStyle name="40% - Accent2 33 6 2" xfId="14957"/>
    <cellStyle name="40% - Accent2 33 6 2 2" xfId="33109"/>
    <cellStyle name="40% - Accent2 33 6 2 3" xfId="50811"/>
    <cellStyle name="40% - Accent2 33 6 3" xfId="24267"/>
    <cellStyle name="40% - Accent2 33 6 4" xfId="41969"/>
    <cellStyle name="40% - Accent2 33 7" xfId="8211"/>
    <cellStyle name="40% - Accent2 33 7 2" xfId="17057"/>
    <cellStyle name="40% - Accent2 33 7 2 2" xfId="35209"/>
    <cellStyle name="40% - Accent2 33 7 2 3" xfId="52911"/>
    <cellStyle name="40% - Accent2 33 7 3" xfId="26367"/>
    <cellStyle name="40% - Accent2 33 7 4" xfId="44069"/>
    <cellStyle name="40% - Accent2 33 8" xfId="10311"/>
    <cellStyle name="40% - Accent2 33 8 2" xfId="19157"/>
    <cellStyle name="40% - Accent2 33 8 2 2" xfId="37309"/>
    <cellStyle name="40% - Accent2 33 8 2 3" xfId="55011"/>
    <cellStyle name="40% - Accent2 33 8 3" xfId="28467"/>
    <cellStyle name="40% - Accent2 33 8 4" xfId="46169"/>
    <cellStyle name="40% - Accent2 33 9" xfId="12415"/>
    <cellStyle name="40% - Accent2 33 9 2" xfId="30567"/>
    <cellStyle name="40% - Accent2 33 9 3" xfId="48269"/>
    <cellStyle name="40% - Accent2 34" xfId="3529"/>
    <cellStyle name="40% - Accent2 34 10" xfId="21301"/>
    <cellStyle name="40% - Accent2 34 11" xfId="21769"/>
    <cellStyle name="40% - Accent2 34 12" xfId="39471"/>
    <cellStyle name="40% - Accent2 34 13" xfId="57171"/>
    <cellStyle name="40% - Accent2 34 14" xfId="57630"/>
    <cellStyle name="40% - Accent2 34 15" xfId="58072"/>
    <cellStyle name="40% - Accent2 34 16" xfId="58515"/>
    <cellStyle name="40% - Accent2 34 2" xfId="3962"/>
    <cellStyle name="40% - Accent2 34 2 2" xfId="4663"/>
    <cellStyle name="40% - Accent2 34 2 2 2" xfId="7205"/>
    <cellStyle name="40% - Accent2 34 2 2 2 2" xfId="16051"/>
    <cellStyle name="40% - Accent2 34 2 2 2 2 2" xfId="34203"/>
    <cellStyle name="40% - Accent2 34 2 2 2 2 3" xfId="51905"/>
    <cellStyle name="40% - Accent2 34 2 2 2 3" xfId="25361"/>
    <cellStyle name="40% - Accent2 34 2 2 2 4" xfId="43063"/>
    <cellStyle name="40% - Accent2 34 2 2 3" xfId="9305"/>
    <cellStyle name="40% - Accent2 34 2 2 3 2" xfId="18151"/>
    <cellStyle name="40% - Accent2 34 2 2 3 2 2" xfId="36303"/>
    <cellStyle name="40% - Accent2 34 2 2 3 2 3" xfId="54005"/>
    <cellStyle name="40% - Accent2 34 2 2 3 3" xfId="27461"/>
    <cellStyle name="40% - Accent2 34 2 2 3 4" xfId="45163"/>
    <cellStyle name="40% - Accent2 34 2 2 4" xfId="11405"/>
    <cellStyle name="40% - Accent2 34 2 2 4 2" xfId="20251"/>
    <cellStyle name="40% - Accent2 34 2 2 4 2 2" xfId="38403"/>
    <cellStyle name="40% - Accent2 34 2 2 4 2 3" xfId="56105"/>
    <cellStyle name="40% - Accent2 34 2 2 4 3" xfId="29561"/>
    <cellStyle name="40% - Accent2 34 2 2 4 4" xfId="47263"/>
    <cellStyle name="40% - Accent2 34 2 2 5" xfId="13509"/>
    <cellStyle name="40% - Accent2 34 2 2 5 2" xfId="31661"/>
    <cellStyle name="40% - Accent2 34 2 2 5 3" xfId="49363"/>
    <cellStyle name="40% - Accent2 34 2 2 6" xfId="22819"/>
    <cellStyle name="40% - Accent2 34 2 2 7" xfId="40521"/>
    <cellStyle name="40% - Accent2 34 2 3" xfId="5362"/>
    <cellStyle name="40% - Accent2 34 2 3 2" xfId="7904"/>
    <cellStyle name="40% - Accent2 34 2 3 2 2" xfId="16750"/>
    <cellStyle name="40% - Accent2 34 2 3 2 2 2" xfId="34902"/>
    <cellStyle name="40% - Accent2 34 2 3 2 2 3" xfId="52604"/>
    <cellStyle name="40% - Accent2 34 2 3 2 3" xfId="26060"/>
    <cellStyle name="40% - Accent2 34 2 3 2 4" xfId="43762"/>
    <cellStyle name="40% - Accent2 34 2 3 3" xfId="10004"/>
    <cellStyle name="40% - Accent2 34 2 3 3 2" xfId="18850"/>
    <cellStyle name="40% - Accent2 34 2 3 3 2 2" xfId="37002"/>
    <cellStyle name="40% - Accent2 34 2 3 3 2 3" xfId="54704"/>
    <cellStyle name="40% - Accent2 34 2 3 3 3" xfId="28160"/>
    <cellStyle name="40% - Accent2 34 2 3 3 4" xfId="45862"/>
    <cellStyle name="40% - Accent2 34 2 3 4" xfId="12104"/>
    <cellStyle name="40% - Accent2 34 2 3 4 2" xfId="20950"/>
    <cellStyle name="40% - Accent2 34 2 3 4 2 2" xfId="39102"/>
    <cellStyle name="40% - Accent2 34 2 3 4 2 3" xfId="56804"/>
    <cellStyle name="40% - Accent2 34 2 3 4 3" xfId="30260"/>
    <cellStyle name="40% - Accent2 34 2 3 4 4" xfId="47962"/>
    <cellStyle name="40% - Accent2 34 2 3 5" xfId="14208"/>
    <cellStyle name="40% - Accent2 34 2 3 5 2" xfId="32360"/>
    <cellStyle name="40% - Accent2 34 2 3 5 3" xfId="50062"/>
    <cellStyle name="40% - Accent2 34 2 3 6" xfId="23518"/>
    <cellStyle name="40% - Accent2 34 2 3 7" xfId="41220"/>
    <cellStyle name="40% - Accent2 34 2 4" xfId="6506"/>
    <cellStyle name="40% - Accent2 34 2 4 2" xfId="15352"/>
    <cellStyle name="40% - Accent2 34 2 4 2 2" xfId="33504"/>
    <cellStyle name="40% - Accent2 34 2 4 2 3" xfId="51206"/>
    <cellStyle name="40% - Accent2 34 2 4 3" xfId="24662"/>
    <cellStyle name="40% - Accent2 34 2 4 4" xfId="42364"/>
    <cellStyle name="40% - Accent2 34 2 5" xfId="8606"/>
    <cellStyle name="40% - Accent2 34 2 5 2" xfId="17452"/>
    <cellStyle name="40% - Accent2 34 2 5 2 2" xfId="35604"/>
    <cellStyle name="40% - Accent2 34 2 5 2 3" xfId="53306"/>
    <cellStyle name="40% - Accent2 34 2 5 3" xfId="26762"/>
    <cellStyle name="40% - Accent2 34 2 5 4" xfId="44464"/>
    <cellStyle name="40% - Accent2 34 2 6" xfId="10706"/>
    <cellStyle name="40% - Accent2 34 2 6 2" xfId="19552"/>
    <cellStyle name="40% - Accent2 34 2 6 2 2" xfId="37704"/>
    <cellStyle name="40% - Accent2 34 2 6 2 3" xfId="55406"/>
    <cellStyle name="40% - Accent2 34 2 6 3" xfId="28862"/>
    <cellStyle name="40% - Accent2 34 2 6 4" xfId="46564"/>
    <cellStyle name="40% - Accent2 34 2 7" xfId="12810"/>
    <cellStyle name="40% - Accent2 34 2 7 2" xfId="30962"/>
    <cellStyle name="40% - Accent2 34 2 7 3" xfId="48664"/>
    <cellStyle name="40% - Accent2 34 2 8" xfId="22120"/>
    <cellStyle name="40% - Accent2 34 2 9" xfId="39822"/>
    <cellStyle name="40% - Accent2 34 3" xfId="4312"/>
    <cellStyle name="40% - Accent2 34 3 2" xfId="6854"/>
    <cellStyle name="40% - Accent2 34 3 2 2" xfId="15700"/>
    <cellStyle name="40% - Accent2 34 3 2 2 2" xfId="33852"/>
    <cellStyle name="40% - Accent2 34 3 2 2 3" xfId="51554"/>
    <cellStyle name="40% - Accent2 34 3 2 3" xfId="25010"/>
    <cellStyle name="40% - Accent2 34 3 2 4" xfId="42712"/>
    <cellStyle name="40% - Accent2 34 3 3" xfId="8954"/>
    <cellStyle name="40% - Accent2 34 3 3 2" xfId="17800"/>
    <cellStyle name="40% - Accent2 34 3 3 2 2" xfId="35952"/>
    <cellStyle name="40% - Accent2 34 3 3 2 3" xfId="53654"/>
    <cellStyle name="40% - Accent2 34 3 3 3" xfId="27110"/>
    <cellStyle name="40% - Accent2 34 3 3 4" xfId="44812"/>
    <cellStyle name="40% - Accent2 34 3 4" xfId="11054"/>
    <cellStyle name="40% - Accent2 34 3 4 2" xfId="19900"/>
    <cellStyle name="40% - Accent2 34 3 4 2 2" xfId="38052"/>
    <cellStyle name="40% - Accent2 34 3 4 2 3" xfId="55754"/>
    <cellStyle name="40% - Accent2 34 3 4 3" xfId="29210"/>
    <cellStyle name="40% - Accent2 34 3 4 4" xfId="46912"/>
    <cellStyle name="40% - Accent2 34 3 5" xfId="13158"/>
    <cellStyle name="40% - Accent2 34 3 5 2" xfId="31310"/>
    <cellStyle name="40% - Accent2 34 3 5 3" xfId="49012"/>
    <cellStyle name="40% - Accent2 34 3 6" xfId="22468"/>
    <cellStyle name="40% - Accent2 34 3 7" xfId="40170"/>
    <cellStyle name="40% - Accent2 34 4" xfId="5011"/>
    <cellStyle name="40% - Accent2 34 4 2" xfId="7553"/>
    <cellStyle name="40% - Accent2 34 4 2 2" xfId="16399"/>
    <cellStyle name="40% - Accent2 34 4 2 2 2" xfId="34551"/>
    <cellStyle name="40% - Accent2 34 4 2 2 3" xfId="52253"/>
    <cellStyle name="40% - Accent2 34 4 2 3" xfId="25709"/>
    <cellStyle name="40% - Accent2 34 4 2 4" xfId="43411"/>
    <cellStyle name="40% - Accent2 34 4 3" xfId="9653"/>
    <cellStyle name="40% - Accent2 34 4 3 2" xfId="18499"/>
    <cellStyle name="40% - Accent2 34 4 3 2 2" xfId="36651"/>
    <cellStyle name="40% - Accent2 34 4 3 2 3" xfId="54353"/>
    <cellStyle name="40% - Accent2 34 4 3 3" xfId="27809"/>
    <cellStyle name="40% - Accent2 34 4 3 4" xfId="45511"/>
    <cellStyle name="40% - Accent2 34 4 4" xfId="11753"/>
    <cellStyle name="40% - Accent2 34 4 4 2" xfId="20599"/>
    <cellStyle name="40% - Accent2 34 4 4 2 2" xfId="38751"/>
    <cellStyle name="40% - Accent2 34 4 4 2 3" xfId="56453"/>
    <cellStyle name="40% - Accent2 34 4 4 3" xfId="29909"/>
    <cellStyle name="40% - Accent2 34 4 4 4" xfId="47611"/>
    <cellStyle name="40% - Accent2 34 4 5" xfId="13857"/>
    <cellStyle name="40% - Accent2 34 4 5 2" xfId="32009"/>
    <cellStyle name="40% - Accent2 34 4 5 3" xfId="49711"/>
    <cellStyle name="40% - Accent2 34 4 6" xfId="23167"/>
    <cellStyle name="40% - Accent2 34 4 7" xfId="40869"/>
    <cellStyle name="40% - Accent2 34 5" xfId="5713"/>
    <cellStyle name="40% - Accent2 34 5 2" xfId="14559"/>
    <cellStyle name="40% - Accent2 34 5 2 2" xfId="32711"/>
    <cellStyle name="40% - Accent2 34 5 2 3" xfId="50413"/>
    <cellStyle name="40% - Accent2 34 5 3" xfId="23869"/>
    <cellStyle name="40% - Accent2 34 5 4" xfId="41571"/>
    <cellStyle name="40% - Accent2 34 6" xfId="6155"/>
    <cellStyle name="40% - Accent2 34 6 2" xfId="15001"/>
    <cellStyle name="40% - Accent2 34 6 2 2" xfId="33153"/>
    <cellStyle name="40% - Accent2 34 6 2 3" xfId="50855"/>
    <cellStyle name="40% - Accent2 34 6 3" xfId="24311"/>
    <cellStyle name="40% - Accent2 34 6 4" xfId="42013"/>
    <cellStyle name="40% - Accent2 34 7" xfId="8255"/>
    <cellStyle name="40% - Accent2 34 7 2" xfId="17101"/>
    <cellStyle name="40% - Accent2 34 7 2 2" xfId="35253"/>
    <cellStyle name="40% - Accent2 34 7 2 3" xfId="52955"/>
    <cellStyle name="40% - Accent2 34 7 3" xfId="26411"/>
    <cellStyle name="40% - Accent2 34 7 4" xfId="44113"/>
    <cellStyle name="40% - Accent2 34 8" xfId="10355"/>
    <cellStyle name="40% - Accent2 34 8 2" xfId="19201"/>
    <cellStyle name="40% - Accent2 34 8 2 2" xfId="37353"/>
    <cellStyle name="40% - Accent2 34 8 2 3" xfId="55055"/>
    <cellStyle name="40% - Accent2 34 8 3" xfId="28511"/>
    <cellStyle name="40% - Accent2 34 8 4" xfId="46213"/>
    <cellStyle name="40% - Accent2 34 9" xfId="12459"/>
    <cellStyle name="40% - Accent2 34 9 2" xfId="30611"/>
    <cellStyle name="40% - Accent2 34 9 3" xfId="48313"/>
    <cellStyle name="40% - Accent2 35" xfId="3640"/>
    <cellStyle name="40% - Accent2 35 10" xfId="21331"/>
    <cellStyle name="40% - Accent2 35 11" xfId="21799"/>
    <cellStyle name="40% - Accent2 35 12" xfId="39501"/>
    <cellStyle name="40% - Accent2 35 13" xfId="57201"/>
    <cellStyle name="40% - Accent2 35 14" xfId="57660"/>
    <cellStyle name="40% - Accent2 35 15" xfId="58102"/>
    <cellStyle name="40% - Accent2 35 16" xfId="58545"/>
    <cellStyle name="40% - Accent2 35 2" xfId="3992"/>
    <cellStyle name="40% - Accent2 35 2 2" xfId="4693"/>
    <cellStyle name="40% - Accent2 35 2 2 2" xfId="7235"/>
    <cellStyle name="40% - Accent2 35 2 2 2 2" xfId="16081"/>
    <cellStyle name="40% - Accent2 35 2 2 2 2 2" xfId="34233"/>
    <cellStyle name="40% - Accent2 35 2 2 2 2 3" xfId="51935"/>
    <cellStyle name="40% - Accent2 35 2 2 2 3" xfId="25391"/>
    <cellStyle name="40% - Accent2 35 2 2 2 4" xfId="43093"/>
    <cellStyle name="40% - Accent2 35 2 2 3" xfId="9335"/>
    <cellStyle name="40% - Accent2 35 2 2 3 2" xfId="18181"/>
    <cellStyle name="40% - Accent2 35 2 2 3 2 2" xfId="36333"/>
    <cellStyle name="40% - Accent2 35 2 2 3 2 3" xfId="54035"/>
    <cellStyle name="40% - Accent2 35 2 2 3 3" xfId="27491"/>
    <cellStyle name="40% - Accent2 35 2 2 3 4" xfId="45193"/>
    <cellStyle name="40% - Accent2 35 2 2 4" xfId="11435"/>
    <cellStyle name="40% - Accent2 35 2 2 4 2" xfId="20281"/>
    <cellStyle name="40% - Accent2 35 2 2 4 2 2" xfId="38433"/>
    <cellStyle name="40% - Accent2 35 2 2 4 2 3" xfId="56135"/>
    <cellStyle name="40% - Accent2 35 2 2 4 3" xfId="29591"/>
    <cellStyle name="40% - Accent2 35 2 2 4 4" xfId="47293"/>
    <cellStyle name="40% - Accent2 35 2 2 5" xfId="13539"/>
    <cellStyle name="40% - Accent2 35 2 2 5 2" xfId="31691"/>
    <cellStyle name="40% - Accent2 35 2 2 5 3" xfId="49393"/>
    <cellStyle name="40% - Accent2 35 2 2 6" xfId="22849"/>
    <cellStyle name="40% - Accent2 35 2 2 7" xfId="40551"/>
    <cellStyle name="40% - Accent2 35 2 3" xfId="5392"/>
    <cellStyle name="40% - Accent2 35 2 3 2" xfId="7934"/>
    <cellStyle name="40% - Accent2 35 2 3 2 2" xfId="16780"/>
    <cellStyle name="40% - Accent2 35 2 3 2 2 2" xfId="34932"/>
    <cellStyle name="40% - Accent2 35 2 3 2 2 3" xfId="52634"/>
    <cellStyle name="40% - Accent2 35 2 3 2 3" xfId="26090"/>
    <cellStyle name="40% - Accent2 35 2 3 2 4" xfId="43792"/>
    <cellStyle name="40% - Accent2 35 2 3 3" xfId="10034"/>
    <cellStyle name="40% - Accent2 35 2 3 3 2" xfId="18880"/>
    <cellStyle name="40% - Accent2 35 2 3 3 2 2" xfId="37032"/>
    <cellStyle name="40% - Accent2 35 2 3 3 2 3" xfId="54734"/>
    <cellStyle name="40% - Accent2 35 2 3 3 3" xfId="28190"/>
    <cellStyle name="40% - Accent2 35 2 3 3 4" xfId="45892"/>
    <cellStyle name="40% - Accent2 35 2 3 4" xfId="12134"/>
    <cellStyle name="40% - Accent2 35 2 3 4 2" xfId="20980"/>
    <cellStyle name="40% - Accent2 35 2 3 4 2 2" xfId="39132"/>
    <cellStyle name="40% - Accent2 35 2 3 4 2 3" xfId="56834"/>
    <cellStyle name="40% - Accent2 35 2 3 4 3" xfId="30290"/>
    <cellStyle name="40% - Accent2 35 2 3 4 4" xfId="47992"/>
    <cellStyle name="40% - Accent2 35 2 3 5" xfId="14238"/>
    <cellStyle name="40% - Accent2 35 2 3 5 2" xfId="32390"/>
    <cellStyle name="40% - Accent2 35 2 3 5 3" xfId="50092"/>
    <cellStyle name="40% - Accent2 35 2 3 6" xfId="23548"/>
    <cellStyle name="40% - Accent2 35 2 3 7" xfId="41250"/>
    <cellStyle name="40% - Accent2 35 2 4" xfId="6536"/>
    <cellStyle name="40% - Accent2 35 2 4 2" xfId="15382"/>
    <cellStyle name="40% - Accent2 35 2 4 2 2" xfId="33534"/>
    <cellStyle name="40% - Accent2 35 2 4 2 3" xfId="51236"/>
    <cellStyle name="40% - Accent2 35 2 4 3" xfId="24692"/>
    <cellStyle name="40% - Accent2 35 2 4 4" xfId="42394"/>
    <cellStyle name="40% - Accent2 35 2 5" xfId="8636"/>
    <cellStyle name="40% - Accent2 35 2 5 2" xfId="17482"/>
    <cellStyle name="40% - Accent2 35 2 5 2 2" xfId="35634"/>
    <cellStyle name="40% - Accent2 35 2 5 2 3" xfId="53336"/>
    <cellStyle name="40% - Accent2 35 2 5 3" xfId="26792"/>
    <cellStyle name="40% - Accent2 35 2 5 4" xfId="44494"/>
    <cellStyle name="40% - Accent2 35 2 6" xfId="10736"/>
    <cellStyle name="40% - Accent2 35 2 6 2" xfId="19582"/>
    <cellStyle name="40% - Accent2 35 2 6 2 2" xfId="37734"/>
    <cellStyle name="40% - Accent2 35 2 6 2 3" xfId="55436"/>
    <cellStyle name="40% - Accent2 35 2 6 3" xfId="28892"/>
    <cellStyle name="40% - Accent2 35 2 6 4" xfId="46594"/>
    <cellStyle name="40% - Accent2 35 2 7" xfId="12840"/>
    <cellStyle name="40% - Accent2 35 2 7 2" xfId="30992"/>
    <cellStyle name="40% - Accent2 35 2 7 3" xfId="48694"/>
    <cellStyle name="40% - Accent2 35 2 8" xfId="22150"/>
    <cellStyle name="40% - Accent2 35 2 9" xfId="39852"/>
    <cellStyle name="40% - Accent2 35 3" xfId="4342"/>
    <cellStyle name="40% - Accent2 35 3 2" xfId="6884"/>
    <cellStyle name="40% - Accent2 35 3 2 2" xfId="15730"/>
    <cellStyle name="40% - Accent2 35 3 2 2 2" xfId="33882"/>
    <cellStyle name="40% - Accent2 35 3 2 2 3" xfId="51584"/>
    <cellStyle name="40% - Accent2 35 3 2 3" xfId="25040"/>
    <cellStyle name="40% - Accent2 35 3 2 4" xfId="42742"/>
    <cellStyle name="40% - Accent2 35 3 3" xfId="8984"/>
    <cellStyle name="40% - Accent2 35 3 3 2" xfId="17830"/>
    <cellStyle name="40% - Accent2 35 3 3 2 2" xfId="35982"/>
    <cellStyle name="40% - Accent2 35 3 3 2 3" xfId="53684"/>
    <cellStyle name="40% - Accent2 35 3 3 3" xfId="27140"/>
    <cellStyle name="40% - Accent2 35 3 3 4" xfId="44842"/>
    <cellStyle name="40% - Accent2 35 3 4" xfId="11084"/>
    <cellStyle name="40% - Accent2 35 3 4 2" xfId="19930"/>
    <cellStyle name="40% - Accent2 35 3 4 2 2" xfId="38082"/>
    <cellStyle name="40% - Accent2 35 3 4 2 3" xfId="55784"/>
    <cellStyle name="40% - Accent2 35 3 4 3" xfId="29240"/>
    <cellStyle name="40% - Accent2 35 3 4 4" xfId="46942"/>
    <cellStyle name="40% - Accent2 35 3 5" xfId="13188"/>
    <cellStyle name="40% - Accent2 35 3 5 2" xfId="31340"/>
    <cellStyle name="40% - Accent2 35 3 5 3" xfId="49042"/>
    <cellStyle name="40% - Accent2 35 3 6" xfId="22498"/>
    <cellStyle name="40% - Accent2 35 3 7" xfId="40200"/>
    <cellStyle name="40% - Accent2 35 4" xfId="5041"/>
    <cellStyle name="40% - Accent2 35 4 2" xfId="7583"/>
    <cellStyle name="40% - Accent2 35 4 2 2" xfId="16429"/>
    <cellStyle name="40% - Accent2 35 4 2 2 2" xfId="34581"/>
    <cellStyle name="40% - Accent2 35 4 2 2 3" xfId="52283"/>
    <cellStyle name="40% - Accent2 35 4 2 3" xfId="25739"/>
    <cellStyle name="40% - Accent2 35 4 2 4" xfId="43441"/>
    <cellStyle name="40% - Accent2 35 4 3" xfId="9683"/>
    <cellStyle name="40% - Accent2 35 4 3 2" xfId="18529"/>
    <cellStyle name="40% - Accent2 35 4 3 2 2" xfId="36681"/>
    <cellStyle name="40% - Accent2 35 4 3 2 3" xfId="54383"/>
    <cellStyle name="40% - Accent2 35 4 3 3" xfId="27839"/>
    <cellStyle name="40% - Accent2 35 4 3 4" xfId="45541"/>
    <cellStyle name="40% - Accent2 35 4 4" xfId="11783"/>
    <cellStyle name="40% - Accent2 35 4 4 2" xfId="20629"/>
    <cellStyle name="40% - Accent2 35 4 4 2 2" xfId="38781"/>
    <cellStyle name="40% - Accent2 35 4 4 2 3" xfId="56483"/>
    <cellStyle name="40% - Accent2 35 4 4 3" xfId="29939"/>
    <cellStyle name="40% - Accent2 35 4 4 4" xfId="47641"/>
    <cellStyle name="40% - Accent2 35 4 5" xfId="13887"/>
    <cellStyle name="40% - Accent2 35 4 5 2" xfId="32039"/>
    <cellStyle name="40% - Accent2 35 4 5 3" xfId="49741"/>
    <cellStyle name="40% - Accent2 35 4 6" xfId="23197"/>
    <cellStyle name="40% - Accent2 35 4 7" xfId="40899"/>
    <cellStyle name="40% - Accent2 35 5" xfId="5743"/>
    <cellStyle name="40% - Accent2 35 5 2" xfId="14589"/>
    <cellStyle name="40% - Accent2 35 5 2 2" xfId="32741"/>
    <cellStyle name="40% - Accent2 35 5 2 3" xfId="50443"/>
    <cellStyle name="40% - Accent2 35 5 3" xfId="23899"/>
    <cellStyle name="40% - Accent2 35 5 4" xfId="41601"/>
    <cellStyle name="40% - Accent2 35 6" xfId="6185"/>
    <cellStyle name="40% - Accent2 35 6 2" xfId="15031"/>
    <cellStyle name="40% - Accent2 35 6 2 2" xfId="33183"/>
    <cellStyle name="40% - Accent2 35 6 2 3" xfId="50885"/>
    <cellStyle name="40% - Accent2 35 6 3" xfId="24341"/>
    <cellStyle name="40% - Accent2 35 6 4" xfId="42043"/>
    <cellStyle name="40% - Accent2 35 7" xfId="8285"/>
    <cellStyle name="40% - Accent2 35 7 2" xfId="17131"/>
    <cellStyle name="40% - Accent2 35 7 2 2" xfId="35283"/>
    <cellStyle name="40% - Accent2 35 7 2 3" xfId="52985"/>
    <cellStyle name="40% - Accent2 35 7 3" xfId="26441"/>
    <cellStyle name="40% - Accent2 35 7 4" xfId="44143"/>
    <cellStyle name="40% - Accent2 35 8" xfId="10385"/>
    <cellStyle name="40% - Accent2 35 8 2" xfId="19231"/>
    <cellStyle name="40% - Accent2 35 8 2 2" xfId="37383"/>
    <cellStyle name="40% - Accent2 35 8 2 3" xfId="55085"/>
    <cellStyle name="40% - Accent2 35 8 3" xfId="28541"/>
    <cellStyle name="40% - Accent2 35 8 4" xfId="46243"/>
    <cellStyle name="40% - Accent2 35 9" xfId="12489"/>
    <cellStyle name="40% - Accent2 35 9 2" xfId="30641"/>
    <cellStyle name="40% - Accent2 35 9 3" xfId="48343"/>
    <cellStyle name="40% - Accent2 36" xfId="3670"/>
    <cellStyle name="40% - Accent2 36 10" xfId="21361"/>
    <cellStyle name="40% - Accent2 36 11" xfId="21829"/>
    <cellStyle name="40% - Accent2 36 12" xfId="39531"/>
    <cellStyle name="40% - Accent2 36 13" xfId="57231"/>
    <cellStyle name="40% - Accent2 36 14" xfId="57690"/>
    <cellStyle name="40% - Accent2 36 15" xfId="58132"/>
    <cellStyle name="40% - Accent2 36 16" xfId="58575"/>
    <cellStyle name="40% - Accent2 36 2" xfId="4022"/>
    <cellStyle name="40% - Accent2 36 2 2" xfId="4723"/>
    <cellStyle name="40% - Accent2 36 2 2 2" xfId="7265"/>
    <cellStyle name="40% - Accent2 36 2 2 2 2" xfId="16111"/>
    <cellStyle name="40% - Accent2 36 2 2 2 2 2" xfId="34263"/>
    <cellStyle name="40% - Accent2 36 2 2 2 2 3" xfId="51965"/>
    <cellStyle name="40% - Accent2 36 2 2 2 3" xfId="25421"/>
    <cellStyle name="40% - Accent2 36 2 2 2 4" xfId="43123"/>
    <cellStyle name="40% - Accent2 36 2 2 3" xfId="9365"/>
    <cellStyle name="40% - Accent2 36 2 2 3 2" xfId="18211"/>
    <cellStyle name="40% - Accent2 36 2 2 3 2 2" xfId="36363"/>
    <cellStyle name="40% - Accent2 36 2 2 3 2 3" xfId="54065"/>
    <cellStyle name="40% - Accent2 36 2 2 3 3" xfId="27521"/>
    <cellStyle name="40% - Accent2 36 2 2 3 4" xfId="45223"/>
    <cellStyle name="40% - Accent2 36 2 2 4" xfId="11465"/>
    <cellStyle name="40% - Accent2 36 2 2 4 2" xfId="20311"/>
    <cellStyle name="40% - Accent2 36 2 2 4 2 2" xfId="38463"/>
    <cellStyle name="40% - Accent2 36 2 2 4 2 3" xfId="56165"/>
    <cellStyle name="40% - Accent2 36 2 2 4 3" xfId="29621"/>
    <cellStyle name="40% - Accent2 36 2 2 4 4" xfId="47323"/>
    <cellStyle name="40% - Accent2 36 2 2 5" xfId="13569"/>
    <cellStyle name="40% - Accent2 36 2 2 5 2" xfId="31721"/>
    <cellStyle name="40% - Accent2 36 2 2 5 3" xfId="49423"/>
    <cellStyle name="40% - Accent2 36 2 2 6" xfId="22879"/>
    <cellStyle name="40% - Accent2 36 2 2 7" xfId="40581"/>
    <cellStyle name="40% - Accent2 36 2 3" xfId="5422"/>
    <cellStyle name="40% - Accent2 36 2 3 2" xfId="7964"/>
    <cellStyle name="40% - Accent2 36 2 3 2 2" xfId="16810"/>
    <cellStyle name="40% - Accent2 36 2 3 2 2 2" xfId="34962"/>
    <cellStyle name="40% - Accent2 36 2 3 2 2 3" xfId="52664"/>
    <cellStyle name="40% - Accent2 36 2 3 2 3" xfId="26120"/>
    <cellStyle name="40% - Accent2 36 2 3 2 4" xfId="43822"/>
    <cellStyle name="40% - Accent2 36 2 3 3" xfId="10064"/>
    <cellStyle name="40% - Accent2 36 2 3 3 2" xfId="18910"/>
    <cellStyle name="40% - Accent2 36 2 3 3 2 2" xfId="37062"/>
    <cellStyle name="40% - Accent2 36 2 3 3 2 3" xfId="54764"/>
    <cellStyle name="40% - Accent2 36 2 3 3 3" xfId="28220"/>
    <cellStyle name="40% - Accent2 36 2 3 3 4" xfId="45922"/>
    <cellStyle name="40% - Accent2 36 2 3 4" xfId="12164"/>
    <cellStyle name="40% - Accent2 36 2 3 4 2" xfId="21010"/>
    <cellStyle name="40% - Accent2 36 2 3 4 2 2" xfId="39162"/>
    <cellStyle name="40% - Accent2 36 2 3 4 2 3" xfId="56864"/>
    <cellStyle name="40% - Accent2 36 2 3 4 3" xfId="30320"/>
    <cellStyle name="40% - Accent2 36 2 3 4 4" xfId="48022"/>
    <cellStyle name="40% - Accent2 36 2 3 5" xfId="14268"/>
    <cellStyle name="40% - Accent2 36 2 3 5 2" xfId="32420"/>
    <cellStyle name="40% - Accent2 36 2 3 5 3" xfId="50122"/>
    <cellStyle name="40% - Accent2 36 2 3 6" xfId="23578"/>
    <cellStyle name="40% - Accent2 36 2 3 7" xfId="41280"/>
    <cellStyle name="40% - Accent2 36 2 4" xfId="6566"/>
    <cellStyle name="40% - Accent2 36 2 4 2" xfId="15412"/>
    <cellStyle name="40% - Accent2 36 2 4 2 2" xfId="33564"/>
    <cellStyle name="40% - Accent2 36 2 4 2 3" xfId="51266"/>
    <cellStyle name="40% - Accent2 36 2 4 3" xfId="24722"/>
    <cellStyle name="40% - Accent2 36 2 4 4" xfId="42424"/>
    <cellStyle name="40% - Accent2 36 2 5" xfId="8666"/>
    <cellStyle name="40% - Accent2 36 2 5 2" xfId="17512"/>
    <cellStyle name="40% - Accent2 36 2 5 2 2" xfId="35664"/>
    <cellStyle name="40% - Accent2 36 2 5 2 3" xfId="53366"/>
    <cellStyle name="40% - Accent2 36 2 5 3" xfId="26822"/>
    <cellStyle name="40% - Accent2 36 2 5 4" xfId="44524"/>
    <cellStyle name="40% - Accent2 36 2 6" xfId="10766"/>
    <cellStyle name="40% - Accent2 36 2 6 2" xfId="19612"/>
    <cellStyle name="40% - Accent2 36 2 6 2 2" xfId="37764"/>
    <cellStyle name="40% - Accent2 36 2 6 2 3" xfId="55466"/>
    <cellStyle name="40% - Accent2 36 2 6 3" xfId="28922"/>
    <cellStyle name="40% - Accent2 36 2 6 4" xfId="46624"/>
    <cellStyle name="40% - Accent2 36 2 7" xfId="12870"/>
    <cellStyle name="40% - Accent2 36 2 7 2" xfId="31022"/>
    <cellStyle name="40% - Accent2 36 2 7 3" xfId="48724"/>
    <cellStyle name="40% - Accent2 36 2 8" xfId="22180"/>
    <cellStyle name="40% - Accent2 36 2 9" xfId="39882"/>
    <cellStyle name="40% - Accent2 36 3" xfId="4372"/>
    <cellStyle name="40% - Accent2 36 3 2" xfId="6914"/>
    <cellStyle name="40% - Accent2 36 3 2 2" xfId="15760"/>
    <cellStyle name="40% - Accent2 36 3 2 2 2" xfId="33912"/>
    <cellStyle name="40% - Accent2 36 3 2 2 3" xfId="51614"/>
    <cellStyle name="40% - Accent2 36 3 2 3" xfId="25070"/>
    <cellStyle name="40% - Accent2 36 3 2 4" xfId="42772"/>
    <cellStyle name="40% - Accent2 36 3 3" xfId="9014"/>
    <cellStyle name="40% - Accent2 36 3 3 2" xfId="17860"/>
    <cellStyle name="40% - Accent2 36 3 3 2 2" xfId="36012"/>
    <cellStyle name="40% - Accent2 36 3 3 2 3" xfId="53714"/>
    <cellStyle name="40% - Accent2 36 3 3 3" xfId="27170"/>
    <cellStyle name="40% - Accent2 36 3 3 4" xfId="44872"/>
    <cellStyle name="40% - Accent2 36 3 4" xfId="11114"/>
    <cellStyle name="40% - Accent2 36 3 4 2" xfId="19960"/>
    <cellStyle name="40% - Accent2 36 3 4 2 2" xfId="38112"/>
    <cellStyle name="40% - Accent2 36 3 4 2 3" xfId="55814"/>
    <cellStyle name="40% - Accent2 36 3 4 3" xfId="29270"/>
    <cellStyle name="40% - Accent2 36 3 4 4" xfId="46972"/>
    <cellStyle name="40% - Accent2 36 3 5" xfId="13218"/>
    <cellStyle name="40% - Accent2 36 3 5 2" xfId="31370"/>
    <cellStyle name="40% - Accent2 36 3 5 3" xfId="49072"/>
    <cellStyle name="40% - Accent2 36 3 6" xfId="22528"/>
    <cellStyle name="40% - Accent2 36 3 7" xfId="40230"/>
    <cellStyle name="40% - Accent2 36 4" xfId="5071"/>
    <cellStyle name="40% - Accent2 36 4 2" xfId="7613"/>
    <cellStyle name="40% - Accent2 36 4 2 2" xfId="16459"/>
    <cellStyle name="40% - Accent2 36 4 2 2 2" xfId="34611"/>
    <cellStyle name="40% - Accent2 36 4 2 2 3" xfId="52313"/>
    <cellStyle name="40% - Accent2 36 4 2 3" xfId="25769"/>
    <cellStyle name="40% - Accent2 36 4 2 4" xfId="43471"/>
    <cellStyle name="40% - Accent2 36 4 3" xfId="9713"/>
    <cellStyle name="40% - Accent2 36 4 3 2" xfId="18559"/>
    <cellStyle name="40% - Accent2 36 4 3 2 2" xfId="36711"/>
    <cellStyle name="40% - Accent2 36 4 3 2 3" xfId="54413"/>
    <cellStyle name="40% - Accent2 36 4 3 3" xfId="27869"/>
    <cellStyle name="40% - Accent2 36 4 3 4" xfId="45571"/>
    <cellStyle name="40% - Accent2 36 4 4" xfId="11813"/>
    <cellStyle name="40% - Accent2 36 4 4 2" xfId="20659"/>
    <cellStyle name="40% - Accent2 36 4 4 2 2" xfId="38811"/>
    <cellStyle name="40% - Accent2 36 4 4 2 3" xfId="56513"/>
    <cellStyle name="40% - Accent2 36 4 4 3" xfId="29969"/>
    <cellStyle name="40% - Accent2 36 4 4 4" xfId="47671"/>
    <cellStyle name="40% - Accent2 36 4 5" xfId="13917"/>
    <cellStyle name="40% - Accent2 36 4 5 2" xfId="32069"/>
    <cellStyle name="40% - Accent2 36 4 5 3" xfId="49771"/>
    <cellStyle name="40% - Accent2 36 4 6" xfId="23227"/>
    <cellStyle name="40% - Accent2 36 4 7" xfId="40929"/>
    <cellStyle name="40% - Accent2 36 5" xfId="5773"/>
    <cellStyle name="40% - Accent2 36 5 2" xfId="14619"/>
    <cellStyle name="40% - Accent2 36 5 2 2" xfId="32771"/>
    <cellStyle name="40% - Accent2 36 5 2 3" xfId="50473"/>
    <cellStyle name="40% - Accent2 36 5 3" xfId="23929"/>
    <cellStyle name="40% - Accent2 36 5 4" xfId="41631"/>
    <cellStyle name="40% - Accent2 36 6" xfId="6215"/>
    <cellStyle name="40% - Accent2 36 6 2" xfId="15061"/>
    <cellStyle name="40% - Accent2 36 6 2 2" xfId="33213"/>
    <cellStyle name="40% - Accent2 36 6 2 3" xfId="50915"/>
    <cellStyle name="40% - Accent2 36 6 3" xfId="24371"/>
    <cellStyle name="40% - Accent2 36 6 4" xfId="42073"/>
    <cellStyle name="40% - Accent2 36 7" xfId="8315"/>
    <cellStyle name="40% - Accent2 36 7 2" xfId="17161"/>
    <cellStyle name="40% - Accent2 36 7 2 2" xfId="35313"/>
    <cellStyle name="40% - Accent2 36 7 2 3" xfId="53015"/>
    <cellStyle name="40% - Accent2 36 7 3" xfId="26471"/>
    <cellStyle name="40% - Accent2 36 7 4" xfId="44173"/>
    <cellStyle name="40% - Accent2 36 8" xfId="10415"/>
    <cellStyle name="40% - Accent2 36 8 2" xfId="19261"/>
    <cellStyle name="40% - Accent2 36 8 2 2" xfId="37413"/>
    <cellStyle name="40% - Accent2 36 8 2 3" xfId="55115"/>
    <cellStyle name="40% - Accent2 36 8 3" xfId="28571"/>
    <cellStyle name="40% - Accent2 36 8 4" xfId="46273"/>
    <cellStyle name="40% - Accent2 36 9" xfId="12519"/>
    <cellStyle name="40% - Accent2 36 9 2" xfId="30671"/>
    <cellStyle name="40% - Accent2 36 9 3" xfId="48373"/>
    <cellStyle name="40% - Accent2 37" xfId="711"/>
    <cellStyle name="40% - Accent2 37 2" xfId="5785"/>
    <cellStyle name="40% - Accent2 37 2 2" xfId="14631"/>
    <cellStyle name="40% - Accent2 37 2 2 2" xfId="32783"/>
    <cellStyle name="40% - Accent2 37 2 2 3" xfId="50485"/>
    <cellStyle name="40% - Accent2 37 2 3" xfId="23941"/>
    <cellStyle name="40% - Accent2 37 2 4" xfId="41643"/>
    <cellStyle name="40% - Accent2 37 3" xfId="21373"/>
    <cellStyle name="40% - Accent2 37 4" xfId="57243"/>
    <cellStyle name="40% - Accent2 37 5" xfId="57702"/>
    <cellStyle name="40% - Accent2 37 6" xfId="58144"/>
    <cellStyle name="40% - Accent2 37 7" xfId="58587"/>
    <cellStyle name="40% - Accent2 38" xfId="3688"/>
    <cellStyle name="40% - Accent2 38 10" xfId="21846"/>
    <cellStyle name="40% - Accent2 38 11" xfId="39548"/>
    <cellStyle name="40% - Accent2 38 12" xfId="57297"/>
    <cellStyle name="40% - Accent2 38 13" xfId="57756"/>
    <cellStyle name="40% - Accent2 38 14" xfId="58198"/>
    <cellStyle name="40% - Accent2 38 15" xfId="58641"/>
    <cellStyle name="40% - Accent2 38 2" xfId="4389"/>
    <cellStyle name="40% - Accent2 38 2 2" xfId="6931"/>
    <cellStyle name="40% - Accent2 38 2 2 2" xfId="15777"/>
    <cellStyle name="40% - Accent2 38 2 2 2 2" xfId="33929"/>
    <cellStyle name="40% - Accent2 38 2 2 2 3" xfId="51631"/>
    <cellStyle name="40% - Accent2 38 2 2 3" xfId="25087"/>
    <cellStyle name="40% - Accent2 38 2 2 4" xfId="42789"/>
    <cellStyle name="40% - Accent2 38 2 3" xfId="9031"/>
    <cellStyle name="40% - Accent2 38 2 3 2" xfId="17877"/>
    <cellStyle name="40% - Accent2 38 2 3 2 2" xfId="36029"/>
    <cellStyle name="40% - Accent2 38 2 3 2 3" xfId="53731"/>
    <cellStyle name="40% - Accent2 38 2 3 3" xfId="27187"/>
    <cellStyle name="40% - Accent2 38 2 3 4" xfId="44889"/>
    <cellStyle name="40% - Accent2 38 2 4" xfId="11131"/>
    <cellStyle name="40% - Accent2 38 2 4 2" xfId="19977"/>
    <cellStyle name="40% - Accent2 38 2 4 2 2" xfId="38129"/>
    <cellStyle name="40% - Accent2 38 2 4 2 3" xfId="55831"/>
    <cellStyle name="40% - Accent2 38 2 4 3" xfId="29287"/>
    <cellStyle name="40% - Accent2 38 2 4 4" xfId="46989"/>
    <cellStyle name="40% - Accent2 38 2 5" xfId="13235"/>
    <cellStyle name="40% - Accent2 38 2 5 2" xfId="31387"/>
    <cellStyle name="40% - Accent2 38 2 5 3" xfId="49089"/>
    <cellStyle name="40% - Accent2 38 2 6" xfId="22545"/>
    <cellStyle name="40% - Accent2 38 2 7" xfId="40247"/>
    <cellStyle name="40% - Accent2 38 3" xfId="5088"/>
    <cellStyle name="40% - Accent2 38 3 2" xfId="7630"/>
    <cellStyle name="40% - Accent2 38 3 2 2" xfId="16476"/>
    <cellStyle name="40% - Accent2 38 3 2 2 2" xfId="34628"/>
    <cellStyle name="40% - Accent2 38 3 2 2 3" xfId="52330"/>
    <cellStyle name="40% - Accent2 38 3 2 3" xfId="25786"/>
    <cellStyle name="40% - Accent2 38 3 2 4" xfId="43488"/>
    <cellStyle name="40% - Accent2 38 3 3" xfId="9730"/>
    <cellStyle name="40% - Accent2 38 3 3 2" xfId="18576"/>
    <cellStyle name="40% - Accent2 38 3 3 2 2" xfId="36728"/>
    <cellStyle name="40% - Accent2 38 3 3 2 3" xfId="54430"/>
    <cellStyle name="40% - Accent2 38 3 3 3" xfId="27886"/>
    <cellStyle name="40% - Accent2 38 3 3 4" xfId="45588"/>
    <cellStyle name="40% - Accent2 38 3 4" xfId="11830"/>
    <cellStyle name="40% - Accent2 38 3 4 2" xfId="20676"/>
    <cellStyle name="40% - Accent2 38 3 4 2 2" xfId="38828"/>
    <cellStyle name="40% - Accent2 38 3 4 2 3" xfId="56530"/>
    <cellStyle name="40% - Accent2 38 3 4 3" xfId="29986"/>
    <cellStyle name="40% - Accent2 38 3 4 4" xfId="47688"/>
    <cellStyle name="40% - Accent2 38 3 5" xfId="13934"/>
    <cellStyle name="40% - Accent2 38 3 5 2" xfId="32086"/>
    <cellStyle name="40% - Accent2 38 3 5 3" xfId="49788"/>
    <cellStyle name="40% - Accent2 38 3 6" xfId="23244"/>
    <cellStyle name="40% - Accent2 38 3 7" xfId="40946"/>
    <cellStyle name="40% - Accent2 38 4" xfId="5839"/>
    <cellStyle name="40% - Accent2 38 4 2" xfId="14685"/>
    <cellStyle name="40% - Accent2 38 4 2 2" xfId="32837"/>
    <cellStyle name="40% - Accent2 38 4 2 3" xfId="50539"/>
    <cellStyle name="40% - Accent2 38 4 3" xfId="23995"/>
    <cellStyle name="40% - Accent2 38 4 4" xfId="41697"/>
    <cellStyle name="40% - Accent2 38 5" xfId="6232"/>
    <cellStyle name="40% - Accent2 38 5 2" xfId="15078"/>
    <cellStyle name="40% - Accent2 38 5 2 2" xfId="33230"/>
    <cellStyle name="40% - Accent2 38 5 2 3" xfId="50932"/>
    <cellStyle name="40% - Accent2 38 5 3" xfId="24388"/>
    <cellStyle name="40% - Accent2 38 5 4" xfId="42090"/>
    <cellStyle name="40% - Accent2 38 6" xfId="8332"/>
    <cellStyle name="40% - Accent2 38 6 2" xfId="17178"/>
    <cellStyle name="40% - Accent2 38 6 2 2" xfId="35330"/>
    <cellStyle name="40% - Accent2 38 6 2 3" xfId="53032"/>
    <cellStyle name="40% - Accent2 38 6 3" xfId="26488"/>
    <cellStyle name="40% - Accent2 38 6 4" xfId="44190"/>
    <cellStyle name="40% - Accent2 38 7" xfId="10432"/>
    <cellStyle name="40% - Accent2 38 7 2" xfId="19278"/>
    <cellStyle name="40% - Accent2 38 7 2 2" xfId="37430"/>
    <cellStyle name="40% - Accent2 38 7 2 3" xfId="55132"/>
    <cellStyle name="40% - Accent2 38 7 3" xfId="28588"/>
    <cellStyle name="40% - Accent2 38 7 4" xfId="46290"/>
    <cellStyle name="40% - Accent2 38 8" xfId="12536"/>
    <cellStyle name="40% - Accent2 38 8 2" xfId="30688"/>
    <cellStyle name="40% - Accent2 38 8 3" xfId="48390"/>
    <cellStyle name="40% - Accent2 38 9" xfId="21427"/>
    <cellStyle name="40% - Accent2 39" xfId="4036"/>
    <cellStyle name="40% - Accent2 39 2" xfId="6580"/>
    <cellStyle name="40% - Accent2 39 2 2" xfId="15426"/>
    <cellStyle name="40% - Accent2 39 2 2 2" xfId="33578"/>
    <cellStyle name="40% - Accent2 39 2 2 3" xfId="51280"/>
    <cellStyle name="40% - Accent2 39 2 3" xfId="24736"/>
    <cellStyle name="40% - Accent2 39 2 4" xfId="42438"/>
    <cellStyle name="40% - Accent2 39 3" xfId="8680"/>
    <cellStyle name="40% - Accent2 39 3 2" xfId="17526"/>
    <cellStyle name="40% - Accent2 39 3 2 2" xfId="35678"/>
    <cellStyle name="40% - Accent2 39 3 2 3" xfId="53380"/>
    <cellStyle name="40% - Accent2 39 3 3" xfId="26836"/>
    <cellStyle name="40% - Accent2 39 3 4" xfId="44538"/>
    <cellStyle name="40% - Accent2 39 4" xfId="10780"/>
    <cellStyle name="40% - Accent2 39 4 2" xfId="19626"/>
    <cellStyle name="40% - Accent2 39 4 2 2" xfId="37778"/>
    <cellStyle name="40% - Accent2 39 4 2 3" xfId="55480"/>
    <cellStyle name="40% - Accent2 39 4 3" xfId="28936"/>
    <cellStyle name="40% - Accent2 39 4 4" xfId="46638"/>
    <cellStyle name="40% - Accent2 39 5" xfId="12884"/>
    <cellStyle name="40% - Accent2 39 5 2" xfId="31036"/>
    <cellStyle name="40% - Accent2 39 5 3" xfId="48738"/>
    <cellStyle name="40% - Accent2 39 6" xfId="22194"/>
    <cellStyle name="40% - Accent2 39 7" xfId="39896"/>
    <cellStyle name="40% - Accent2 39 8" xfId="58697"/>
    <cellStyle name="40% - Accent2 4" xfId="599"/>
    <cellStyle name="40% - Accent2 4 10" xfId="57835"/>
    <cellStyle name="40% - Accent2 4 11" xfId="58277"/>
    <cellStyle name="40% - Accent2 4 2" xfId="3324"/>
    <cellStyle name="40% - Accent2 4 2 10" xfId="21166"/>
    <cellStyle name="40% - Accent2 4 2 11" xfId="21634"/>
    <cellStyle name="40% - Accent2 4 2 12" xfId="39336"/>
    <cellStyle name="40% - Accent2 4 2 13" xfId="57036"/>
    <cellStyle name="40% - Accent2 4 2 14" xfId="57495"/>
    <cellStyle name="40% - Accent2 4 2 15" xfId="57937"/>
    <cellStyle name="40% - Accent2 4 2 16" xfId="58380"/>
    <cellStyle name="40% - Accent2 4 2 2" xfId="3827"/>
    <cellStyle name="40% - Accent2 4 2 2 2" xfId="4528"/>
    <cellStyle name="40% - Accent2 4 2 2 2 2" xfId="7070"/>
    <cellStyle name="40% - Accent2 4 2 2 2 2 2" xfId="15916"/>
    <cellStyle name="40% - Accent2 4 2 2 2 2 2 2" xfId="34068"/>
    <cellStyle name="40% - Accent2 4 2 2 2 2 2 3" xfId="51770"/>
    <cellStyle name="40% - Accent2 4 2 2 2 2 3" xfId="25226"/>
    <cellStyle name="40% - Accent2 4 2 2 2 2 4" xfId="42928"/>
    <cellStyle name="40% - Accent2 4 2 2 2 3" xfId="9170"/>
    <cellStyle name="40% - Accent2 4 2 2 2 3 2" xfId="18016"/>
    <cellStyle name="40% - Accent2 4 2 2 2 3 2 2" xfId="36168"/>
    <cellStyle name="40% - Accent2 4 2 2 2 3 2 3" xfId="53870"/>
    <cellStyle name="40% - Accent2 4 2 2 2 3 3" xfId="27326"/>
    <cellStyle name="40% - Accent2 4 2 2 2 3 4" xfId="45028"/>
    <cellStyle name="40% - Accent2 4 2 2 2 4" xfId="11270"/>
    <cellStyle name="40% - Accent2 4 2 2 2 4 2" xfId="20116"/>
    <cellStyle name="40% - Accent2 4 2 2 2 4 2 2" xfId="38268"/>
    <cellStyle name="40% - Accent2 4 2 2 2 4 2 3" xfId="55970"/>
    <cellStyle name="40% - Accent2 4 2 2 2 4 3" xfId="29426"/>
    <cellStyle name="40% - Accent2 4 2 2 2 4 4" xfId="47128"/>
    <cellStyle name="40% - Accent2 4 2 2 2 5" xfId="13374"/>
    <cellStyle name="40% - Accent2 4 2 2 2 5 2" xfId="31526"/>
    <cellStyle name="40% - Accent2 4 2 2 2 5 3" xfId="49228"/>
    <cellStyle name="40% - Accent2 4 2 2 2 6" xfId="22684"/>
    <cellStyle name="40% - Accent2 4 2 2 2 7" xfId="40386"/>
    <cellStyle name="40% - Accent2 4 2 2 3" xfId="5227"/>
    <cellStyle name="40% - Accent2 4 2 2 3 2" xfId="7769"/>
    <cellStyle name="40% - Accent2 4 2 2 3 2 2" xfId="16615"/>
    <cellStyle name="40% - Accent2 4 2 2 3 2 2 2" xfId="34767"/>
    <cellStyle name="40% - Accent2 4 2 2 3 2 2 3" xfId="52469"/>
    <cellStyle name="40% - Accent2 4 2 2 3 2 3" xfId="25925"/>
    <cellStyle name="40% - Accent2 4 2 2 3 2 4" xfId="43627"/>
    <cellStyle name="40% - Accent2 4 2 2 3 3" xfId="9869"/>
    <cellStyle name="40% - Accent2 4 2 2 3 3 2" xfId="18715"/>
    <cellStyle name="40% - Accent2 4 2 2 3 3 2 2" xfId="36867"/>
    <cellStyle name="40% - Accent2 4 2 2 3 3 2 3" xfId="54569"/>
    <cellStyle name="40% - Accent2 4 2 2 3 3 3" xfId="28025"/>
    <cellStyle name="40% - Accent2 4 2 2 3 3 4" xfId="45727"/>
    <cellStyle name="40% - Accent2 4 2 2 3 4" xfId="11969"/>
    <cellStyle name="40% - Accent2 4 2 2 3 4 2" xfId="20815"/>
    <cellStyle name="40% - Accent2 4 2 2 3 4 2 2" xfId="38967"/>
    <cellStyle name="40% - Accent2 4 2 2 3 4 2 3" xfId="56669"/>
    <cellStyle name="40% - Accent2 4 2 2 3 4 3" xfId="30125"/>
    <cellStyle name="40% - Accent2 4 2 2 3 4 4" xfId="47827"/>
    <cellStyle name="40% - Accent2 4 2 2 3 5" xfId="14073"/>
    <cellStyle name="40% - Accent2 4 2 2 3 5 2" xfId="32225"/>
    <cellStyle name="40% - Accent2 4 2 2 3 5 3" xfId="49927"/>
    <cellStyle name="40% - Accent2 4 2 2 3 6" xfId="23383"/>
    <cellStyle name="40% - Accent2 4 2 2 3 7" xfId="41085"/>
    <cellStyle name="40% - Accent2 4 2 2 4" xfId="6371"/>
    <cellStyle name="40% - Accent2 4 2 2 4 2" xfId="15217"/>
    <cellStyle name="40% - Accent2 4 2 2 4 2 2" xfId="33369"/>
    <cellStyle name="40% - Accent2 4 2 2 4 2 3" xfId="51071"/>
    <cellStyle name="40% - Accent2 4 2 2 4 3" xfId="24527"/>
    <cellStyle name="40% - Accent2 4 2 2 4 4" xfId="42229"/>
    <cellStyle name="40% - Accent2 4 2 2 5" xfId="8471"/>
    <cellStyle name="40% - Accent2 4 2 2 5 2" xfId="17317"/>
    <cellStyle name="40% - Accent2 4 2 2 5 2 2" xfId="35469"/>
    <cellStyle name="40% - Accent2 4 2 2 5 2 3" xfId="53171"/>
    <cellStyle name="40% - Accent2 4 2 2 5 3" xfId="26627"/>
    <cellStyle name="40% - Accent2 4 2 2 5 4" xfId="44329"/>
    <cellStyle name="40% - Accent2 4 2 2 6" xfId="10571"/>
    <cellStyle name="40% - Accent2 4 2 2 6 2" xfId="19417"/>
    <cellStyle name="40% - Accent2 4 2 2 6 2 2" xfId="37569"/>
    <cellStyle name="40% - Accent2 4 2 2 6 2 3" xfId="55271"/>
    <cellStyle name="40% - Accent2 4 2 2 6 3" xfId="28727"/>
    <cellStyle name="40% - Accent2 4 2 2 6 4" xfId="46429"/>
    <cellStyle name="40% - Accent2 4 2 2 7" xfId="12675"/>
    <cellStyle name="40% - Accent2 4 2 2 7 2" xfId="30827"/>
    <cellStyle name="40% - Accent2 4 2 2 7 3" xfId="48529"/>
    <cellStyle name="40% - Accent2 4 2 2 8" xfId="21985"/>
    <cellStyle name="40% - Accent2 4 2 2 9" xfId="39687"/>
    <cellStyle name="40% - Accent2 4 2 3" xfId="4177"/>
    <cellStyle name="40% - Accent2 4 2 3 2" xfId="6719"/>
    <cellStyle name="40% - Accent2 4 2 3 2 2" xfId="15565"/>
    <cellStyle name="40% - Accent2 4 2 3 2 2 2" xfId="33717"/>
    <cellStyle name="40% - Accent2 4 2 3 2 2 3" xfId="51419"/>
    <cellStyle name="40% - Accent2 4 2 3 2 3" xfId="24875"/>
    <cellStyle name="40% - Accent2 4 2 3 2 4" xfId="42577"/>
    <cellStyle name="40% - Accent2 4 2 3 3" xfId="8819"/>
    <cellStyle name="40% - Accent2 4 2 3 3 2" xfId="17665"/>
    <cellStyle name="40% - Accent2 4 2 3 3 2 2" xfId="35817"/>
    <cellStyle name="40% - Accent2 4 2 3 3 2 3" xfId="53519"/>
    <cellStyle name="40% - Accent2 4 2 3 3 3" xfId="26975"/>
    <cellStyle name="40% - Accent2 4 2 3 3 4" xfId="44677"/>
    <cellStyle name="40% - Accent2 4 2 3 4" xfId="10919"/>
    <cellStyle name="40% - Accent2 4 2 3 4 2" xfId="19765"/>
    <cellStyle name="40% - Accent2 4 2 3 4 2 2" xfId="37917"/>
    <cellStyle name="40% - Accent2 4 2 3 4 2 3" xfId="55619"/>
    <cellStyle name="40% - Accent2 4 2 3 4 3" xfId="29075"/>
    <cellStyle name="40% - Accent2 4 2 3 4 4" xfId="46777"/>
    <cellStyle name="40% - Accent2 4 2 3 5" xfId="13023"/>
    <cellStyle name="40% - Accent2 4 2 3 5 2" xfId="31175"/>
    <cellStyle name="40% - Accent2 4 2 3 5 3" xfId="48877"/>
    <cellStyle name="40% - Accent2 4 2 3 6" xfId="22333"/>
    <cellStyle name="40% - Accent2 4 2 3 7" xfId="40035"/>
    <cellStyle name="40% - Accent2 4 2 4" xfId="4876"/>
    <cellStyle name="40% - Accent2 4 2 4 2" xfId="7418"/>
    <cellStyle name="40% - Accent2 4 2 4 2 2" xfId="16264"/>
    <cellStyle name="40% - Accent2 4 2 4 2 2 2" xfId="34416"/>
    <cellStyle name="40% - Accent2 4 2 4 2 2 3" xfId="52118"/>
    <cellStyle name="40% - Accent2 4 2 4 2 3" xfId="25574"/>
    <cellStyle name="40% - Accent2 4 2 4 2 4" xfId="43276"/>
    <cellStyle name="40% - Accent2 4 2 4 3" xfId="9518"/>
    <cellStyle name="40% - Accent2 4 2 4 3 2" xfId="18364"/>
    <cellStyle name="40% - Accent2 4 2 4 3 2 2" xfId="36516"/>
    <cellStyle name="40% - Accent2 4 2 4 3 2 3" xfId="54218"/>
    <cellStyle name="40% - Accent2 4 2 4 3 3" xfId="27674"/>
    <cellStyle name="40% - Accent2 4 2 4 3 4" xfId="45376"/>
    <cellStyle name="40% - Accent2 4 2 4 4" xfId="11618"/>
    <cellStyle name="40% - Accent2 4 2 4 4 2" xfId="20464"/>
    <cellStyle name="40% - Accent2 4 2 4 4 2 2" xfId="38616"/>
    <cellStyle name="40% - Accent2 4 2 4 4 2 3" xfId="56318"/>
    <cellStyle name="40% - Accent2 4 2 4 4 3" xfId="29774"/>
    <cellStyle name="40% - Accent2 4 2 4 4 4" xfId="47476"/>
    <cellStyle name="40% - Accent2 4 2 4 5" xfId="13722"/>
    <cellStyle name="40% - Accent2 4 2 4 5 2" xfId="31874"/>
    <cellStyle name="40% - Accent2 4 2 4 5 3" xfId="49576"/>
    <cellStyle name="40% - Accent2 4 2 4 6" xfId="23032"/>
    <cellStyle name="40% - Accent2 4 2 4 7" xfId="40734"/>
    <cellStyle name="40% - Accent2 4 2 5" xfId="5578"/>
    <cellStyle name="40% - Accent2 4 2 5 2" xfId="14424"/>
    <cellStyle name="40% - Accent2 4 2 5 2 2" xfId="32576"/>
    <cellStyle name="40% - Accent2 4 2 5 2 3" xfId="50278"/>
    <cellStyle name="40% - Accent2 4 2 5 3" xfId="23734"/>
    <cellStyle name="40% - Accent2 4 2 5 4" xfId="41436"/>
    <cellStyle name="40% - Accent2 4 2 6" xfId="6020"/>
    <cellStyle name="40% - Accent2 4 2 6 2" xfId="14866"/>
    <cellStyle name="40% - Accent2 4 2 6 2 2" xfId="33018"/>
    <cellStyle name="40% - Accent2 4 2 6 2 3" xfId="50720"/>
    <cellStyle name="40% - Accent2 4 2 6 3" xfId="24176"/>
    <cellStyle name="40% - Accent2 4 2 6 4" xfId="41878"/>
    <cellStyle name="40% - Accent2 4 2 7" xfId="8120"/>
    <cellStyle name="40% - Accent2 4 2 7 2" xfId="16966"/>
    <cellStyle name="40% - Accent2 4 2 7 2 2" xfId="35118"/>
    <cellStyle name="40% - Accent2 4 2 7 2 3" xfId="52820"/>
    <cellStyle name="40% - Accent2 4 2 7 3" xfId="26276"/>
    <cellStyle name="40% - Accent2 4 2 7 4" xfId="43978"/>
    <cellStyle name="40% - Accent2 4 2 8" xfId="10220"/>
    <cellStyle name="40% - Accent2 4 2 8 2" xfId="19066"/>
    <cellStyle name="40% - Accent2 4 2 8 2 2" xfId="37218"/>
    <cellStyle name="40% - Accent2 4 2 8 2 3" xfId="54920"/>
    <cellStyle name="40% - Accent2 4 2 8 3" xfId="28376"/>
    <cellStyle name="40% - Accent2 4 2 8 4" xfId="46078"/>
    <cellStyle name="40% - Accent2 4 2 9" xfId="12324"/>
    <cellStyle name="40% - Accent2 4 2 9 2" xfId="30476"/>
    <cellStyle name="40% - Accent2 4 2 9 3" xfId="48178"/>
    <cellStyle name="40% - Accent2 4 3" xfId="3605"/>
    <cellStyle name="40% - Accent2 4 4" xfId="782"/>
    <cellStyle name="40% - Accent2 4 4 10" xfId="21532"/>
    <cellStyle name="40% - Accent2 4 4 11" xfId="39234"/>
    <cellStyle name="40% - Accent2 4 4 12" xfId="57285"/>
    <cellStyle name="40% - Accent2 4 4 13" xfId="57744"/>
    <cellStyle name="40% - Accent2 4 4 14" xfId="58186"/>
    <cellStyle name="40% - Accent2 4 4 15" xfId="58629"/>
    <cellStyle name="40% - Accent2 4 4 2" xfId="4075"/>
    <cellStyle name="40% - Accent2 4 4 2 2" xfId="6617"/>
    <cellStyle name="40% - Accent2 4 4 2 2 2" xfId="15463"/>
    <cellStyle name="40% - Accent2 4 4 2 2 2 2" xfId="33615"/>
    <cellStyle name="40% - Accent2 4 4 2 2 2 3" xfId="51317"/>
    <cellStyle name="40% - Accent2 4 4 2 2 3" xfId="24773"/>
    <cellStyle name="40% - Accent2 4 4 2 2 4" xfId="42475"/>
    <cellStyle name="40% - Accent2 4 4 2 3" xfId="8717"/>
    <cellStyle name="40% - Accent2 4 4 2 3 2" xfId="17563"/>
    <cellStyle name="40% - Accent2 4 4 2 3 2 2" xfId="35715"/>
    <cellStyle name="40% - Accent2 4 4 2 3 2 3" xfId="53417"/>
    <cellStyle name="40% - Accent2 4 4 2 3 3" xfId="26873"/>
    <cellStyle name="40% - Accent2 4 4 2 3 4" xfId="44575"/>
    <cellStyle name="40% - Accent2 4 4 2 4" xfId="10817"/>
    <cellStyle name="40% - Accent2 4 4 2 4 2" xfId="19663"/>
    <cellStyle name="40% - Accent2 4 4 2 4 2 2" xfId="37815"/>
    <cellStyle name="40% - Accent2 4 4 2 4 2 3" xfId="55517"/>
    <cellStyle name="40% - Accent2 4 4 2 4 3" xfId="28973"/>
    <cellStyle name="40% - Accent2 4 4 2 4 4" xfId="46675"/>
    <cellStyle name="40% - Accent2 4 4 2 5" xfId="12921"/>
    <cellStyle name="40% - Accent2 4 4 2 5 2" xfId="31073"/>
    <cellStyle name="40% - Accent2 4 4 2 5 3" xfId="48775"/>
    <cellStyle name="40% - Accent2 4 4 2 6" xfId="22231"/>
    <cellStyle name="40% - Accent2 4 4 2 7" xfId="39933"/>
    <cellStyle name="40% - Accent2 4 4 3" xfId="4774"/>
    <cellStyle name="40% - Accent2 4 4 3 2" xfId="7316"/>
    <cellStyle name="40% - Accent2 4 4 3 2 2" xfId="16162"/>
    <cellStyle name="40% - Accent2 4 4 3 2 2 2" xfId="34314"/>
    <cellStyle name="40% - Accent2 4 4 3 2 2 3" xfId="52016"/>
    <cellStyle name="40% - Accent2 4 4 3 2 3" xfId="25472"/>
    <cellStyle name="40% - Accent2 4 4 3 2 4" xfId="43174"/>
    <cellStyle name="40% - Accent2 4 4 3 3" xfId="9416"/>
    <cellStyle name="40% - Accent2 4 4 3 3 2" xfId="18262"/>
    <cellStyle name="40% - Accent2 4 4 3 3 2 2" xfId="36414"/>
    <cellStyle name="40% - Accent2 4 4 3 3 2 3" xfId="54116"/>
    <cellStyle name="40% - Accent2 4 4 3 3 3" xfId="27572"/>
    <cellStyle name="40% - Accent2 4 4 3 3 4" xfId="45274"/>
    <cellStyle name="40% - Accent2 4 4 3 4" xfId="11516"/>
    <cellStyle name="40% - Accent2 4 4 3 4 2" xfId="20362"/>
    <cellStyle name="40% - Accent2 4 4 3 4 2 2" xfId="38514"/>
    <cellStyle name="40% - Accent2 4 4 3 4 2 3" xfId="56216"/>
    <cellStyle name="40% - Accent2 4 4 3 4 3" xfId="29672"/>
    <cellStyle name="40% - Accent2 4 4 3 4 4" xfId="47374"/>
    <cellStyle name="40% - Accent2 4 4 3 5" xfId="13620"/>
    <cellStyle name="40% - Accent2 4 4 3 5 2" xfId="31772"/>
    <cellStyle name="40% - Accent2 4 4 3 5 3" xfId="49474"/>
    <cellStyle name="40% - Accent2 4 4 3 6" xfId="22930"/>
    <cellStyle name="40% - Accent2 4 4 3 7" xfId="40632"/>
    <cellStyle name="40% - Accent2 4 4 4" xfId="5827"/>
    <cellStyle name="40% - Accent2 4 4 4 2" xfId="14673"/>
    <cellStyle name="40% - Accent2 4 4 4 2 2" xfId="32825"/>
    <cellStyle name="40% - Accent2 4 4 4 2 3" xfId="50527"/>
    <cellStyle name="40% - Accent2 4 4 4 3" xfId="23983"/>
    <cellStyle name="40% - Accent2 4 4 4 4" xfId="41685"/>
    <cellStyle name="40% - Accent2 4 4 5" xfId="5918"/>
    <cellStyle name="40% - Accent2 4 4 5 2" xfId="14764"/>
    <cellStyle name="40% - Accent2 4 4 5 2 2" xfId="32916"/>
    <cellStyle name="40% - Accent2 4 4 5 2 3" xfId="50618"/>
    <cellStyle name="40% - Accent2 4 4 5 3" xfId="24074"/>
    <cellStyle name="40% - Accent2 4 4 5 4" xfId="41776"/>
    <cellStyle name="40% - Accent2 4 4 6" xfId="8018"/>
    <cellStyle name="40% - Accent2 4 4 6 2" xfId="16864"/>
    <cellStyle name="40% - Accent2 4 4 6 2 2" xfId="35016"/>
    <cellStyle name="40% - Accent2 4 4 6 2 3" xfId="52718"/>
    <cellStyle name="40% - Accent2 4 4 6 3" xfId="26174"/>
    <cellStyle name="40% - Accent2 4 4 6 4" xfId="43876"/>
    <cellStyle name="40% - Accent2 4 4 7" xfId="10118"/>
    <cellStyle name="40% - Accent2 4 4 7 2" xfId="18964"/>
    <cellStyle name="40% - Accent2 4 4 7 2 2" xfId="37116"/>
    <cellStyle name="40% - Accent2 4 4 7 2 3" xfId="54818"/>
    <cellStyle name="40% - Accent2 4 4 7 3" xfId="28274"/>
    <cellStyle name="40% - Accent2 4 4 7 4" xfId="45976"/>
    <cellStyle name="40% - Accent2 4 4 8" xfId="12222"/>
    <cellStyle name="40% - Accent2 4 4 8 2" xfId="30374"/>
    <cellStyle name="40% - Accent2 4 4 8 3" xfId="48076"/>
    <cellStyle name="40% - Accent2 4 4 9" xfId="21415"/>
    <cellStyle name="40% - Accent2 4 5" xfId="3725"/>
    <cellStyle name="40% - Accent2 4 5 10" xfId="21883"/>
    <cellStyle name="40% - Accent2 4 5 11" xfId="39585"/>
    <cellStyle name="40% - Accent2 4 5 12" xfId="57339"/>
    <cellStyle name="40% - Accent2 4 5 13" xfId="57798"/>
    <cellStyle name="40% - Accent2 4 5 14" xfId="58240"/>
    <cellStyle name="40% - Accent2 4 5 15" xfId="58683"/>
    <cellStyle name="40% - Accent2 4 5 2" xfId="4426"/>
    <cellStyle name="40% - Accent2 4 5 2 2" xfId="6968"/>
    <cellStyle name="40% - Accent2 4 5 2 2 2" xfId="15814"/>
    <cellStyle name="40% - Accent2 4 5 2 2 2 2" xfId="33966"/>
    <cellStyle name="40% - Accent2 4 5 2 2 2 3" xfId="51668"/>
    <cellStyle name="40% - Accent2 4 5 2 2 3" xfId="25124"/>
    <cellStyle name="40% - Accent2 4 5 2 2 4" xfId="42826"/>
    <cellStyle name="40% - Accent2 4 5 2 3" xfId="9068"/>
    <cellStyle name="40% - Accent2 4 5 2 3 2" xfId="17914"/>
    <cellStyle name="40% - Accent2 4 5 2 3 2 2" xfId="36066"/>
    <cellStyle name="40% - Accent2 4 5 2 3 2 3" xfId="53768"/>
    <cellStyle name="40% - Accent2 4 5 2 3 3" xfId="27224"/>
    <cellStyle name="40% - Accent2 4 5 2 3 4" xfId="44926"/>
    <cellStyle name="40% - Accent2 4 5 2 4" xfId="11168"/>
    <cellStyle name="40% - Accent2 4 5 2 4 2" xfId="20014"/>
    <cellStyle name="40% - Accent2 4 5 2 4 2 2" xfId="38166"/>
    <cellStyle name="40% - Accent2 4 5 2 4 2 3" xfId="55868"/>
    <cellStyle name="40% - Accent2 4 5 2 4 3" xfId="29324"/>
    <cellStyle name="40% - Accent2 4 5 2 4 4" xfId="47026"/>
    <cellStyle name="40% - Accent2 4 5 2 5" xfId="13272"/>
    <cellStyle name="40% - Accent2 4 5 2 5 2" xfId="31424"/>
    <cellStyle name="40% - Accent2 4 5 2 5 3" xfId="49126"/>
    <cellStyle name="40% - Accent2 4 5 2 6" xfId="22582"/>
    <cellStyle name="40% - Accent2 4 5 2 7" xfId="40284"/>
    <cellStyle name="40% - Accent2 4 5 3" xfId="5125"/>
    <cellStyle name="40% - Accent2 4 5 3 2" xfId="7667"/>
    <cellStyle name="40% - Accent2 4 5 3 2 2" xfId="16513"/>
    <cellStyle name="40% - Accent2 4 5 3 2 2 2" xfId="34665"/>
    <cellStyle name="40% - Accent2 4 5 3 2 2 3" xfId="52367"/>
    <cellStyle name="40% - Accent2 4 5 3 2 3" xfId="25823"/>
    <cellStyle name="40% - Accent2 4 5 3 2 4" xfId="43525"/>
    <cellStyle name="40% - Accent2 4 5 3 3" xfId="9767"/>
    <cellStyle name="40% - Accent2 4 5 3 3 2" xfId="18613"/>
    <cellStyle name="40% - Accent2 4 5 3 3 2 2" xfId="36765"/>
    <cellStyle name="40% - Accent2 4 5 3 3 2 3" xfId="54467"/>
    <cellStyle name="40% - Accent2 4 5 3 3 3" xfId="27923"/>
    <cellStyle name="40% - Accent2 4 5 3 3 4" xfId="45625"/>
    <cellStyle name="40% - Accent2 4 5 3 4" xfId="11867"/>
    <cellStyle name="40% - Accent2 4 5 3 4 2" xfId="20713"/>
    <cellStyle name="40% - Accent2 4 5 3 4 2 2" xfId="38865"/>
    <cellStyle name="40% - Accent2 4 5 3 4 2 3" xfId="56567"/>
    <cellStyle name="40% - Accent2 4 5 3 4 3" xfId="30023"/>
    <cellStyle name="40% - Accent2 4 5 3 4 4" xfId="47725"/>
    <cellStyle name="40% - Accent2 4 5 3 5" xfId="13971"/>
    <cellStyle name="40% - Accent2 4 5 3 5 2" xfId="32123"/>
    <cellStyle name="40% - Accent2 4 5 3 5 3" xfId="49825"/>
    <cellStyle name="40% - Accent2 4 5 3 6" xfId="23281"/>
    <cellStyle name="40% - Accent2 4 5 3 7" xfId="40983"/>
    <cellStyle name="40% - Accent2 4 5 4" xfId="5881"/>
    <cellStyle name="40% - Accent2 4 5 4 2" xfId="14727"/>
    <cellStyle name="40% - Accent2 4 5 4 2 2" xfId="32879"/>
    <cellStyle name="40% - Accent2 4 5 4 2 3" xfId="50581"/>
    <cellStyle name="40% - Accent2 4 5 4 3" xfId="24037"/>
    <cellStyle name="40% - Accent2 4 5 4 4" xfId="41739"/>
    <cellStyle name="40% - Accent2 4 5 5" xfId="6269"/>
    <cellStyle name="40% - Accent2 4 5 5 2" xfId="15115"/>
    <cellStyle name="40% - Accent2 4 5 5 2 2" xfId="33267"/>
    <cellStyle name="40% - Accent2 4 5 5 2 3" xfId="50969"/>
    <cellStyle name="40% - Accent2 4 5 5 3" xfId="24425"/>
    <cellStyle name="40% - Accent2 4 5 5 4" xfId="42127"/>
    <cellStyle name="40% - Accent2 4 5 6" xfId="8369"/>
    <cellStyle name="40% - Accent2 4 5 6 2" xfId="17215"/>
    <cellStyle name="40% - Accent2 4 5 6 2 2" xfId="35367"/>
    <cellStyle name="40% - Accent2 4 5 6 2 3" xfId="53069"/>
    <cellStyle name="40% - Accent2 4 5 6 3" xfId="26525"/>
    <cellStyle name="40% - Accent2 4 5 6 4" xfId="44227"/>
    <cellStyle name="40% - Accent2 4 5 7" xfId="10469"/>
    <cellStyle name="40% - Accent2 4 5 7 2" xfId="19315"/>
    <cellStyle name="40% - Accent2 4 5 7 2 2" xfId="37467"/>
    <cellStyle name="40% - Accent2 4 5 7 2 3" xfId="55169"/>
    <cellStyle name="40% - Accent2 4 5 7 3" xfId="28625"/>
    <cellStyle name="40% - Accent2 4 5 7 4" xfId="46327"/>
    <cellStyle name="40% - Accent2 4 5 8" xfId="12573"/>
    <cellStyle name="40% - Accent2 4 5 8 2" xfId="30725"/>
    <cellStyle name="40% - Accent2 4 5 8 3" xfId="48427"/>
    <cellStyle name="40% - Accent2 4 5 9" xfId="21469"/>
    <cellStyle name="40% - Accent2 4 6" xfId="5476"/>
    <cellStyle name="40% - Accent2 4 6 2" xfId="14322"/>
    <cellStyle name="40% - Accent2 4 6 2 2" xfId="32474"/>
    <cellStyle name="40% - Accent2 4 6 2 3" xfId="50176"/>
    <cellStyle name="40% - Accent2 4 6 3" xfId="23632"/>
    <cellStyle name="40% - Accent2 4 6 4" xfId="41334"/>
    <cellStyle name="40% - Accent2 4 7" xfId="21064"/>
    <cellStyle name="40% - Accent2 4 8" xfId="56934"/>
    <cellStyle name="40% - Accent2 4 9" xfId="57393"/>
    <cellStyle name="40% - Accent2 40" xfId="4737"/>
    <cellStyle name="40% - Accent2 40 2" xfId="7279"/>
    <cellStyle name="40% - Accent2 40 2 2" xfId="16125"/>
    <cellStyle name="40% - Accent2 40 2 2 2" xfId="34277"/>
    <cellStyle name="40% - Accent2 40 2 2 3" xfId="51979"/>
    <cellStyle name="40% - Accent2 40 2 3" xfId="25435"/>
    <cellStyle name="40% - Accent2 40 2 4" xfId="43137"/>
    <cellStyle name="40% - Accent2 40 3" xfId="9379"/>
    <cellStyle name="40% - Accent2 40 3 2" xfId="18225"/>
    <cellStyle name="40% - Accent2 40 3 2 2" xfId="36377"/>
    <cellStyle name="40% - Accent2 40 3 2 3" xfId="54079"/>
    <cellStyle name="40% - Accent2 40 3 3" xfId="27535"/>
    <cellStyle name="40% - Accent2 40 3 4" xfId="45237"/>
    <cellStyle name="40% - Accent2 40 4" xfId="11479"/>
    <cellStyle name="40% - Accent2 40 4 2" xfId="20325"/>
    <cellStyle name="40% - Accent2 40 4 2 2" xfId="38477"/>
    <cellStyle name="40% - Accent2 40 4 2 3" xfId="56179"/>
    <cellStyle name="40% - Accent2 40 4 3" xfId="29635"/>
    <cellStyle name="40% - Accent2 40 4 4" xfId="47337"/>
    <cellStyle name="40% - Accent2 40 5" xfId="13583"/>
    <cellStyle name="40% - Accent2 40 5 2" xfId="31735"/>
    <cellStyle name="40% - Accent2 40 5 3" xfId="49437"/>
    <cellStyle name="40% - Accent2 40 6" xfId="22893"/>
    <cellStyle name="40% - Accent2 40 7" xfId="40595"/>
    <cellStyle name="40% - Accent2 41" xfId="5431"/>
    <cellStyle name="40% - Accent2 41 2" xfId="7973"/>
    <cellStyle name="40% - Accent2 41 2 2" xfId="16819"/>
    <cellStyle name="40% - Accent2 41 2 2 2" xfId="34971"/>
    <cellStyle name="40% - Accent2 41 2 2 3" xfId="52673"/>
    <cellStyle name="40% - Accent2 41 2 3" xfId="26129"/>
    <cellStyle name="40% - Accent2 41 2 4" xfId="43831"/>
    <cellStyle name="40% - Accent2 41 3" xfId="10073"/>
    <cellStyle name="40% - Accent2 41 3 2" xfId="18919"/>
    <cellStyle name="40% - Accent2 41 3 2 2" xfId="37071"/>
    <cellStyle name="40% - Accent2 41 3 2 3" xfId="54773"/>
    <cellStyle name="40% - Accent2 41 3 3" xfId="28229"/>
    <cellStyle name="40% - Accent2 41 3 4" xfId="45931"/>
    <cellStyle name="40% - Accent2 41 4" xfId="12173"/>
    <cellStyle name="40% - Accent2 41 4 2" xfId="21019"/>
    <cellStyle name="40% - Accent2 41 4 2 2" xfId="39171"/>
    <cellStyle name="40% - Accent2 41 4 2 3" xfId="56873"/>
    <cellStyle name="40% - Accent2 41 4 3" xfId="30329"/>
    <cellStyle name="40% - Accent2 41 4 4" xfId="48031"/>
    <cellStyle name="40% - Accent2 41 5" xfId="14277"/>
    <cellStyle name="40% - Accent2 41 5 2" xfId="32429"/>
    <cellStyle name="40% - Accent2 41 5 3" xfId="50131"/>
    <cellStyle name="40% - Accent2 41 6" xfId="23587"/>
    <cellStyle name="40% - Accent2 41 7" xfId="41289"/>
    <cellStyle name="40% - Accent2 42" xfId="57356"/>
    <cellStyle name="40% - Accent2 43" xfId="493"/>
    <cellStyle name="40% - Accent2 5" xfId="621"/>
    <cellStyle name="40% - Accent2 5 10" xfId="57847"/>
    <cellStyle name="40% - Accent2 5 11" xfId="58289"/>
    <cellStyle name="40% - Accent2 5 2" xfId="3336"/>
    <cellStyle name="40% - Accent2 5 2 10" xfId="21178"/>
    <cellStyle name="40% - Accent2 5 2 11" xfId="21646"/>
    <cellStyle name="40% - Accent2 5 2 12" xfId="39348"/>
    <cellStyle name="40% - Accent2 5 2 13" xfId="57048"/>
    <cellStyle name="40% - Accent2 5 2 14" xfId="57507"/>
    <cellStyle name="40% - Accent2 5 2 15" xfId="57949"/>
    <cellStyle name="40% - Accent2 5 2 16" xfId="58392"/>
    <cellStyle name="40% - Accent2 5 2 2" xfId="3839"/>
    <cellStyle name="40% - Accent2 5 2 2 2" xfId="4540"/>
    <cellStyle name="40% - Accent2 5 2 2 2 2" xfId="7082"/>
    <cellStyle name="40% - Accent2 5 2 2 2 2 2" xfId="15928"/>
    <cellStyle name="40% - Accent2 5 2 2 2 2 2 2" xfId="34080"/>
    <cellStyle name="40% - Accent2 5 2 2 2 2 2 3" xfId="51782"/>
    <cellStyle name="40% - Accent2 5 2 2 2 2 3" xfId="25238"/>
    <cellStyle name="40% - Accent2 5 2 2 2 2 4" xfId="42940"/>
    <cellStyle name="40% - Accent2 5 2 2 2 3" xfId="9182"/>
    <cellStyle name="40% - Accent2 5 2 2 2 3 2" xfId="18028"/>
    <cellStyle name="40% - Accent2 5 2 2 2 3 2 2" xfId="36180"/>
    <cellStyle name="40% - Accent2 5 2 2 2 3 2 3" xfId="53882"/>
    <cellStyle name="40% - Accent2 5 2 2 2 3 3" xfId="27338"/>
    <cellStyle name="40% - Accent2 5 2 2 2 3 4" xfId="45040"/>
    <cellStyle name="40% - Accent2 5 2 2 2 4" xfId="11282"/>
    <cellStyle name="40% - Accent2 5 2 2 2 4 2" xfId="20128"/>
    <cellStyle name="40% - Accent2 5 2 2 2 4 2 2" xfId="38280"/>
    <cellStyle name="40% - Accent2 5 2 2 2 4 2 3" xfId="55982"/>
    <cellStyle name="40% - Accent2 5 2 2 2 4 3" xfId="29438"/>
    <cellStyle name="40% - Accent2 5 2 2 2 4 4" xfId="47140"/>
    <cellStyle name="40% - Accent2 5 2 2 2 5" xfId="13386"/>
    <cellStyle name="40% - Accent2 5 2 2 2 5 2" xfId="31538"/>
    <cellStyle name="40% - Accent2 5 2 2 2 5 3" xfId="49240"/>
    <cellStyle name="40% - Accent2 5 2 2 2 6" xfId="22696"/>
    <cellStyle name="40% - Accent2 5 2 2 2 7" xfId="40398"/>
    <cellStyle name="40% - Accent2 5 2 2 3" xfId="5239"/>
    <cellStyle name="40% - Accent2 5 2 2 3 2" xfId="7781"/>
    <cellStyle name="40% - Accent2 5 2 2 3 2 2" xfId="16627"/>
    <cellStyle name="40% - Accent2 5 2 2 3 2 2 2" xfId="34779"/>
    <cellStyle name="40% - Accent2 5 2 2 3 2 2 3" xfId="52481"/>
    <cellStyle name="40% - Accent2 5 2 2 3 2 3" xfId="25937"/>
    <cellStyle name="40% - Accent2 5 2 2 3 2 4" xfId="43639"/>
    <cellStyle name="40% - Accent2 5 2 2 3 3" xfId="9881"/>
    <cellStyle name="40% - Accent2 5 2 2 3 3 2" xfId="18727"/>
    <cellStyle name="40% - Accent2 5 2 2 3 3 2 2" xfId="36879"/>
    <cellStyle name="40% - Accent2 5 2 2 3 3 2 3" xfId="54581"/>
    <cellStyle name="40% - Accent2 5 2 2 3 3 3" xfId="28037"/>
    <cellStyle name="40% - Accent2 5 2 2 3 3 4" xfId="45739"/>
    <cellStyle name="40% - Accent2 5 2 2 3 4" xfId="11981"/>
    <cellStyle name="40% - Accent2 5 2 2 3 4 2" xfId="20827"/>
    <cellStyle name="40% - Accent2 5 2 2 3 4 2 2" xfId="38979"/>
    <cellStyle name="40% - Accent2 5 2 2 3 4 2 3" xfId="56681"/>
    <cellStyle name="40% - Accent2 5 2 2 3 4 3" xfId="30137"/>
    <cellStyle name="40% - Accent2 5 2 2 3 4 4" xfId="47839"/>
    <cellStyle name="40% - Accent2 5 2 2 3 5" xfId="14085"/>
    <cellStyle name="40% - Accent2 5 2 2 3 5 2" xfId="32237"/>
    <cellStyle name="40% - Accent2 5 2 2 3 5 3" xfId="49939"/>
    <cellStyle name="40% - Accent2 5 2 2 3 6" xfId="23395"/>
    <cellStyle name="40% - Accent2 5 2 2 3 7" xfId="41097"/>
    <cellStyle name="40% - Accent2 5 2 2 4" xfId="6383"/>
    <cellStyle name="40% - Accent2 5 2 2 4 2" xfId="15229"/>
    <cellStyle name="40% - Accent2 5 2 2 4 2 2" xfId="33381"/>
    <cellStyle name="40% - Accent2 5 2 2 4 2 3" xfId="51083"/>
    <cellStyle name="40% - Accent2 5 2 2 4 3" xfId="24539"/>
    <cellStyle name="40% - Accent2 5 2 2 4 4" xfId="42241"/>
    <cellStyle name="40% - Accent2 5 2 2 5" xfId="8483"/>
    <cellStyle name="40% - Accent2 5 2 2 5 2" xfId="17329"/>
    <cellStyle name="40% - Accent2 5 2 2 5 2 2" xfId="35481"/>
    <cellStyle name="40% - Accent2 5 2 2 5 2 3" xfId="53183"/>
    <cellStyle name="40% - Accent2 5 2 2 5 3" xfId="26639"/>
    <cellStyle name="40% - Accent2 5 2 2 5 4" xfId="44341"/>
    <cellStyle name="40% - Accent2 5 2 2 6" xfId="10583"/>
    <cellStyle name="40% - Accent2 5 2 2 6 2" xfId="19429"/>
    <cellStyle name="40% - Accent2 5 2 2 6 2 2" xfId="37581"/>
    <cellStyle name="40% - Accent2 5 2 2 6 2 3" xfId="55283"/>
    <cellStyle name="40% - Accent2 5 2 2 6 3" xfId="28739"/>
    <cellStyle name="40% - Accent2 5 2 2 6 4" xfId="46441"/>
    <cellStyle name="40% - Accent2 5 2 2 7" xfId="12687"/>
    <cellStyle name="40% - Accent2 5 2 2 7 2" xfId="30839"/>
    <cellStyle name="40% - Accent2 5 2 2 7 3" xfId="48541"/>
    <cellStyle name="40% - Accent2 5 2 2 8" xfId="21997"/>
    <cellStyle name="40% - Accent2 5 2 2 9" xfId="39699"/>
    <cellStyle name="40% - Accent2 5 2 3" xfId="4189"/>
    <cellStyle name="40% - Accent2 5 2 3 2" xfId="6731"/>
    <cellStyle name="40% - Accent2 5 2 3 2 2" xfId="15577"/>
    <cellStyle name="40% - Accent2 5 2 3 2 2 2" xfId="33729"/>
    <cellStyle name="40% - Accent2 5 2 3 2 2 3" xfId="51431"/>
    <cellStyle name="40% - Accent2 5 2 3 2 3" xfId="24887"/>
    <cellStyle name="40% - Accent2 5 2 3 2 4" xfId="42589"/>
    <cellStyle name="40% - Accent2 5 2 3 3" xfId="8831"/>
    <cellStyle name="40% - Accent2 5 2 3 3 2" xfId="17677"/>
    <cellStyle name="40% - Accent2 5 2 3 3 2 2" xfId="35829"/>
    <cellStyle name="40% - Accent2 5 2 3 3 2 3" xfId="53531"/>
    <cellStyle name="40% - Accent2 5 2 3 3 3" xfId="26987"/>
    <cellStyle name="40% - Accent2 5 2 3 3 4" xfId="44689"/>
    <cellStyle name="40% - Accent2 5 2 3 4" xfId="10931"/>
    <cellStyle name="40% - Accent2 5 2 3 4 2" xfId="19777"/>
    <cellStyle name="40% - Accent2 5 2 3 4 2 2" xfId="37929"/>
    <cellStyle name="40% - Accent2 5 2 3 4 2 3" xfId="55631"/>
    <cellStyle name="40% - Accent2 5 2 3 4 3" xfId="29087"/>
    <cellStyle name="40% - Accent2 5 2 3 4 4" xfId="46789"/>
    <cellStyle name="40% - Accent2 5 2 3 5" xfId="13035"/>
    <cellStyle name="40% - Accent2 5 2 3 5 2" xfId="31187"/>
    <cellStyle name="40% - Accent2 5 2 3 5 3" xfId="48889"/>
    <cellStyle name="40% - Accent2 5 2 3 6" xfId="22345"/>
    <cellStyle name="40% - Accent2 5 2 3 7" xfId="40047"/>
    <cellStyle name="40% - Accent2 5 2 4" xfId="4888"/>
    <cellStyle name="40% - Accent2 5 2 4 2" xfId="7430"/>
    <cellStyle name="40% - Accent2 5 2 4 2 2" xfId="16276"/>
    <cellStyle name="40% - Accent2 5 2 4 2 2 2" xfId="34428"/>
    <cellStyle name="40% - Accent2 5 2 4 2 2 3" xfId="52130"/>
    <cellStyle name="40% - Accent2 5 2 4 2 3" xfId="25586"/>
    <cellStyle name="40% - Accent2 5 2 4 2 4" xfId="43288"/>
    <cellStyle name="40% - Accent2 5 2 4 3" xfId="9530"/>
    <cellStyle name="40% - Accent2 5 2 4 3 2" xfId="18376"/>
    <cellStyle name="40% - Accent2 5 2 4 3 2 2" xfId="36528"/>
    <cellStyle name="40% - Accent2 5 2 4 3 2 3" xfId="54230"/>
    <cellStyle name="40% - Accent2 5 2 4 3 3" xfId="27686"/>
    <cellStyle name="40% - Accent2 5 2 4 3 4" xfId="45388"/>
    <cellStyle name="40% - Accent2 5 2 4 4" xfId="11630"/>
    <cellStyle name="40% - Accent2 5 2 4 4 2" xfId="20476"/>
    <cellStyle name="40% - Accent2 5 2 4 4 2 2" xfId="38628"/>
    <cellStyle name="40% - Accent2 5 2 4 4 2 3" xfId="56330"/>
    <cellStyle name="40% - Accent2 5 2 4 4 3" xfId="29786"/>
    <cellStyle name="40% - Accent2 5 2 4 4 4" xfId="47488"/>
    <cellStyle name="40% - Accent2 5 2 4 5" xfId="13734"/>
    <cellStyle name="40% - Accent2 5 2 4 5 2" xfId="31886"/>
    <cellStyle name="40% - Accent2 5 2 4 5 3" xfId="49588"/>
    <cellStyle name="40% - Accent2 5 2 4 6" xfId="23044"/>
    <cellStyle name="40% - Accent2 5 2 4 7" xfId="40746"/>
    <cellStyle name="40% - Accent2 5 2 5" xfId="5590"/>
    <cellStyle name="40% - Accent2 5 2 5 2" xfId="14436"/>
    <cellStyle name="40% - Accent2 5 2 5 2 2" xfId="32588"/>
    <cellStyle name="40% - Accent2 5 2 5 2 3" xfId="50290"/>
    <cellStyle name="40% - Accent2 5 2 5 3" xfId="23746"/>
    <cellStyle name="40% - Accent2 5 2 5 4" xfId="41448"/>
    <cellStyle name="40% - Accent2 5 2 6" xfId="6032"/>
    <cellStyle name="40% - Accent2 5 2 6 2" xfId="14878"/>
    <cellStyle name="40% - Accent2 5 2 6 2 2" xfId="33030"/>
    <cellStyle name="40% - Accent2 5 2 6 2 3" xfId="50732"/>
    <cellStyle name="40% - Accent2 5 2 6 3" xfId="24188"/>
    <cellStyle name="40% - Accent2 5 2 6 4" xfId="41890"/>
    <cellStyle name="40% - Accent2 5 2 7" xfId="8132"/>
    <cellStyle name="40% - Accent2 5 2 7 2" xfId="16978"/>
    <cellStyle name="40% - Accent2 5 2 7 2 2" xfId="35130"/>
    <cellStyle name="40% - Accent2 5 2 7 2 3" xfId="52832"/>
    <cellStyle name="40% - Accent2 5 2 7 3" xfId="26288"/>
    <cellStyle name="40% - Accent2 5 2 7 4" xfId="43990"/>
    <cellStyle name="40% - Accent2 5 2 8" xfId="10232"/>
    <cellStyle name="40% - Accent2 5 2 8 2" xfId="19078"/>
    <cellStyle name="40% - Accent2 5 2 8 2 2" xfId="37230"/>
    <cellStyle name="40% - Accent2 5 2 8 2 3" xfId="54932"/>
    <cellStyle name="40% - Accent2 5 2 8 3" xfId="28388"/>
    <cellStyle name="40% - Accent2 5 2 8 4" xfId="46090"/>
    <cellStyle name="40% - Accent2 5 2 9" xfId="12336"/>
    <cellStyle name="40% - Accent2 5 2 9 2" xfId="30488"/>
    <cellStyle name="40% - Accent2 5 2 9 3" xfId="48190"/>
    <cellStyle name="40% - Accent2 5 3" xfId="3627"/>
    <cellStyle name="40% - Accent2 5 4" xfId="820"/>
    <cellStyle name="40% - Accent2 5 4 2" xfId="4087"/>
    <cellStyle name="40% - Accent2 5 4 2 2" xfId="6629"/>
    <cellStyle name="40% - Accent2 5 4 2 2 2" xfId="15475"/>
    <cellStyle name="40% - Accent2 5 4 2 2 2 2" xfId="33627"/>
    <cellStyle name="40% - Accent2 5 4 2 2 2 3" xfId="51329"/>
    <cellStyle name="40% - Accent2 5 4 2 2 3" xfId="24785"/>
    <cellStyle name="40% - Accent2 5 4 2 2 4" xfId="42487"/>
    <cellStyle name="40% - Accent2 5 4 2 3" xfId="8729"/>
    <cellStyle name="40% - Accent2 5 4 2 3 2" xfId="17575"/>
    <cellStyle name="40% - Accent2 5 4 2 3 2 2" xfId="35727"/>
    <cellStyle name="40% - Accent2 5 4 2 3 2 3" xfId="53429"/>
    <cellStyle name="40% - Accent2 5 4 2 3 3" xfId="26885"/>
    <cellStyle name="40% - Accent2 5 4 2 3 4" xfId="44587"/>
    <cellStyle name="40% - Accent2 5 4 2 4" xfId="10829"/>
    <cellStyle name="40% - Accent2 5 4 2 4 2" xfId="19675"/>
    <cellStyle name="40% - Accent2 5 4 2 4 2 2" xfId="37827"/>
    <cellStyle name="40% - Accent2 5 4 2 4 2 3" xfId="55529"/>
    <cellStyle name="40% - Accent2 5 4 2 4 3" xfId="28985"/>
    <cellStyle name="40% - Accent2 5 4 2 4 4" xfId="46687"/>
    <cellStyle name="40% - Accent2 5 4 2 5" xfId="12933"/>
    <cellStyle name="40% - Accent2 5 4 2 5 2" xfId="31085"/>
    <cellStyle name="40% - Accent2 5 4 2 5 3" xfId="48787"/>
    <cellStyle name="40% - Accent2 5 4 2 6" xfId="22243"/>
    <cellStyle name="40% - Accent2 5 4 2 7" xfId="39945"/>
    <cellStyle name="40% - Accent2 5 4 3" xfId="4786"/>
    <cellStyle name="40% - Accent2 5 4 3 2" xfId="7328"/>
    <cellStyle name="40% - Accent2 5 4 3 2 2" xfId="16174"/>
    <cellStyle name="40% - Accent2 5 4 3 2 2 2" xfId="34326"/>
    <cellStyle name="40% - Accent2 5 4 3 2 2 3" xfId="52028"/>
    <cellStyle name="40% - Accent2 5 4 3 2 3" xfId="25484"/>
    <cellStyle name="40% - Accent2 5 4 3 2 4" xfId="43186"/>
    <cellStyle name="40% - Accent2 5 4 3 3" xfId="9428"/>
    <cellStyle name="40% - Accent2 5 4 3 3 2" xfId="18274"/>
    <cellStyle name="40% - Accent2 5 4 3 3 2 2" xfId="36426"/>
    <cellStyle name="40% - Accent2 5 4 3 3 2 3" xfId="54128"/>
    <cellStyle name="40% - Accent2 5 4 3 3 3" xfId="27584"/>
    <cellStyle name="40% - Accent2 5 4 3 3 4" xfId="45286"/>
    <cellStyle name="40% - Accent2 5 4 3 4" xfId="11528"/>
    <cellStyle name="40% - Accent2 5 4 3 4 2" xfId="20374"/>
    <cellStyle name="40% - Accent2 5 4 3 4 2 2" xfId="38526"/>
    <cellStyle name="40% - Accent2 5 4 3 4 2 3" xfId="56228"/>
    <cellStyle name="40% - Accent2 5 4 3 4 3" xfId="29684"/>
    <cellStyle name="40% - Accent2 5 4 3 4 4" xfId="47386"/>
    <cellStyle name="40% - Accent2 5 4 3 5" xfId="13632"/>
    <cellStyle name="40% - Accent2 5 4 3 5 2" xfId="31784"/>
    <cellStyle name="40% - Accent2 5 4 3 5 3" xfId="49486"/>
    <cellStyle name="40% - Accent2 5 4 3 6" xfId="22942"/>
    <cellStyle name="40% - Accent2 5 4 3 7" xfId="40644"/>
    <cellStyle name="40% - Accent2 5 4 4" xfId="5930"/>
    <cellStyle name="40% - Accent2 5 4 4 2" xfId="14776"/>
    <cellStyle name="40% - Accent2 5 4 4 2 2" xfId="32928"/>
    <cellStyle name="40% - Accent2 5 4 4 2 3" xfId="50630"/>
    <cellStyle name="40% - Accent2 5 4 4 3" xfId="24086"/>
    <cellStyle name="40% - Accent2 5 4 4 4" xfId="41788"/>
    <cellStyle name="40% - Accent2 5 4 5" xfId="8030"/>
    <cellStyle name="40% - Accent2 5 4 5 2" xfId="16876"/>
    <cellStyle name="40% - Accent2 5 4 5 2 2" xfId="35028"/>
    <cellStyle name="40% - Accent2 5 4 5 2 3" xfId="52730"/>
    <cellStyle name="40% - Accent2 5 4 5 3" xfId="26186"/>
    <cellStyle name="40% - Accent2 5 4 5 4" xfId="43888"/>
    <cellStyle name="40% - Accent2 5 4 6" xfId="10130"/>
    <cellStyle name="40% - Accent2 5 4 6 2" xfId="18976"/>
    <cellStyle name="40% - Accent2 5 4 6 2 2" xfId="37128"/>
    <cellStyle name="40% - Accent2 5 4 6 2 3" xfId="54830"/>
    <cellStyle name="40% - Accent2 5 4 6 3" xfId="28286"/>
    <cellStyle name="40% - Accent2 5 4 6 4" xfId="45988"/>
    <cellStyle name="40% - Accent2 5 4 7" xfId="12234"/>
    <cellStyle name="40% - Accent2 5 4 7 2" xfId="30386"/>
    <cellStyle name="40% - Accent2 5 4 7 3" xfId="48088"/>
    <cellStyle name="40% - Accent2 5 4 8" xfId="21544"/>
    <cellStyle name="40% - Accent2 5 4 9" xfId="39246"/>
    <cellStyle name="40% - Accent2 5 5" xfId="3737"/>
    <cellStyle name="40% - Accent2 5 5 2" xfId="4438"/>
    <cellStyle name="40% - Accent2 5 5 2 2" xfId="6980"/>
    <cellStyle name="40% - Accent2 5 5 2 2 2" xfId="15826"/>
    <cellStyle name="40% - Accent2 5 5 2 2 2 2" xfId="33978"/>
    <cellStyle name="40% - Accent2 5 5 2 2 2 3" xfId="51680"/>
    <cellStyle name="40% - Accent2 5 5 2 2 3" xfId="25136"/>
    <cellStyle name="40% - Accent2 5 5 2 2 4" xfId="42838"/>
    <cellStyle name="40% - Accent2 5 5 2 3" xfId="9080"/>
    <cellStyle name="40% - Accent2 5 5 2 3 2" xfId="17926"/>
    <cellStyle name="40% - Accent2 5 5 2 3 2 2" xfId="36078"/>
    <cellStyle name="40% - Accent2 5 5 2 3 2 3" xfId="53780"/>
    <cellStyle name="40% - Accent2 5 5 2 3 3" xfId="27236"/>
    <cellStyle name="40% - Accent2 5 5 2 3 4" xfId="44938"/>
    <cellStyle name="40% - Accent2 5 5 2 4" xfId="11180"/>
    <cellStyle name="40% - Accent2 5 5 2 4 2" xfId="20026"/>
    <cellStyle name="40% - Accent2 5 5 2 4 2 2" xfId="38178"/>
    <cellStyle name="40% - Accent2 5 5 2 4 2 3" xfId="55880"/>
    <cellStyle name="40% - Accent2 5 5 2 4 3" xfId="29336"/>
    <cellStyle name="40% - Accent2 5 5 2 4 4" xfId="47038"/>
    <cellStyle name="40% - Accent2 5 5 2 5" xfId="13284"/>
    <cellStyle name="40% - Accent2 5 5 2 5 2" xfId="31436"/>
    <cellStyle name="40% - Accent2 5 5 2 5 3" xfId="49138"/>
    <cellStyle name="40% - Accent2 5 5 2 6" xfId="22594"/>
    <cellStyle name="40% - Accent2 5 5 2 7" xfId="40296"/>
    <cellStyle name="40% - Accent2 5 5 3" xfId="5137"/>
    <cellStyle name="40% - Accent2 5 5 3 2" xfId="7679"/>
    <cellStyle name="40% - Accent2 5 5 3 2 2" xfId="16525"/>
    <cellStyle name="40% - Accent2 5 5 3 2 2 2" xfId="34677"/>
    <cellStyle name="40% - Accent2 5 5 3 2 2 3" xfId="52379"/>
    <cellStyle name="40% - Accent2 5 5 3 2 3" xfId="25835"/>
    <cellStyle name="40% - Accent2 5 5 3 2 4" xfId="43537"/>
    <cellStyle name="40% - Accent2 5 5 3 3" xfId="9779"/>
    <cellStyle name="40% - Accent2 5 5 3 3 2" xfId="18625"/>
    <cellStyle name="40% - Accent2 5 5 3 3 2 2" xfId="36777"/>
    <cellStyle name="40% - Accent2 5 5 3 3 2 3" xfId="54479"/>
    <cellStyle name="40% - Accent2 5 5 3 3 3" xfId="27935"/>
    <cellStyle name="40% - Accent2 5 5 3 3 4" xfId="45637"/>
    <cellStyle name="40% - Accent2 5 5 3 4" xfId="11879"/>
    <cellStyle name="40% - Accent2 5 5 3 4 2" xfId="20725"/>
    <cellStyle name="40% - Accent2 5 5 3 4 2 2" xfId="38877"/>
    <cellStyle name="40% - Accent2 5 5 3 4 2 3" xfId="56579"/>
    <cellStyle name="40% - Accent2 5 5 3 4 3" xfId="30035"/>
    <cellStyle name="40% - Accent2 5 5 3 4 4" xfId="47737"/>
    <cellStyle name="40% - Accent2 5 5 3 5" xfId="13983"/>
    <cellStyle name="40% - Accent2 5 5 3 5 2" xfId="32135"/>
    <cellStyle name="40% - Accent2 5 5 3 5 3" xfId="49837"/>
    <cellStyle name="40% - Accent2 5 5 3 6" xfId="23293"/>
    <cellStyle name="40% - Accent2 5 5 3 7" xfId="40995"/>
    <cellStyle name="40% - Accent2 5 5 4" xfId="6281"/>
    <cellStyle name="40% - Accent2 5 5 4 2" xfId="15127"/>
    <cellStyle name="40% - Accent2 5 5 4 2 2" xfId="33279"/>
    <cellStyle name="40% - Accent2 5 5 4 2 3" xfId="50981"/>
    <cellStyle name="40% - Accent2 5 5 4 3" xfId="24437"/>
    <cellStyle name="40% - Accent2 5 5 4 4" xfId="42139"/>
    <cellStyle name="40% - Accent2 5 5 5" xfId="8381"/>
    <cellStyle name="40% - Accent2 5 5 5 2" xfId="17227"/>
    <cellStyle name="40% - Accent2 5 5 5 2 2" xfId="35379"/>
    <cellStyle name="40% - Accent2 5 5 5 2 3" xfId="53081"/>
    <cellStyle name="40% - Accent2 5 5 5 3" xfId="26537"/>
    <cellStyle name="40% - Accent2 5 5 5 4" xfId="44239"/>
    <cellStyle name="40% - Accent2 5 5 6" xfId="10481"/>
    <cellStyle name="40% - Accent2 5 5 6 2" xfId="19327"/>
    <cellStyle name="40% - Accent2 5 5 6 2 2" xfId="37479"/>
    <cellStyle name="40% - Accent2 5 5 6 2 3" xfId="55181"/>
    <cellStyle name="40% - Accent2 5 5 6 3" xfId="28637"/>
    <cellStyle name="40% - Accent2 5 5 6 4" xfId="46339"/>
    <cellStyle name="40% - Accent2 5 5 7" xfId="12585"/>
    <cellStyle name="40% - Accent2 5 5 7 2" xfId="30737"/>
    <cellStyle name="40% - Accent2 5 5 7 3" xfId="48439"/>
    <cellStyle name="40% - Accent2 5 5 8" xfId="21895"/>
    <cellStyle name="40% - Accent2 5 5 9" xfId="39597"/>
    <cellStyle name="40% - Accent2 5 6" xfId="5488"/>
    <cellStyle name="40% - Accent2 5 6 2" xfId="14334"/>
    <cellStyle name="40% - Accent2 5 6 2 2" xfId="32486"/>
    <cellStyle name="40% - Accent2 5 6 2 3" xfId="50188"/>
    <cellStyle name="40% - Accent2 5 6 3" xfId="23644"/>
    <cellStyle name="40% - Accent2 5 6 4" xfId="41346"/>
    <cellStyle name="40% - Accent2 5 7" xfId="21076"/>
    <cellStyle name="40% - Accent2 5 8" xfId="56946"/>
    <cellStyle name="40% - Accent2 5 9" xfId="57405"/>
    <cellStyle name="40% - Accent2 6" xfId="680"/>
    <cellStyle name="40% - Accent2 6 2" xfId="1683"/>
    <cellStyle name="40% - Accent2 6 3" xfId="2256"/>
    <cellStyle name="40% - Accent2 6 4" xfId="2829"/>
    <cellStyle name="40% - Accent2 6 5" xfId="999"/>
    <cellStyle name="40% - Accent2 7" xfId="700"/>
    <cellStyle name="40% - Accent2 7 2" xfId="1681"/>
    <cellStyle name="40% - Accent2 7 3" xfId="2254"/>
    <cellStyle name="40% - Accent2 7 4" xfId="2827"/>
    <cellStyle name="40% - Accent2 7 5" xfId="997"/>
    <cellStyle name="40% - Accent2 8" xfId="1006"/>
    <cellStyle name="40% - Accent2 8 2" xfId="1690"/>
    <cellStyle name="40% - Accent2 8 3" xfId="2263"/>
    <cellStyle name="40% - Accent2 8 4" xfId="2836"/>
    <cellStyle name="40% - Accent2 9" xfId="1040"/>
    <cellStyle name="40% - Accent2 9 2" xfId="1724"/>
    <cellStyle name="40% - Accent2 9 3" xfId="2297"/>
    <cellStyle name="40% - Accent2 9 4" xfId="2870"/>
    <cellStyle name="40% - Accent3 10" xfId="1054"/>
    <cellStyle name="40% - Accent3 10 2" xfId="1738"/>
    <cellStyle name="40% - Accent3 10 3" xfId="2311"/>
    <cellStyle name="40% - Accent3 10 4" xfId="2884"/>
    <cellStyle name="40% - Accent3 11" xfId="1073"/>
    <cellStyle name="40% - Accent3 11 2" xfId="1757"/>
    <cellStyle name="40% - Accent3 11 3" xfId="2330"/>
    <cellStyle name="40% - Accent3 11 4" xfId="2903"/>
    <cellStyle name="40% - Accent3 12" xfId="1087"/>
    <cellStyle name="40% - Accent3 12 2" xfId="1771"/>
    <cellStyle name="40% - Accent3 12 3" xfId="2344"/>
    <cellStyle name="40% - Accent3 12 4" xfId="2917"/>
    <cellStyle name="40% - Accent3 13" xfId="1101"/>
    <cellStyle name="40% - Accent3 13 2" xfId="1785"/>
    <cellStyle name="40% - Accent3 13 3" xfId="2358"/>
    <cellStyle name="40% - Accent3 13 4" xfId="2931"/>
    <cellStyle name="40% - Accent3 14" xfId="1115"/>
    <cellStyle name="40% - Accent3 14 2" xfId="1799"/>
    <cellStyle name="40% - Accent3 14 3" xfId="2372"/>
    <cellStyle name="40% - Accent3 14 4" xfId="2945"/>
    <cellStyle name="40% - Accent3 15" xfId="1128"/>
    <cellStyle name="40% - Accent3 15 2" xfId="1812"/>
    <cellStyle name="40% - Accent3 15 3" xfId="2385"/>
    <cellStyle name="40% - Accent3 15 4" xfId="2958"/>
    <cellStyle name="40% - Accent3 16" xfId="1142"/>
    <cellStyle name="40% - Accent3 16 2" xfId="1826"/>
    <cellStyle name="40% - Accent3 16 3" xfId="2399"/>
    <cellStyle name="40% - Accent3 16 4" xfId="2972"/>
    <cellStyle name="40% - Accent3 17" xfId="1156"/>
    <cellStyle name="40% - Accent3 17 2" xfId="1840"/>
    <cellStyle name="40% - Accent3 17 3" xfId="2413"/>
    <cellStyle name="40% - Accent3 17 4" xfId="2986"/>
    <cellStyle name="40% - Accent3 18" xfId="1170"/>
    <cellStyle name="40% - Accent3 18 2" xfId="1854"/>
    <cellStyle name="40% - Accent3 18 3" xfId="2427"/>
    <cellStyle name="40% - Accent3 18 4" xfId="3000"/>
    <cellStyle name="40% - Accent3 19" xfId="1184"/>
    <cellStyle name="40% - Accent3 19 2" xfId="1867"/>
    <cellStyle name="40% - Accent3 19 3" xfId="2440"/>
    <cellStyle name="40% - Accent3 19 4" xfId="3013"/>
    <cellStyle name="40% - Accent3 2" xfId="66"/>
    <cellStyle name="40% - Accent3 2 10" xfId="3584"/>
    <cellStyle name="40% - Accent3 2 10 10" xfId="21316"/>
    <cellStyle name="40% - Accent3 2 10 11" xfId="21784"/>
    <cellStyle name="40% - Accent3 2 10 12" xfId="39486"/>
    <cellStyle name="40% - Accent3 2 10 13" xfId="57186"/>
    <cellStyle name="40% - Accent3 2 10 14" xfId="57645"/>
    <cellStyle name="40% - Accent3 2 10 15" xfId="58087"/>
    <cellStyle name="40% - Accent3 2 10 16" xfId="58530"/>
    <cellStyle name="40% - Accent3 2 10 2" xfId="3977"/>
    <cellStyle name="40% - Accent3 2 10 2 2" xfId="4678"/>
    <cellStyle name="40% - Accent3 2 10 2 2 2" xfId="7220"/>
    <cellStyle name="40% - Accent3 2 10 2 2 2 2" xfId="16066"/>
    <cellStyle name="40% - Accent3 2 10 2 2 2 2 2" xfId="34218"/>
    <cellStyle name="40% - Accent3 2 10 2 2 2 2 3" xfId="51920"/>
    <cellStyle name="40% - Accent3 2 10 2 2 2 3" xfId="25376"/>
    <cellStyle name="40% - Accent3 2 10 2 2 2 4" xfId="43078"/>
    <cellStyle name="40% - Accent3 2 10 2 2 3" xfId="9320"/>
    <cellStyle name="40% - Accent3 2 10 2 2 3 2" xfId="18166"/>
    <cellStyle name="40% - Accent3 2 10 2 2 3 2 2" xfId="36318"/>
    <cellStyle name="40% - Accent3 2 10 2 2 3 2 3" xfId="54020"/>
    <cellStyle name="40% - Accent3 2 10 2 2 3 3" xfId="27476"/>
    <cellStyle name="40% - Accent3 2 10 2 2 3 4" xfId="45178"/>
    <cellStyle name="40% - Accent3 2 10 2 2 4" xfId="11420"/>
    <cellStyle name="40% - Accent3 2 10 2 2 4 2" xfId="20266"/>
    <cellStyle name="40% - Accent3 2 10 2 2 4 2 2" xfId="38418"/>
    <cellStyle name="40% - Accent3 2 10 2 2 4 2 3" xfId="56120"/>
    <cellStyle name="40% - Accent3 2 10 2 2 4 3" xfId="29576"/>
    <cellStyle name="40% - Accent3 2 10 2 2 4 4" xfId="47278"/>
    <cellStyle name="40% - Accent3 2 10 2 2 5" xfId="13524"/>
    <cellStyle name="40% - Accent3 2 10 2 2 5 2" xfId="31676"/>
    <cellStyle name="40% - Accent3 2 10 2 2 5 3" xfId="49378"/>
    <cellStyle name="40% - Accent3 2 10 2 2 6" xfId="22834"/>
    <cellStyle name="40% - Accent3 2 10 2 2 7" xfId="40536"/>
    <cellStyle name="40% - Accent3 2 10 2 3" xfId="5377"/>
    <cellStyle name="40% - Accent3 2 10 2 3 2" xfId="7919"/>
    <cellStyle name="40% - Accent3 2 10 2 3 2 2" xfId="16765"/>
    <cellStyle name="40% - Accent3 2 10 2 3 2 2 2" xfId="34917"/>
    <cellStyle name="40% - Accent3 2 10 2 3 2 2 3" xfId="52619"/>
    <cellStyle name="40% - Accent3 2 10 2 3 2 3" xfId="26075"/>
    <cellStyle name="40% - Accent3 2 10 2 3 2 4" xfId="43777"/>
    <cellStyle name="40% - Accent3 2 10 2 3 3" xfId="10019"/>
    <cellStyle name="40% - Accent3 2 10 2 3 3 2" xfId="18865"/>
    <cellStyle name="40% - Accent3 2 10 2 3 3 2 2" xfId="37017"/>
    <cellStyle name="40% - Accent3 2 10 2 3 3 2 3" xfId="54719"/>
    <cellStyle name="40% - Accent3 2 10 2 3 3 3" xfId="28175"/>
    <cellStyle name="40% - Accent3 2 10 2 3 3 4" xfId="45877"/>
    <cellStyle name="40% - Accent3 2 10 2 3 4" xfId="12119"/>
    <cellStyle name="40% - Accent3 2 10 2 3 4 2" xfId="20965"/>
    <cellStyle name="40% - Accent3 2 10 2 3 4 2 2" xfId="39117"/>
    <cellStyle name="40% - Accent3 2 10 2 3 4 2 3" xfId="56819"/>
    <cellStyle name="40% - Accent3 2 10 2 3 4 3" xfId="30275"/>
    <cellStyle name="40% - Accent3 2 10 2 3 4 4" xfId="47977"/>
    <cellStyle name="40% - Accent3 2 10 2 3 5" xfId="14223"/>
    <cellStyle name="40% - Accent3 2 10 2 3 5 2" xfId="32375"/>
    <cellStyle name="40% - Accent3 2 10 2 3 5 3" xfId="50077"/>
    <cellStyle name="40% - Accent3 2 10 2 3 6" xfId="23533"/>
    <cellStyle name="40% - Accent3 2 10 2 3 7" xfId="41235"/>
    <cellStyle name="40% - Accent3 2 10 2 4" xfId="6521"/>
    <cellStyle name="40% - Accent3 2 10 2 4 2" xfId="15367"/>
    <cellStyle name="40% - Accent3 2 10 2 4 2 2" xfId="33519"/>
    <cellStyle name="40% - Accent3 2 10 2 4 2 3" xfId="51221"/>
    <cellStyle name="40% - Accent3 2 10 2 4 3" xfId="24677"/>
    <cellStyle name="40% - Accent3 2 10 2 4 4" xfId="42379"/>
    <cellStyle name="40% - Accent3 2 10 2 5" xfId="8621"/>
    <cellStyle name="40% - Accent3 2 10 2 5 2" xfId="17467"/>
    <cellStyle name="40% - Accent3 2 10 2 5 2 2" xfId="35619"/>
    <cellStyle name="40% - Accent3 2 10 2 5 2 3" xfId="53321"/>
    <cellStyle name="40% - Accent3 2 10 2 5 3" xfId="26777"/>
    <cellStyle name="40% - Accent3 2 10 2 5 4" xfId="44479"/>
    <cellStyle name="40% - Accent3 2 10 2 6" xfId="10721"/>
    <cellStyle name="40% - Accent3 2 10 2 6 2" xfId="19567"/>
    <cellStyle name="40% - Accent3 2 10 2 6 2 2" xfId="37719"/>
    <cellStyle name="40% - Accent3 2 10 2 6 2 3" xfId="55421"/>
    <cellStyle name="40% - Accent3 2 10 2 6 3" xfId="28877"/>
    <cellStyle name="40% - Accent3 2 10 2 6 4" xfId="46579"/>
    <cellStyle name="40% - Accent3 2 10 2 7" xfId="12825"/>
    <cellStyle name="40% - Accent3 2 10 2 7 2" xfId="30977"/>
    <cellStyle name="40% - Accent3 2 10 2 7 3" xfId="48679"/>
    <cellStyle name="40% - Accent3 2 10 2 8" xfId="22135"/>
    <cellStyle name="40% - Accent3 2 10 2 9" xfId="39837"/>
    <cellStyle name="40% - Accent3 2 10 3" xfId="4327"/>
    <cellStyle name="40% - Accent3 2 10 3 2" xfId="6869"/>
    <cellStyle name="40% - Accent3 2 10 3 2 2" xfId="15715"/>
    <cellStyle name="40% - Accent3 2 10 3 2 2 2" xfId="33867"/>
    <cellStyle name="40% - Accent3 2 10 3 2 2 3" xfId="51569"/>
    <cellStyle name="40% - Accent3 2 10 3 2 3" xfId="25025"/>
    <cellStyle name="40% - Accent3 2 10 3 2 4" xfId="42727"/>
    <cellStyle name="40% - Accent3 2 10 3 3" xfId="8969"/>
    <cellStyle name="40% - Accent3 2 10 3 3 2" xfId="17815"/>
    <cellStyle name="40% - Accent3 2 10 3 3 2 2" xfId="35967"/>
    <cellStyle name="40% - Accent3 2 10 3 3 2 3" xfId="53669"/>
    <cellStyle name="40% - Accent3 2 10 3 3 3" xfId="27125"/>
    <cellStyle name="40% - Accent3 2 10 3 3 4" xfId="44827"/>
    <cellStyle name="40% - Accent3 2 10 3 4" xfId="11069"/>
    <cellStyle name="40% - Accent3 2 10 3 4 2" xfId="19915"/>
    <cellStyle name="40% - Accent3 2 10 3 4 2 2" xfId="38067"/>
    <cellStyle name="40% - Accent3 2 10 3 4 2 3" xfId="55769"/>
    <cellStyle name="40% - Accent3 2 10 3 4 3" xfId="29225"/>
    <cellStyle name="40% - Accent3 2 10 3 4 4" xfId="46927"/>
    <cellStyle name="40% - Accent3 2 10 3 5" xfId="13173"/>
    <cellStyle name="40% - Accent3 2 10 3 5 2" xfId="31325"/>
    <cellStyle name="40% - Accent3 2 10 3 5 3" xfId="49027"/>
    <cellStyle name="40% - Accent3 2 10 3 6" xfId="22483"/>
    <cellStyle name="40% - Accent3 2 10 3 7" xfId="40185"/>
    <cellStyle name="40% - Accent3 2 10 4" xfId="5026"/>
    <cellStyle name="40% - Accent3 2 10 4 2" xfId="7568"/>
    <cellStyle name="40% - Accent3 2 10 4 2 2" xfId="16414"/>
    <cellStyle name="40% - Accent3 2 10 4 2 2 2" xfId="34566"/>
    <cellStyle name="40% - Accent3 2 10 4 2 2 3" xfId="52268"/>
    <cellStyle name="40% - Accent3 2 10 4 2 3" xfId="25724"/>
    <cellStyle name="40% - Accent3 2 10 4 2 4" xfId="43426"/>
    <cellStyle name="40% - Accent3 2 10 4 3" xfId="9668"/>
    <cellStyle name="40% - Accent3 2 10 4 3 2" xfId="18514"/>
    <cellStyle name="40% - Accent3 2 10 4 3 2 2" xfId="36666"/>
    <cellStyle name="40% - Accent3 2 10 4 3 2 3" xfId="54368"/>
    <cellStyle name="40% - Accent3 2 10 4 3 3" xfId="27824"/>
    <cellStyle name="40% - Accent3 2 10 4 3 4" xfId="45526"/>
    <cellStyle name="40% - Accent3 2 10 4 4" xfId="11768"/>
    <cellStyle name="40% - Accent3 2 10 4 4 2" xfId="20614"/>
    <cellStyle name="40% - Accent3 2 10 4 4 2 2" xfId="38766"/>
    <cellStyle name="40% - Accent3 2 10 4 4 2 3" xfId="56468"/>
    <cellStyle name="40% - Accent3 2 10 4 4 3" xfId="29924"/>
    <cellStyle name="40% - Accent3 2 10 4 4 4" xfId="47626"/>
    <cellStyle name="40% - Accent3 2 10 4 5" xfId="13872"/>
    <cellStyle name="40% - Accent3 2 10 4 5 2" xfId="32024"/>
    <cellStyle name="40% - Accent3 2 10 4 5 3" xfId="49726"/>
    <cellStyle name="40% - Accent3 2 10 4 6" xfId="23182"/>
    <cellStyle name="40% - Accent3 2 10 4 7" xfId="40884"/>
    <cellStyle name="40% - Accent3 2 10 5" xfId="5728"/>
    <cellStyle name="40% - Accent3 2 10 5 2" xfId="14574"/>
    <cellStyle name="40% - Accent3 2 10 5 2 2" xfId="32726"/>
    <cellStyle name="40% - Accent3 2 10 5 2 3" xfId="50428"/>
    <cellStyle name="40% - Accent3 2 10 5 3" xfId="23884"/>
    <cellStyle name="40% - Accent3 2 10 5 4" xfId="41586"/>
    <cellStyle name="40% - Accent3 2 10 6" xfId="6170"/>
    <cellStyle name="40% - Accent3 2 10 6 2" xfId="15016"/>
    <cellStyle name="40% - Accent3 2 10 6 2 2" xfId="33168"/>
    <cellStyle name="40% - Accent3 2 10 6 2 3" xfId="50870"/>
    <cellStyle name="40% - Accent3 2 10 6 3" xfId="24326"/>
    <cellStyle name="40% - Accent3 2 10 6 4" xfId="42028"/>
    <cellStyle name="40% - Accent3 2 10 7" xfId="8270"/>
    <cellStyle name="40% - Accent3 2 10 7 2" xfId="17116"/>
    <cellStyle name="40% - Accent3 2 10 7 2 2" xfId="35268"/>
    <cellStyle name="40% - Accent3 2 10 7 2 3" xfId="52970"/>
    <cellStyle name="40% - Accent3 2 10 7 3" xfId="26426"/>
    <cellStyle name="40% - Accent3 2 10 7 4" xfId="44128"/>
    <cellStyle name="40% - Accent3 2 10 8" xfId="10370"/>
    <cellStyle name="40% - Accent3 2 10 8 2" xfId="19216"/>
    <cellStyle name="40% - Accent3 2 10 8 2 2" xfId="37368"/>
    <cellStyle name="40% - Accent3 2 10 8 2 3" xfId="55070"/>
    <cellStyle name="40% - Accent3 2 10 8 3" xfId="28526"/>
    <cellStyle name="40% - Accent3 2 10 8 4" xfId="46228"/>
    <cellStyle name="40% - Accent3 2 10 9" xfId="12474"/>
    <cellStyle name="40% - Accent3 2 10 9 2" xfId="30626"/>
    <cellStyle name="40% - Accent3 2 10 9 3" xfId="48328"/>
    <cellStyle name="40% - Accent3 2 11" xfId="3655"/>
    <cellStyle name="40% - Accent3 2 11 10" xfId="21346"/>
    <cellStyle name="40% - Accent3 2 11 11" xfId="21814"/>
    <cellStyle name="40% - Accent3 2 11 12" xfId="39516"/>
    <cellStyle name="40% - Accent3 2 11 13" xfId="57216"/>
    <cellStyle name="40% - Accent3 2 11 14" xfId="57675"/>
    <cellStyle name="40% - Accent3 2 11 15" xfId="58117"/>
    <cellStyle name="40% - Accent3 2 11 16" xfId="58560"/>
    <cellStyle name="40% - Accent3 2 11 2" xfId="4007"/>
    <cellStyle name="40% - Accent3 2 11 2 2" xfId="4708"/>
    <cellStyle name="40% - Accent3 2 11 2 2 2" xfId="7250"/>
    <cellStyle name="40% - Accent3 2 11 2 2 2 2" xfId="16096"/>
    <cellStyle name="40% - Accent3 2 11 2 2 2 2 2" xfId="34248"/>
    <cellStyle name="40% - Accent3 2 11 2 2 2 2 3" xfId="51950"/>
    <cellStyle name="40% - Accent3 2 11 2 2 2 3" xfId="25406"/>
    <cellStyle name="40% - Accent3 2 11 2 2 2 4" xfId="43108"/>
    <cellStyle name="40% - Accent3 2 11 2 2 3" xfId="9350"/>
    <cellStyle name="40% - Accent3 2 11 2 2 3 2" xfId="18196"/>
    <cellStyle name="40% - Accent3 2 11 2 2 3 2 2" xfId="36348"/>
    <cellStyle name="40% - Accent3 2 11 2 2 3 2 3" xfId="54050"/>
    <cellStyle name="40% - Accent3 2 11 2 2 3 3" xfId="27506"/>
    <cellStyle name="40% - Accent3 2 11 2 2 3 4" xfId="45208"/>
    <cellStyle name="40% - Accent3 2 11 2 2 4" xfId="11450"/>
    <cellStyle name="40% - Accent3 2 11 2 2 4 2" xfId="20296"/>
    <cellStyle name="40% - Accent3 2 11 2 2 4 2 2" xfId="38448"/>
    <cellStyle name="40% - Accent3 2 11 2 2 4 2 3" xfId="56150"/>
    <cellStyle name="40% - Accent3 2 11 2 2 4 3" xfId="29606"/>
    <cellStyle name="40% - Accent3 2 11 2 2 4 4" xfId="47308"/>
    <cellStyle name="40% - Accent3 2 11 2 2 5" xfId="13554"/>
    <cellStyle name="40% - Accent3 2 11 2 2 5 2" xfId="31706"/>
    <cellStyle name="40% - Accent3 2 11 2 2 5 3" xfId="49408"/>
    <cellStyle name="40% - Accent3 2 11 2 2 6" xfId="22864"/>
    <cellStyle name="40% - Accent3 2 11 2 2 7" xfId="40566"/>
    <cellStyle name="40% - Accent3 2 11 2 3" xfId="5407"/>
    <cellStyle name="40% - Accent3 2 11 2 3 2" xfId="7949"/>
    <cellStyle name="40% - Accent3 2 11 2 3 2 2" xfId="16795"/>
    <cellStyle name="40% - Accent3 2 11 2 3 2 2 2" xfId="34947"/>
    <cellStyle name="40% - Accent3 2 11 2 3 2 2 3" xfId="52649"/>
    <cellStyle name="40% - Accent3 2 11 2 3 2 3" xfId="26105"/>
    <cellStyle name="40% - Accent3 2 11 2 3 2 4" xfId="43807"/>
    <cellStyle name="40% - Accent3 2 11 2 3 3" xfId="10049"/>
    <cellStyle name="40% - Accent3 2 11 2 3 3 2" xfId="18895"/>
    <cellStyle name="40% - Accent3 2 11 2 3 3 2 2" xfId="37047"/>
    <cellStyle name="40% - Accent3 2 11 2 3 3 2 3" xfId="54749"/>
    <cellStyle name="40% - Accent3 2 11 2 3 3 3" xfId="28205"/>
    <cellStyle name="40% - Accent3 2 11 2 3 3 4" xfId="45907"/>
    <cellStyle name="40% - Accent3 2 11 2 3 4" xfId="12149"/>
    <cellStyle name="40% - Accent3 2 11 2 3 4 2" xfId="20995"/>
    <cellStyle name="40% - Accent3 2 11 2 3 4 2 2" xfId="39147"/>
    <cellStyle name="40% - Accent3 2 11 2 3 4 2 3" xfId="56849"/>
    <cellStyle name="40% - Accent3 2 11 2 3 4 3" xfId="30305"/>
    <cellStyle name="40% - Accent3 2 11 2 3 4 4" xfId="48007"/>
    <cellStyle name="40% - Accent3 2 11 2 3 5" xfId="14253"/>
    <cellStyle name="40% - Accent3 2 11 2 3 5 2" xfId="32405"/>
    <cellStyle name="40% - Accent3 2 11 2 3 5 3" xfId="50107"/>
    <cellStyle name="40% - Accent3 2 11 2 3 6" xfId="23563"/>
    <cellStyle name="40% - Accent3 2 11 2 3 7" xfId="41265"/>
    <cellStyle name="40% - Accent3 2 11 2 4" xfId="6551"/>
    <cellStyle name="40% - Accent3 2 11 2 4 2" xfId="15397"/>
    <cellStyle name="40% - Accent3 2 11 2 4 2 2" xfId="33549"/>
    <cellStyle name="40% - Accent3 2 11 2 4 2 3" xfId="51251"/>
    <cellStyle name="40% - Accent3 2 11 2 4 3" xfId="24707"/>
    <cellStyle name="40% - Accent3 2 11 2 4 4" xfId="42409"/>
    <cellStyle name="40% - Accent3 2 11 2 5" xfId="8651"/>
    <cellStyle name="40% - Accent3 2 11 2 5 2" xfId="17497"/>
    <cellStyle name="40% - Accent3 2 11 2 5 2 2" xfId="35649"/>
    <cellStyle name="40% - Accent3 2 11 2 5 2 3" xfId="53351"/>
    <cellStyle name="40% - Accent3 2 11 2 5 3" xfId="26807"/>
    <cellStyle name="40% - Accent3 2 11 2 5 4" xfId="44509"/>
    <cellStyle name="40% - Accent3 2 11 2 6" xfId="10751"/>
    <cellStyle name="40% - Accent3 2 11 2 6 2" xfId="19597"/>
    <cellStyle name="40% - Accent3 2 11 2 6 2 2" xfId="37749"/>
    <cellStyle name="40% - Accent3 2 11 2 6 2 3" xfId="55451"/>
    <cellStyle name="40% - Accent3 2 11 2 6 3" xfId="28907"/>
    <cellStyle name="40% - Accent3 2 11 2 6 4" xfId="46609"/>
    <cellStyle name="40% - Accent3 2 11 2 7" xfId="12855"/>
    <cellStyle name="40% - Accent3 2 11 2 7 2" xfId="31007"/>
    <cellStyle name="40% - Accent3 2 11 2 7 3" xfId="48709"/>
    <cellStyle name="40% - Accent3 2 11 2 8" xfId="22165"/>
    <cellStyle name="40% - Accent3 2 11 2 9" xfId="39867"/>
    <cellStyle name="40% - Accent3 2 11 3" xfId="4357"/>
    <cellStyle name="40% - Accent3 2 11 3 2" xfId="6899"/>
    <cellStyle name="40% - Accent3 2 11 3 2 2" xfId="15745"/>
    <cellStyle name="40% - Accent3 2 11 3 2 2 2" xfId="33897"/>
    <cellStyle name="40% - Accent3 2 11 3 2 2 3" xfId="51599"/>
    <cellStyle name="40% - Accent3 2 11 3 2 3" xfId="25055"/>
    <cellStyle name="40% - Accent3 2 11 3 2 4" xfId="42757"/>
    <cellStyle name="40% - Accent3 2 11 3 3" xfId="8999"/>
    <cellStyle name="40% - Accent3 2 11 3 3 2" xfId="17845"/>
    <cellStyle name="40% - Accent3 2 11 3 3 2 2" xfId="35997"/>
    <cellStyle name="40% - Accent3 2 11 3 3 2 3" xfId="53699"/>
    <cellStyle name="40% - Accent3 2 11 3 3 3" xfId="27155"/>
    <cellStyle name="40% - Accent3 2 11 3 3 4" xfId="44857"/>
    <cellStyle name="40% - Accent3 2 11 3 4" xfId="11099"/>
    <cellStyle name="40% - Accent3 2 11 3 4 2" xfId="19945"/>
    <cellStyle name="40% - Accent3 2 11 3 4 2 2" xfId="38097"/>
    <cellStyle name="40% - Accent3 2 11 3 4 2 3" xfId="55799"/>
    <cellStyle name="40% - Accent3 2 11 3 4 3" xfId="29255"/>
    <cellStyle name="40% - Accent3 2 11 3 4 4" xfId="46957"/>
    <cellStyle name="40% - Accent3 2 11 3 5" xfId="13203"/>
    <cellStyle name="40% - Accent3 2 11 3 5 2" xfId="31355"/>
    <cellStyle name="40% - Accent3 2 11 3 5 3" xfId="49057"/>
    <cellStyle name="40% - Accent3 2 11 3 6" xfId="22513"/>
    <cellStyle name="40% - Accent3 2 11 3 7" xfId="40215"/>
    <cellStyle name="40% - Accent3 2 11 4" xfId="5056"/>
    <cellStyle name="40% - Accent3 2 11 4 2" xfId="7598"/>
    <cellStyle name="40% - Accent3 2 11 4 2 2" xfId="16444"/>
    <cellStyle name="40% - Accent3 2 11 4 2 2 2" xfId="34596"/>
    <cellStyle name="40% - Accent3 2 11 4 2 2 3" xfId="52298"/>
    <cellStyle name="40% - Accent3 2 11 4 2 3" xfId="25754"/>
    <cellStyle name="40% - Accent3 2 11 4 2 4" xfId="43456"/>
    <cellStyle name="40% - Accent3 2 11 4 3" xfId="9698"/>
    <cellStyle name="40% - Accent3 2 11 4 3 2" xfId="18544"/>
    <cellStyle name="40% - Accent3 2 11 4 3 2 2" xfId="36696"/>
    <cellStyle name="40% - Accent3 2 11 4 3 2 3" xfId="54398"/>
    <cellStyle name="40% - Accent3 2 11 4 3 3" xfId="27854"/>
    <cellStyle name="40% - Accent3 2 11 4 3 4" xfId="45556"/>
    <cellStyle name="40% - Accent3 2 11 4 4" xfId="11798"/>
    <cellStyle name="40% - Accent3 2 11 4 4 2" xfId="20644"/>
    <cellStyle name="40% - Accent3 2 11 4 4 2 2" xfId="38796"/>
    <cellStyle name="40% - Accent3 2 11 4 4 2 3" xfId="56498"/>
    <cellStyle name="40% - Accent3 2 11 4 4 3" xfId="29954"/>
    <cellStyle name="40% - Accent3 2 11 4 4 4" xfId="47656"/>
    <cellStyle name="40% - Accent3 2 11 4 5" xfId="13902"/>
    <cellStyle name="40% - Accent3 2 11 4 5 2" xfId="32054"/>
    <cellStyle name="40% - Accent3 2 11 4 5 3" xfId="49756"/>
    <cellStyle name="40% - Accent3 2 11 4 6" xfId="23212"/>
    <cellStyle name="40% - Accent3 2 11 4 7" xfId="40914"/>
    <cellStyle name="40% - Accent3 2 11 5" xfId="5758"/>
    <cellStyle name="40% - Accent3 2 11 5 2" xfId="14604"/>
    <cellStyle name="40% - Accent3 2 11 5 2 2" xfId="32756"/>
    <cellStyle name="40% - Accent3 2 11 5 2 3" xfId="50458"/>
    <cellStyle name="40% - Accent3 2 11 5 3" xfId="23914"/>
    <cellStyle name="40% - Accent3 2 11 5 4" xfId="41616"/>
    <cellStyle name="40% - Accent3 2 11 6" xfId="6200"/>
    <cellStyle name="40% - Accent3 2 11 6 2" xfId="15046"/>
    <cellStyle name="40% - Accent3 2 11 6 2 2" xfId="33198"/>
    <cellStyle name="40% - Accent3 2 11 6 2 3" xfId="50900"/>
    <cellStyle name="40% - Accent3 2 11 6 3" xfId="24356"/>
    <cellStyle name="40% - Accent3 2 11 6 4" xfId="42058"/>
    <cellStyle name="40% - Accent3 2 11 7" xfId="8300"/>
    <cellStyle name="40% - Accent3 2 11 7 2" xfId="17146"/>
    <cellStyle name="40% - Accent3 2 11 7 2 2" xfId="35298"/>
    <cellStyle name="40% - Accent3 2 11 7 2 3" xfId="53000"/>
    <cellStyle name="40% - Accent3 2 11 7 3" xfId="26456"/>
    <cellStyle name="40% - Accent3 2 11 7 4" xfId="44158"/>
    <cellStyle name="40% - Accent3 2 11 8" xfId="10400"/>
    <cellStyle name="40% - Accent3 2 11 8 2" xfId="19246"/>
    <cellStyle name="40% - Accent3 2 11 8 2 2" xfId="37398"/>
    <cellStyle name="40% - Accent3 2 11 8 2 3" xfId="55100"/>
    <cellStyle name="40% - Accent3 2 11 8 3" xfId="28556"/>
    <cellStyle name="40% - Accent3 2 11 8 4" xfId="46258"/>
    <cellStyle name="40% - Accent3 2 11 9" xfId="12504"/>
    <cellStyle name="40% - Accent3 2 11 9 2" xfId="30656"/>
    <cellStyle name="40% - Accent3 2 11 9 3" xfId="48358"/>
    <cellStyle name="40% - Accent3 2 12" xfId="3702"/>
    <cellStyle name="40% - Accent3 2 12 10" xfId="21860"/>
    <cellStyle name="40% - Accent3 2 12 11" xfId="39562"/>
    <cellStyle name="40% - Accent3 2 12 12" xfId="57263"/>
    <cellStyle name="40% - Accent3 2 12 13" xfId="57722"/>
    <cellStyle name="40% - Accent3 2 12 14" xfId="58164"/>
    <cellStyle name="40% - Accent3 2 12 15" xfId="58607"/>
    <cellStyle name="40% - Accent3 2 12 2" xfId="4403"/>
    <cellStyle name="40% - Accent3 2 12 2 2" xfId="6945"/>
    <cellStyle name="40% - Accent3 2 12 2 2 2" xfId="15791"/>
    <cellStyle name="40% - Accent3 2 12 2 2 2 2" xfId="33943"/>
    <cellStyle name="40% - Accent3 2 12 2 2 2 3" xfId="51645"/>
    <cellStyle name="40% - Accent3 2 12 2 2 3" xfId="25101"/>
    <cellStyle name="40% - Accent3 2 12 2 2 4" xfId="42803"/>
    <cellStyle name="40% - Accent3 2 12 2 3" xfId="9045"/>
    <cellStyle name="40% - Accent3 2 12 2 3 2" xfId="17891"/>
    <cellStyle name="40% - Accent3 2 12 2 3 2 2" xfId="36043"/>
    <cellStyle name="40% - Accent3 2 12 2 3 2 3" xfId="53745"/>
    <cellStyle name="40% - Accent3 2 12 2 3 3" xfId="27201"/>
    <cellStyle name="40% - Accent3 2 12 2 3 4" xfId="44903"/>
    <cellStyle name="40% - Accent3 2 12 2 4" xfId="11145"/>
    <cellStyle name="40% - Accent3 2 12 2 4 2" xfId="19991"/>
    <cellStyle name="40% - Accent3 2 12 2 4 2 2" xfId="38143"/>
    <cellStyle name="40% - Accent3 2 12 2 4 2 3" xfId="55845"/>
    <cellStyle name="40% - Accent3 2 12 2 4 3" xfId="29301"/>
    <cellStyle name="40% - Accent3 2 12 2 4 4" xfId="47003"/>
    <cellStyle name="40% - Accent3 2 12 2 5" xfId="13249"/>
    <cellStyle name="40% - Accent3 2 12 2 5 2" xfId="31401"/>
    <cellStyle name="40% - Accent3 2 12 2 5 3" xfId="49103"/>
    <cellStyle name="40% - Accent3 2 12 2 6" xfId="22559"/>
    <cellStyle name="40% - Accent3 2 12 2 7" xfId="40261"/>
    <cellStyle name="40% - Accent3 2 12 3" xfId="5102"/>
    <cellStyle name="40% - Accent3 2 12 3 2" xfId="7644"/>
    <cellStyle name="40% - Accent3 2 12 3 2 2" xfId="16490"/>
    <cellStyle name="40% - Accent3 2 12 3 2 2 2" xfId="34642"/>
    <cellStyle name="40% - Accent3 2 12 3 2 2 3" xfId="52344"/>
    <cellStyle name="40% - Accent3 2 12 3 2 3" xfId="25800"/>
    <cellStyle name="40% - Accent3 2 12 3 2 4" xfId="43502"/>
    <cellStyle name="40% - Accent3 2 12 3 3" xfId="9744"/>
    <cellStyle name="40% - Accent3 2 12 3 3 2" xfId="18590"/>
    <cellStyle name="40% - Accent3 2 12 3 3 2 2" xfId="36742"/>
    <cellStyle name="40% - Accent3 2 12 3 3 2 3" xfId="54444"/>
    <cellStyle name="40% - Accent3 2 12 3 3 3" xfId="27900"/>
    <cellStyle name="40% - Accent3 2 12 3 3 4" xfId="45602"/>
    <cellStyle name="40% - Accent3 2 12 3 4" xfId="11844"/>
    <cellStyle name="40% - Accent3 2 12 3 4 2" xfId="20690"/>
    <cellStyle name="40% - Accent3 2 12 3 4 2 2" xfId="38842"/>
    <cellStyle name="40% - Accent3 2 12 3 4 2 3" xfId="56544"/>
    <cellStyle name="40% - Accent3 2 12 3 4 3" xfId="30000"/>
    <cellStyle name="40% - Accent3 2 12 3 4 4" xfId="47702"/>
    <cellStyle name="40% - Accent3 2 12 3 5" xfId="13948"/>
    <cellStyle name="40% - Accent3 2 12 3 5 2" xfId="32100"/>
    <cellStyle name="40% - Accent3 2 12 3 5 3" xfId="49802"/>
    <cellStyle name="40% - Accent3 2 12 3 6" xfId="23258"/>
    <cellStyle name="40% - Accent3 2 12 3 7" xfId="40960"/>
    <cellStyle name="40% - Accent3 2 12 4" xfId="5805"/>
    <cellStyle name="40% - Accent3 2 12 4 2" xfId="14651"/>
    <cellStyle name="40% - Accent3 2 12 4 2 2" xfId="32803"/>
    <cellStyle name="40% - Accent3 2 12 4 2 3" xfId="50505"/>
    <cellStyle name="40% - Accent3 2 12 4 3" xfId="23961"/>
    <cellStyle name="40% - Accent3 2 12 4 4" xfId="41663"/>
    <cellStyle name="40% - Accent3 2 12 5" xfId="6246"/>
    <cellStyle name="40% - Accent3 2 12 5 2" xfId="15092"/>
    <cellStyle name="40% - Accent3 2 12 5 2 2" xfId="33244"/>
    <cellStyle name="40% - Accent3 2 12 5 2 3" xfId="50946"/>
    <cellStyle name="40% - Accent3 2 12 5 3" xfId="24402"/>
    <cellStyle name="40% - Accent3 2 12 5 4" xfId="42104"/>
    <cellStyle name="40% - Accent3 2 12 6" xfId="8346"/>
    <cellStyle name="40% - Accent3 2 12 6 2" xfId="17192"/>
    <cellStyle name="40% - Accent3 2 12 6 2 2" xfId="35344"/>
    <cellStyle name="40% - Accent3 2 12 6 2 3" xfId="53046"/>
    <cellStyle name="40% - Accent3 2 12 6 3" xfId="26502"/>
    <cellStyle name="40% - Accent3 2 12 6 4" xfId="44204"/>
    <cellStyle name="40% - Accent3 2 12 7" xfId="10446"/>
    <cellStyle name="40% - Accent3 2 12 7 2" xfId="19292"/>
    <cellStyle name="40% - Accent3 2 12 7 2 2" xfId="37444"/>
    <cellStyle name="40% - Accent3 2 12 7 2 3" xfId="55146"/>
    <cellStyle name="40% - Accent3 2 12 7 3" xfId="28602"/>
    <cellStyle name="40% - Accent3 2 12 7 4" xfId="46304"/>
    <cellStyle name="40% - Accent3 2 12 8" xfId="12550"/>
    <cellStyle name="40% - Accent3 2 12 8 2" xfId="30702"/>
    <cellStyle name="40% - Accent3 2 12 8 3" xfId="48404"/>
    <cellStyle name="40% - Accent3 2 12 9" xfId="21393"/>
    <cellStyle name="40% - Accent3 2 13" xfId="4051"/>
    <cellStyle name="40% - Accent3 2 13 10" xfId="57317"/>
    <cellStyle name="40% - Accent3 2 13 11" xfId="57776"/>
    <cellStyle name="40% - Accent3 2 13 12" xfId="58218"/>
    <cellStyle name="40% - Accent3 2 13 13" xfId="58661"/>
    <cellStyle name="40% - Accent3 2 13 2" xfId="5859"/>
    <cellStyle name="40% - Accent3 2 13 2 2" xfId="14705"/>
    <cellStyle name="40% - Accent3 2 13 2 2 2" xfId="32857"/>
    <cellStyle name="40% - Accent3 2 13 2 2 3" xfId="50559"/>
    <cellStyle name="40% - Accent3 2 13 2 3" xfId="24015"/>
    <cellStyle name="40% - Accent3 2 13 2 4" xfId="41717"/>
    <cellStyle name="40% - Accent3 2 13 3" xfId="6595"/>
    <cellStyle name="40% - Accent3 2 13 3 2" xfId="15441"/>
    <cellStyle name="40% - Accent3 2 13 3 2 2" xfId="33593"/>
    <cellStyle name="40% - Accent3 2 13 3 2 3" xfId="51295"/>
    <cellStyle name="40% - Accent3 2 13 3 3" xfId="24751"/>
    <cellStyle name="40% - Accent3 2 13 3 4" xfId="42453"/>
    <cellStyle name="40% - Accent3 2 13 4" xfId="8695"/>
    <cellStyle name="40% - Accent3 2 13 4 2" xfId="17541"/>
    <cellStyle name="40% - Accent3 2 13 4 2 2" xfId="35693"/>
    <cellStyle name="40% - Accent3 2 13 4 2 3" xfId="53395"/>
    <cellStyle name="40% - Accent3 2 13 4 3" xfId="26851"/>
    <cellStyle name="40% - Accent3 2 13 4 4" xfId="44553"/>
    <cellStyle name="40% - Accent3 2 13 5" xfId="10795"/>
    <cellStyle name="40% - Accent3 2 13 5 2" xfId="19641"/>
    <cellStyle name="40% - Accent3 2 13 5 2 2" xfId="37793"/>
    <cellStyle name="40% - Accent3 2 13 5 2 3" xfId="55495"/>
    <cellStyle name="40% - Accent3 2 13 5 3" xfId="28951"/>
    <cellStyle name="40% - Accent3 2 13 5 4" xfId="46653"/>
    <cellStyle name="40% - Accent3 2 13 6" xfId="12899"/>
    <cellStyle name="40% - Accent3 2 13 6 2" xfId="31051"/>
    <cellStyle name="40% - Accent3 2 13 6 3" xfId="48753"/>
    <cellStyle name="40% - Accent3 2 13 7" xfId="21447"/>
    <cellStyle name="40% - Accent3 2 13 8" xfId="22209"/>
    <cellStyle name="40% - Accent3 2 13 9" xfId="39911"/>
    <cellStyle name="40% - Accent3 2 14" xfId="4752"/>
    <cellStyle name="40% - Accent3 2 14 2" xfId="7294"/>
    <cellStyle name="40% - Accent3 2 14 2 2" xfId="16140"/>
    <cellStyle name="40% - Accent3 2 14 2 2 2" xfId="34292"/>
    <cellStyle name="40% - Accent3 2 14 2 2 3" xfId="51994"/>
    <cellStyle name="40% - Accent3 2 14 2 3" xfId="25450"/>
    <cellStyle name="40% - Accent3 2 14 2 4" xfId="43152"/>
    <cellStyle name="40% - Accent3 2 14 3" xfId="9394"/>
    <cellStyle name="40% - Accent3 2 14 3 2" xfId="18240"/>
    <cellStyle name="40% - Accent3 2 14 3 2 2" xfId="36392"/>
    <cellStyle name="40% - Accent3 2 14 3 2 3" xfId="54094"/>
    <cellStyle name="40% - Accent3 2 14 3 3" xfId="27550"/>
    <cellStyle name="40% - Accent3 2 14 3 4" xfId="45252"/>
    <cellStyle name="40% - Accent3 2 14 4" xfId="11494"/>
    <cellStyle name="40% - Accent3 2 14 4 2" xfId="20340"/>
    <cellStyle name="40% - Accent3 2 14 4 2 2" xfId="38492"/>
    <cellStyle name="40% - Accent3 2 14 4 2 3" xfId="56194"/>
    <cellStyle name="40% - Accent3 2 14 4 3" xfId="29650"/>
    <cellStyle name="40% - Accent3 2 14 4 4" xfId="47352"/>
    <cellStyle name="40% - Accent3 2 14 5" xfId="13598"/>
    <cellStyle name="40% - Accent3 2 14 5 2" xfId="31750"/>
    <cellStyle name="40% - Accent3 2 14 5 3" xfId="49452"/>
    <cellStyle name="40% - Accent3 2 14 6" xfId="22908"/>
    <cellStyle name="40% - Accent3 2 14 7" xfId="40610"/>
    <cellStyle name="40% - Accent3 2 15" xfId="5453"/>
    <cellStyle name="40% - Accent3 2 15 2" xfId="14299"/>
    <cellStyle name="40% - Accent3 2 15 2 2" xfId="32451"/>
    <cellStyle name="40% - Accent3 2 15 2 3" xfId="50153"/>
    <cellStyle name="40% - Accent3 2 15 3" xfId="23609"/>
    <cellStyle name="40% - Accent3 2 15 4" xfId="41311"/>
    <cellStyle name="40% - Accent3 2 16" xfId="5896"/>
    <cellStyle name="40% - Accent3 2 16 2" xfId="14742"/>
    <cellStyle name="40% - Accent3 2 16 2 2" xfId="32894"/>
    <cellStyle name="40% - Accent3 2 16 2 3" xfId="50596"/>
    <cellStyle name="40% - Accent3 2 16 3" xfId="24052"/>
    <cellStyle name="40% - Accent3 2 16 4" xfId="41754"/>
    <cellStyle name="40% - Accent3 2 17" xfId="7996"/>
    <cellStyle name="40% - Accent3 2 17 2" xfId="16842"/>
    <cellStyle name="40% - Accent3 2 17 2 2" xfId="34994"/>
    <cellStyle name="40% - Accent3 2 17 2 3" xfId="52696"/>
    <cellStyle name="40% - Accent3 2 17 3" xfId="26152"/>
    <cellStyle name="40% - Accent3 2 17 4" xfId="43854"/>
    <cellStyle name="40% - Accent3 2 18" xfId="10096"/>
    <cellStyle name="40% - Accent3 2 18 2" xfId="18942"/>
    <cellStyle name="40% - Accent3 2 18 2 2" xfId="37094"/>
    <cellStyle name="40% - Accent3 2 18 2 3" xfId="54796"/>
    <cellStyle name="40% - Accent3 2 18 3" xfId="28252"/>
    <cellStyle name="40% - Accent3 2 18 4" xfId="45954"/>
    <cellStyle name="40% - Accent3 2 19" xfId="12199"/>
    <cellStyle name="40% - Accent3 2 19 2" xfId="30352"/>
    <cellStyle name="40% - Accent3 2 19 3" xfId="48054"/>
    <cellStyle name="40% - Accent3 2 2" xfId="67"/>
    <cellStyle name="40% - Accent3 2 2 2" xfId="1570"/>
    <cellStyle name="40% - Accent3 2 2 3" xfId="2143"/>
    <cellStyle name="40% - Accent3 2 2 4" xfId="2716"/>
    <cellStyle name="40% - Accent3 2 2 5" xfId="886"/>
    <cellStyle name="40% - Accent3 2 2 6" xfId="654"/>
    <cellStyle name="40% - Accent3 2 20" xfId="21041"/>
    <cellStyle name="40% - Accent3 2 20 2" xfId="39198"/>
    <cellStyle name="40% - Accent3 2 20 3" xfId="56899"/>
    <cellStyle name="40% - Accent3 2 21" xfId="21510"/>
    <cellStyle name="40% - Accent3 2 22" xfId="39212"/>
    <cellStyle name="40% - Accent3 2 23" xfId="56913"/>
    <cellStyle name="40% - Accent3 2 24" xfId="57370"/>
    <cellStyle name="40% - Accent3 2 25" xfId="57812"/>
    <cellStyle name="40% - Accent3 2 26" xfId="58254"/>
    <cellStyle name="40% - Accent3 2 27" xfId="545"/>
    <cellStyle name="40% - Accent3 2 3" xfId="68"/>
    <cellStyle name="40% - Accent3 2 3 2" xfId="1651"/>
    <cellStyle name="40% - Accent3 2 3 3" xfId="2224"/>
    <cellStyle name="40% - Accent3 2 3 4" xfId="2797"/>
    <cellStyle name="40% - Accent3 2 3 5" xfId="967"/>
    <cellStyle name="40% - Accent3 2 4" xfId="977"/>
    <cellStyle name="40% - Accent3 2 4 2" xfId="1661"/>
    <cellStyle name="40% - Accent3 2 4 3" xfId="2234"/>
    <cellStyle name="40% - Accent3 2 4 4" xfId="2807"/>
    <cellStyle name="40% - Accent3 2 5" xfId="1242"/>
    <cellStyle name="40% - Accent3 2 5 2" xfId="1924"/>
    <cellStyle name="40% - Accent3 2 5 3" xfId="2497"/>
    <cellStyle name="40% - Accent3 2 5 4" xfId="3070"/>
    <cellStyle name="40% - Accent3 2 6" xfId="1348"/>
    <cellStyle name="40% - Accent3 2 6 2" xfId="2030"/>
    <cellStyle name="40% - Accent3 2 6 3" xfId="2603"/>
    <cellStyle name="40% - Accent3 2 6 4" xfId="3176"/>
    <cellStyle name="40% - Accent3 2 7" xfId="3266"/>
    <cellStyle name="40% - Accent3 2 7 10" xfId="12266"/>
    <cellStyle name="40% - Accent3 2 7 10 2" xfId="30418"/>
    <cellStyle name="40% - Accent3 2 7 10 3" xfId="48120"/>
    <cellStyle name="40% - Accent3 2 7 11" xfId="21108"/>
    <cellStyle name="40% - Accent3 2 7 12" xfId="21576"/>
    <cellStyle name="40% - Accent3 2 7 13" xfId="39278"/>
    <cellStyle name="40% - Accent3 2 7 14" xfId="56978"/>
    <cellStyle name="40% - Accent3 2 7 15" xfId="57437"/>
    <cellStyle name="40% - Accent3 2 7 16" xfId="57879"/>
    <cellStyle name="40% - Accent3 2 7 17" xfId="58322"/>
    <cellStyle name="40% - Accent3 2 7 2" xfId="3438"/>
    <cellStyle name="40% - Accent3 2 7 2 10" xfId="21210"/>
    <cellStyle name="40% - Accent3 2 7 2 11" xfId="21678"/>
    <cellStyle name="40% - Accent3 2 7 2 12" xfId="39380"/>
    <cellStyle name="40% - Accent3 2 7 2 13" xfId="57080"/>
    <cellStyle name="40% - Accent3 2 7 2 14" xfId="57539"/>
    <cellStyle name="40% - Accent3 2 7 2 15" xfId="57981"/>
    <cellStyle name="40% - Accent3 2 7 2 16" xfId="58424"/>
    <cellStyle name="40% - Accent3 2 7 2 2" xfId="3871"/>
    <cellStyle name="40% - Accent3 2 7 2 2 2" xfId="4572"/>
    <cellStyle name="40% - Accent3 2 7 2 2 2 2" xfId="7114"/>
    <cellStyle name="40% - Accent3 2 7 2 2 2 2 2" xfId="15960"/>
    <cellStyle name="40% - Accent3 2 7 2 2 2 2 2 2" xfId="34112"/>
    <cellStyle name="40% - Accent3 2 7 2 2 2 2 2 3" xfId="51814"/>
    <cellStyle name="40% - Accent3 2 7 2 2 2 2 3" xfId="25270"/>
    <cellStyle name="40% - Accent3 2 7 2 2 2 2 4" xfId="42972"/>
    <cellStyle name="40% - Accent3 2 7 2 2 2 3" xfId="9214"/>
    <cellStyle name="40% - Accent3 2 7 2 2 2 3 2" xfId="18060"/>
    <cellStyle name="40% - Accent3 2 7 2 2 2 3 2 2" xfId="36212"/>
    <cellStyle name="40% - Accent3 2 7 2 2 2 3 2 3" xfId="53914"/>
    <cellStyle name="40% - Accent3 2 7 2 2 2 3 3" xfId="27370"/>
    <cellStyle name="40% - Accent3 2 7 2 2 2 3 4" xfId="45072"/>
    <cellStyle name="40% - Accent3 2 7 2 2 2 4" xfId="11314"/>
    <cellStyle name="40% - Accent3 2 7 2 2 2 4 2" xfId="20160"/>
    <cellStyle name="40% - Accent3 2 7 2 2 2 4 2 2" xfId="38312"/>
    <cellStyle name="40% - Accent3 2 7 2 2 2 4 2 3" xfId="56014"/>
    <cellStyle name="40% - Accent3 2 7 2 2 2 4 3" xfId="29470"/>
    <cellStyle name="40% - Accent3 2 7 2 2 2 4 4" xfId="47172"/>
    <cellStyle name="40% - Accent3 2 7 2 2 2 5" xfId="13418"/>
    <cellStyle name="40% - Accent3 2 7 2 2 2 5 2" xfId="31570"/>
    <cellStyle name="40% - Accent3 2 7 2 2 2 5 3" xfId="49272"/>
    <cellStyle name="40% - Accent3 2 7 2 2 2 6" xfId="22728"/>
    <cellStyle name="40% - Accent3 2 7 2 2 2 7" xfId="40430"/>
    <cellStyle name="40% - Accent3 2 7 2 2 3" xfId="5271"/>
    <cellStyle name="40% - Accent3 2 7 2 2 3 2" xfId="7813"/>
    <cellStyle name="40% - Accent3 2 7 2 2 3 2 2" xfId="16659"/>
    <cellStyle name="40% - Accent3 2 7 2 2 3 2 2 2" xfId="34811"/>
    <cellStyle name="40% - Accent3 2 7 2 2 3 2 2 3" xfId="52513"/>
    <cellStyle name="40% - Accent3 2 7 2 2 3 2 3" xfId="25969"/>
    <cellStyle name="40% - Accent3 2 7 2 2 3 2 4" xfId="43671"/>
    <cellStyle name="40% - Accent3 2 7 2 2 3 3" xfId="9913"/>
    <cellStyle name="40% - Accent3 2 7 2 2 3 3 2" xfId="18759"/>
    <cellStyle name="40% - Accent3 2 7 2 2 3 3 2 2" xfId="36911"/>
    <cellStyle name="40% - Accent3 2 7 2 2 3 3 2 3" xfId="54613"/>
    <cellStyle name="40% - Accent3 2 7 2 2 3 3 3" xfId="28069"/>
    <cellStyle name="40% - Accent3 2 7 2 2 3 3 4" xfId="45771"/>
    <cellStyle name="40% - Accent3 2 7 2 2 3 4" xfId="12013"/>
    <cellStyle name="40% - Accent3 2 7 2 2 3 4 2" xfId="20859"/>
    <cellStyle name="40% - Accent3 2 7 2 2 3 4 2 2" xfId="39011"/>
    <cellStyle name="40% - Accent3 2 7 2 2 3 4 2 3" xfId="56713"/>
    <cellStyle name="40% - Accent3 2 7 2 2 3 4 3" xfId="30169"/>
    <cellStyle name="40% - Accent3 2 7 2 2 3 4 4" xfId="47871"/>
    <cellStyle name="40% - Accent3 2 7 2 2 3 5" xfId="14117"/>
    <cellStyle name="40% - Accent3 2 7 2 2 3 5 2" xfId="32269"/>
    <cellStyle name="40% - Accent3 2 7 2 2 3 5 3" xfId="49971"/>
    <cellStyle name="40% - Accent3 2 7 2 2 3 6" xfId="23427"/>
    <cellStyle name="40% - Accent3 2 7 2 2 3 7" xfId="41129"/>
    <cellStyle name="40% - Accent3 2 7 2 2 4" xfId="6415"/>
    <cellStyle name="40% - Accent3 2 7 2 2 4 2" xfId="15261"/>
    <cellStyle name="40% - Accent3 2 7 2 2 4 2 2" xfId="33413"/>
    <cellStyle name="40% - Accent3 2 7 2 2 4 2 3" xfId="51115"/>
    <cellStyle name="40% - Accent3 2 7 2 2 4 3" xfId="24571"/>
    <cellStyle name="40% - Accent3 2 7 2 2 4 4" xfId="42273"/>
    <cellStyle name="40% - Accent3 2 7 2 2 5" xfId="8515"/>
    <cellStyle name="40% - Accent3 2 7 2 2 5 2" xfId="17361"/>
    <cellStyle name="40% - Accent3 2 7 2 2 5 2 2" xfId="35513"/>
    <cellStyle name="40% - Accent3 2 7 2 2 5 2 3" xfId="53215"/>
    <cellStyle name="40% - Accent3 2 7 2 2 5 3" xfId="26671"/>
    <cellStyle name="40% - Accent3 2 7 2 2 5 4" xfId="44373"/>
    <cellStyle name="40% - Accent3 2 7 2 2 6" xfId="10615"/>
    <cellStyle name="40% - Accent3 2 7 2 2 6 2" xfId="19461"/>
    <cellStyle name="40% - Accent3 2 7 2 2 6 2 2" xfId="37613"/>
    <cellStyle name="40% - Accent3 2 7 2 2 6 2 3" xfId="55315"/>
    <cellStyle name="40% - Accent3 2 7 2 2 6 3" xfId="28771"/>
    <cellStyle name="40% - Accent3 2 7 2 2 6 4" xfId="46473"/>
    <cellStyle name="40% - Accent3 2 7 2 2 7" xfId="12719"/>
    <cellStyle name="40% - Accent3 2 7 2 2 7 2" xfId="30871"/>
    <cellStyle name="40% - Accent3 2 7 2 2 7 3" xfId="48573"/>
    <cellStyle name="40% - Accent3 2 7 2 2 8" xfId="22029"/>
    <cellStyle name="40% - Accent3 2 7 2 2 9" xfId="39731"/>
    <cellStyle name="40% - Accent3 2 7 2 3" xfId="4221"/>
    <cellStyle name="40% - Accent3 2 7 2 3 2" xfId="6763"/>
    <cellStyle name="40% - Accent3 2 7 2 3 2 2" xfId="15609"/>
    <cellStyle name="40% - Accent3 2 7 2 3 2 2 2" xfId="33761"/>
    <cellStyle name="40% - Accent3 2 7 2 3 2 2 3" xfId="51463"/>
    <cellStyle name="40% - Accent3 2 7 2 3 2 3" xfId="24919"/>
    <cellStyle name="40% - Accent3 2 7 2 3 2 4" xfId="42621"/>
    <cellStyle name="40% - Accent3 2 7 2 3 3" xfId="8863"/>
    <cellStyle name="40% - Accent3 2 7 2 3 3 2" xfId="17709"/>
    <cellStyle name="40% - Accent3 2 7 2 3 3 2 2" xfId="35861"/>
    <cellStyle name="40% - Accent3 2 7 2 3 3 2 3" xfId="53563"/>
    <cellStyle name="40% - Accent3 2 7 2 3 3 3" xfId="27019"/>
    <cellStyle name="40% - Accent3 2 7 2 3 3 4" xfId="44721"/>
    <cellStyle name="40% - Accent3 2 7 2 3 4" xfId="10963"/>
    <cellStyle name="40% - Accent3 2 7 2 3 4 2" xfId="19809"/>
    <cellStyle name="40% - Accent3 2 7 2 3 4 2 2" xfId="37961"/>
    <cellStyle name="40% - Accent3 2 7 2 3 4 2 3" xfId="55663"/>
    <cellStyle name="40% - Accent3 2 7 2 3 4 3" xfId="29119"/>
    <cellStyle name="40% - Accent3 2 7 2 3 4 4" xfId="46821"/>
    <cellStyle name="40% - Accent3 2 7 2 3 5" xfId="13067"/>
    <cellStyle name="40% - Accent3 2 7 2 3 5 2" xfId="31219"/>
    <cellStyle name="40% - Accent3 2 7 2 3 5 3" xfId="48921"/>
    <cellStyle name="40% - Accent3 2 7 2 3 6" xfId="22377"/>
    <cellStyle name="40% - Accent3 2 7 2 3 7" xfId="40079"/>
    <cellStyle name="40% - Accent3 2 7 2 4" xfId="4920"/>
    <cellStyle name="40% - Accent3 2 7 2 4 2" xfId="7462"/>
    <cellStyle name="40% - Accent3 2 7 2 4 2 2" xfId="16308"/>
    <cellStyle name="40% - Accent3 2 7 2 4 2 2 2" xfId="34460"/>
    <cellStyle name="40% - Accent3 2 7 2 4 2 2 3" xfId="52162"/>
    <cellStyle name="40% - Accent3 2 7 2 4 2 3" xfId="25618"/>
    <cellStyle name="40% - Accent3 2 7 2 4 2 4" xfId="43320"/>
    <cellStyle name="40% - Accent3 2 7 2 4 3" xfId="9562"/>
    <cellStyle name="40% - Accent3 2 7 2 4 3 2" xfId="18408"/>
    <cellStyle name="40% - Accent3 2 7 2 4 3 2 2" xfId="36560"/>
    <cellStyle name="40% - Accent3 2 7 2 4 3 2 3" xfId="54262"/>
    <cellStyle name="40% - Accent3 2 7 2 4 3 3" xfId="27718"/>
    <cellStyle name="40% - Accent3 2 7 2 4 3 4" xfId="45420"/>
    <cellStyle name="40% - Accent3 2 7 2 4 4" xfId="11662"/>
    <cellStyle name="40% - Accent3 2 7 2 4 4 2" xfId="20508"/>
    <cellStyle name="40% - Accent3 2 7 2 4 4 2 2" xfId="38660"/>
    <cellStyle name="40% - Accent3 2 7 2 4 4 2 3" xfId="56362"/>
    <cellStyle name="40% - Accent3 2 7 2 4 4 3" xfId="29818"/>
    <cellStyle name="40% - Accent3 2 7 2 4 4 4" xfId="47520"/>
    <cellStyle name="40% - Accent3 2 7 2 4 5" xfId="13766"/>
    <cellStyle name="40% - Accent3 2 7 2 4 5 2" xfId="31918"/>
    <cellStyle name="40% - Accent3 2 7 2 4 5 3" xfId="49620"/>
    <cellStyle name="40% - Accent3 2 7 2 4 6" xfId="23076"/>
    <cellStyle name="40% - Accent3 2 7 2 4 7" xfId="40778"/>
    <cellStyle name="40% - Accent3 2 7 2 5" xfId="5622"/>
    <cellStyle name="40% - Accent3 2 7 2 5 2" xfId="14468"/>
    <cellStyle name="40% - Accent3 2 7 2 5 2 2" xfId="32620"/>
    <cellStyle name="40% - Accent3 2 7 2 5 2 3" xfId="50322"/>
    <cellStyle name="40% - Accent3 2 7 2 5 3" xfId="23778"/>
    <cellStyle name="40% - Accent3 2 7 2 5 4" xfId="41480"/>
    <cellStyle name="40% - Accent3 2 7 2 6" xfId="6064"/>
    <cellStyle name="40% - Accent3 2 7 2 6 2" xfId="14910"/>
    <cellStyle name="40% - Accent3 2 7 2 6 2 2" xfId="33062"/>
    <cellStyle name="40% - Accent3 2 7 2 6 2 3" xfId="50764"/>
    <cellStyle name="40% - Accent3 2 7 2 6 3" xfId="24220"/>
    <cellStyle name="40% - Accent3 2 7 2 6 4" xfId="41922"/>
    <cellStyle name="40% - Accent3 2 7 2 7" xfId="8164"/>
    <cellStyle name="40% - Accent3 2 7 2 7 2" xfId="17010"/>
    <cellStyle name="40% - Accent3 2 7 2 7 2 2" xfId="35162"/>
    <cellStyle name="40% - Accent3 2 7 2 7 2 3" xfId="52864"/>
    <cellStyle name="40% - Accent3 2 7 2 7 3" xfId="26320"/>
    <cellStyle name="40% - Accent3 2 7 2 7 4" xfId="44022"/>
    <cellStyle name="40% - Accent3 2 7 2 8" xfId="10264"/>
    <cellStyle name="40% - Accent3 2 7 2 8 2" xfId="19110"/>
    <cellStyle name="40% - Accent3 2 7 2 8 2 2" xfId="37262"/>
    <cellStyle name="40% - Accent3 2 7 2 8 2 3" xfId="54964"/>
    <cellStyle name="40% - Accent3 2 7 2 8 3" xfId="28420"/>
    <cellStyle name="40% - Accent3 2 7 2 8 4" xfId="46122"/>
    <cellStyle name="40% - Accent3 2 7 2 9" xfId="12368"/>
    <cellStyle name="40% - Accent3 2 7 2 9 2" xfId="30520"/>
    <cellStyle name="40% - Accent3 2 7 2 9 3" xfId="48222"/>
    <cellStyle name="40% - Accent3 2 7 3" xfId="3769"/>
    <cellStyle name="40% - Accent3 2 7 3 2" xfId="4470"/>
    <cellStyle name="40% - Accent3 2 7 3 2 2" xfId="7012"/>
    <cellStyle name="40% - Accent3 2 7 3 2 2 2" xfId="15858"/>
    <cellStyle name="40% - Accent3 2 7 3 2 2 2 2" xfId="34010"/>
    <cellStyle name="40% - Accent3 2 7 3 2 2 2 3" xfId="51712"/>
    <cellStyle name="40% - Accent3 2 7 3 2 2 3" xfId="25168"/>
    <cellStyle name="40% - Accent3 2 7 3 2 2 4" xfId="42870"/>
    <cellStyle name="40% - Accent3 2 7 3 2 3" xfId="9112"/>
    <cellStyle name="40% - Accent3 2 7 3 2 3 2" xfId="17958"/>
    <cellStyle name="40% - Accent3 2 7 3 2 3 2 2" xfId="36110"/>
    <cellStyle name="40% - Accent3 2 7 3 2 3 2 3" xfId="53812"/>
    <cellStyle name="40% - Accent3 2 7 3 2 3 3" xfId="27268"/>
    <cellStyle name="40% - Accent3 2 7 3 2 3 4" xfId="44970"/>
    <cellStyle name="40% - Accent3 2 7 3 2 4" xfId="11212"/>
    <cellStyle name="40% - Accent3 2 7 3 2 4 2" xfId="20058"/>
    <cellStyle name="40% - Accent3 2 7 3 2 4 2 2" xfId="38210"/>
    <cellStyle name="40% - Accent3 2 7 3 2 4 2 3" xfId="55912"/>
    <cellStyle name="40% - Accent3 2 7 3 2 4 3" xfId="29368"/>
    <cellStyle name="40% - Accent3 2 7 3 2 4 4" xfId="47070"/>
    <cellStyle name="40% - Accent3 2 7 3 2 5" xfId="13316"/>
    <cellStyle name="40% - Accent3 2 7 3 2 5 2" xfId="31468"/>
    <cellStyle name="40% - Accent3 2 7 3 2 5 3" xfId="49170"/>
    <cellStyle name="40% - Accent3 2 7 3 2 6" xfId="22626"/>
    <cellStyle name="40% - Accent3 2 7 3 2 7" xfId="40328"/>
    <cellStyle name="40% - Accent3 2 7 3 3" xfId="5169"/>
    <cellStyle name="40% - Accent3 2 7 3 3 2" xfId="7711"/>
    <cellStyle name="40% - Accent3 2 7 3 3 2 2" xfId="16557"/>
    <cellStyle name="40% - Accent3 2 7 3 3 2 2 2" xfId="34709"/>
    <cellStyle name="40% - Accent3 2 7 3 3 2 2 3" xfId="52411"/>
    <cellStyle name="40% - Accent3 2 7 3 3 2 3" xfId="25867"/>
    <cellStyle name="40% - Accent3 2 7 3 3 2 4" xfId="43569"/>
    <cellStyle name="40% - Accent3 2 7 3 3 3" xfId="9811"/>
    <cellStyle name="40% - Accent3 2 7 3 3 3 2" xfId="18657"/>
    <cellStyle name="40% - Accent3 2 7 3 3 3 2 2" xfId="36809"/>
    <cellStyle name="40% - Accent3 2 7 3 3 3 2 3" xfId="54511"/>
    <cellStyle name="40% - Accent3 2 7 3 3 3 3" xfId="27967"/>
    <cellStyle name="40% - Accent3 2 7 3 3 3 4" xfId="45669"/>
    <cellStyle name="40% - Accent3 2 7 3 3 4" xfId="11911"/>
    <cellStyle name="40% - Accent3 2 7 3 3 4 2" xfId="20757"/>
    <cellStyle name="40% - Accent3 2 7 3 3 4 2 2" xfId="38909"/>
    <cellStyle name="40% - Accent3 2 7 3 3 4 2 3" xfId="56611"/>
    <cellStyle name="40% - Accent3 2 7 3 3 4 3" xfId="30067"/>
    <cellStyle name="40% - Accent3 2 7 3 3 4 4" xfId="47769"/>
    <cellStyle name="40% - Accent3 2 7 3 3 5" xfId="14015"/>
    <cellStyle name="40% - Accent3 2 7 3 3 5 2" xfId="32167"/>
    <cellStyle name="40% - Accent3 2 7 3 3 5 3" xfId="49869"/>
    <cellStyle name="40% - Accent3 2 7 3 3 6" xfId="23325"/>
    <cellStyle name="40% - Accent3 2 7 3 3 7" xfId="41027"/>
    <cellStyle name="40% - Accent3 2 7 3 4" xfId="6313"/>
    <cellStyle name="40% - Accent3 2 7 3 4 2" xfId="15159"/>
    <cellStyle name="40% - Accent3 2 7 3 4 2 2" xfId="33311"/>
    <cellStyle name="40% - Accent3 2 7 3 4 2 3" xfId="51013"/>
    <cellStyle name="40% - Accent3 2 7 3 4 3" xfId="24469"/>
    <cellStyle name="40% - Accent3 2 7 3 4 4" xfId="42171"/>
    <cellStyle name="40% - Accent3 2 7 3 5" xfId="8413"/>
    <cellStyle name="40% - Accent3 2 7 3 5 2" xfId="17259"/>
    <cellStyle name="40% - Accent3 2 7 3 5 2 2" xfId="35411"/>
    <cellStyle name="40% - Accent3 2 7 3 5 2 3" xfId="53113"/>
    <cellStyle name="40% - Accent3 2 7 3 5 3" xfId="26569"/>
    <cellStyle name="40% - Accent3 2 7 3 5 4" xfId="44271"/>
    <cellStyle name="40% - Accent3 2 7 3 6" xfId="10513"/>
    <cellStyle name="40% - Accent3 2 7 3 6 2" xfId="19359"/>
    <cellStyle name="40% - Accent3 2 7 3 6 2 2" xfId="37511"/>
    <cellStyle name="40% - Accent3 2 7 3 6 2 3" xfId="55213"/>
    <cellStyle name="40% - Accent3 2 7 3 6 3" xfId="28669"/>
    <cellStyle name="40% - Accent3 2 7 3 6 4" xfId="46371"/>
    <cellStyle name="40% - Accent3 2 7 3 7" xfId="12617"/>
    <cellStyle name="40% - Accent3 2 7 3 7 2" xfId="30769"/>
    <cellStyle name="40% - Accent3 2 7 3 7 3" xfId="48471"/>
    <cellStyle name="40% - Accent3 2 7 3 8" xfId="21927"/>
    <cellStyle name="40% - Accent3 2 7 3 9" xfId="39629"/>
    <cellStyle name="40% - Accent3 2 7 4" xfId="4119"/>
    <cellStyle name="40% - Accent3 2 7 4 2" xfId="6661"/>
    <cellStyle name="40% - Accent3 2 7 4 2 2" xfId="15507"/>
    <cellStyle name="40% - Accent3 2 7 4 2 2 2" xfId="33659"/>
    <cellStyle name="40% - Accent3 2 7 4 2 2 3" xfId="51361"/>
    <cellStyle name="40% - Accent3 2 7 4 2 3" xfId="24817"/>
    <cellStyle name="40% - Accent3 2 7 4 2 4" xfId="42519"/>
    <cellStyle name="40% - Accent3 2 7 4 3" xfId="8761"/>
    <cellStyle name="40% - Accent3 2 7 4 3 2" xfId="17607"/>
    <cellStyle name="40% - Accent3 2 7 4 3 2 2" xfId="35759"/>
    <cellStyle name="40% - Accent3 2 7 4 3 2 3" xfId="53461"/>
    <cellStyle name="40% - Accent3 2 7 4 3 3" xfId="26917"/>
    <cellStyle name="40% - Accent3 2 7 4 3 4" xfId="44619"/>
    <cellStyle name="40% - Accent3 2 7 4 4" xfId="10861"/>
    <cellStyle name="40% - Accent3 2 7 4 4 2" xfId="19707"/>
    <cellStyle name="40% - Accent3 2 7 4 4 2 2" xfId="37859"/>
    <cellStyle name="40% - Accent3 2 7 4 4 2 3" xfId="55561"/>
    <cellStyle name="40% - Accent3 2 7 4 4 3" xfId="29017"/>
    <cellStyle name="40% - Accent3 2 7 4 4 4" xfId="46719"/>
    <cellStyle name="40% - Accent3 2 7 4 5" xfId="12965"/>
    <cellStyle name="40% - Accent3 2 7 4 5 2" xfId="31117"/>
    <cellStyle name="40% - Accent3 2 7 4 5 3" xfId="48819"/>
    <cellStyle name="40% - Accent3 2 7 4 6" xfId="22275"/>
    <cellStyle name="40% - Accent3 2 7 4 7" xfId="39977"/>
    <cellStyle name="40% - Accent3 2 7 5" xfId="4818"/>
    <cellStyle name="40% - Accent3 2 7 5 2" xfId="7360"/>
    <cellStyle name="40% - Accent3 2 7 5 2 2" xfId="16206"/>
    <cellStyle name="40% - Accent3 2 7 5 2 2 2" xfId="34358"/>
    <cellStyle name="40% - Accent3 2 7 5 2 2 3" xfId="52060"/>
    <cellStyle name="40% - Accent3 2 7 5 2 3" xfId="25516"/>
    <cellStyle name="40% - Accent3 2 7 5 2 4" xfId="43218"/>
    <cellStyle name="40% - Accent3 2 7 5 3" xfId="9460"/>
    <cellStyle name="40% - Accent3 2 7 5 3 2" xfId="18306"/>
    <cellStyle name="40% - Accent3 2 7 5 3 2 2" xfId="36458"/>
    <cellStyle name="40% - Accent3 2 7 5 3 2 3" xfId="54160"/>
    <cellStyle name="40% - Accent3 2 7 5 3 3" xfId="27616"/>
    <cellStyle name="40% - Accent3 2 7 5 3 4" xfId="45318"/>
    <cellStyle name="40% - Accent3 2 7 5 4" xfId="11560"/>
    <cellStyle name="40% - Accent3 2 7 5 4 2" xfId="20406"/>
    <cellStyle name="40% - Accent3 2 7 5 4 2 2" xfId="38558"/>
    <cellStyle name="40% - Accent3 2 7 5 4 2 3" xfId="56260"/>
    <cellStyle name="40% - Accent3 2 7 5 4 3" xfId="29716"/>
    <cellStyle name="40% - Accent3 2 7 5 4 4" xfId="47418"/>
    <cellStyle name="40% - Accent3 2 7 5 5" xfId="13664"/>
    <cellStyle name="40% - Accent3 2 7 5 5 2" xfId="31816"/>
    <cellStyle name="40% - Accent3 2 7 5 5 3" xfId="49518"/>
    <cellStyle name="40% - Accent3 2 7 5 6" xfId="22974"/>
    <cellStyle name="40% - Accent3 2 7 5 7" xfId="40676"/>
    <cellStyle name="40% - Accent3 2 7 6" xfId="5520"/>
    <cellStyle name="40% - Accent3 2 7 6 2" xfId="14366"/>
    <cellStyle name="40% - Accent3 2 7 6 2 2" xfId="32518"/>
    <cellStyle name="40% - Accent3 2 7 6 2 3" xfId="50220"/>
    <cellStyle name="40% - Accent3 2 7 6 3" xfId="23676"/>
    <cellStyle name="40% - Accent3 2 7 6 4" xfId="41378"/>
    <cellStyle name="40% - Accent3 2 7 7" xfId="5962"/>
    <cellStyle name="40% - Accent3 2 7 7 2" xfId="14808"/>
    <cellStyle name="40% - Accent3 2 7 7 2 2" xfId="32960"/>
    <cellStyle name="40% - Accent3 2 7 7 2 3" xfId="50662"/>
    <cellStyle name="40% - Accent3 2 7 7 3" xfId="24118"/>
    <cellStyle name="40% - Accent3 2 7 7 4" xfId="41820"/>
    <cellStyle name="40% - Accent3 2 7 8" xfId="8062"/>
    <cellStyle name="40% - Accent3 2 7 8 2" xfId="16908"/>
    <cellStyle name="40% - Accent3 2 7 8 2 2" xfId="35060"/>
    <cellStyle name="40% - Accent3 2 7 8 2 3" xfId="52762"/>
    <cellStyle name="40% - Accent3 2 7 8 3" xfId="26218"/>
    <cellStyle name="40% - Accent3 2 7 8 4" xfId="43920"/>
    <cellStyle name="40% - Accent3 2 7 9" xfId="10162"/>
    <cellStyle name="40% - Accent3 2 7 9 2" xfId="19008"/>
    <cellStyle name="40% - Accent3 2 7 9 2 2" xfId="37160"/>
    <cellStyle name="40% - Accent3 2 7 9 2 3" xfId="54862"/>
    <cellStyle name="40% - Accent3 2 7 9 3" xfId="28318"/>
    <cellStyle name="40% - Accent3 2 7 9 4" xfId="46020"/>
    <cellStyle name="40% - Accent3 2 8" xfId="3301"/>
    <cellStyle name="40% - Accent3 2 8 10" xfId="21143"/>
    <cellStyle name="40% - Accent3 2 8 11" xfId="21611"/>
    <cellStyle name="40% - Accent3 2 8 12" xfId="39313"/>
    <cellStyle name="40% - Accent3 2 8 13" xfId="57013"/>
    <cellStyle name="40% - Accent3 2 8 14" xfId="57472"/>
    <cellStyle name="40% - Accent3 2 8 15" xfId="57914"/>
    <cellStyle name="40% - Accent3 2 8 16" xfId="58357"/>
    <cellStyle name="40% - Accent3 2 8 2" xfId="3804"/>
    <cellStyle name="40% - Accent3 2 8 2 2" xfId="4505"/>
    <cellStyle name="40% - Accent3 2 8 2 2 2" xfId="7047"/>
    <cellStyle name="40% - Accent3 2 8 2 2 2 2" xfId="15893"/>
    <cellStyle name="40% - Accent3 2 8 2 2 2 2 2" xfId="34045"/>
    <cellStyle name="40% - Accent3 2 8 2 2 2 2 3" xfId="51747"/>
    <cellStyle name="40% - Accent3 2 8 2 2 2 3" xfId="25203"/>
    <cellStyle name="40% - Accent3 2 8 2 2 2 4" xfId="42905"/>
    <cellStyle name="40% - Accent3 2 8 2 2 3" xfId="9147"/>
    <cellStyle name="40% - Accent3 2 8 2 2 3 2" xfId="17993"/>
    <cellStyle name="40% - Accent3 2 8 2 2 3 2 2" xfId="36145"/>
    <cellStyle name="40% - Accent3 2 8 2 2 3 2 3" xfId="53847"/>
    <cellStyle name="40% - Accent3 2 8 2 2 3 3" xfId="27303"/>
    <cellStyle name="40% - Accent3 2 8 2 2 3 4" xfId="45005"/>
    <cellStyle name="40% - Accent3 2 8 2 2 4" xfId="11247"/>
    <cellStyle name="40% - Accent3 2 8 2 2 4 2" xfId="20093"/>
    <cellStyle name="40% - Accent3 2 8 2 2 4 2 2" xfId="38245"/>
    <cellStyle name="40% - Accent3 2 8 2 2 4 2 3" xfId="55947"/>
    <cellStyle name="40% - Accent3 2 8 2 2 4 3" xfId="29403"/>
    <cellStyle name="40% - Accent3 2 8 2 2 4 4" xfId="47105"/>
    <cellStyle name="40% - Accent3 2 8 2 2 5" xfId="13351"/>
    <cellStyle name="40% - Accent3 2 8 2 2 5 2" xfId="31503"/>
    <cellStyle name="40% - Accent3 2 8 2 2 5 3" xfId="49205"/>
    <cellStyle name="40% - Accent3 2 8 2 2 6" xfId="22661"/>
    <cellStyle name="40% - Accent3 2 8 2 2 7" xfId="40363"/>
    <cellStyle name="40% - Accent3 2 8 2 3" xfId="5204"/>
    <cellStyle name="40% - Accent3 2 8 2 3 2" xfId="7746"/>
    <cellStyle name="40% - Accent3 2 8 2 3 2 2" xfId="16592"/>
    <cellStyle name="40% - Accent3 2 8 2 3 2 2 2" xfId="34744"/>
    <cellStyle name="40% - Accent3 2 8 2 3 2 2 3" xfId="52446"/>
    <cellStyle name="40% - Accent3 2 8 2 3 2 3" xfId="25902"/>
    <cellStyle name="40% - Accent3 2 8 2 3 2 4" xfId="43604"/>
    <cellStyle name="40% - Accent3 2 8 2 3 3" xfId="9846"/>
    <cellStyle name="40% - Accent3 2 8 2 3 3 2" xfId="18692"/>
    <cellStyle name="40% - Accent3 2 8 2 3 3 2 2" xfId="36844"/>
    <cellStyle name="40% - Accent3 2 8 2 3 3 2 3" xfId="54546"/>
    <cellStyle name="40% - Accent3 2 8 2 3 3 3" xfId="28002"/>
    <cellStyle name="40% - Accent3 2 8 2 3 3 4" xfId="45704"/>
    <cellStyle name="40% - Accent3 2 8 2 3 4" xfId="11946"/>
    <cellStyle name="40% - Accent3 2 8 2 3 4 2" xfId="20792"/>
    <cellStyle name="40% - Accent3 2 8 2 3 4 2 2" xfId="38944"/>
    <cellStyle name="40% - Accent3 2 8 2 3 4 2 3" xfId="56646"/>
    <cellStyle name="40% - Accent3 2 8 2 3 4 3" xfId="30102"/>
    <cellStyle name="40% - Accent3 2 8 2 3 4 4" xfId="47804"/>
    <cellStyle name="40% - Accent3 2 8 2 3 5" xfId="14050"/>
    <cellStyle name="40% - Accent3 2 8 2 3 5 2" xfId="32202"/>
    <cellStyle name="40% - Accent3 2 8 2 3 5 3" xfId="49904"/>
    <cellStyle name="40% - Accent3 2 8 2 3 6" xfId="23360"/>
    <cellStyle name="40% - Accent3 2 8 2 3 7" xfId="41062"/>
    <cellStyle name="40% - Accent3 2 8 2 4" xfId="6348"/>
    <cellStyle name="40% - Accent3 2 8 2 4 2" xfId="15194"/>
    <cellStyle name="40% - Accent3 2 8 2 4 2 2" xfId="33346"/>
    <cellStyle name="40% - Accent3 2 8 2 4 2 3" xfId="51048"/>
    <cellStyle name="40% - Accent3 2 8 2 4 3" xfId="24504"/>
    <cellStyle name="40% - Accent3 2 8 2 4 4" xfId="42206"/>
    <cellStyle name="40% - Accent3 2 8 2 5" xfId="8448"/>
    <cellStyle name="40% - Accent3 2 8 2 5 2" xfId="17294"/>
    <cellStyle name="40% - Accent3 2 8 2 5 2 2" xfId="35446"/>
    <cellStyle name="40% - Accent3 2 8 2 5 2 3" xfId="53148"/>
    <cellStyle name="40% - Accent3 2 8 2 5 3" xfId="26604"/>
    <cellStyle name="40% - Accent3 2 8 2 5 4" xfId="44306"/>
    <cellStyle name="40% - Accent3 2 8 2 6" xfId="10548"/>
    <cellStyle name="40% - Accent3 2 8 2 6 2" xfId="19394"/>
    <cellStyle name="40% - Accent3 2 8 2 6 2 2" xfId="37546"/>
    <cellStyle name="40% - Accent3 2 8 2 6 2 3" xfId="55248"/>
    <cellStyle name="40% - Accent3 2 8 2 6 3" xfId="28704"/>
    <cellStyle name="40% - Accent3 2 8 2 6 4" xfId="46406"/>
    <cellStyle name="40% - Accent3 2 8 2 7" xfId="12652"/>
    <cellStyle name="40% - Accent3 2 8 2 7 2" xfId="30804"/>
    <cellStyle name="40% - Accent3 2 8 2 7 3" xfId="48506"/>
    <cellStyle name="40% - Accent3 2 8 2 8" xfId="21962"/>
    <cellStyle name="40% - Accent3 2 8 2 9" xfId="39664"/>
    <cellStyle name="40% - Accent3 2 8 3" xfId="4154"/>
    <cellStyle name="40% - Accent3 2 8 3 2" xfId="6696"/>
    <cellStyle name="40% - Accent3 2 8 3 2 2" xfId="15542"/>
    <cellStyle name="40% - Accent3 2 8 3 2 2 2" xfId="33694"/>
    <cellStyle name="40% - Accent3 2 8 3 2 2 3" xfId="51396"/>
    <cellStyle name="40% - Accent3 2 8 3 2 3" xfId="24852"/>
    <cellStyle name="40% - Accent3 2 8 3 2 4" xfId="42554"/>
    <cellStyle name="40% - Accent3 2 8 3 3" xfId="8796"/>
    <cellStyle name="40% - Accent3 2 8 3 3 2" xfId="17642"/>
    <cellStyle name="40% - Accent3 2 8 3 3 2 2" xfId="35794"/>
    <cellStyle name="40% - Accent3 2 8 3 3 2 3" xfId="53496"/>
    <cellStyle name="40% - Accent3 2 8 3 3 3" xfId="26952"/>
    <cellStyle name="40% - Accent3 2 8 3 3 4" xfId="44654"/>
    <cellStyle name="40% - Accent3 2 8 3 4" xfId="10896"/>
    <cellStyle name="40% - Accent3 2 8 3 4 2" xfId="19742"/>
    <cellStyle name="40% - Accent3 2 8 3 4 2 2" xfId="37894"/>
    <cellStyle name="40% - Accent3 2 8 3 4 2 3" xfId="55596"/>
    <cellStyle name="40% - Accent3 2 8 3 4 3" xfId="29052"/>
    <cellStyle name="40% - Accent3 2 8 3 4 4" xfId="46754"/>
    <cellStyle name="40% - Accent3 2 8 3 5" xfId="13000"/>
    <cellStyle name="40% - Accent3 2 8 3 5 2" xfId="31152"/>
    <cellStyle name="40% - Accent3 2 8 3 5 3" xfId="48854"/>
    <cellStyle name="40% - Accent3 2 8 3 6" xfId="22310"/>
    <cellStyle name="40% - Accent3 2 8 3 7" xfId="40012"/>
    <cellStyle name="40% - Accent3 2 8 4" xfId="4853"/>
    <cellStyle name="40% - Accent3 2 8 4 2" xfId="7395"/>
    <cellStyle name="40% - Accent3 2 8 4 2 2" xfId="16241"/>
    <cellStyle name="40% - Accent3 2 8 4 2 2 2" xfId="34393"/>
    <cellStyle name="40% - Accent3 2 8 4 2 2 3" xfId="52095"/>
    <cellStyle name="40% - Accent3 2 8 4 2 3" xfId="25551"/>
    <cellStyle name="40% - Accent3 2 8 4 2 4" xfId="43253"/>
    <cellStyle name="40% - Accent3 2 8 4 3" xfId="9495"/>
    <cellStyle name="40% - Accent3 2 8 4 3 2" xfId="18341"/>
    <cellStyle name="40% - Accent3 2 8 4 3 2 2" xfId="36493"/>
    <cellStyle name="40% - Accent3 2 8 4 3 2 3" xfId="54195"/>
    <cellStyle name="40% - Accent3 2 8 4 3 3" xfId="27651"/>
    <cellStyle name="40% - Accent3 2 8 4 3 4" xfId="45353"/>
    <cellStyle name="40% - Accent3 2 8 4 4" xfId="11595"/>
    <cellStyle name="40% - Accent3 2 8 4 4 2" xfId="20441"/>
    <cellStyle name="40% - Accent3 2 8 4 4 2 2" xfId="38593"/>
    <cellStyle name="40% - Accent3 2 8 4 4 2 3" xfId="56295"/>
    <cellStyle name="40% - Accent3 2 8 4 4 3" xfId="29751"/>
    <cellStyle name="40% - Accent3 2 8 4 4 4" xfId="47453"/>
    <cellStyle name="40% - Accent3 2 8 4 5" xfId="13699"/>
    <cellStyle name="40% - Accent3 2 8 4 5 2" xfId="31851"/>
    <cellStyle name="40% - Accent3 2 8 4 5 3" xfId="49553"/>
    <cellStyle name="40% - Accent3 2 8 4 6" xfId="23009"/>
    <cellStyle name="40% - Accent3 2 8 4 7" xfId="40711"/>
    <cellStyle name="40% - Accent3 2 8 5" xfId="5555"/>
    <cellStyle name="40% - Accent3 2 8 5 2" xfId="14401"/>
    <cellStyle name="40% - Accent3 2 8 5 2 2" xfId="32553"/>
    <cellStyle name="40% - Accent3 2 8 5 2 3" xfId="50255"/>
    <cellStyle name="40% - Accent3 2 8 5 3" xfId="23711"/>
    <cellStyle name="40% - Accent3 2 8 5 4" xfId="41413"/>
    <cellStyle name="40% - Accent3 2 8 6" xfId="5997"/>
    <cellStyle name="40% - Accent3 2 8 6 2" xfId="14843"/>
    <cellStyle name="40% - Accent3 2 8 6 2 2" xfId="32995"/>
    <cellStyle name="40% - Accent3 2 8 6 2 3" xfId="50697"/>
    <cellStyle name="40% - Accent3 2 8 6 3" xfId="24153"/>
    <cellStyle name="40% - Accent3 2 8 6 4" xfId="41855"/>
    <cellStyle name="40% - Accent3 2 8 7" xfId="8097"/>
    <cellStyle name="40% - Accent3 2 8 7 2" xfId="16943"/>
    <cellStyle name="40% - Accent3 2 8 7 2 2" xfId="35095"/>
    <cellStyle name="40% - Accent3 2 8 7 2 3" xfId="52797"/>
    <cellStyle name="40% - Accent3 2 8 7 3" xfId="26253"/>
    <cellStyle name="40% - Accent3 2 8 7 4" xfId="43955"/>
    <cellStyle name="40% - Accent3 2 8 8" xfId="10197"/>
    <cellStyle name="40% - Accent3 2 8 8 2" xfId="19043"/>
    <cellStyle name="40% - Accent3 2 8 8 2 2" xfId="37195"/>
    <cellStyle name="40% - Accent3 2 8 8 2 3" xfId="54897"/>
    <cellStyle name="40% - Accent3 2 8 8 3" xfId="28353"/>
    <cellStyle name="40% - Accent3 2 8 8 4" xfId="46055"/>
    <cellStyle name="40% - Accent3 2 8 9" xfId="12301"/>
    <cellStyle name="40% - Accent3 2 8 9 2" xfId="30453"/>
    <cellStyle name="40% - Accent3 2 8 9 3" xfId="48155"/>
    <cellStyle name="40% - Accent3 2 9" xfId="3505"/>
    <cellStyle name="40% - Accent3 2 9 10" xfId="21277"/>
    <cellStyle name="40% - Accent3 2 9 11" xfId="21745"/>
    <cellStyle name="40% - Accent3 2 9 12" xfId="39447"/>
    <cellStyle name="40% - Accent3 2 9 13" xfId="57147"/>
    <cellStyle name="40% - Accent3 2 9 14" xfId="57606"/>
    <cellStyle name="40% - Accent3 2 9 15" xfId="58048"/>
    <cellStyle name="40% - Accent3 2 9 16" xfId="58491"/>
    <cellStyle name="40% - Accent3 2 9 2" xfId="3938"/>
    <cellStyle name="40% - Accent3 2 9 2 2" xfId="4639"/>
    <cellStyle name="40% - Accent3 2 9 2 2 2" xfId="7181"/>
    <cellStyle name="40% - Accent3 2 9 2 2 2 2" xfId="16027"/>
    <cellStyle name="40% - Accent3 2 9 2 2 2 2 2" xfId="34179"/>
    <cellStyle name="40% - Accent3 2 9 2 2 2 2 3" xfId="51881"/>
    <cellStyle name="40% - Accent3 2 9 2 2 2 3" xfId="25337"/>
    <cellStyle name="40% - Accent3 2 9 2 2 2 4" xfId="43039"/>
    <cellStyle name="40% - Accent3 2 9 2 2 3" xfId="9281"/>
    <cellStyle name="40% - Accent3 2 9 2 2 3 2" xfId="18127"/>
    <cellStyle name="40% - Accent3 2 9 2 2 3 2 2" xfId="36279"/>
    <cellStyle name="40% - Accent3 2 9 2 2 3 2 3" xfId="53981"/>
    <cellStyle name="40% - Accent3 2 9 2 2 3 3" xfId="27437"/>
    <cellStyle name="40% - Accent3 2 9 2 2 3 4" xfId="45139"/>
    <cellStyle name="40% - Accent3 2 9 2 2 4" xfId="11381"/>
    <cellStyle name="40% - Accent3 2 9 2 2 4 2" xfId="20227"/>
    <cellStyle name="40% - Accent3 2 9 2 2 4 2 2" xfId="38379"/>
    <cellStyle name="40% - Accent3 2 9 2 2 4 2 3" xfId="56081"/>
    <cellStyle name="40% - Accent3 2 9 2 2 4 3" xfId="29537"/>
    <cellStyle name="40% - Accent3 2 9 2 2 4 4" xfId="47239"/>
    <cellStyle name="40% - Accent3 2 9 2 2 5" xfId="13485"/>
    <cellStyle name="40% - Accent3 2 9 2 2 5 2" xfId="31637"/>
    <cellStyle name="40% - Accent3 2 9 2 2 5 3" xfId="49339"/>
    <cellStyle name="40% - Accent3 2 9 2 2 6" xfId="22795"/>
    <cellStyle name="40% - Accent3 2 9 2 2 7" xfId="40497"/>
    <cellStyle name="40% - Accent3 2 9 2 3" xfId="5338"/>
    <cellStyle name="40% - Accent3 2 9 2 3 2" xfId="7880"/>
    <cellStyle name="40% - Accent3 2 9 2 3 2 2" xfId="16726"/>
    <cellStyle name="40% - Accent3 2 9 2 3 2 2 2" xfId="34878"/>
    <cellStyle name="40% - Accent3 2 9 2 3 2 2 3" xfId="52580"/>
    <cellStyle name="40% - Accent3 2 9 2 3 2 3" xfId="26036"/>
    <cellStyle name="40% - Accent3 2 9 2 3 2 4" xfId="43738"/>
    <cellStyle name="40% - Accent3 2 9 2 3 3" xfId="9980"/>
    <cellStyle name="40% - Accent3 2 9 2 3 3 2" xfId="18826"/>
    <cellStyle name="40% - Accent3 2 9 2 3 3 2 2" xfId="36978"/>
    <cellStyle name="40% - Accent3 2 9 2 3 3 2 3" xfId="54680"/>
    <cellStyle name="40% - Accent3 2 9 2 3 3 3" xfId="28136"/>
    <cellStyle name="40% - Accent3 2 9 2 3 3 4" xfId="45838"/>
    <cellStyle name="40% - Accent3 2 9 2 3 4" xfId="12080"/>
    <cellStyle name="40% - Accent3 2 9 2 3 4 2" xfId="20926"/>
    <cellStyle name="40% - Accent3 2 9 2 3 4 2 2" xfId="39078"/>
    <cellStyle name="40% - Accent3 2 9 2 3 4 2 3" xfId="56780"/>
    <cellStyle name="40% - Accent3 2 9 2 3 4 3" xfId="30236"/>
    <cellStyle name="40% - Accent3 2 9 2 3 4 4" xfId="47938"/>
    <cellStyle name="40% - Accent3 2 9 2 3 5" xfId="14184"/>
    <cellStyle name="40% - Accent3 2 9 2 3 5 2" xfId="32336"/>
    <cellStyle name="40% - Accent3 2 9 2 3 5 3" xfId="50038"/>
    <cellStyle name="40% - Accent3 2 9 2 3 6" xfId="23494"/>
    <cellStyle name="40% - Accent3 2 9 2 3 7" xfId="41196"/>
    <cellStyle name="40% - Accent3 2 9 2 4" xfId="6482"/>
    <cellStyle name="40% - Accent3 2 9 2 4 2" xfId="15328"/>
    <cellStyle name="40% - Accent3 2 9 2 4 2 2" xfId="33480"/>
    <cellStyle name="40% - Accent3 2 9 2 4 2 3" xfId="51182"/>
    <cellStyle name="40% - Accent3 2 9 2 4 3" xfId="24638"/>
    <cellStyle name="40% - Accent3 2 9 2 4 4" xfId="42340"/>
    <cellStyle name="40% - Accent3 2 9 2 5" xfId="8582"/>
    <cellStyle name="40% - Accent3 2 9 2 5 2" xfId="17428"/>
    <cellStyle name="40% - Accent3 2 9 2 5 2 2" xfId="35580"/>
    <cellStyle name="40% - Accent3 2 9 2 5 2 3" xfId="53282"/>
    <cellStyle name="40% - Accent3 2 9 2 5 3" xfId="26738"/>
    <cellStyle name="40% - Accent3 2 9 2 5 4" xfId="44440"/>
    <cellStyle name="40% - Accent3 2 9 2 6" xfId="10682"/>
    <cellStyle name="40% - Accent3 2 9 2 6 2" xfId="19528"/>
    <cellStyle name="40% - Accent3 2 9 2 6 2 2" xfId="37680"/>
    <cellStyle name="40% - Accent3 2 9 2 6 2 3" xfId="55382"/>
    <cellStyle name="40% - Accent3 2 9 2 6 3" xfId="28838"/>
    <cellStyle name="40% - Accent3 2 9 2 6 4" xfId="46540"/>
    <cellStyle name="40% - Accent3 2 9 2 7" xfId="12786"/>
    <cellStyle name="40% - Accent3 2 9 2 7 2" xfId="30938"/>
    <cellStyle name="40% - Accent3 2 9 2 7 3" xfId="48640"/>
    <cellStyle name="40% - Accent3 2 9 2 8" xfId="22096"/>
    <cellStyle name="40% - Accent3 2 9 2 9" xfId="39798"/>
    <cellStyle name="40% - Accent3 2 9 3" xfId="4288"/>
    <cellStyle name="40% - Accent3 2 9 3 2" xfId="6830"/>
    <cellStyle name="40% - Accent3 2 9 3 2 2" xfId="15676"/>
    <cellStyle name="40% - Accent3 2 9 3 2 2 2" xfId="33828"/>
    <cellStyle name="40% - Accent3 2 9 3 2 2 3" xfId="51530"/>
    <cellStyle name="40% - Accent3 2 9 3 2 3" xfId="24986"/>
    <cellStyle name="40% - Accent3 2 9 3 2 4" xfId="42688"/>
    <cellStyle name="40% - Accent3 2 9 3 3" xfId="8930"/>
    <cellStyle name="40% - Accent3 2 9 3 3 2" xfId="17776"/>
    <cellStyle name="40% - Accent3 2 9 3 3 2 2" xfId="35928"/>
    <cellStyle name="40% - Accent3 2 9 3 3 2 3" xfId="53630"/>
    <cellStyle name="40% - Accent3 2 9 3 3 3" xfId="27086"/>
    <cellStyle name="40% - Accent3 2 9 3 3 4" xfId="44788"/>
    <cellStyle name="40% - Accent3 2 9 3 4" xfId="11030"/>
    <cellStyle name="40% - Accent3 2 9 3 4 2" xfId="19876"/>
    <cellStyle name="40% - Accent3 2 9 3 4 2 2" xfId="38028"/>
    <cellStyle name="40% - Accent3 2 9 3 4 2 3" xfId="55730"/>
    <cellStyle name="40% - Accent3 2 9 3 4 3" xfId="29186"/>
    <cellStyle name="40% - Accent3 2 9 3 4 4" xfId="46888"/>
    <cellStyle name="40% - Accent3 2 9 3 5" xfId="13134"/>
    <cellStyle name="40% - Accent3 2 9 3 5 2" xfId="31286"/>
    <cellStyle name="40% - Accent3 2 9 3 5 3" xfId="48988"/>
    <cellStyle name="40% - Accent3 2 9 3 6" xfId="22444"/>
    <cellStyle name="40% - Accent3 2 9 3 7" xfId="40146"/>
    <cellStyle name="40% - Accent3 2 9 4" xfId="4987"/>
    <cellStyle name="40% - Accent3 2 9 4 2" xfId="7529"/>
    <cellStyle name="40% - Accent3 2 9 4 2 2" xfId="16375"/>
    <cellStyle name="40% - Accent3 2 9 4 2 2 2" xfId="34527"/>
    <cellStyle name="40% - Accent3 2 9 4 2 2 3" xfId="52229"/>
    <cellStyle name="40% - Accent3 2 9 4 2 3" xfId="25685"/>
    <cellStyle name="40% - Accent3 2 9 4 2 4" xfId="43387"/>
    <cellStyle name="40% - Accent3 2 9 4 3" xfId="9629"/>
    <cellStyle name="40% - Accent3 2 9 4 3 2" xfId="18475"/>
    <cellStyle name="40% - Accent3 2 9 4 3 2 2" xfId="36627"/>
    <cellStyle name="40% - Accent3 2 9 4 3 2 3" xfId="54329"/>
    <cellStyle name="40% - Accent3 2 9 4 3 3" xfId="27785"/>
    <cellStyle name="40% - Accent3 2 9 4 3 4" xfId="45487"/>
    <cellStyle name="40% - Accent3 2 9 4 4" xfId="11729"/>
    <cellStyle name="40% - Accent3 2 9 4 4 2" xfId="20575"/>
    <cellStyle name="40% - Accent3 2 9 4 4 2 2" xfId="38727"/>
    <cellStyle name="40% - Accent3 2 9 4 4 2 3" xfId="56429"/>
    <cellStyle name="40% - Accent3 2 9 4 4 3" xfId="29885"/>
    <cellStyle name="40% - Accent3 2 9 4 4 4" xfId="47587"/>
    <cellStyle name="40% - Accent3 2 9 4 5" xfId="13833"/>
    <cellStyle name="40% - Accent3 2 9 4 5 2" xfId="31985"/>
    <cellStyle name="40% - Accent3 2 9 4 5 3" xfId="49687"/>
    <cellStyle name="40% - Accent3 2 9 4 6" xfId="23143"/>
    <cellStyle name="40% - Accent3 2 9 4 7" xfId="40845"/>
    <cellStyle name="40% - Accent3 2 9 5" xfId="5689"/>
    <cellStyle name="40% - Accent3 2 9 5 2" xfId="14535"/>
    <cellStyle name="40% - Accent3 2 9 5 2 2" xfId="32687"/>
    <cellStyle name="40% - Accent3 2 9 5 2 3" xfId="50389"/>
    <cellStyle name="40% - Accent3 2 9 5 3" xfId="23845"/>
    <cellStyle name="40% - Accent3 2 9 5 4" xfId="41547"/>
    <cellStyle name="40% - Accent3 2 9 6" xfId="6131"/>
    <cellStyle name="40% - Accent3 2 9 6 2" xfId="14977"/>
    <cellStyle name="40% - Accent3 2 9 6 2 2" xfId="33129"/>
    <cellStyle name="40% - Accent3 2 9 6 2 3" xfId="50831"/>
    <cellStyle name="40% - Accent3 2 9 6 3" xfId="24287"/>
    <cellStyle name="40% - Accent3 2 9 6 4" xfId="41989"/>
    <cellStyle name="40% - Accent3 2 9 7" xfId="8231"/>
    <cellStyle name="40% - Accent3 2 9 7 2" xfId="17077"/>
    <cellStyle name="40% - Accent3 2 9 7 2 2" xfId="35229"/>
    <cellStyle name="40% - Accent3 2 9 7 2 3" xfId="52931"/>
    <cellStyle name="40% - Accent3 2 9 7 3" xfId="26387"/>
    <cellStyle name="40% - Accent3 2 9 7 4" xfId="44089"/>
    <cellStyle name="40% - Accent3 2 9 8" xfId="10331"/>
    <cellStyle name="40% - Accent3 2 9 8 2" xfId="19177"/>
    <cellStyle name="40% - Accent3 2 9 8 2 2" xfId="37329"/>
    <cellStyle name="40% - Accent3 2 9 8 2 3" xfId="55031"/>
    <cellStyle name="40% - Accent3 2 9 8 3" xfId="28487"/>
    <cellStyle name="40% - Accent3 2 9 8 4" xfId="46189"/>
    <cellStyle name="40% - Accent3 2 9 9" xfId="12435"/>
    <cellStyle name="40% - Accent3 2 9 9 2" xfId="30587"/>
    <cellStyle name="40% - Accent3 2 9 9 3" xfId="48289"/>
    <cellStyle name="40% - Accent3 20" xfId="1197"/>
    <cellStyle name="40% - Accent3 20 2" xfId="1879"/>
    <cellStyle name="40% - Accent3 20 3" xfId="2452"/>
    <cellStyle name="40% - Accent3 20 4" xfId="3025"/>
    <cellStyle name="40% - Accent3 21" xfId="1203"/>
    <cellStyle name="40% - Accent3 21 2" xfId="1885"/>
    <cellStyle name="40% - Accent3 21 3" xfId="2458"/>
    <cellStyle name="40% - Accent3 21 4" xfId="3031"/>
    <cellStyle name="40% - Accent3 22" xfId="1435"/>
    <cellStyle name="40% - Accent3 22 2" xfId="3365"/>
    <cellStyle name="40% - Accent3 23" xfId="1447"/>
    <cellStyle name="40% - Accent3 23 2" xfId="3377"/>
    <cellStyle name="40% - Accent3 24" xfId="1459"/>
    <cellStyle name="40% - Accent3 24 2" xfId="3389"/>
    <cellStyle name="40% - Accent3 25" xfId="1469"/>
    <cellStyle name="40% - Accent3 25 2" xfId="3399"/>
    <cellStyle name="40% - Accent3 26" xfId="1478"/>
    <cellStyle name="40% - Accent3 26 2" xfId="3408"/>
    <cellStyle name="40% - Accent3 27" xfId="1493"/>
    <cellStyle name="40% - Accent3 28" xfId="1510"/>
    <cellStyle name="40% - Accent3 29" xfId="1511"/>
    <cellStyle name="40% - Accent3 3" xfId="69"/>
    <cellStyle name="40% - Accent3 3 10" xfId="745"/>
    <cellStyle name="40% - Accent3 3 10 10" xfId="21522"/>
    <cellStyle name="40% - Accent3 3 10 11" xfId="39224"/>
    <cellStyle name="40% - Accent3 3 10 12" xfId="57272"/>
    <cellStyle name="40% - Accent3 3 10 13" xfId="57731"/>
    <cellStyle name="40% - Accent3 3 10 14" xfId="58173"/>
    <cellStyle name="40% - Accent3 3 10 15" xfId="58616"/>
    <cellStyle name="40% - Accent3 3 10 2" xfId="4065"/>
    <cellStyle name="40% - Accent3 3 10 2 2" xfId="6607"/>
    <cellStyle name="40% - Accent3 3 10 2 2 2" xfId="15453"/>
    <cellStyle name="40% - Accent3 3 10 2 2 2 2" xfId="33605"/>
    <cellStyle name="40% - Accent3 3 10 2 2 2 3" xfId="51307"/>
    <cellStyle name="40% - Accent3 3 10 2 2 3" xfId="24763"/>
    <cellStyle name="40% - Accent3 3 10 2 2 4" xfId="42465"/>
    <cellStyle name="40% - Accent3 3 10 2 3" xfId="8707"/>
    <cellStyle name="40% - Accent3 3 10 2 3 2" xfId="17553"/>
    <cellStyle name="40% - Accent3 3 10 2 3 2 2" xfId="35705"/>
    <cellStyle name="40% - Accent3 3 10 2 3 2 3" xfId="53407"/>
    <cellStyle name="40% - Accent3 3 10 2 3 3" xfId="26863"/>
    <cellStyle name="40% - Accent3 3 10 2 3 4" xfId="44565"/>
    <cellStyle name="40% - Accent3 3 10 2 4" xfId="10807"/>
    <cellStyle name="40% - Accent3 3 10 2 4 2" xfId="19653"/>
    <cellStyle name="40% - Accent3 3 10 2 4 2 2" xfId="37805"/>
    <cellStyle name="40% - Accent3 3 10 2 4 2 3" xfId="55507"/>
    <cellStyle name="40% - Accent3 3 10 2 4 3" xfId="28963"/>
    <cellStyle name="40% - Accent3 3 10 2 4 4" xfId="46665"/>
    <cellStyle name="40% - Accent3 3 10 2 5" xfId="12911"/>
    <cellStyle name="40% - Accent3 3 10 2 5 2" xfId="31063"/>
    <cellStyle name="40% - Accent3 3 10 2 5 3" xfId="48765"/>
    <cellStyle name="40% - Accent3 3 10 2 6" xfId="22221"/>
    <cellStyle name="40% - Accent3 3 10 2 7" xfId="39923"/>
    <cellStyle name="40% - Accent3 3 10 3" xfId="4764"/>
    <cellStyle name="40% - Accent3 3 10 3 2" xfId="7306"/>
    <cellStyle name="40% - Accent3 3 10 3 2 2" xfId="16152"/>
    <cellStyle name="40% - Accent3 3 10 3 2 2 2" xfId="34304"/>
    <cellStyle name="40% - Accent3 3 10 3 2 2 3" xfId="52006"/>
    <cellStyle name="40% - Accent3 3 10 3 2 3" xfId="25462"/>
    <cellStyle name="40% - Accent3 3 10 3 2 4" xfId="43164"/>
    <cellStyle name="40% - Accent3 3 10 3 3" xfId="9406"/>
    <cellStyle name="40% - Accent3 3 10 3 3 2" xfId="18252"/>
    <cellStyle name="40% - Accent3 3 10 3 3 2 2" xfId="36404"/>
    <cellStyle name="40% - Accent3 3 10 3 3 2 3" xfId="54106"/>
    <cellStyle name="40% - Accent3 3 10 3 3 3" xfId="27562"/>
    <cellStyle name="40% - Accent3 3 10 3 3 4" xfId="45264"/>
    <cellStyle name="40% - Accent3 3 10 3 4" xfId="11506"/>
    <cellStyle name="40% - Accent3 3 10 3 4 2" xfId="20352"/>
    <cellStyle name="40% - Accent3 3 10 3 4 2 2" xfId="38504"/>
    <cellStyle name="40% - Accent3 3 10 3 4 2 3" xfId="56206"/>
    <cellStyle name="40% - Accent3 3 10 3 4 3" xfId="29662"/>
    <cellStyle name="40% - Accent3 3 10 3 4 4" xfId="47364"/>
    <cellStyle name="40% - Accent3 3 10 3 5" xfId="13610"/>
    <cellStyle name="40% - Accent3 3 10 3 5 2" xfId="31762"/>
    <cellStyle name="40% - Accent3 3 10 3 5 3" xfId="49464"/>
    <cellStyle name="40% - Accent3 3 10 3 6" xfId="22920"/>
    <cellStyle name="40% - Accent3 3 10 3 7" xfId="40622"/>
    <cellStyle name="40% - Accent3 3 10 4" xfId="5814"/>
    <cellStyle name="40% - Accent3 3 10 4 2" xfId="14660"/>
    <cellStyle name="40% - Accent3 3 10 4 2 2" xfId="32812"/>
    <cellStyle name="40% - Accent3 3 10 4 2 3" xfId="50514"/>
    <cellStyle name="40% - Accent3 3 10 4 3" xfId="23970"/>
    <cellStyle name="40% - Accent3 3 10 4 4" xfId="41672"/>
    <cellStyle name="40% - Accent3 3 10 5" xfId="5908"/>
    <cellStyle name="40% - Accent3 3 10 5 2" xfId="14754"/>
    <cellStyle name="40% - Accent3 3 10 5 2 2" xfId="32906"/>
    <cellStyle name="40% - Accent3 3 10 5 2 3" xfId="50608"/>
    <cellStyle name="40% - Accent3 3 10 5 3" xfId="24064"/>
    <cellStyle name="40% - Accent3 3 10 5 4" xfId="41766"/>
    <cellStyle name="40% - Accent3 3 10 6" xfId="8008"/>
    <cellStyle name="40% - Accent3 3 10 6 2" xfId="16854"/>
    <cellStyle name="40% - Accent3 3 10 6 2 2" xfId="35006"/>
    <cellStyle name="40% - Accent3 3 10 6 2 3" xfId="52708"/>
    <cellStyle name="40% - Accent3 3 10 6 3" xfId="26164"/>
    <cellStyle name="40% - Accent3 3 10 6 4" xfId="43866"/>
    <cellStyle name="40% - Accent3 3 10 7" xfId="10108"/>
    <cellStyle name="40% - Accent3 3 10 7 2" xfId="18954"/>
    <cellStyle name="40% - Accent3 3 10 7 2 2" xfId="37106"/>
    <cellStyle name="40% - Accent3 3 10 7 2 3" xfId="54808"/>
    <cellStyle name="40% - Accent3 3 10 7 3" xfId="28264"/>
    <cellStyle name="40% - Accent3 3 10 7 4" xfId="45966"/>
    <cellStyle name="40% - Accent3 3 10 8" xfId="12212"/>
    <cellStyle name="40% - Accent3 3 10 8 2" xfId="30364"/>
    <cellStyle name="40% - Accent3 3 10 8 3" xfId="48066"/>
    <cellStyle name="40% - Accent3 3 10 9" xfId="21402"/>
    <cellStyle name="40% - Accent3 3 11" xfId="3715"/>
    <cellStyle name="40% - Accent3 3 11 10" xfId="21873"/>
    <cellStyle name="40% - Accent3 3 11 11" xfId="39575"/>
    <cellStyle name="40% - Accent3 3 11 12" xfId="57326"/>
    <cellStyle name="40% - Accent3 3 11 13" xfId="57785"/>
    <cellStyle name="40% - Accent3 3 11 14" xfId="58227"/>
    <cellStyle name="40% - Accent3 3 11 15" xfId="58670"/>
    <cellStyle name="40% - Accent3 3 11 2" xfId="4416"/>
    <cellStyle name="40% - Accent3 3 11 2 2" xfId="6958"/>
    <cellStyle name="40% - Accent3 3 11 2 2 2" xfId="15804"/>
    <cellStyle name="40% - Accent3 3 11 2 2 2 2" xfId="33956"/>
    <cellStyle name="40% - Accent3 3 11 2 2 2 3" xfId="51658"/>
    <cellStyle name="40% - Accent3 3 11 2 2 3" xfId="25114"/>
    <cellStyle name="40% - Accent3 3 11 2 2 4" xfId="42816"/>
    <cellStyle name="40% - Accent3 3 11 2 3" xfId="9058"/>
    <cellStyle name="40% - Accent3 3 11 2 3 2" xfId="17904"/>
    <cellStyle name="40% - Accent3 3 11 2 3 2 2" xfId="36056"/>
    <cellStyle name="40% - Accent3 3 11 2 3 2 3" xfId="53758"/>
    <cellStyle name="40% - Accent3 3 11 2 3 3" xfId="27214"/>
    <cellStyle name="40% - Accent3 3 11 2 3 4" xfId="44916"/>
    <cellStyle name="40% - Accent3 3 11 2 4" xfId="11158"/>
    <cellStyle name="40% - Accent3 3 11 2 4 2" xfId="20004"/>
    <cellStyle name="40% - Accent3 3 11 2 4 2 2" xfId="38156"/>
    <cellStyle name="40% - Accent3 3 11 2 4 2 3" xfId="55858"/>
    <cellStyle name="40% - Accent3 3 11 2 4 3" xfId="29314"/>
    <cellStyle name="40% - Accent3 3 11 2 4 4" xfId="47016"/>
    <cellStyle name="40% - Accent3 3 11 2 5" xfId="13262"/>
    <cellStyle name="40% - Accent3 3 11 2 5 2" xfId="31414"/>
    <cellStyle name="40% - Accent3 3 11 2 5 3" xfId="49116"/>
    <cellStyle name="40% - Accent3 3 11 2 6" xfId="22572"/>
    <cellStyle name="40% - Accent3 3 11 2 7" xfId="40274"/>
    <cellStyle name="40% - Accent3 3 11 3" xfId="5115"/>
    <cellStyle name="40% - Accent3 3 11 3 2" xfId="7657"/>
    <cellStyle name="40% - Accent3 3 11 3 2 2" xfId="16503"/>
    <cellStyle name="40% - Accent3 3 11 3 2 2 2" xfId="34655"/>
    <cellStyle name="40% - Accent3 3 11 3 2 2 3" xfId="52357"/>
    <cellStyle name="40% - Accent3 3 11 3 2 3" xfId="25813"/>
    <cellStyle name="40% - Accent3 3 11 3 2 4" xfId="43515"/>
    <cellStyle name="40% - Accent3 3 11 3 3" xfId="9757"/>
    <cellStyle name="40% - Accent3 3 11 3 3 2" xfId="18603"/>
    <cellStyle name="40% - Accent3 3 11 3 3 2 2" xfId="36755"/>
    <cellStyle name="40% - Accent3 3 11 3 3 2 3" xfId="54457"/>
    <cellStyle name="40% - Accent3 3 11 3 3 3" xfId="27913"/>
    <cellStyle name="40% - Accent3 3 11 3 3 4" xfId="45615"/>
    <cellStyle name="40% - Accent3 3 11 3 4" xfId="11857"/>
    <cellStyle name="40% - Accent3 3 11 3 4 2" xfId="20703"/>
    <cellStyle name="40% - Accent3 3 11 3 4 2 2" xfId="38855"/>
    <cellStyle name="40% - Accent3 3 11 3 4 2 3" xfId="56557"/>
    <cellStyle name="40% - Accent3 3 11 3 4 3" xfId="30013"/>
    <cellStyle name="40% - Accent3 3 11 3 4 4" xfId="47715"/>
    <cellStyle name="40% - Accent3 3 11 3 5" xfId="13961"/>
    <cellStyle name="40% - Accent3 3 11 3 5 2" xfId="32113"/>
    <cellStyle name="40% - Accent3 3 11 3 5 3" xfId="49815"/>
    <cellStyle name="40% - Accent3 3 11 3 6" xfId="23271"/>
    <cellStyle name="40% - Accent3 3 11 3 7" xfId="40973"/>
    <cellStyle name="40% - Accent3 3 11 4" xfId="5868"/>
    <cellStyle name="40% - Accent3 3 11 4 2" xfId="14714"/>
    <cellStyle name="40% - Accent3 3 11 4 2 2" xfId="32866"/>
    <cellStyle name="40% - Accent3 3 11 4 2 3" xfId="50568"/>
    <cellStyle name="40% - Accent3 3 11 4 3" xfId="24024"/>
    <cellStyle name="40% - Accent3 3 11 4 4" xfId="41726"/>
    <cellStyle name="40% - Accent3 3 11 5" xfId="6259"/>
    <cellStyle name="40% - Accent3 3 11 5 2" xfId="15105"/>
    <cellStyle name="40% - Accent3 3 11 5 2 2" xfId="33257"/>
    <cellStyle name="40% - Accent3 3 11 5 2 3" xfId="50959"/>
    <cellStyle name="40% - Accent3 3 11 5 3" xfId="24415"/>
    <cellStyle name="40% - Accent3 3 11 5 4" xfId="42117"/>
    <cellStyle name="40% - Accent3 3 11 6" xfId="8359"/>
    <cellStyle name="40% - Accent3 3 11 6 2" xfId="17205"/>
    <cellStyle name="40% - Accent3 3 11 6 2 2" xfId="35357"/>
    <cellStyle name="40% - Accent3 3 11 6 2 3" xfId="53059"/>
    <cellStyle name="40% - Accent3 3 11 6 3" xfId="26515"/>
    <cellStyle name="40% - Accent3 3 11 6 4" xfId="44217"/>
    <cellStyle name="40% - Accent3 3 11 7" xfId="10459"/>
    <cellStyle name="40% - Accent3 3 11 7 2" xfId="19305"/>
    <cellStyle name="40% - Accent3 3 11 7 2 2" xfId="37457"/>
    <cellStyle name="40% - Accent3 3 11 7 2 3" xfId="55159"/>
    <cellStyle name="40% - Accent3 3 11 7 3" xfId="28615"/>
    <cellStyle name="40% - Accent3 3 11 7 4" xfId="46317"/>
    <cellStyle name="40% - Accent3 3 11 8" xfId="12563"/>
    <cellStyle name="40% - Accent3 3 11 8 2" xfId="30715"/>
    <cellStyle name="40% - Accent3 3 11 8 3" xfId="48417"/>
    <cellStyle name="40% - Accent3 3 11 9" xfId="21456"/>
    <cellStyle name="40% - Accent3 3 12" xfId="5466"/>
    <cellStyle name="40% - Accent3 3 12 2" xfId="14312"/>
    <cellStyle name="40% - Accent3 3 12 2 2" xfId="32464"/>
    <cellStyle name="40% - Accent3 3 12 2 3" xfId="50166"/>
    <cellStyle name="40% - Accent3 3 12 3" xfId="23622"/>
    <cellStyle name="40% - Accent3 3 12 4" xfId="41324"/>
    <cellStyle name="40% - Accent3 3 13" xfId="21054"/>
    <cellStyle name="40% - Accent3 3 14" xfId="56924"/>
    <cellStyle name="40% - Accent3 3 15" xfId="57383"/>
    <cellStyle name="40% - Accent3 3 16" xfId="57825"/>
    <cellStyle name="40% - Accent3 3 17" xfId="58267"/>
    <cellStyle name="40% - Accent3 3 18" xfId="585"/>
    <cellStyle name="40% - Accent3 3 2" xfId="668"/>
    <cellStyle name="40% - Accent3 3 2 2" xfId="1573"/>
    <cellStyle name="40% - Accent3 3 2 3" xfId="2146"/>
    <cellStyle name="40% - Accent3 3 2 4" xfId="2719"/>
    <cellStyle name="40% - Accent3 3 2 5" xfId="889"/>
    <cellStyle name="40% - Accent3 3 3" xfId="970"/>
    <cellStyle name="40% - Accent3 3 3 2" xfId="1654"/>
    <cellStyle name="40% - Accent3 3 3 3" xfId="2227"/>
    <cellStyle name="40% - Accent3 3 3 4" xfId="2800"/>
    <cellStyle name="40% - Accent3 3 4" xfId="839"/>
    <cellStyle name="40% - Accent3 3 4 2" xfId="1523"/>
    <cellStyle name="40% - Accent3 3 4 3" xfId="2098"/>
    <cellStyle name="40% - Accent3 3 4 4" xfId="2671"/>
    <cellStyle name="40% - Accent3 3 5" xfId="1245"/>
    <cellStyle name="40% - Accent3 3 5 2" xfId="1927"/>
    <cellStyle name="40% - Accent3 3 5 3" xfId="2500"/>
    <cellStyle name="40% - Accent3 3 5 4" xfId="3073"/>
    <cellStyle name="40% - Accent3 3 6" xfId="1351"/>
    <cellStyle name="40% - Accent3 3 6 2" xfId="2033"/>
    <cellStyle name="40% - Accent3 3 6 3" xfId="2606"/>
    <cellStyle name="40% - Accent3 3 6 4" xfId="3179"/>
    <cellStyle name="40% - Accent3 3 7" xfId="3275"/>
    <cellStyle name="40% - Accent3 3 7 10" xfId="12275"/>
    <cellStyle name="40% - Accent3 3 7 10 2" xfId="30427"/>
    <cellStyle name="40% - Accent3 3 7 10 3" xfId="48129"/>
    <cellStyle name="40% - Accent3 3 7 11" xfId="21117"/>
    <cellStyle name="40% - Accent3 3 7 12" xfId="21585"/>
    <cellStyle name="40% - Accent3 3 7 13" xfId="39287"/>
    <cellStyle name="40% - Accent3 3 7 14" xfId="56987"/>
    <cellStyle name="40% - Accent3 3 7 15" xfId="57446"/>
    <cellStyle name="40% - Accent3 3 7 16" xfId="57888"/>
    <cellStyle name="40% - Accent3 3 7 17" xfId="58331"/>
    <cellStyle name="40% - Accent3 3 7 2" xfId="3447"/>
    <cellStyle name="40% - Accent3 3 7 2 10" xfId="21219"/>
    <cellStyle name="40% - Accent3 3 7 2 11" xfId="21687"/>
    <cellStyle name="40% - Accent3 3 7 2 12" xfId="39389"/>
    <cellStyle name="40% - Accent3 3 7 2 13" xfId="57089"/>
    <cellStyle name="40% - Accent3 3 7 2 14" xfId="57548"/>
    <cellStyle name="40% - Accent3 3 7 2 15" xfId="57990"/>
    <cellStyle name="40% - Accent3 3 7 2 16" xfId="58433"/>
    <cellStyle name="40% - Accent3 3 7 2 2" xfId="3880"/>
    <cellStyle name="40% - Accent3 3 7 2 2 2" xfId="4581"/>
    <cellStyle name="40% - Accent3 3 7 2 2 2 2" xfId="7123"/>
    <cellStyle name="40% - Accent3 3 7 2 2 2 2 2" xfId="15969"/>
    <cellStyle name="40% - Accent3 3 7 2 2 2 2 2 2" xfId="34121"/>
    <cellStyle name="40% - Accent3 3 7 2 2 2 2 2 3" xfId="51823"/>
    <cellStyle name="40% - Accent3 3 7 2 2 2 2 3" xfId="25279"/>
    <cellStyle name="40% - Accent3 3 7 2 2 2 2 4" xfId="42981"/>
    <cellStyle name="40% - Accent3 3 7 2 2 2 3" xfId="9223"/>
    <cellStyle name="40% - Accent3 3 7 2 2 2 3 2" xfId="18069"/>
    <cellStyle name="40% - Accent3 3 7 2 2 2 3 2 2" xfId="36221"/>
    <cellStyle name="40% - Accent3 3 7 2 2 2 3 2 3" xfId="53923"/>
    <cellStyle name="40% - Accent3 3 7 2 2 2 3 3" xfId="27379"/>
    <cellStyle name="40% - Accent3 3 7 2 2 2 3 4" xfId="45081"/>
    <cellStyle name="40% - Accent3 3 7 2 2 2 4" xfId="11323"/>
    <cellStyle name="40% - Accent3 3 7 2 2 2 4 2" xfId="20169"/>
    <cellStyle name="40% - Accent3 3 7 2 2 2 4 2 2" xfId="38321"/>
    <cellStyle name="40% - Accent3 3 7 2 2 2 4 2 3" xfId="56023"/>
    <cellStyle name="40% - Accent3 3 7 2 2 2 4 3" xfId="29479"/>
    <cellStyle name="40% - Accent3 3 7 2 2 2 4 4" xfId="47181"/>
    <cellStyle name="40% - Accent3 3 7 2 2 2 5" xfId="13427"/>
    <cellStyle name="40% - Accent3 3 7 2 2 2 5 2" xfId="31579"/>
    <cellStyle name="40% - Accent3 3 7 2 2 2 5 3" xfId="49281"/>
    <cellStyle name="40% - Accent3 3 7 2 2 2 6" xfId="22737"/>
    <cellStyle name="40% - Accent3 3 7 2 2 2 7" xfId="40439"/>
    <cellStyle name="40% - Accent3 3 7 2 2 3" xfId="5280"/>
    <cellStyle name="40% - Accent3 3 7 2 2 3 2" xfId="7822"/>
    <cellStyle name="40% - Accent3 3 7 2 2 3 2 2" xfId="16668"/>
    <cellStyle name="40% - Accent3 3 7 2 2 3 2 2 2" xfId="34820"/>
    <cellStyle name="40% - Accent3 3 7 2 2 3 2 2 3" xfId="52522"/>
    <cellStyle name="40% - Accent3 3 7 2 2 3 2 3" xfId="25978"/>
    <cellStyle name="40% - Accent3 3 7 2 2 3 2 4" xfId="43680"/>
    <cellStyle name="40% - Accent3 3 7 2 2 3 3" xfId="9922"/>
    <cellStyle name="40% - Accent3 3 7 2 2 3 3 2" xfId="18768"/>
    <cellStyle name="40% - Accent3 3 7 2 2 3 3 2 2" xfId="36920"/>
    <cellStyle name="40% - Accent3 3 7 2 2 3 3 2 3" xfId="54622"/>
    <cellStyle name="40% - Accent3 3 7 2 2 3 3 3" xfId="28078"/>
    <cellStyle name="40% - Accent3 3 7 2 2 3 3 4" xfId="45780"/>
    <cellStyle name="40% - Accent3 3 7 2 2 3 4" xfId="12022"/>
    <cellStyle name="40% - Accent3 3 7 2 2 3 4 2" xfId="20868"/>
    <cellStyle name="40% - Accent3 3 7 2 2 3 4 2 2" xfId="39020"/>
    <cellStyle name="40% - Accent3 3 7 2 2 3 4 2 3" xfId="56722"/>
    <cellStyle name="40% - Accent3 3 7 2 2 3 4 3" xfId="30178"/>
    <cellStyle name="40% - Accent3 3 7 2 2 3 4 4" xfId="47880"/>
    <cellStyle name="40% - Accent3 3 7 2 2 3 5" xfId="14126"/>
    <cellStyle name="40% - Accent3 3 7 2 2 3 5 2" xfId="32278"/>
    <cellStyle name="40% - Accent3 3 7 2 2 3 5 3" xfId="49980"/>
    <cellStyle name="40% - Accent3 3 7 2 2 3 6" xfId="23436"/>
    <cellStyle name="40% - Accent3 3 7 2 2 3 7" xfId="41138"/>
    <cellStyle name="40% - Accent3 3 7 2 2 4" xfId="6424"/>
    <cellStyle name="40% - Accent3 3 7 2 2 4 2" xfId="15270"/>
    <cellStyle name="40% - Accent3 3 7 2 2 4 2 2" xfId="33422"/>
    <cellStyle name="40% - Accent3 3 7 2 2 4 2 3" xfId="51124"/>
    <cellStyle name="40% - Accent3 3 7 2 2 4 3" xfId="24580"/>
    <cellStyle name="40% - Accent3 3 7 2 2 4 4" xfId="42282"/>
    <cellStyle name="40% - Accent3 3 7 2 2 5" xfId="8524"/>
    <cellStyle name="40% - Accent3 3 7 2 2 5 2" xfId="17370"/>
    <cellStyle name="40% - Accent3 3 7 2 2 5 2 2" xfId="35522"/>
    <cellStyle name="40% - Accent3 3 7 2 2 5 2 3" xfId="53224"/>
    <cellStyle name="40% - Accent3 3 7 2 2 5 3" xfId="26680"/>
    <cellStyle name="40% - Accent3 3 7 2 2 5 4" xfId="44382"/>
    <cellStyle name="40% - Accent3 3 7 2 2 6" xfId="10624"/>
    <cellStyle name="40% - Accent3 3 7 2 2 6 2" xfId="19470"/>
    <cellStyle name="40% - Accent3 3 7 2 2 6 2 2" xfId="37622"/>
    <cellStyle name="40% - Accent3 3 7 2 2 6 2 3" xfId="55324"/>
    <cellStyle name="40% - Accent3 3 7 2 2 6 3" xfId="28780"/>
    <cellStyle name="40% - Accent3 3 7 2 2 6 4" xfId="46482"/>
    <cellStyle name="40% - Accent3 3 7 2 2 7" xfId="12728"/>
    <cellStyle name="40% - Accent3 3 7 2 2 7 2" xfId="30880"/>
    <cellStyle name="40% - Accent3 3 7 2 2 7 3" xfId="48582"/>
    <cellStyle name="40% - Accent3 3 7 2 2 8" xfId="22038"/>
    <cellStyle name="40% - Accent3 3 7 2 2 9" xfId="39740"/>
    <cellStyle name="40% - Accent3 3 7 2 3" xfId="4230"/>
    <cellStyle name="40% - Accent3 3 7 2 3 2" xfId="6772"/>
    <cellStyle name="40% - Accent3 3 7 2 3 2 2" xfId="15618"/>
    <cellStyle name="40% - Accent3 3 7 2 3 2 2 2" xfId="33770"/>
    <cellStyle name="40% - Accent3 3 7 2 3 2 2 3" xfId="51472"/>
    <cellStyle name="40% - Accent3 3 7 2 3 2 3" xfId="24928"/>
    <cellStyle name="40% - Accent3 3 7 2 3 2 4" xfId="42630"/>
    <cellStyle name="40% - Accent3 3 7 2 3 3" xfId="8872"/>
    <cellStyle name="40% - Accent3 3 7 2 3 3 2" xfId="17718"/>
    <cellStyle name="40% - Accent3 3 7 2 3 3 2 2" xfId="35870"/>
    <cellStyle name="40% - Accent3 3 7 2 3 3 2 3" xfId="53572"/>
    <cellStyle name="40% - Accent3 3 7 2 3 3 3" xfId="27028"/>
    <cellStyle name="40% - Accent3 3 7 2 3 3 4" xfId="44730"/>
    <cellStyle name="40% - Accent3 3 7 2 3 4" xfId="10972"/>
    <cellStyle name="40% - Accent3 3 7 2 3 4 2" xfId="19818"/>
    <cellStyle name="40% - Accent3 3 7 2 3 4 2 2" xfId="37970"/>
    <cellStyle name="40% - Accent3 3 7 2 3 4 2 3" xfId="55672"/>
    <cellStyle name="40% - Accent3 3 7 2 3 4 3" xfId="29128"/>
    <cellStyle name="40% - Accent3 3 7 2 3 4 4" xfId="46830"/>
    <cellStyle name="40% - Accent3 3 7 2 3 5" xfId="13076"/>
    <cellStyle name="40% - Accent3 3 7 2 3 5 2" xfId="31228"/>
    <cellStyle name="40% - Accent3 3 7 2 3 5 3" xfId="48930"/>
    <cellStyle name="40% - Accent3 3 7 2 3 6" xfId="22386"/>
    <cellStyle name="40% - Accent3 3 7 2 3 7" xfId="40088"/>
    <cellStyle name="40% - Accent3 3 7 2 4" xfId="4929"/>
    <cellStyle name="40% - Accent3 3 7 2 4 2" xfId="7471"/>
    <cellStyle name="40% - Accent3 3 7 2 4 2 2" xfId="16317"/>
    <cellStyle name="40% - Accent3 3 7 2 4 2 2 2" xfId="34469"/>
    <cellStyle name="40% - Accent3 3 7 2 4 2 2 3" xfId="52171"/>
    <cellStyle name="40% - Accent3 3 7 2 4 2 3" xfId="25627"/>
    <cellStyle name="40% - Accent3 3 7 2 4 2 4" xfId="43329"/>
    <cellStyle name="40% - Accent3 3 7 2 4 3" xfId="9571"/>
    <cellStyle name="40% - Accent3 3 7 2 4 3 2" xfId="18417"/>
    <cellStyle name="40% - Accent3 3 7 2 4 3 2 2" xfId="36569"/>
    <cellStyle name="40% - Accent3 3 7 2 4 3 2 3" xfId="54271"/>
    <cellStyle name="40% - Accent3 3 7 2 4 3 3" xfId="27727"/>
    <cellStyle name="40% - Accent3 3 7 2 4 3 4" xfId="45429"/>
    <cellStyle name="40% - Accent3 3 7 2 4 4" xfId="11671"/>
    <cellStyle name="40% - Accent3 3 7 2 4 4 2" xfId="20517"/>
    <cellStyle name="40% - Accent3 3 7 2 4 4 2 2" xfId="38669"/>
    <cellStyle name="40% - Accent3 3 7 2 4 4 2 3" xfId="56371"/>
    <cellStyle name="40% - Accent3 3 7 2 4 4 3" xfId="29827"/>
    <cellStyle name="40% - Accent3 3 7 2 4 4 4" xfId="47529"/>
    <cellStyle name="40% - Accent3 3 7 2 4 5" xfId="13775"/>
    <cellStyle name="40% - Accent3 3 7 2 4 5 2" xfId="31927"/>
    <cellStyle name="40% - Accent3 3 7 2 4 5 3" xfId="49629"/>
    <cellStyle name="40% - Accent3 3 7 2 4 6" xfId="23085"/>
    <cellStyle name="40% - Accent3 3 7 2 4 7" xfId="40787"/>
    <cellStyle name="40% - Accent3 3 7 2 5" xfId="5631"/>
    <cellStyle name="40% - Accent3 3 7 2 5 2" xfId="14477"/>
    <cellStyle name="40% - Accent3 3 7 2 5 2 2" xfId="32629"/>
    <cellStyle name="40% - Accent3 3 7 2 5 2 3" xfId="50331"/>
    <cellStyle name="40% - Accent3 3 7 2 5 3" xfId="23787"/>
    <cellStyle name="40% - Accent3 3 7 2 5 4" xfId="41489"/>
    <cellStyle name="40% - Accent3 3 7 2 6" xfId="6073"/>
    <cellStyle name="40% - Accent3 3 7 2 6 2" xfId="14919"/>
    <cellStyle name="40% - Accent3 3 7 2 6 2 2" xfId="33071"/>
    <cellStyle name="40% - Accent3 3 7 2 6 2 3" xfId="50773"/>
    <cellStyle name="40% - Accent3 3 7 2 6 3" xfId="24229"/>
    <cellStyle name="40% - Accent3 3 7 2 6 4" xfId="41931"/>
    <cellStyle name="40% - Accent3 3 7 2 7" xfId="8173"/>
    <cellStyle name="40% - Accent3 3 7 2 7 2" xfId="17019"/>
    <cellStyle name="40% - Accent3 3 7 2 7 2 2" xfId="35171"/>
    <cellStyle name="40% - Accent3 3 7 2 7 2 3" xfId="52873"/>
    <cellStyle name="40% - Accent3 3 7 2 7 3" xfId="26329"/>
    <cellStyle name="40% - Accent3 3 7 2 7 4" xfId="44031"/>
    <cellStyle name="40% - Accent3 3 7 2 8" xfId="10273"/>
    <cellStyle name="40% - Accent3 3 7 2 8 2" xfId="19119"/>
    <cellStyle name="40% - Accent3 3 7 2 8 2 2" xfId="37271"/>
    <cellStyle name="40% - Accent3 3 7 2 8 2 3" xfId="54973"/>
    <cellStyle name="40% - Accent3 3 7 2 8 3" xfId="28429"/>
    <cellStyle name="40% - Accent3 3 7 2 8 4" xfId="46131"/>
    <cellStyle name="40% - Accent3 3 7 2 9" xfId="12377"/>
    <cellStyle name="40% - Accent3 3 7 2 9 2" xfId="30529"/>
    <cellStyle name="40% - Accent3 3 7 2 9 3" xfId="48231"/>
    <cellStyle name="40% - Accent3 3 7 3" xfId="3778"/>
    <cellStyle name="40% - Accent3 3 7 3 2" xfId="4479"/>
    <cellStyle name="40% - Accent3 3 7 3 2 2" xfId="7021"/>
    <cellStyle name="40% - Accent3 3 7 3 2 2 2" xfId="15867"/>
    <cellStyle name="40% - Accent3 3 7 3 2 2 2 2" xfId="34019"/>
    <cellStyle name="40% - Accent3 3 7 3 2 2 2 3" xfId="51721"/>
    <cellStyle name="40% - Accent3 3 7 3 2 2 3" xfId="25177"/>
    <cellStyle name="40% - Accent3 3 7 3 2 2 4" xfId="42879"/>
    <cellStyle name="40% - Accent3 3 7 3 2 3" xfId="9121"/>
    <cellStyle name="40% - Accent3 3 7 3 2 3 2" xfId="17967"/>
    <cellStyle name="40% - Accent3 3 7 3 2 3 2 2" xfId="36119"/>
    <cellStyle name="40% - Accent3 3 7 3 2 3 2 3" xfId="53821"/>
    <cellStyle name="40% - Accent3 3 7 3 2 3 3" xfId="27277"/>
    <cellStyle name="40% - Accent3 3 7 3 2 3 4" xfId="44979"/>
    <cellStyle name="40% - Accent3 3 7 3 2 4" xfId="11221"/>
    <cellStyle name="40% - Accent3 3 7 3 2 4 2" xfId="20067"/>
    <cellStyle name="40% - Accent3 3 7 3 2 4 2 2" xfId="38219"/>
    <cellStyle name="40% - Accent3 3 7 3 2 4 2 3" xfId="55921"/>
    <cellStyle name="40% - Accent3 3 7 3 2 4 3" xfId="29377"/>
    <cellStyle name="40% - Accent3 3 7 3 2 4 4" xfId="47079"/>
    <cellStyle name="40% - Accent3 3 7 3 2 5" xfId="13325"/>
    <cellStyle name="40% - Accent3 3 7 3 2 5 2" xfId="31477"/>
    <cellStyle name="40% - Accent3 3 7 3 2 5 3" xfId="49179"/>
    <cellStyle name="40% - Accent3 3 7 3 2 6" xfId="22635"/>
    <cellStyle name="40% - Accent3 3 7 3 2 7" xfId="40337"/>
    <cellStyle name="40% - Accent3 3 7 3 3" xfId="5178"/>
    <cellStyle name="40% - Accent3 3 7 3 3 2" xfId="7720"/>
    <cellStyle name="40% - Accent3 3 7 3 3 2 2" xfId="16566"/>
    <cellStyle name="40% - Accent3 3 7 3 3 2 2 2" xfId="34718"/>
    <cellStyle name="40% - Accent3 3 7 3 3 2 2 3" xfId="52420"/>
    <cellStyle name="40% - Accent3 3 7 3 3 2 3" xfId="25876"/>
    <cellStyle name="40% - Accent3 3 7 3 3 2 4" xfId="43578"/>
    <cellStyle name="40% - Accent3 3 7 3 3 3" xfId="9820"/>
    <cellStyle name="40% - Accent3 3 7 3 3 3 2" xfId="18666"/>
    <cellStyle name="40% - Accent3 3 7 3 3 3 2 2" xfId="36818"/>
    <cellStyle name="40% - Accent3 3 7 3 3 3 2 3" xfId="54520"/>
    <cellStyle name="40% - Accent3 3 7 3 3 3 3" xfId="27976"/>
    <cellStyle name="40% - Accent3 3 7 3 3 3 4" xfId="45678"/>
    <cellStyle name="40% - Accent3 3 7 3 3 4" xfId="11920"/>
    <cellStyle name="40% - Accent3 3 7 3 3 4 2" xfId="20766"/>
    <cellStyle name="40% - Accent3 3 7 3 3 4 2 2" xfId="38918"/>
    <cellStyle name="40% - Accent3 3 7 3 3 4 2 3" xfId="56620"/>
    <cellStyle name="40% - Accent3 3 7 3 3 4 3" xfId="30076"/>
    <cellStyle name="40% - Accent3 3 7 3 3 4 4" xfId="47778"/>
    <cellStyle name="40% - Accent3 3 7 3 3 5" xfId="14024"/>
    <cellStyle name="40% - Accent3 3 7 3 3 5 2" xfId="32176"/>
    <cellStyle name="40% - Accent3 3 7 3 3 5 3" xfId="49878"/>
    <cellStyle name="40% - Accent3 3 7 3 3 6" xfId="23334"/>
    <cellStyle name="40% - Accent3 3 7 3 3 7" xfId="41036"/>
    <cellStyle name="40% - Accent3 3 7 3 4" xfId="6322"/>
    <cellStyle name="40% - Accent3 3 7 3 4 2" xfId="15168"/>
    <cellStyle name="40% - Accent3 3 7 3 4 2 2" xfId="33320"/>
    <cellStyle name="40% - Accent3 3 7 3 4 2 3" xfId="51022"/>
    <cellStyle name="40% - Accent3 3 7 3 4 3" xfId="24478"/>
    <cellStyle name="40% - Accent3 3 7 3 4 4" xfId="42180"/>
    <cellStyle name="40% - Accent3 3 7 3 5" xfId="8422"/>
    <cellStyle name="40% - Accent3 3 7 3 5 2" xfId="17268"/>
    <cellStyle name="40% - Accent3 3 7 3 5 2 2" xfId="35420"/>
    <cellStyle name="40% - Accent3 3 7 3 5 2 3" xfId="53122"/>
    <cellStyle name="40% - Accent3 3 7 3 5 3" xfId="26578"/>
    <cellStyle name="40% - Accent3 3 7 3 5 4" xfId="44280"/>
    <cellStyle name="40% - Accent3 3 7 3 6" xfId="10522"/>
    <cellStyle name="40% - Accent3 3 7 3 6 2" xfId="19368"/>
    <cellStyle name="40% - Accent3 3 7 3 6 2 2" xfId="37520"/>
    <cellStyle name="40% - Accent3 3 7 3 6 2 3" xfId="55222"/>
    <cellStyle name="40% - Accent3 3 7 3 6 3" xfId="28678"/>
    <cellStyle name="40% - Accent3 3 7 3 6 4" xfId="46380"/>
    <cellStyle name="40% - Accent3 3 7 3 7" xfId="12626"/>
    <cellStyle name="40% - Accent3 3 7 3 7 2" xfId="30778"/>
    <cellStyle name="40% - Accent3 3 7 3 7 3" xfId="48480"/>
    <cellStyle name="40% - Accent3 3 7 3 8" xfId="21936"/>
    <cellStyle name="40% - Accent3 3 7 3 9" xfId="39638"/>
    <cellStyle name="40% - Accent3 3 7 4" xfId="4128"/>
    <cellStyle name="40% - Accent3 3 7 4 2" xfId="6670"/>
    <cellStyle name="40% - Accent3 3 7 4 2 2" xfId="15516"/>
    <cellStyle name="40% - Accent3 3 7 4 2 2 2" xfId="33668"/>
    <cellStyle name="40% - Accent3 3 7 4 2 2 3" xfId="51370"/>
    <cellStyle name="40% - Accent3 3 7 4 2 3" xfId="24826"/>
    <cellStyle name="40% - Accent3 3 7 4 2 4" xfId="42528"/>
    <cellStyle name="40% - Accent3 3 7 4 3" xfId="8770"/>
    <cellStyle name="40% - Accent3 3 7 4 3 2" xfId="17616"/>
    <cellStyle name="40% - Accent3 3 7 4 3 2 2" xfId="35768"/>
    <cellStyle name="40% - Accent3 3 7 4 3 2 3" xfId="53470"/>
    <cellStyle name="40% - Accent3 3 7 4 3 3" xfId="26926"/>
    <cellStyle name="40% - Accent3 3 7 4 3 4" xfId="44628"/>
    <cellStyle name="40% - Accent3 3 7 4 4" xfId="10870"/>
    <cellStyle name="40% - Accent3 3 7 4 4 2" xfId="19716"/>
    <cellStyle name="40% - Accent3 3 7 4 4 2 2" xfId="37868"/>
    <cellStyle name="40% - Accent3 3 7 4 4 2 3" xfId="55570"/>
    <cellStyle name="40% - Accent3 3 7 4 4 3" xfId="29026"/>
    <cellStyle name="40% - Accent3 3 7 4 4 4" xfId="46728"/>
    <cellStyle name="40% - Accent3 3 7 4 5" xfId="12974"/>
    <cellStyle name="40% - Accent3 3 7 4 5 2" xfId="31126"/>
    <cellStyle name="40% - Accent3 3 7 4 5 3" xfId="48828"/>
    <cellStyle name="40% - Accent3 3 7 4 6" xfId="22284"/>
    <cellStyle name="40% - Accent3 3 7 4 7" xfId="39986"/>
    <cellStyle name="40% - Accent3 3 7 5" xfId="4827"/>
    <cellStyle name="40% - Accent3 3 7 5 2" xfId="7369"/>
    <cellStyle name="40% - Accent3 3 7 5 2 2" xfId="16215"/>
    <cellStyle name="40% - Accent3 3 7 5 2 2 2" xfId="34367"/>
    <cellStyle name="40% - Accent3 3 7 5 2 2 3" xfId="52069"/>
    <cellStyle name="40% - Accent3 3 7 5 2 3" xfId="25525"/>
    <cellStyle name="40% - Accent3 3 7 5 2 4" xfId="43227"/>
    <cellStyle name="40% - Accent3 3 7 5 3" xfId="9469"/>
    <cellStyle name="40% - Accent3 3 7 5 3 2" xfId="18315"/>
    <cellStyle name="40% - Accent3 3 7 5 3 2 2" xfId="36467"/>
    <cellStyle name="40% - Accent3 3 7 5 3 2 3" xfId="54169"/>
    <cellStyle name="40% - Accent3 3 7 5 3 3" xfId="27625"/>
    <cellStyle name="40% - Accent3 3 7 5 3 4" xfId="45327"/>
    <cellStyle name="40% - Accent3 3 7 5 4" xfId="11569"/>
    <cellStyle name="40% - Accent3 3 7 5 4 2" xfId="20415"/>
    <cellStyle name="40% - Accent3 3 7 5 4 2 2" xfId="38567"/>
    <cellStyle name="40% - Accent3 3 7 5 4 2 3" xfId="56269"/>
    <cellStyle name="40% - Accent3 3 7 5 4 3" xfId="29725"/>
    <cellStyle name="40% - Accent3 3 7 5 4 4" xfId="47427"/>
    <cellStyle name="40% - Accent3 3 7 5 5" xfId="13673"/>
    <cellStyle name="40% - Accent3 3 7 5 5 2" xfId="31825"/>
    <cellStyle name="40% - Accent3 3 7 5 5 3" xfId="49527"/>
    <cellStyle name="40% - Accent3 3 7 5 6" xfId="22983"/>
    <cellStyle name="40% - Accent3 3 7 5 7" xfId="40685"/>
    <cellStyle name="40% - Accent3 3 7 6" xfId="5529"/>
    <cellStyle name="40% - Accent3 3 7 6 2" xfId="14375"/>
    <cellStyle name="40% - Accent3 3 7 6 2 2" xfId="32527"/>
    <cellStyle name="40% - Accent3 3 7 6 2 3" xfId="50229"/>
    <cellStyle name="40% - Accent3 3 7 6 3" xfId="23685"/>
    <cellStyle name="40% - Accent3 3 7 6 4" xfId="41387"/>
    <cellStyle name="40% - Accent3 3 7 7" xfId="5971"/>
    <cellStyle name="40% - Accent3 3 7 7 2" xfId="14817"/>
    <cellStyle name="40% - Accent3 3 7 7 2 2" xfId="32969"/>
    <cellStyle name="40% - Accent3 3 7 7 2 3" xfId="50671"/>
    <cellStyle name="40% - Accent3 3 7 7 3" xfId="24127"/>
    <cellStyle name="40% - Accent3 3 7 7 4" xfId="41829"/>
    <cellStyle name="40% - Accent3 3 7 8" xfId="8071"/>
    <cellStyle name="40% - Accent3 3 7 8 2" xfId="16917"/>
    <cellStyle name="40% - Accent3 3 7 8 2 2" xfId="35069"/>
    <cellStyle name="40% - Accent3 3 7 8 2 3" xfId="52771"/>
    <cellStyle name="40% - Accent3 3 7 8 3" xfId="26227"/>
    <cellStyle name="40% - Accent3 3 7 8 4" xfId="43929"/>
    <cellStyle name="40% - Accent3 3 7 9" xfId="10171"/>
    <cellStyle name="40% - Accent3 3 7 9 2" xfId="19017"/>
    <cellStyle name="40% - Accent3 3 7 9 2 2" xfId="37169"/>
    <cellStyle name="40% - Accent3 3 7 9 2 3" xfId="54871"/>
    <cellStyle name="40% - Accent3 3 7 9 3" xfId="28327"/>
    <cellStyle name="40% - Accent3 3 7 9 4" xfId="46029"/>
    <cellStyle name="40% - Accent3 3 8" xfId="3314"/>
    <cellStyle name="40% - Accent3 3 8 10" xfId="21156"/>
    <cellStyle name="40% - Accent3 3 8 11" xfId="21624"/>
    <cellStyle name="40% - Accent3 3 8 12" xfId="39326"/>
    <cellStyle name="40% - Accent3 3 8 13" xfId="57026"/>
    <cellStyle name="40% - Accent3 3 8 14" xfId="57485"/>
    <cellStyle name="40% - Accent3 3 8 15" xfId="57927"/>
    <cellStyle name="40% - Accent3 3 8 16" xfId="58370"/>
    <cellStyle name="40% - Accent3 3 8 2" xfId="3817"/>
    <cellStyle name="40% - Accent3 3 8 2 2" xfId="4518"/>
    <cellStyle name="40% - Accent3 3 8 2 2 2" xfId="7060"/>
    <cellStyle name="40% - Accent3 3 8 2 2 2 2" xfId="15906"/>
    <cellStyle name="40% - Accent3 3 8 2 2 2 2 2" xfId="34058"/>
    <cellStyle name="40% - Accent3 3 8 2 2 2 2 3" xfId="51760"/>
    <cellStyle name="40% - Accent3 3 8 2 2 2 3" xfId="25216"/>
    <cellStyle name="40% - Accent3 3 8 2 2 2 4" xfId="42918"/>
    <cellStyle name="40% - Accent3 3 8 2 2 3" xfId="9160"/>
    <cellStyle name="40% - Accent3 3 8 2 2 3 2" xfId="18006"/>
    <cellStyle name="40% - Accent3 3 8 2 2 3 2 2" xfId="36158"/>
    <cellStyle name="40% - Accent3 3 8 2 2 3 2 3" xfId="53860"/>
    <cellStyle name="40% - Accent3 3 8 2 2 3 3" xfId="27316"/>
    <cellStyle name="40% - Accent3 3 8 2 2 3 4" xfId="45018"/>
    <cellStyle name="40% - Accent3 3 8 2 2 4" xfId="11260"/>
    <cellStyle name="40% - Accent3 3 8 2 2 4 2" xfId="20106"/>
    <cellStyle name="40% - Accent3 3 8 2 2 4 2 2" xfId="38258"/>
    <cellStyle name="40% - Accent3 3 8 2 2 4 2 3" xfId="55960"/>
    <cellStyle name="40% - Accent3 3 8 2 2 4 3" xfId="29416"/>
    <cellStyle name="40% - Accent3 3 8 2 2 4 4" xfId="47118"/>
    <cellStyle name="40% - Accent3 3 8 2 2 5" xfId="13364"/>
    <cellStyle name="40% - Accent3 3 8 2 2 5 2" xfId="31516"/>
    <cellStyle name="40% - Accent3 3 8 2 2 5 3" xfId="49218"/>
    <cellStyle name="40% - Accent3 3 8 2 2 6" xfId="22674"/>
    <cellStyle name="40% - Accent3 3 8 2 2 7" xfId="40376"/>
    <cellStyle name="40% - Accent3 3 8 2 3" xfId="5217"/>
    <cellStyle name="40% - Accent3 3 8 2 3 2" xfId="7759"/>
    <cellStyle name="40% - Accent3 3 8 2 3 2 2" xfId="16605"/>
    <cellStyle name="40% - Accent3 3 8 2 3 2 2 2" xfId="34757"/>
    <cellStyle name="40% - Accent3 3 8 2 3 2 2 3" xfId="52459"/>
    <cellStyle name="40% - Accent3 3 8 2 3 2 3" xfId="25915"/>
    <cellStyle name="40% - Accent3 3 8 2 3 2 4" xfId="43617"/>
    <cellStyle name="40% - Accent3 3 8 2 3 3" xfId="9859"/>
    <cellStyle name="40% - Accent3 3 8 2 3 3 2" xfId="18705"/>
    <cellStyle name="40% - Accent3 3 8 2 3 3 2 2" xfId="36857"/>
    <cellStyle name="40% - Accent3 3 8 2 3 3 2 3" xfId="54559"/>
    <cellStyle name="40% - Accent3 3 8 2 3 3 3" xfId="28015"/>
    <cellStyle name="40% - Accent3 3 8 2 3 3 4" xfId="45717"/>
    <cellStyle name="40% - Accent3 3 8 2 3 4" xfId="11959"/>
    <cellStyle name="40% - Accent3 3 8 2 3 4 2" xfId="20805"/>
    <cellStyle name="40% - Accent3 3 8 2 3 4 2 2" xfId="38957"/>
    <cellStyle name="40% - Accent3 3 8 2 3 4 2 3" xfId="56659"/>
    <cellStyle name="40% - Accent3 3 8 2 3 4 3" xfId="30115"/>
    <cellStyle name="40% - Accent3 3 8 2 3 4 4" xfId="47817"/>
    <cellStyle name="40% - Accent3 3 8 2 3 5" xfId="14063"/>
    <cellStyle name="40% - Accent3 3 8 2 3 5 2" xfId="32215"/>
    <cellStyle name="40% - Accent3 3 8 2 3 5 3" xfId="49917"/>
    <cellStyle name="40% - Accent3 3 8 2 3 6" xfId="23373"/>
    <cellStyle name="40% - Accent3 3 8 2 3 7" xfId="41075"/>
    <cellStyle name="40% - Accent3 3 8 2 4" xfId="6361"/>
    <cellStyle name="40% - Accent3 3 8 2 4 2" xfId="15207"/>
    <cellStyle name="40% - Accent3 3 8 2 4 2 2" xfId="33359"/>
    <cellStyle name="40% - Accent3 3 8 2 4 2 3" xfId="51061"/>
    <cellStyle name="40% - Accent3 3 8 2 4 3" xfId="24517"/>
    <cellStyle name="40% - Accent3 3 8 2 4 4" xfId="42219"/>
    <cellStyle name="40% - Accent3 3 8 2 5" xfId="8461"/>
    <cellStyle name="40% - Accent3 3 8 2 5 2" xfId="17307"/>
    <cellStyle name="40% - Accent3 3 8 2 5 2 2" xfId="35459"/>
    <cellStyle name="40% - Accent3 3 8 2 5 2 3" xfId="53161"/>
    <cellStyle name="40% - Accent3 3 8 2 5 3" xfId="26617"/>
    <cellStyle name="40% - Accent3 3 8 2 5 4" xfId="44319"/>
    <cellStyle name="40% - Accent3 3 8 2 6" xfId="10561"/>
    <cellStyle name="40% - Accent3 3 8 2 6 2" xfId="19407"/>
    <cellStyle name="40% - Accent3 3 8 2 6 2 2" xfId="37559"/>
    <cellStyle name="40% - Accent3 3 8 2 6 2 3" xfId="55261"/>
    <cellStyle name="40% - Accent3 3 8 2 6 3" xfId="28717"/>
    <cellStyle name="40% - Accent3 3 8 2 6 4" xfId="46419"/>
    <cellStyle name="40% - Accent3 3 8 2 7" xfId="12665"/>
    <cellStyle name="40% - Accent3 3 8 2 7 2" xfId="30817"/>
    <cellStyle name="40% - Accent3 3 8 2 7 3" xfId="48519"/>
    <cellStyle name="40% - Accent3 3 8 2 8" xfId="21975"/>
    <cellStyle name="40% - Accent3 3 8 2 9" xfId="39677"/>
    <cellStyle name="40% - Accent3 3 8 3" xfId="4167"/>
    <cellStyle name="40% - Accent3 3 8 3 2" xfId="6709"/>
    <cellStyle name="40% - Accent3 3 8 3 2 2" xfId="15555"/>
    <cellStyle name="40% - Accent3 3 8 3 2 2 2" xfId="33707"/>
    <cellStyle name="40% - Accent3 3 8 3 2 2 3" xfId="51409"/>
    <cellStyle name="40% - Accent3 3 8 3 2 3" xfId="24865"/>
    <cellStyle name="40% - Accent3 3 8 3 2 4" xfId="42567"/>
    <cellStyle name="40% - Accent3 3 8 3 3" xfId="8809"/>
    <cellStyle name="40% - Accent3 3 8 3 3 2" xfId="17655"/>
    <cellStyle name="40% - Accent3 3 8 3 3 2 2" xfId="35807"/>
    <cellStyle name="40% - Accent3 3 8 3 3 2 3" xfId="53509"/>
    <cellStyle name="40% - Accent3 3 8 3 3 3" xfId="26965"/>
    <cellStyle name="40% - Accent3 3 8 3 3 4" xfId="44667"/>
    <cellStyle name="40% - Accent3 3 8 3 4" xfId="10909"/>
    <cellStyle name="40% - Accent3 3 8 3 4 2" xfId="19755"/>
    <cellStyle name="40% - Accent3 3 8 3 4 2 2" xfId="37907"/>
    <cellStyle name="40% - Accent3 3 8 3 4 2 3" xfId="55609"/>
    <cellStyle name="40% - Accent3 3 8 3 4 3" xfId="29065"/>
    <cellStyle name="40% - Accent3 3 8 3 4 4" xfId="46767"/>
    <cellStyle name="40% - Accent3 3 8 3 5" xfId="13013"/>
    <cellStyle name="40% - Accent3 3 8 3 5 2" xfId="31165"/>
    <cellStyle name="40% - Accent3 3 8 3 5 3" xfId="48867"/>
    <cellStyle name="40% - Accent3 3 8 3 6" xfId="22323"/>
    <cellStyle name="40% - Accent3 3 8 3 7" xfId="40025"/>
    <cellStyle name="40% - Accent3 3 8 4" xfId="4866"/>
    <cellStyle name="40% - Accent3 3 8 4 2" xfId="7408"/>
    <cellStyle name="40% - Accent3 3 8 4 2 2" xfId="16254"/>
    <cellStyle name="40% - Accent3 3 8 4 2 2 2" xfId="34406"/>
    <cellStyle name="40% - Accent3 3 8 4 2 2 3" xfId="52108"/>
    <cellStyle name="40% - Accent3 3 8 4 2 3" xfId="25564"/>
    <cellStyle name="40% - Accent3 3 8 4 2 4" xfId="43266"/>
    <cellStyle name="40% - Accent3 3 8 4 3" xfId="9508"/>
    <cellStyle name="40% - Accent3 3 8 4 3 2" xfId="18354"/>
    <cellStyle name="40% - Accent3 3 8 4 3 2 2" xfId="36506"/>
    <cellStyle name="40% - Accent3 3 8 4 3 2 3" xfId="54208"/>
    <cellStyle name="40% - Accent3 3 8 4 3 3" xfId="27664"/>
    <cellStyle name="40% - Accent3 3 8 4 3 4" xfId="45366"/>
    <cellStyle name="40% - Accent3 3 8 4 4" xfId="11608"/>
    <cellStyle name="40% - Accent3 3 8 4 4 2" xfId="20454"/>
    <cellStyle name="40% - Accent3 3 8 4 4 2 2" xfId="38606"/>
    <cellStyle name="40% - Accent3 3 8 4 4 2 3" xfId="56308"/>
    <cellStyle name="40% - Accent3 3 8 4 4 3" xfId="29764"/>
    <cellStyle name="40% - Accent3 3 8 4 4 4" xfId="47466"/>
    <cellStyle name="40% - Accent3 3 8 4 5" xfId="13712"/>
    <cellStyle name="40% - Accent3 3 8 4 5 2" xfId="31864"/>
    <cellStyle name="40% - Accent3 3 8 4 5 3" xfId="49566"/>
    <cellStyle name="40% - Accent3 3 8 4 6" xfId="23022"/>
    <cellStyle name="40% - Accent3 3 8 4 7" xfId="40724"/>
    <cellStyle name="40% - Accent3 3 8 5" xfId="5568"/>
    <cellStyle name="40% - Accent3 3 8 5 2" xfId="14414"/>
    <cellStyle name="40% - Accent3 3 8 5 2 2" xfId="32566"/>
    <cellStyle name="40% - Accent3 3 8 5 2 3" xfId="50268"/>
    <cellStyle name="40% - Accent3 3 8 5 3" xfId="23724"/>
    <cellStyle name="40% - Accent3 3 8 5 4" xfId="41426"/>
    <cellStyle name="40% - Accent3 3 8 6" xfId="6010"/>
    <cellStyle name="40% - Accent3 3 8 6 2" xfId="14856"/>
    <cellStyle name="40% - Accent3 3 8 6 2 2" xfId="33008"/>
    <cellStyle name="40% - Accent3 3 8 6 2 3" xfId="50710"/>
    <cellStyle name="40% - Accent3 3 8 6 3" xfId="24166"/>
    <cellStyle name="40% - Accent3 3 8 6 4" xfId="41868"/>
    <cellStyle name="40% - Accent3 3 8 7" xfId="8110"/>
    <cellStyle name="40% - Accent3 3 8 7 2" xfId="16956"/>
    <cellStyle name="40% - Accent3 3 8 7 2 2" xfId="35108"/>
    <cellStyle name="40% - Accent3 3 8 7 2 3" xfId="52810"/>
    <cellStyle name="40% - Accent3 3 8 7 3" xfId="26266"/>
    <cellStyle name="40% - Accent3 3 8 7 4" xfId="43968"/>
    <cellStyle name="40% - Accent3 3 8 8" xfId="10210"/>
    <cellStyle name="40% - Accent3 3 8 8 2" xfId="19056"/>
    <cellStyle name="40% - Accent3 3 8 8 2 2" xfId="37208"/>
    <cellStyle name="40% - Accent3 3 8 8 2 3" xfId="54910"/>
    <cellStyle name="40% - Accent3 3 8 8 3" xfId="28366"/>
    <cellStyle name="40% - Accent3 3 8 8 4" xfId="46068"/>
    <cellStyle name="40% - Accent3 3 8 9" xfId="12314"/>
    <cellStyle name="40% - Accent3 3 8 9 2" xfId="30466"/>
    <cellStyle name="40% - Accent3 3 8 9 3" xfId="48168"/>
    <cellStyle name="40% - Accent3 3 9" xfId="3514"/>
    <cellStyle name="40% - Accent3 3 9 10" xfId="21286"/>
    <cellStyle name="40% - Accent3 3 9 11" xfId="21754"/>
    <cellStyle name="40% - Accent3 3 9 12" xfId="39456"/>
    <cellStyle name="40% - Accent3 3 9 13" xfId="57156"/>
    <cellStyle name="40% - Accent3 3 9 14" xfId="57615"/>
    <cellStyle name="40% - Accent3 3 9 15" xfId="58057"/>
    <cellStyle name="40% - Accent3 3 9 16" xfId="58500"/>
    <cellStyle name="40% - Accent3 3 9 2" xfId="3947"/>
    <cellStyle name="40% - Accent3 3 9 2 2" xfId="4648"/>
    <cellStyle name="40% - Accent3 3 9 2 2 2" xfId="7190"/>
    <cellStyle name="40% - Accent3 3 9 2 2 2 2" xfId="16036"/>
    <cellStyle name="40% - Accent3 3 9 2 2 2 2 2" xfId="34188"/>
    <cellStyle name="40% - Accent3 3 9 2 2 2 2 3" xfId="51890"/>
    <cellStyle name="40% - Accent3 3 9 2 2 2 3" xfId="25346"/>
    <cellStyle name="40% - Accent3 3 9 2 2 2 4" xfId="43048"/>
    <cellStyle name="40% - Accent3 3 9 2 2 3" xfId="9290"/>
    <cellStyle name="40% - Accent3 3 9 2 2 3 2" xfId="18136"/>
    <cellStyle name="40% - Accent3 3 9 2 2 3 2 2" xfId="36288"/>
    <cellStyle name="40% - Accent3 3 9 2 2 3 2 3" xfId="53990"/>
    <cellStyle name="40% - Accent3 3 9 2 2 3 3" xfId="27446"/>
    <cellStyle name="40% - Accent3 3 9 2 2 3 4" xfId="45148"/>
    <cellStyle name="40% - Accent3 3 9 2 2 4" xfId="11390"/>
    <cellStyle name="40% - Accent3 3 9 2 2 4 2" xfId="20236"/>
    <cellStyle name="40% - Accent3 3 9 2 2 4 2 2" xfId="38388"/>
    <cellStyle name="40% - Accent3 3 9 2 2 4 2 3" xfId="56090"/>
    <cellStyle name="40% - Accent3 3 9 2 2 4 3" xfId="29546"/>
    <cellStyle name="40% - Accent3 3 9 2 2 4 4" xfId="47248"/>
    <cellStyle name="40% - Accent3 3 9 2 2 5" xfId="13494"/>
    <cellStyle name="40% - Accent3 3 9 2 2 5 2" xfId="31646"/>
    <cellStyle name="40% - Accent3 3 9 2 2 5 3" xfId="49348"/>
    <cellStyle name="40% - Accent3 3 9 2 2 6" xfId="22804"/>
    <cellStyle name="40% - Accent3 3 9 2 2 7" xfId="40506"/>
    <cellStyle name="40% - Accent3 3 9 2 3" xfId="5347"/>
    <cellStyle name="40% - Accent3 3 9 2 3 2" xfId="7889"/>
    <cellStyle name="40% - Accent3 3 9 2 3 2 2" xfId="16735"/>
    <cellStyle name="40% - Accent3 3 9 2 3 2 2 2" xfId="34887"/>
    <cellStyle name="40% - Accent3 3 9 2 3 2 2 3" xfId="52589"/>
    <cellStyle name="40% - Accent3 3 9 2 3 2 3" xfId="26045"/>
    <cellStyle name="40% - Accent3 3 9 2 3 2 4" xfId="43747"/>
    <cellStyle name="40% - Accent3 3 9 2 3 3" xfId="9989"/>
    <cellStyle name="40% - Accent3 3 9 2 3 3 2" xfId="18835"/>
    <cellStyle name="40% - Accent3 3 9 2 3 3 2 2" xfId="36987"/>
    <cellStyle name="40% - Accent3 3 9 2 3 3 2 3" xfId="54689"/>
    <cellStyle name="40% - Accent3 3 9 2 3 3 3" xfId="28145"/>
    <cellStyle name="40% - Accent3 3 9 2 3 3 4" xfId="45847"/>
    <cellStyle name="40% - Accent3 3 9 2 3 4" xfId="12089"/>
    <cellStyle name="40% - Accent3 3 9 2 3 4 2" xfId="20935"/>
    <cellStyle name="40% - Accent3 3 9 2 3 4 2 2" xfId="39087"/>
    <cellStyle name="40% - Accent3 3 9 2 3 4 2 3" xfId="56789"/>
    <cellStyle name="40% - Accent3 3 9 2 3 4 3" xfId="30245"/>
    <cellStyle name="40% - Accent3 3 9 2 3 4 4" xfId="47947"/>
    <cellStyle name="40% - Accent3 3 9 2 3 5" xfId="14193"/>
    <cellStyle name="40% - Accent3 3 9 2 3 5 2" xfId="32345"/>
    <cellStyle name="40% - Accent3 3 9 2 3 5 3" xfId="50047"/>
    <cellStyle name="40% - Accent3 3 9 2 3 6" xfId="23503"/>
    <cellStyle name="40% - Accent3 3 9 2 3 7" xfId="41205"/>
    <cellStyle name="40% - Accent3 3 9 2 4" xfId="6491"/>
    <cellStyle name="40% - Accent3 3 9 2 4 2" xfId="15337"/>
    <cellStyle name="40% - Accent3 3 9 2 4 2 2" xfId="33489"/>
    <cellStyle name="40% - Accent3 3 9 2 4 2 3" xfId="51191"/>
    <cellStyle name="40% - Accent3 3 9 2 4 3" xfId="24647"/>
    <cellStyle name="40% - Accent3 3 9 2 4 4" xfId="42349"/>
    <cellStyle name="40% - Accent3 3 9 2 5" xfId="8591"/>
    <cellStyle name="40% - Accent3 3 9 2 5 2" xfId="17437"/>
    <cellStyle name="40% - Accent3 3 9 2 5 2 2" xfId="35589"/>
    <cellStyle name="40% - Accent3 3 9 2 5 2 3" xfId="53291"/>
    <cellStyle name="40% - Accent3 3 9 2 5 3" xfId="26747"/>
    <cellStyle name="40% - Accent3 3 9 2 5 4" xfId="44449"/>
    <cellStyle name="40% - Accent3 3 9 2 6" xfId="10691"/>
    <cellStyle name="40% - Accent3 3 9 2 6 2" xfId="19537"/>
    <cellStyle name="40% - Accent3 3 9 2 6 2 2" xfId="37689"/>
    <cellStyle name="40% - Accent3 3 9 2 6 2 3" xfId="55391"/>
    <cellStyle name="40% - Accent3 3 9 2 6 3" xfId="28847"/>
    <cellStyle name="40% - Accent3 3 9 2 6 4" xfId="46549"/>
    <cellStyle name="40% - Accent3 3 9 2 7" xfId="12795"/>
    <cellStyle name="40% - Accent3 3 9 2 7 2" xfId="30947"/>
    <cellStyle name="40% - Accent3 3 9 2 7 3" xfId="48649"/>
    <cellStyle name="40% - Accent3 3 9 2 8" xfId="22105"/>
    <cellStyle name="40% - Accent3 3 9 2 9" xfId="39807"/>
    <cellStyle name="40% - Accent3 3 9 3" xfId="4297"/>
    <cellStyle name="40% - Accent3 3 9 3 2" xfId="6839"/>
    <cellStyle name="40% - Accent3 3 9 3 2 2" xfId="15685"/>
    <cellStyle name="40% - Accent3 3 9 3 2 2 2" xfId="33837"/>
    <cellStyle name="40% - Accent3 3 9 3 2 2 3" xfId="51539"/>
    <cellStyle name="40% - Accent3 3 9 3 2 3" xfId="24995"/>
    <cellStyle name="40% - Accent3 3 9 3 2 4" xfId="42697"/>
    <cellStyle name="40% - Accent3 3 9 3 3" xfId="8939"/>
    <cellStyle name="40% - Accent3 3 9 3 3 2" xfId="17785"/>
    <cellStyle name="40% - Accent3 3 9 3 3 2 2" xfId="35937"/>
    <cellStyle name="40% - Accent3 3 9 3 3 2 3" xfId="53639"/>
    <cellStyle name="40% - Accent3 3 9 3 3 3" xfId="27095"/>
    <cellStyle name="40% - Accent3 3 9 3 3 4" xfId="44797"/>
    <cellStyle name="40% - Accent3 3 9 3 4" xfId="11039"/>
    <cellStyle name="40% - Accent3 3 9 3 4 2" xfId="19885"/>
    <cellStyle name="40% - Accent3 3 9 3 4 2 2" xfId="38037"/>
    <cellStyle name="40% - Accent3 3 9 3 4 2 3" xfId="55739"/>
    <cellStyle name="40% - Accent3 3 9 3 4 3" xfId="29195"/>
    <cellStyle name="40% - Accent3 3 9 3 4 4" xfId="46897"/>
    <cellStyle name="40% - Accent3 3 9 3 5" xfId="13143"/>
    <cellStyle name="40% - Accent3 3 9 3 5 2" xfId="31295"/>
    <cellStyle name="40% - Accent3 3 9 3 5 3" xfId="48997"/>
    <cellStyle name="40% - Accent3 3 9 3 6" xfId="22453"/>
    <cellStyle name="40% - Accent3 3 9 3 7" xfId="40155"/>
    <cellStyle name="40% - Accent3 3 9 4" xfId="4996"/>
    <cellStyle name="40% - Accent3 3 9 4 2" xfId="7538"/>
    <cellStyle name="40% - Accent3 3 9 4 2 2" xfId="16384"/>
    <cellStyle name="40% - Accent3 3 9 4 2 2 2" xfId="34536"/>
    <cellStyle name="40% - Accent3 3 9 4 2 2 3" xfId="52238"/>
    <cellStyle name="40% - Accent3 3 9 4 2 3" xfId="25694"/>
    <cellStyle name="40% - Accent3 3 9 4 2 4" xfId="43396"/>
    <cellStyle name="40% - Accent3 3 9 4 3" xfId="9638"/>
    <cellStyle name="40% - Accent3 3 9 4 3 2" xfId="18484"/>
    <cellStyle name="40% - Accent3 3 9 4 3 2 2" xfId="36636"/>
    <cellStyle name="40% - Accent3 3 9 4 3 2 3" xfId="54338"/>
    <cellStyle name="40% - Accent3 3 9 4 3 3" xfId="27794"/>
    <cellStyle name="40% - Accent3 3 9 4 3 4" xfId="45496"/>
    <cellStyle name="40% - Accent3 3 9 4 4" xfId="11738"/>
    <cellStyle name="40% - Accent3 3 9 4 4 2" xfId="20584"/>
    <cellStyle name="40% - Accent3 3 9 4 4 2 2" xfId="38736"/>
    <cellStyle name="40% - Accent3 3 9 4 4 2 3" xfId="56438"/>
    <cellStyle name="40% - Accent3 3 9 4 4 3" xfId="29894"/>
    <cellStyle name="40% - Accent3 3 9 4 4 4" xfId="47596"/>
    <cellStyle name="40% - Accent3 3 9 4 5" xfId="13842"/>
    <cellStyle name="40% - Accent3 3 9 4 5 2" xfId="31994"/>
    <cellStyle name="40% - Accent3 3 9 4 5 3" xfId="49696"/>
    <cellStyle name="40% - Accent3 3 9 4 6" xfId="23152"/>
    <cellStyle name="40% - Accent3 3 9 4 7" xfId="40854"/>
    <cellStyle name="40% - Accent3 3 9 5" xfId="5698"/>
    <cellStyle name="40% - Accent3 3 9 5 2" xfId="14544"/>
    <cellStyle name="40% - Accent3 3 9 5 2 2" xfId="32696"/>
    <cellStyle name="40% - Accent3 3 9 5 2 3" xfId="50398"/>
    <cellStyle name="40% - Accent3 3 9 5 3" xfId="23854"/>
    <cellStyle name="40% - Accent3 3 9 5 4" xfId="41556"/>
    <cellStyle name="40% - Accent3 3 9 6" xfId="6140"/>
    <cellStyle name="40% - Accent3 3 9 6 2" xfId="14986"/>
    <cellStyle name="40% - Accent3 3 9 6 2 2" xfId="33138"/>
    <cellStyle name="40% - Accent3 3 9 6 2 3" xfId="50840"/>
    <cellStyle name="40% - Accent3 3 9 6 3" xfId="24296"/>
    <cellStyle name="40% - Accent3 3 9 6 4" xfId="41998"/>
    <cellStyle name="40% - Accent3 3 9 7" xfId="8240"/>
    <cellStyle name="40% - Accent3 3 9 7 2" xfId="17086"/>
    <cellStyle name="40% - Accent3 3 9 7 2 2" xfId="35238"/>
    <cellStyle name="40% - Accent3 3 9 7 2 3" xfId="52940"/>
    <cellStyle name="40% - Accent3 3 9 7 3" xfId="26396"/>
    <cellStyle name="40% - Accent3 3 9 7 4" xfId="44098"/>
    <cellStyle name="40% - Accent3 3 9 8" xfId="10340"/>
    <cellStyle name="40% - Accent3 3 9 8 2" xfId="19186"/>
    <cellStyle name="40% - Accent3 3 9 8 2 2" xfId="37338"/>
    <cellStyle name="40% - Accent3 3 9 8 2 3" xfId="55040"/>
    <cellStyle name="40% - Accent3 3 9 8 3" xfId="28496"/>
    <cellStyle name="40% - Accent3 3 9 8 4" xfId="46198"/>
    <cellStyle name="40% - Accent3 3 9 9" xfId="12444"/>
    <cellStyle name="40% - Accent3 3 9 9 2" xfId="30596"/>
    <cellStyle name="40% - Accent3 3 9 9 3" xfId="48298"/>
    <cellStyle name="40% - Accent3 30" xfId="3248"/>
    <cellStyle name="40% - Accent3 30 10" xfId="12248"/>
    <cellStyle name="40% - Accent3 30 10 2" xfId="30400"/>
    <cellStyle name="40% - Accent3 30 10 3" xfId="48102"/>
    <cellStyle name="40% - Accent3 30 11" xfId="21090"/>
    <cellStyle name="40% - Accent3 30 12" xfId="21558"/>
    <cellStyle name="40% - Accent3 30 13" xfId="39260"/>
    <cellStyle name="40% - Accent3 30 14" xfId="56960"/>
    <cellStyle name="40% - Accent3 30 15" xfId="57419"/>
    <cellStyle name="40% - Accent3 30 16" xfId="57861"/>
    <cellStyle name="40% - Accent3 30 17" xfId="58304"/>
    <cellStyle name="40% - Accent3 30 2" xfId="3420"/>
    <cellStyle name="40% - Accent3 30 2 10" xfId="21192"/>
    <cellStyle name="40% - Accent3 30 2 11" xfId="21660"/>
    <cellStyle name="40% - Accent3 30 2 12" xfId="39362"/>
    <cellStyle name="40% - Accent3 30 2 13" xfId="57062"/>
    <cellStyle name="40% - Accent3 30 2 14" xfId="57521"/>
    <cellStyle name="40% - Accent3 30 2 15" xfId="57963"/>
    <cellStyle name="40% - Accent3 30 2 16" xfId="58406"/>
    <cellStyle name="40% - Accent3 30 2 2" xfId="3853"/>
    <cellStyle name="40% - Accent3 30 2 2 2" xfId="4554"/>
    <cellStyle name="40% - Accent3 30 2 2 2 2" xfId="7096"/>
    <cellStyle name="40% - Accent3 30 2 2 2 2 2" xfId="15942"/>
    <cellStyle name="40% - Accent3 30 2 2 2 2 2 2" xfId="34094"/>
    <cellStyle name="40% - Accent3 30 2 2 2 2 2 3" xfId="51796"/>
    <cellStyle name="40% - Accent3 30 2 2 2 2 3" xfId="25252"/>
    <cellStyle name="40% - Accent3 30 2 2 2 2 4" xfId="42954"/>
    <cellStyle name="40% - Accent3 30 2 2 2 3" xfId="9196"/>
    <cellStyle name="40% - Accent3 30 2 2 2 3 2" xfId="18042"/>
    <cellStyle name="40% - Accent3 30 2 2 2 3 2 2" xfId="36194"/>
    <cellStyle name="40% - Accent3 30 2 2 2 3 2 3" xfId="53896"/>
    <cellStyle name="40% - Accent3 30 2 2 2 3 3" xfId="27352"/>
    <cellStyle name="40% - Accent3 30 2 2 2 3 4" xfId="45054"/>
    <cellStyle name="40% - Accent3 30 2 2 2 4" xfId="11296"/>
    <cellStyle name="40% - Accent3 30 2 2 2 4 2" xfId="20142"/>
    <cellStyle name="40% - Accent3 30 2 2 2 4 2 2" xfId="38294"/>
    <cellStyle name="40% - Accent3 30 2 2 2 4 2 3" xfId="55996"/>
    <cellStyle name="40% - Accent3 30 2 2 2 4 3" xfId="29452"/>
    <cellStyle name="40% - Accent3 30 2 2 2 4 4" xfId="47154"/>
    <cellStyle name="40% - Accent3 30 2 2 2 5" xfId="13400"/>
    <cellStyle name="40% - Accent3 30 2 2 2 5 2" xfId="31552"/>
    <cellStyle name="40% - Accent3 30 2 2 2 5 3" xfId="49254"/>
    <cellStyle name="40% - Accent3 30 2 2 2 6" xfId="22710"/>
    <cellStyle name="40% - Accent3 30 2 2 2 7" xfId="40412"/>
    <cellStyle name="40% - Accent3 30 2 2 3" xfId="5253"/>
    <cellStyle name="40% - Accent3 30 2 2 3 2" xfId="7795"/>
    <cellStyle name="40% - Accent3 30 2 2 3 2 2" xfId="16641"/>
    <cellStyle name="40% - Accent3 30 2 2 3 2 2 2" xfId="34793"/>
    <cellStyle name="40% - Accent3 30 2 2 3 2 2 3" xfId="52495"/>
    <cellStyle name="40% - Accent3 30 2 2 3 2 3" xfId="25951"/>
    <cellStyle name="40% - Accent3 30 2 2 3 2 4" xfId="43653"/>
    <cellStyle name="40% - Accent3 30 2 2 3 3" xfId="9895"/>
    <cellStyle name="40% - Accent3 30 2 2 3 3 2" xfId="18741"/>
    <cellStyle name="40% - Accent3 30 2 2 3 3 2 2" xfId="36893"/>
    <cellStyle name="40% - Accent3 30 2 2 3 3 2 3" xfId="54595"/>
    <cellStyle name="40% - Accent3 30 2 2 3 3 3" xfId="28051"/>
    <cellStyle name="40% - Accent3 30 2 2 3 3 4" xfId="45753"/>
    <cellStyle name="40% - Accent3 30 2 2 3 4" xfId="11995"/>
    <cellStyle name="40% - Accent3 30 2 2 3 4 2" xfId="20841"/>
    <cellStyle name="40% - Accent3 30 2 2 3 4 2 2" xfId="38993"/>
    <cellStyle name="40% - Accent3 30 2 2 3 4 2 3" xfId="56695"/>
    <cellStyle name="40% - Accent3 30 2 2 3 4 3" xfId="30151"/>
    <cellStyle name="40% - Accent3 30 2 2 3 4 4" xfId="47853"/>
    <cellStyle name="40% - Accent3 30 2 2 3 5" xfId="14099"/>
    <cellStyle name="40% - Accent3 30 2 2 3 5 2" xfId="32251"/>
    <cellStyle name="40% - Accent3 30 2 2 3 5 3" xfId="49953"/>
    <cellStyle name="40% - Accent3 30 2 2 3 6" xfId="23409"/>
    <cellStyle name="40% - Accent3 30 2 2 3 7" xfId="41111"/>
    <cellStyle name="40% - Accent3 30 2 2 4" xfId="6397"/>
    <cellStyle name="40% - Accent3 30 2 2 4 2" xfId="15243"/>
    <cellStyle name="40% - Accent3 30 2 2 4 2 2" xfId="33395"/>
    <cellStyle name="40% - Accent3 30 2 2 4 2 3" xfId="51097"/>
    <cellStyle name="40% - Accent3 30 2 2 4 3" xfId="24553"/>
    <cellStyle name="40% - Accent3 30 2 2 4 4" xfId="42255"/>
    <cellStyle name="40% - Accent3 30 2 2 5" xfId="8497"/>
    <cellStyle name="40% - Accent3 30 2 2 5 2" xfId="17343"/>
    <cellStyle name="40% - Accent3 30 2 2 5 2 2" xfId="35495"/>
    <cellStyle name="40% - Accent3 30 2 2 5 2 3" xfId="53197"/>
    <cellStyle name="40% - Accent3 30 2 2 5 3" xfId="26653"/>
    <cellStyle name="40% - Accent3 30 2 2 5 4" xfId="44355"/>
    <cellStyle name="40% - Accent3 30 2 2 6" xfId="10597"/>
    <cellStyle name="40% - Accent3 30 2 2 6 2" xfId="19443"/>
    <cellStyle name="40% - Accent3 30 2 2 6 2 2" xfId="37595"/>
    <cellStyle name="40% - Accent3 30 2 2 6 2 3" xfId="55297"/>
    <cellStyle name="40% - Accent3 30 2 2 6 3" xfId="28753"/>
    <cellStyle name="40% - Accent3 30 2 2 6 4" xfId="46455"/>
    <cellStyle name="40% - Accent3 30 2 2 7" xfId="12701"/>
    <cellStyle name="40% - Accent3 30 2 2 7 2" xfId="30853"/>
    <cellStyle name="40% - Accent3 30 2 2 7 3" xfId="48555"/>
    <cellStyle name="40% - Accent3 30 2 2 8" xfId="22011"/>
    <cellStyle name="40% - Accent3 30 2 2 9" xfId="39713"/>
    <cellStyle name="40% - Accent3 30 2 3" xfId="4203"/>
    <cellStyle name="40% - Accent3 30 2 3 2" xfId="6745"/>
    <cellStyle name="40% - Accent3 30 2 3 2 2" xfId="15591"/>
    <cellStyle name="40% - Accent3 30 2 3 2 2 2" xfId="33743"/>
    <cellStyle name="40% - Accent3 30 2 3 2 2 3" xfId="51445"/>
    <cellStyle name="40% - Accent3 30 2 3 2 3" xfId="24901"/>
    <cellStyle name="40% - Accent3 30 2 3 2 4" xfId="42603"/>
    <cellStyle name="40% - Accent3 30 2 3 3" xfId="8845"/>
    <cellStyle name="40% - Accent3 30 2 3 3 2" xfId="17691"/>
    <cellStyle name="40% - Accent3 30 2 3 3 2 2" xfId="35843"/>
    <cellStyle name="40% - Accent3 30 2 3 3 2 3" xfId="53545"/>
    <cellStyle name="40% - Accent3 30 2 3 3 3" xfId="27001"/>
    <cellStyle name="40% - Accent3 30 2 3 3 4" xfId="44703"/>
    <cellStyle name="40% - Accent3 30 2 3 4" xfId="10945"/>
    <cellStyle name="40% - Accent3 30 2 3 4 2" xfId="19791"/>
    <cellStyle name="40% - Accent3 30 2 3 4 2 2" xfId="37943"/>
    <cellStyle name="40% - Accent3 30 2 3 4 2 3" xfId="55645"/>
    <cellStyle name="40% - Accent3 30 2 3 4 3" xfId="29101"/>
    <cellStyle name="40% - Accent3 30 2 3 4 4" xfId="46803"/>
    <cellStyle name="40% - Accent3 30 2 3 5" xfId="13049"/>
    <cellStyle name="40% - Accent3 30 2 3 5 2" xfId="31201"/>
    <cellStyle name="40% - Accent3 30 2 3 5 3" xfId="48903"/>
    <cellStyle name="40% - Accent3 30 2 3 6" xfId="22359"/>
    <cellStyle name="40% - Accent3 30 2 3 7" xfId="40061"/>
    <cellStyle name="40% - Accent3 30 2 4" xfId="4902"/>
    <cellStyle name="40% - Accent3 30 2 4 2" xfId="7444"/>
    <cellStyle name="40% - Accent3 30 2 4 2 2" xfId="16290"/>
    <cellStyle name="40% - Accent3 30 2 4 2 2 2" xfId="34442"/>
    <cellStyle name="40% - Accent3 30 2 4 2 2 3" xfId="52144"/>
    <cellStyle name="40% - Accent3 30 2 4 2 3" xfId="25600"/>
    <cellStyle name="40% - Accent3 30 2 4 2 4" xfId="43302"/>
    <cellStyle name="40% - Accent3 30 2 4 3" xfId="9544"/>
    <cellStyle name="40% - Accent3 30 2 4 3 2" xfId="18390"/>
    <cellStyle name="40% - Accent3 30 2 4 3 2 2" xfId="36542"/>
    <cellStyle name="40% - Accent3 30 2 4 3 2 3" xfId="54244"/>
    <cellStyle name="40% - Accent3 30 2 4 3 3" xfId="27700"/>
    <cellStyle name="40% - Accent3 30 2 4 3 4" xfId="45402"/>
    <cellStyle name="40% - Accent3 30 2 4 4" xfId="11644"/>
    <cellStyle name="40% - Accent3 30 2 4 4 2" xfId="20490"/>
    <cellStyle name="40% - Accent3 30 2 4 4 2 2" xfId="38642"/>
    <cellStyle name="40% - Accent3 30 2 4 4 2 3" xfId="56344"/>
    <cellStyle name="40% - Accent3 30 2 4 4 3" xfId="29800"/>
    <cellStyle name="40% - Accent3 30 2 4 4 4" xfId="47502"/>
    <cellStyle name="40% - Accent3 30 2 4 5" xfId="13748"/>
    <cellStyle name="40% - Accent3 30 2 4 5 2" xfId="31900"/>
    <cellStyle name="40% - Accent3 30 2 4 5 3" xfId="49602"/>
    <cellStyle name="40% - Accent3 30 2 4 6" xfId="23058"/>
    <cellStyle name="40% - Accent3 30 2 4 7" xfId="40760"/>
    <cellStyle name="40% - Accent3 30 2 5" xfId="5604"/>
    <cellStyle name="40% - Accent3 30 2 5 2" xfId="14450"/>
    <cellStyle name="40% - Accent3 30 2 5 2 2" xfId="32602"/>
    <cellStyle name="40% - Accent3 30 2 5 2 3" xfId="50304"/>
    <cellStyle name="40% - Accent3 30 2 5 3" xfId="23760"/>
    <cellStyle name="40% - Accent3 30 2 5 4" xfId="41462"/>
    <cellStyle name="40% - Accent3 30 2 6" xfId="6046"/>
    <cellStyle name="40% - Accent3 30 2 6 2" xfId="14892"/>
    <cellStyle name="40% - Accent3 30 2 6 2 2" xfId="33044"/>
    <cellStyle name="40% - Accent3 30 2 6 2 3" xfId="50746"/>
    <cellStyle name="40% - Accent3 30 2 6 3" xfId="24202"/>
    <cellStyle name="40% - Accent3 30 2 6 4" xfId="41904"/>
    <cellStyle name="40% - Accent3 30 2 7" xfId="8146"/>
    <cellStyle name="40% - Accent3 30 2 7 2" xfId="16992"/>
    <cellStyle name="40% - Accent3 30 2 7 2 2" xfId="35144"/>
    <cellStyle name="40% - Accent3 30 2 7 2 3" xfId="52846"/>
    <cellStyle name="40% - Accent3 30 2 7 3" xfId="26302"/>
    <cellStyle name="40% - Accent3 30 2 7 4" xfId="44004"/>
    <cellStyle name="40% - Accent3 30 2 8" xfId="10246"/>
    <cellStyle name="40% - Accent3 30 2 8 2" xfId="19092"/>
    <cellStyle name="40% - Accent3 30 2 8 2 2" xfId="37244"/>
    <cellStyle name="40% - Accent3 30 2 8 2 3" xfId="54946"/>
    <cellStyle name="40% - Accent3 30 2 8 3" xfId="28402"/>
    <cellStyle name="40% - Accent3 30 2 8 4" xfId="46104"/>
    <cellStyle name="40% - Accent3 30 2 9" xfId="12350"/>
    <cellStyle name="40% - Accent3 30 2 9 2" xfId="30502"/>
    <cellStyle name="40% - Accent3 30 2 9 3" xfId="48204"/>
    <cellStyle name="40% - Accent3 30 3" xfId="3751"/>
    <cellStyle name="40% - Accent3 30 3 2" xfId="4452"/>
    <cellStyle name="40% - Accent3 30 3 2 2" xfId="6994"/>
    <cellStyle name="40% - Accent3 30 3 2 2 2" xfId="15840"/>
    <cellStyle name="40% - Accent3 30 3 2 2 2 2" xfId="33992"/>
    <cellStyle name="40% - Accent3 30 3 2 2 2 3" xfId="51694"/>
    <cellStyle name="40% - Accent3 30 3 2 2 3" xfId="25150"/>
    <cellStyle name="40% - Accent3 30 3 2 2 4" xfId="42852"/>
    <cellStyle name="40% - Accent3 30 3 2 3" xfId="9094"/>
    <cellStyle name="40% - Accent3 30 3 2 3 2" xfId="17940"/>
    <cellStyle name="40% - Accent3 30 3 2 3 2 2" xfId="36092"/>
    <cellStyle name="40% - Accent3 30 3 2 3 2 3" xfId="53794"/>
    <cellStyle name="40% - Accent3 30 3 2 3 3" xfId="27250"/>
    <cellStyle name="40% - Accent3 30 3 2 3 4" xfId="44952"/>
    <cellStyle name="40% - Accent3 30 3 2 4" xfId="11194"/>
    <cellStyle name="40% - Accent3 30 3 2 4 2" xfId="20040"/>
    <cellStyle name="40% - Accent3 30 3 2 4 2 2" xfId="38192"/>
    <cellStyle name="40% - Accent3 30 3 2 4 2 3" xfId="55894"/>
    <cellStyle name="40% - Accent3 30 3 2 4 3" xfId="29350"/>
    <cellStyle name="40% - Accent3 30 3 2 4 4" xfId="47052"/>
    <cellStyle name="40% - Accent3 30 3 2 5" xfId="13298"/>
    <cellStyle name="40% - Accent3 30 3 2 5 2" xfId="31450"/>
    <cellStyle name="40% - Accent3 30 3 2 5 3" xfId="49152"/>
    <cellStyle name="40% - Accent3 30 3 2 6" xfId="22608"/>
    <cellStyle name="40% - Accent3 30 3 2 7" xfId="40310"/>
    <cellStyle name="40% - Accent3 30 3 3" xfId="5151"/>
    <cellStyle name="40% - Accent3 30 3 3 2" xfId="7693"/>
    <cellStyle name="40% - Accent3 30 3 3 2 2" xfId="16539"/>
    <cellStyle name="40% - Accent3 30 3 3 2 2 2" xfId="34691"/>
    <cellStyle name="40% - Accent3 30 3 3 2 2 3" xfId="52393"/>
    <cellStyle name="40% - Accent3 30 3 3 2 3" xfId="25849"/>
    <cellStyle name="40% - Accent3 30 3 3 2 4" xfId="43551"/>
    <cellStyle name="40% - Accent3 30 3 3 3" xfId="9793"/>
    <cellStyle name="40% - Accent3 30 3 3 3 2" xfId="18639"/>
    <cellStyle name="40% - Accent3 30 3 3 3 2 2" xfId="36791"/>
    <cellStyle name="40% - Accent3 30 3 3 3 2 3" xfId="54493"/>
    <cellStyle name="40% - Accent3 30 3 3 3 3" xfId="27949"/>
    <cellStyle name="40% - Accent3 30 3 3 3 4" xfId="45651"/>
    <cellStyle name="40% - Accent3 30 3 3 4" xfId="11893"/>
    <cellStyle name="40% - Accent3 30 3 3 4 2" xfId="20739"/>
    <cellStyle name="40% - Accent3 30 3 3 4 2 2" xfId="38891"/>
    <cellStyle name="40% - Accent3 30 3 3 4 2 3" xfId="56593"/>
    <cellStyle name="40% - Accent3 30 3 3 4 3" xfId="30049"/>
    <cellStyle name="40% - Accent3 30 3 3 4 4" xfId="47751"/>
    <cellStyle name="40% - Accent3 30 3 3 5" xfId="13997"/>
    <cellStyle name="40% - Accent3 30 3 3 5 2" xfId="32149"/>
    <cellStyle name="40% - Accent3 30 3 3 5 3" xfId="49851"/>
    <cellStyle name="40% - Accent3 30 3 3 6" xfId="23307"/>
    <cellStyle name="40% - Accent3 30 3 3 7" xfId="41009"/>
    <cellStyle name="40% - Accent3 30 3 4" xfId="6295"/>
    <cellStyle name="40% - Accent3 30 3 4 2" xfId="15141"/>
    <cellStyle name="40% - Accent3 30 3 4 2 2" xfId="33293"/>
    <cellStyle name="40% - Accent3 30 3 4 2 3" xfId="50995"/>
    <cellStyle name="40% - Accent3 30 3 4 3" xfId="24451"/>
    <cellStyle name="40% - Accent3 30 3 4 4" xfId="42153"/>
    <cellStyle name="40% - Accent3 30 3 5" xfId="8395"/>
    <cellStyle name="40% - Accent3 30 3 5 2" xfId="17241"/>
    <cellStyle name="40% - Accent3 30 3 5 2 2" xfId="35393"/>
    <cellStyle name="40% - Accent3 30 3 5 2 3" xfId="53095"/>
    <cellStyle name="40% - Accent3 30 3 5 3" xfId="26551"/>
    <cellStyle name="40% - Accent3 30 3 5 4" xfId="44253"/>
    <cellStyle name="40% - Accent3 30 3 6" xfId="10495"/>
    <cellStyle name="40% - Accent3 30 3 6 2" xfId="19341"/>
    <cellStyle name="40% - Accent3 30 3 6 2 2" xfId="37493"/>
    <cellStyle name="40% - Accent3 30 3 6 2 3" xfId="55195"/>
    <cellStyle name="40% - Accent3 30 3 6 3" xfId="28651"/>
    <cellStyle name="40% - Accent3 30 3 6 4" xfId="46353"/>
    <cellStyle name="40% - Accent3 30 3 7" xfId="12599"/>
    <cellStyle name="40% - Accent3 30 3 7 2" xfId="30751"/>
    <cellStyle name="40% - Accent3 30 3 7 3" xfId="48453"/>
    <cellStyle name="40% - Accent3 30 3 8" xfId="21909"/>
    <cellStyle name="40% - Accent3 30 3 9" xfId="39611"/>
    <cellStyle name="40% - Accent3 30 4" xfId="4101"/>
    <cellStyle name="40% - Accent3 30 4 2" xfId="6643"/>
    <cellStyle name="40% - Accent3 30 4 2 2" xfId="15489"/>
    <cellStyle name="40% - Accent3 30 4 2 2 2" xfId="33641"/>
    <cellStyle name="40% - Accent3 30 4 2 2 3" xfId="51343"/>
    <cellStyle name="40% - Accent3 30 4 2 3" xfId="24799"/>
    <cellStyle name="40% - Accent3 30 4 2 4" xfId="42501"/>
    <cellStyle name="40% - Accent3 30 4 3" xfId="8743"/>
    <cellStyle name="40% - Accent3 30 4 3 2" xfId="17589"/>
    <cellStyle name="40% - Accent3 30 4 3 2 2" xfId="35741"/>
    <cellStyle name="40% - Accent3 30 4 3 2 3" xfId="53443"/>
    <cellStyle name="40% - Accent3 30 4 3 3" xfId="26899"/>
    <cellStyle name="40% - Accent3 30 4 3 4" xfId="44601"/>
    <cellStyle name="40% - Accent3 30 4 4" xfId="10843"/>
    <cellStyle name="40% - Accent3 30 4 4 2" xfId="19689"/>
    <cellStyle name="40% - Accent3 30 4 4 2 2" xfId="37841"/>
    <cellStyle name="40% - Accent3 30 4 4 2 3" xfId="55543"/>
    <cellStyle name="40% - Accent3 30 4 4 3" xfId="28999"/>
    <cellStyle name="40% - Accent3 30 4 4 4" xfId="46701"/>
    <cellStyle name="40% - Accent3 30 4 5" xfId="12947"/>
    <cellStyle name="40% - Accent3 30 4 5 2" xfId="31099"/>
    <cellStyle name="40% - Accent3 30 4 5 3" xfId="48801"/>
    <cellStyle name="40% - Accent3 30 4 6" xfId="22257"/>
    <cellStyle name="40% - Accent3 30 4 7" xfId="39959"/>
    <cellStyle name="40% - Accent3 30 5" xfId="4800"/>
    <cellStyle name="40% - Accent3 30 5 2" xfId="7342"/>
    <cellStyle name="40% - Accent3 30 5 2 2" xfId="16188"/>
    <cellStyle name="40% - Accent3 30 5 2 2 2" xfId="34340"/>
    <cellStyle name="40% - Accent3 30 5 2 2 3" xfId="52042"/>
    <cellStyle name="40% - Accent3 30 5 2 3" xfId="25498"/>
    <cellStyle name="40% - Accent3 30 5 2 4" xfId="43200"/>
    <cellStyle name="40% - Accent3 30 5 3" xfId="9442"/>
    <cellStyle name="40% - Accent3 30 5 3 2" xfId="18288"/>
    <cellStyle name="40% - Accent3 30 5 3 2 2" xfId="36440"/>
    <cellStyle name="40% - Accent3 30 5 3 2 3" xfId="54142"/>
    <cellStyle name="40% - Accent3 30 5 3 3" xfId="27598"/>
    <cellStyle name="40% - Accent3 30 5 3 4" xfId="45300"/>
    <cellStyle name="40% - Accent3 30 5 4" xfId="11542"/>
    <cellStyle name="40% - Accent3 30 5 4 2" xfId="20388"/>
    <cellStyle name="40% - Accent3 30 5 4 2 2" xfId="38540"/>
    <cellStyle name="40% - Accent3 30 5 4 2 3" xfId="56242"/>
    <cellStyle name="40% - Accent3 30 5 4 3" xfId="29698"/>
    <cellStyle name="40% - Accent3 30 5 4 4" xfId="47400"/>
    <cellStyle name="40% - Accent3 30 5 5" xfId="13646"/>
    <cellStyle name="40% - Accent3 30 5 5 2" xfId="31798"/>
    <cellStyle name="40% - Accent3 30 5 5 3" xfId="49500"/>
    <cellStyle name="40% - Accent3 30 5 6" xfId="22956"/>
    <cellStyle name="40% - Accent3 30 5 7" xfId="40658"/>
    <cellStyle name="40% - Accent3 30 6" xfId="5502"/>
    <cellStyle name="40% - Accent3 30 6 2" xfId="14348"/>
    <cellStyle name="40% - Accent3 30 6 2 2" xfId="32500"/>
    <cellStyle name="40% - Accent3 30 6 2 3" xfId="50202"/>
    <cellStyle name="40% - Accent3 30 6 3" xfId="23658"/>
    <cellStyle name="40% - Accent3 30 6 4" xfId="41360"/>
    <cellStyle name="40% - Accent3 30 7" xfId="5944"/>
    <cellStyle name="40% - Accent3 30 7 2" xfId="14790"/>
    <cellStyle name="40% - Accent3 30 7 2 2" xfId="32942"/>
    <cellStyle name="40% - Accent3 30 7 2 3" xfId="50644"/>
    <cellStyle name="40% - Accent3 30 7 3" xfId="24100"/>
    <cellStyle name="40% - Accent3 30 7 4" xfId="41802"/>
    <cellStyle name="40% - Accent3 30 8" xfId="8044"/>
    <cellStyle name="40% - Accent3 30 8 2" xfId="16890"/>
    <cellStyle name="40% - Accent3 30 8 2 2" xfId="35042"/>
    <cellStyle name="40% - Accent3 30 8 2 3" xfId="52744"/>
    <cellStyle name="40% - Accent3 30 8 3" xfId="26200"/>
    <cellStyle name="40% - Accent3 30 8 4" xfId="43902"/>
    <cellStyle name="40% - Accent3 30 9" xfId="10144"/>
    <cellStyle name="40% - Accent3 30 9 2" xfId="18990"/>
    <cellStyle name="40% - Accent3 30 9 2 2" xfId="37142"/>
    <cellStyle name="40% - Accent3 30 9 2 3" xfId="54844"/>
    <cellStyle name="40% - Accent3 30 9 3" xfId="28300"/>
    <cellStyle name="40% - Accent3 30 9 4" xfId="46002"/>
    <cellStyle name="40% - Accent3 31" xfId="3289"/>
    <cellStyle name="40% - Accent3 31 10" xfId="12289"/>
    <cellStyle name="40% - Accent3 31 10 2" xfId="30441"/>
    <cellStyle name="40% - Accent3 31 10 3" xfId="48143"/>
    <cellStyle name="40% - Accent3 31 11" xfId="21131"/>
    <cellStyle name="40% - Accent3 31 12" xfId="21599"/>
    <cellStyle name="40% - Accent3 31 13" xfId="39301"/>
    <cellStyle name="40% - Accent3 31 14" xfId="57001"/>
    <cellStyle name="40% - Accent3 31 15" xfId="57460"/>
    <cellStyle name="40% - Accent3 31 16" xfId="57902"/>
    <cellStyle name="40% - Accent3 31 17" xfId="58345"/>
    <cellStyle name="40% - Accent3 31 2" xfId="3461"/>
    <cellStyle name="40% - Accent3 31 2 10" xfId="21233"/>
    <cellStyle name="40% - Accent3 31 2 11" xfId="21701"/>
    <cellStyle name="40% - Accent3 31 2 12" xfId="39403"/>
    <cellStyle name="40% - Accent3 31 2 13" xfId="57103"/>
    <cellStyle name="40% - Accent3 31 2 14" xfId="57562"/>
    <cellStyle name="40% - Accent3 31 2 15" xfId="58004"/>
    <cellStyle name="40% - Accent3 31 2 16" xfId="58447"/>
    <cellStyle name="40% - Accent3 31 2 2" xfId="3894"/>
    <cellStyle name="40% - Accent3 31 2 2 2" xfId="4595"/>
    <cellStyle name="40% - Accent3 31 2 2 2 2" xfId="7137"/>
    <cellStyle name="40% - Accent3 31 2 2 2 2 2" xfId="15983"/>
    <cellStyle name="40% - Accent3 31 2 2 2 2 2 2" xfId="34135"/>
    <cellStyle name="40% - Accent3 31 2 2 2 2 2 3" xfId="51837"/>
    <cellStyle name="40% - Accent3 31 2 2 2 2 3" xfId="25293"/>
    <cellStyle name="40% - Accent3 31 2 2 2 2 4" xfId="42995"/>
    <cellStyle name="40% - Accent3 31 2 2 2 3" xfId="9237"/>
    <cellStyle name="40% - Accent3 31 2 2 2 3 2" xfId="18083"/>
    <cellStyle name="40% - Accent3 31 2 2 2 3 2 2" xfId="36235"/>
    <cellStyle name="40% - Accent3 31 2 2 2 3 2 3" xfId="53937"/>
    <cellStyle name="40% - Accent3 31 2 2 2 3 3" xfId="27393"/>
    <cellStyle name="40% - Accent3 31 2 2 2 3 4" xfId="45095"/>
    <cellStyle name="40% - Accent3 31 2 2 2 4" xfId="11337"/>
    <cellStyle name="40% - Accent3 31 2 2 2 4 2" xfId="20183"/>
    <cellStyle name="40% - Accent3 31 2 2 2 4 2 2" xfId="38335"/>
    <cellStyle name="40% - Accent3 31 2 2 2 4 2 3" xfId="56037"/>
    <cellStyle name="40% - Accent3 31 2 2 2 4 3" xfId="29493"/>
    <cellStyle name="40% - Accent3 31 2 2 2 4 4" xfId="47195"/>
    <cellStyle name="40% - Accent3 31 2 2 2 5" xfId="13441"/>
    <cellStyle name="40% - Accent3 31 2 2 2 5 2" xfId="31593"/>
    <cellStyle name="40% - Accent3 31 2 2 2 5 3" xfId="49295"/>
    <cellStyle name="40% - Accent3 31 2 2 2 6" xfId="22751"/>
    <cellStyle name="40% - Accent3 31 2 2 2 7" xfId="40453"/>
    <cellStyle name="40% - Accent3 31 2 2 3" xfId="5294"/>
    <cellStyle name="40% - Accent3 31 2 2 3 2" xfId="7836"/>
    <cellStyle name="40% - Accent3 31 2 2 3 2 2" xfId="16682"/>
    <cellStyle name="40% - Accent3 31 2 2 3 2 2 2" xfId="34834"/>
    <cellStyle name="40% - Accent3 31 2 2 3 2 2 3" xfId="52536"/>
    <cellStyle name="40% - Accent3 31 2 2 3 2 3" xfId="25992"/>
    <cellStyle name="40% - Accent3 31 2 2 3 2 4" xfId="43694"/>
    <cellStyle name="40% - Accent3 31 2 2 3 3" xfId="9936"/>
    <cellStyle name="40% - Accent3 31 2 2 3 3 2" xfId="18782"/>
    <cellStyle name="40% - Accent3 31 2 2 3 3 2 2" xfId="36934"/>
    <cellStyle name="40% - Accent3 31 2 2 3 3 2 3" xfId="54636"/>
    <cellStyle name="40% - Accent3 31 2 2 3 3 3" xfId="28092"/>
    <cellStyle name="40% - Accent3 31 2 2 3 3 4" xfId="45794"/>
    <cellStyle name="40% - Accent3 31 2 2 3 4" xfId="12036"/>
    <cellStyle name="40% - Accent3 31 2 2 3 4 2" xfId="20882"/>
    <cellStyle name="40% - Accent3 31 2 2 3 4 2 2" xfId="39034"/>
    <cellStyle name="40% - Accent3 31 2 2 3 4 2 3" xfId="56736"/>
    <cellStyle name="40% - Accent3 31 2 2 3 4 3" xfId="30192"/>
    <cellStyle name="40% - Accent3 31 2 2 3 4 4" xfId="47894"/>
    <cellStyle name="40% - Accent3 31 2 2 3 5" xfId="14140"/>
    <cellStyle name="40% - Accent3 31 2 2 3 5 2" xfId="32292"/>
    <cellStyle name="40% - Accent3 31 2 2 3 5 3" xfId="49994"/>
    <cellStyle name="40% - Accent3 31 2 2 3 6" xfId="23450"/>
    <cellStyle name="40% - Accent3 31 2 2 3 7" xfId="41152"/>
    <cellStyle name="40% - Accent3 31 2 2 4" xfId="6438"/>
    <cellStyle name="40% - Accent3 31 2 2 4 2" xfId="15284"/>
    <cellStyle name="40% - Accent3 31 2 2 4 2 2" xfId="33436"/>
    <cellStyle name="40% - Accent3 31 2 2 4 2 3" xfId="51138"/>
    <cellStyle name="40% - Accent3 31 2 2 4 3" xfId="24594"/>
    <cellStyle name="40% - Accent3 31 2 2 4 4" xfId="42296"/>
    <cellStyle name="40% - Accent3 31 2 2 5" xfId="8538"/>
    <cellStyle name="40% - Accent3 31 2 2 5 2" xfId="17384"/>
    <cellStyle name="40% - Accent3 31 2 2 5 2 2" xfId="35536"/>
    <cellStyle name="40% - Accent3 31 2 2 5 2 3" xfId="53238"/>
    <cellStyle name="40% - Accent3 31 2 2 5 3" xfId="26694"/>
    <cellStyle name="40% - Accent3 31 2 2 5 4" xfId="44396"/>
    <cellStyle name="40% - Accent3 31 2 2 6" xfId="10638"/>
    <cellStyle name="40% - Accent3 31 2 2 6 2" xfId="19484"/>
    <cellStyle name="40% - Accent3 31 2 2 6 2 2" xfId="37636"/>
    <cellStyle name="40% - Accent3 31 2 2 6 2 3" xfId="55338"/>
    <cellStyle name="40% - Accent3 31 2 2 6 3" xfId="28794"/>
    <cellStyle name="40% - Accent3 31 2 2 6 4" xfId="46496"/>
    <cellStyle name="40% - Accent3 31 2 2 7" xfId="12742"/>
    <cellStyle name="40% - Accent3 31 2 2 7 2" xfId="30894"/>
    <cellStyle name="40% - Accent3 31 2 2 7 3" xfId="48596"/>
    <cellStyle name="40% - Accent3 31 2 2 8" xfId="22052"/>
    <cellStyle name="40% - Accent3 31 2 2 9" xfId="39754"/>
    <cellStyle name="40% - Accent3 31 2 3" xfId="4244"/>
    <cellStyle name="40% - Accent3 31 2 3 2" xfId="6786"/>
    <cellStyle name="40% - Accent3 31 2 3 2 2" xfId="15632"/>
    <cellStyle name="40% - Accent3 31 2 3 2 2 2" xfId="33784"/>
    <cellStyle name="40% - Accent3 31 2 3 2 2 3" xfId="51486"/>
    <cellStyle name="40% - Accent3 31 2 3 2 3" xfId="24942"/>
    <cellStyle name="40% - Accent3 31 2 3 2 4" xfId="42644"/>
    <cellStyle name="40% - Accent3 31 2 3 3" xfId="8886"/>
    <cellStyle name="40% - Accent3 31 2 3 3 2" xfId="17732"/>
    <cellStyle name="40% - Accent3 31 2 3 3 2 2" xfId="35884"/>
    <cellStyle name="40% - Accent3 31 2 3 3 2 3" xfId="53586"/>
    <cellStyle name="40% - Accent3 31 2 3 3 3" xfId="27042"/>
    <cellStyle name="40% - Accent3 31 2 3 3 4" xfId="44744"/>
    <cellStyle name="40% - Accent3 31 2 3 4" xfId="10986"/>
    <cellStyle name="40% - Accent3 31 2 3 4 2" xfId="19832"/>
    <cellStyle name="40% - Accent3 31 2 3 4 2 2" xfId="37984"/>
    <cellStyle name="40% - Accent3 31 2 3 4 2 3" xfId="55686"/>
    <cellStyle name="40% - Accent3 31 2 3 4 3" xfId="29142"/>
    <cellStyle name="40% - Accent3 31 2 3 4 4" xfId="46844"/>
    <cellStyle name="40% - Accent3 31 2 3 5" xfId="13090"/>
    <cellStyle name="40% - Accent3 31 2 3 5 2" xfId="31242"/>
    <cellStyle name="40% - Accent3 31 2 3 5 3" xfId="48944"/>
    <cellStyle name="40% - Accent3 31 2 3 6" xfId="22400"/>
    <cellStyle name="40% - Accent3 31 2 3 7" xfId="40102"/>
    <cellStyle name="40% - Accent3 31 2 4" xfId="4943"/>
    <cellStyle name="40% - Accent3 31 2 4 2" xfId="7485"/>
    <cellStyle name="40% - Accent3 31 2 4 2 2" xfId="16331"/>
    <cellStyle name="40% - Accent3 31 2 4 2 2 2" xfId="34483"/>
    <cellStyle name="40% - Accent3 31 2 4 2 2 3" xfId="52185"/>
    <cellStyle name="40% - Accent3 31 2 4 2 3" xfId="25641"/>
    <cellStyle name="40% - Accent3 31 2 4 2 4" xfId="43343"/>
    <cellStyle name="40% - Accent3 31 2 4 3" xfId="9585"/>
    <cellStyle name="40% - Accent3 31 2 4 3 2" xfId="18431"/>
    <cellStyle name="40% - Accent3 31 2 4 3 2 2" xfId="36583"/>
    <cellStyle name="40% - Accent3 31 2 4 3 2 3" xfId="54285"/>
    <cellStyle name="40% - Accent3 31 2 4 3 3" xfId="27741"/>
    <cellStyle name="40% - Accent3 31 2 4 3 4" xfId="45443"/>
    <cellStyle name="40% - Accent3 31 2 4 4" xfId="11685"/>
    <cellStyle name="40% - Accent3 31 2 4 4 2" xfId="20531"/>
    <cellStyle name="40% - Accent3 31 2 4 4 2 2" xfId="38683"/>
    <cellStyle name="40% - Accent3 31 2 4 4 2 3" xfId="56385"/>
    <cellStyle name="40% - Accent3 31 2 4 4 3" xfId="29841"/>
    <cellStyle name="40% - Accent3 31 2 4 4 4" xfId="47543"/>
    <cellStyle name="40% - Accent3 31 2 4 5" xfId="13789"/>
    <cellStyle name="40% - Accent3 31 2 4 5 2" xfId="31941"/>
    <cellStyle name="40% - Accent3 31 2 4 5 3" xfId="49643"/>
    <cellStyle name="40% - Accent3 31 2 4 6" xfId="23099"/>
    <cellStyle name="40% - Accent3 31 2 4 7" xfId="40801"/>
    <cellStyle name="40% - Accent3 31 2 5" xfId="5645"/>
    <cellStyle name="40% - Accent3 31 2 5 2" xfId="14491"/>
    <cellStyle name="40% - Accent3 31 2 5 2 2" xfId="32643"/>
    <cellStyle name="40% - Accent3 31 2 5 2 3" xfId="50345"/>
    <cellStyle name="40% - Accent3 31 2 5 3" xfId="23801"/>
    <cellStyle name="40% - Accent3 31 2 5 4" xfId="41503"/>
    <cellStyle name="40% - Accent3 31 2 6" xfId="6087"/>
    <cellStyle name="40% - Accent3 31 2 6 2" xfId="14933"/>
    <cellStyle name="40% - Accent3 31 2 6 2 2" xfId="33085"/>
    <cellStyle name="40% - Accent3 31 2 6 2 3" xfId="50787"/>
    <cellStyle name="40% - Accent3 31 2 6 3" xfId="24243"/>
    <cellStyle name="40% - Accent3 31 2 6 4" xfId="41945"/>
    <cellStyle name="40% - Accent3 31 2 7" xfId="8187"/>
    <cellStyle name="40% - Accent3 31 2 7 2" xfId="17033"/>
    <cellStyle name="40% - Accent3 31 2 7 2 2" xfId="35185"/>
    <cellStyle name="40% - Accent3 31 2 7 2 3" xfId="52887"/>
    <cellStyle name="40% - Accent3 31 2 7 3" xfId="26343"/>
    <cellStyle name="40% - Accent3 31 2 7 4" xfId="44045"/>
    <cellStyle name="40% - Accent3 31 2 8" xfId="10287"/>
    <cellStyle name="40% - Accent3 31 2 8 2" xfId="19133"/>
    <cellStyle name="40% - Accent3 31 2 8 2 2" xfId="37285"/>
    <cellStyle name="40% - Accent3 31 2 8 2 3" xfId="54987"/>
    <cellStyle name="40% - Accent3 31 2 8 3" xfId="28443"/>
    <cellStyle name="40% - Accent3 31 2 8 4" xfId="46145"/>
    <cellStyle name="40% - Accent3 31 2 9" xfId="12391"/>
    <cellStyle name="40% - Accent3 31 2 9 2" xfId="30543"/>
    <cellStyle name="40% - Accent3 31 2 9 3" xfId="48245"/>
    <cellStyle name="40% - Accent3 31 3" xfId="3792"/>
    <cellStyle name="40% - Accent3 31 3 2" xfId="4493"/>
    <cellStyle name="40% - Accent3 31 3 2 2" xfId="7035"/>
    <cellStyle name="40% - Accent3 31 3 2 2 2" xfId="15881"/>
    <cellStyle name="40% - Accent3 31 3 2 2 2 2" xfId="34033"/>
    <cellStyle name="40% - Accent3 31 3 2 2 2 3" xfId="51735"/>
    <cellStyle name="40% - Accent3 31 3 2 2 3" xfId="25191"/>
    <cellStyle name="40% - Accent3 31 3 2 2 4" xfId="42893"/>
    <cellStyle name="40% - Accent3 31 3 2 3" xfId="9135"/>
    <cellStyle name="40% - Accent3 31 3 2 3 2" xfId="17981"/>
    <cellStyle name="40% - Accent3 31 3 2 3 2 2" xfId="36133"/>
    <cellStyle name="40% - Accent3 31 3 2 3 2 3" xfId="53835"/>
    <cellStyle name="40% - Accent3 31 3 2 3 3" xfId="27291"/>
    <cellStyle name="40% - Accent3 31 3 2 3 4" xfId="44993"/>
    <cellStyle name="40% - Accent3 31 3 2 4" xfId="11235"/>
    <cellStyle name="40% - Accent3 31 3 2 4 2" xfId="20081"/>
    <cellStyle name="40% - Accent3 31 3 2 4 2 2" xfId="38233"/>
    <cellStyle name="40% - Accent3 31 3 2 4 2 3" xfId="55935"/>
    <cellStyle name="40% - Accent3 31 3 2 4 3" xfId="29391"/>
    <cellStyle name="40% - Accent3 31 3 2 4 4" xfId="47093"/>
    <cellStyle name="40% - Accent3 31 3 2 5" xfId="13339"/>
    <cellStyle name="40% - Accent3 31 3 2 5 2" xfId="31491"/>
    <cellStyle name="40% - Accent3 31 3 2 5 3" xfId="49193"/>
    <cellStyle name="40% - Accent3 31 3 2 6" xfId="22649"/>
    <cellStyle name="40% - Accent3 31 3 2 7" xfId="40351"/>
    <cellStyle name="40% - Accent3 31 3 3" xfId="5192"/>
    <cellStyle name="40% - Accent3 31 3 3 2" xfId="7734"/>
    <cellStyle name="40% - Accent3 31 3 3 2 2" xfId="16580"/>
    <cellStyle name="40% - Accent3 31 3 3 2 2 2" xfId="34732"/>
    <cellStyle name="40% - Accent3 31 3 3 2 2 3" xfId="52434"/>
    <cellStyle name="40% - Accent3 31 3 3 2 3" xfId="25890"/>
    <cellStyle name="40% - Accent3 31 3 3 2 4" xfId="43592"/>
    <cellStyle name="40% - Accent3 31 3 3 3" xfId="9834"/>
    <cellStyle name="40% - Accent3 31 3 3 3 2" xfId="18680"/>
    <cellStyle name="40% - Accent3 31 3 3 3 2 2" xfId="36832"/>
    <cellStyle name="40% - Accent3 31 3 3 3 2 3" xfId="54534"/>
    <cellStyle name="40% - Accent3 31 3 3 3 3" xfId="27990"/>
    <cellStyle name="40% - Accent3 31 3 3 3 4" xfId="45692"/>
    <cellStyle name="40% - Accent3 31 3 3 4" xfId="11934"/>
    <cellStyle name="40% - Accent3 31 3 3 4 2" xfId="20780"/>
    <cellStyle name="40% - Accent3 31 3 3 4 2 2" xfId="38932"/>
    <cellStyle name="40% - Accent3 31 3 3 4 2 3" xfId="56634"/>
    <cellStyle name="40% - Accent3 31 3 3 4 3" xfId="30090"/>
    <cellStyle name="40% - Accent3 31 3 3 4 4" xfId="47792"/>
    <cellStyle name="40% - Accent3 31 3 3 5" xfId="14038"/>
    <cellStyle name="40% - Accent3 31 3 3 5 2" xfId="32190"/>
    <cellStyle name="40% - Accent3 31 3 3 5 3" xfId="49892"/>
    <cellStyle name="40% - Accent3 31 3 3 6" xfId="23348"/>
    <cellStyle name="40% - Accent3 31 3 3 7" xfId="41050"/>
    <cellStyle name="40% - Accent3 31 3 4" xfId="6336"/>
    <cellStyle name="40% - Accent3 31 3 4 2" xfId="15182"/>
    <cellStyle name="40% - Accent3 31 3 4 2 2" xfId="33334"/>
    <cellStyle name="40% - Accent3 31 3 4 2 3" xfId="51036"/>
    <cellStyle name="40% - Accent3 31 3 4 3" xfId="24492"/>
    <cellStyle name="40% - Accent3 31 3 4 4" xfId="42194"/>
    <cellStyle name="40% - Accent3 31 3 5" xfId="8436"/>
    <cellStyle name="40% - Accent3 31 3 5 2" xfId="17282"/>
    <cellStyle name="40% - Accent3 31 3 5 2 2" xfId="35434"/>
    <cellStyle name="40% - Accent3 31 3 5 2 3" xfId="53136"/>
    <cellStyle name="40% - Accent3 31 3 5 3" xfId="26592"/>
    <cellStyle name="40% - Accent3 31 3 5 4" xfId="44294"/>
    <cellStyle name="40% - Accent3 31 3 6" xfId="10536"/>
    <cellStyle name="40% - Accent3 31 3 6 2" xfId="19382"/>
    <cellStyle name="40% - Accent3 31 3 6 2 2" xfId="37534"/>
    <cellStyle name="40% - Accent3 31 3 6 2 3" xfId="55236"/>
    <cellStyle name="40% - Accent3 31 3 6 3" xfId="28692"/>
    <cellStyle name="40% - Accent3 31 3 6 4" xfId="46394"/>
    <cellStyle name="40% - Accent3 31 3 7" xfId="12640"/>
    <cellStyle name="40% - Accent3 31 3 7 2" xfId="30792"/>
    <cellStyle name="40% - Accent3 31 3 7 3" xfId="48494"/>
    <cellStyle name="40% - Accent3 31 3 8" xfId="21950"/>
    <cellStyle name="40% - Accent3 31 3 9" xfId="39652"/>
    <cellStyle name="40% - Accent3 31 4" xfId="4142"/>
    <cellStyle name="40% - Accent3 31 4 2" xfId="6684"/>
    <cellStyle name="40% - Accent3 31 4 2 2" xfId="15530"/>
    <cellStyle name="40% - Accent3 31 4 2 2 2" xfId="33682"/>
    <cellStyle name="40% - Accent3 31 4 2 2 3" xfId="51384"/>
    <cellStyle name="40% - Accent3 31 4 2 3" xfId="24840"/>
    <cellStyle name="40% - Accent3 31 4 2 4" xfId="42542"/>
    <cellStyle name="40% - Accent3 31 4 3" xfId="8784"/>
    <cellStyle name="40% - Accent3 31 4 3 2" xfId="17630"/>
    <cellStyle name="40% - Accent3 31 4 3 2 2" xfId="35782"/>
    <cellStyle name="40% - Accent3 31 4 3 2 3" xfId="53484"/>
    <cellStyle name="40% - Accent3 31 4 3 3" xfId="26940"/>
    <cellStyle name="40% - Accent3 31 4 3 4" xfId="44642"/>
    <cellStyle name="40% - Accent3 31 4 4" xfId="10884"/>
    <cellStyle name="40% - Accent3 31 4 4 2" xfId="19730"/>
    <cellStyle name="40% - Accent3 31 4 4 2 2" xfId="37882"/>
    <cellStyle name="40% - Accent3 31 4 4 2 3" xfId="55584"/>
    <cellStyle name="40% - Accent3 31 4 4 3" xfId="29040"/>
    <cellStyle name="40% - Accent3 31 4 4 4" xfId="46742"/>
    <cellStyle name="40% - Accent3 31 4 5" xfId="12988"/>
    <cellStyle name="40% - Accent3 31 4 5 2" xfId="31140"/>
    <cellStyle name="40% - Accent3 31 4 5 3" xfId="48842"/>
    <cellStyle name="40% - Accent3 31 4 6" xfId="22298"/>
    <cellStyle name="40% - Accent3 31 4 7" xfId="40000"/>
    <cellStyle name="40% - Accent3 31 5" xfId="4841"/>
    <cellStyle name="40% - Accent3 31 5 2" xfId="7383"/>
    <cellStyle name="40% - Accent3 31 5 2 2" xfId="16229"/>
    <cellStyle name="40% - Accent3 31 5 2 2 2" xfId="34381"/>
    <cellStyle name="40% - Accent3 31 5 2 2 3" xfId="52083"/>
    <cellStyle name="40% - Accent3 31 5 2 3" xfId="25539"/>
    <cellStyle name="40% - Accent3 31 5 2 4" xfId="43241"/>
    <cellStyle name="40% - Accent3 31 5 3" xfId="9483"/>
    <cellStyle name="40% - Accent3 31 5 3 2" xfId="18329"/>
    <cellStyle name="40% - Accent3 31 5 3 2 2" xfId="36481"/>
    <cellStyle name="40% - Accent3 31 5 3 2 3" xfId="54183"/>
    <cellStyle name="40% - Accent3 31 5 3 3" xfId="27639"/>
    <cellStyle name="40% - Accent3 31 5 3 4" xfId="45341"/>
    <cellStyle name="40% - Accent3 31 5 4" xfId="11583"/>
    <cellStyle name="40% - Accent3 31 5 4 2" xfId="20429"/>
    <cellStyle name="40% - Accent3 31 5 4 2 2" xfId="38581"/>
    <cellStyle name="40% - Accent3 31 5 4 2 3" xfId="56283"/>
    <cellStyle name="40% - Accent3 31 5 4 3" xfId="29739"/>
    <cellStyle name="40% - Accent3 31 5 4 4" xfId="47441"/>
    <cellStyle name="40% - Accent3 31 5 5" xfId="13687"/>
    <cellStyle name="40% - Accent3 31 5 5 2" xfId="31839"/>
    <cellStyle name="40% - Accent3 31 5 5 3" xfId="49541"/>
    <cellStyle name="40% - Accent3 31 5 6" xfId="22997"/>
    <cellStyle name="40% - Accent3 31 5 7" xfId="40699"/>
    <cellStyle name="40% - Accent3 31 6" xfId="5543"/>
    <cellStyle name="40% - Accent3 31 6 2" xfId="14389"/>
    <cellStyle name="40% - Accent3 31 6 2 2" xfId="32541"/>
    <cellStyle name="40% - Accent3 31 6 2 3" xfId="50243"/>
    <cellStyle name="40% - Accent3 31 6 3" xfId="23699"/>
    <cellStyle name="40% - Accent3 31 6 4" xfId="41401"/>
    <cellStyle name="40% - Accent3 31 7" xfId="5985"/>
    <cellStyle name="40% - Accent3 31 7 2" xfId="14831"/>
    <cellStyle name="40% - Accent3 31 7 2 2" xfId="32983"/>
    <cellStyle name="40% - Accent3 31 7 2 3" xfId="50685"/>
    <cellStyle name="40% - Accent3 31 7 3" xfId="24141"/>
    <cellStyle name="40% - Accent3 31 7 4" xfId="41843"/>
    <cellStyle name="40% - Accent3 31 8" xfId="8085"/>
    <cellStyle name="40% - Accent3 31 8 2" xfId="16931"/>
    <cellStyle name="40% - Accent3 31 8 2 2" xfId="35083"/>
    <cellStyle name="40% - Accent3 31 8 2 3" xfId="52785"/>
    <cellStyle name="40% - Accent3 31 8 3" xfId="26241"/>
    <cellStyle name="40% - Accent3 31 8 4" xfId="43943"/>
    <cellStyle name="40% - Accent3 31 9" xfId="10185"/>
    <cellStyle name="40% - Accent3 31 9 2" xfId="19031"/>
    <cellStyle name="40% - Accent3 31 9 2 2" xfId="37183"/>
    <cellStyle name="40% - Accent3 31 9 2 3" xfId="54885"/>
    <cellStyle name="40% - Accent3 31 9 3" xfId="28341"/>
    <cellStyle name="40% - Accent3 31 9 4" xfId="46043"/>
    <cellStyle name="40% - Accent3 32" xfId="3475"/>
    <cellStyle name="40% - Accent3 32 10" xfId="21247"/>
    <cellStyle name="40% - Accent3 32 11" xfId="21715"/>
    <cellStyle name="40% - Accent3 32 12" xfId="39417"/>
    <cellStyle name="40% - Accent3 32 13" xfId="57117"/>
    <cellStyle name="40% - Accent3 32 14" xfId="57576"/>
    <cellStyle name="40% - Accent3 32 15" xfId="58018"/>
    <cellStyle name="40% - Accent3 32 16" xfId="58461"/>
    <cellStyle name="40% - Accent3 32 2" xfId="3908"/>
    <cellStyle name="40% - Accent3 32 2 2" xfId="4609"/>
    <cellStyle name="40% - Accent3 32 2 2 2" xfId="7151"/>
    <cellStyle name="40% - Accent3 32 2 2 2 2" xfId="15997"/>
    <cellStyle name="40% - Accent3 32 2 2 2 2 2" xfId="34149"/>
    <cellStyle name="40% - Accent3 32 2 2 2 2 3" xfId="51851"/>
    <cellStyle name="40% - Accent3 32 2 2 2 3" xfId="25307"/>
    <cellStyle name="40% - Accent3 32 2 2 2 4" xfId="43009"/>
    <cellStyle name="40% - Accent3 32 2 2 3" xfId="9251"/>
    <cellStyle name="40% - Accent3 32 2 2 3 2" xfId="18097"/>
    <cellStyle name="40% - Accent3 32 2 2 3 2 2" xfId="36249"/>
    <cellStyle name="40% - Accent3 32 2 2 3 2 3" xfId="53951"/>
    <cellStyle name="40% - Accent3 32 2 2 3 3" xfId="27407"/>
    <cellStyle name="40% - Accent3 32 2 2 3 4" xfId="45109"/>
    <cellStyle name="40% - Accent3 32 2 2 4" xfId="11351"/>
    <cellStyle name="40% - Accent3 32 2 2 4 2" xfId="20197"/>
    <cellStyle name="40% - Accent3 32 2 2 4 2 2" xfId="38349"/>
    <cellStyle name="40% - Accent3 32 2 2 4 2 3" xfId="56051"/>
    <cellStyle name="40% - Accent3 32 2 2 4 3" xfId="29507"/>
    <cellStyle name="40% - Accent3 32 2 2 4 4" xfId="47209"/>
    <cellStyle name="40% - Accent3 32 2 2 5" xfId="13455"/>
    <cellStyle name="40% - Accent3 32 2 2 5 2" xfId="31607"/>
    <cellStyle name="40% - Accent3 32 2 2 5 3" xfId="49309"/>
    <cellStyle name="40% - Accent3 32 2 2 6" xfId="22765"/>
    <cellStyle name="40% - Accent3 32 2 2 7" xfId="40467"/>
    <cellStyle name="40% - Accent3 32 2 3" xfId="5308"/>
    <cellStyle name="40% - Accent3 32 2 3 2" xfId="7850"/>
    <cellStyle name="40% - Accent3 32 2 3 2 2" xfId="16696"/>
    <cellStyle name="40% - Accent3 32 2 3 2 2 2" xfId="34848"/>
    <cellStyle name="40% - Accent3 32 2 3 2 2 3" xfId="52550"/>
    <cellStyle name="40% - Accent3 32 2 3 2 3" xfId="26006"/>
    <cellStyle name="40% - Accent3 32 2 3 2 4" xfId="43708"/>
    <cellStyle name="40% - Accent3 32 2 3 3" xfId="9950"/>
    <cellStyle name="40% - Accent3 32 2 3 3 2" xfId="18796"/>
    <cellStyle name="40% - Accent3 32 2 3 3 2 2" xfId="36948"/>
    <cellStyle name="40% - Accent3 32 2 3 3 2 3" xfId="54650"/>
    <cellStyle name="40% - Accent3 32 2 3 3 3" xfId="28106"/>
    <cellStyle name="40% - Accent3 32 2 3 3 4" xfId="45808"/>
    <cellStyle name="40% - Accent3 32 2 3 4" xfId="12050"/>
    <cellStyle name="40% - Accent3 32 2 3 4 2" xfId="20896"/>
    <cellStyle name="40% - Accent3 32 2 3 4 2 2" xfId="39048"/>
    <cellStyle name="40% - Accent3 32 2 3 4 2 3" xfId="56750"/>
    <cellStyle name="40% - Accent3 32 2 3 4 3" xfId="30206"/>
    <cellStyle name="40% - Accent3 32 2 3 4 4" xfId="47908"/>
    <cellStyle name="40% - Accent3 32 2 3 5" xfId="14154"/>
    <cellStyle name="40% - Accent3 32 2 3 5 2" xfId="32306"/>
    <cellStyle name="40% - Accent3 32 2 3 5 3" xfId="50008"/>
    <cellStyle name="40% - Accent3 32 2 3 6" xfId="23464"/>
    <cellStyle name="40% - Accent3 32 2 3 7" xfId="41166"/>
    <cellStyle name="40% - Accent3 32 2 4" xfId="6452"/>
    <cellStyle name="40% - Accent3 32 2 4 2" xfId="15298"/>
    <cellStyle name="40% - Accent3 32 2 4 2 2" xfId="33450"/>
    <cellStyle name="40% - Accent3 32 2 4 2 3" xfId="51152"/>
    <cellStyle name="40% - Accent3 32 2 4 3" xfId="24608"/>
    <cellStyle name="40% - Accent3 32 2 4 4" xfId="42310"/>
    <cellStyle name="40% - Accent3 32 2 5" xfId="8552"/>
    <cellStyle name="40% - Accent3 32 2 5 2" xfId="17398"/>
    <cellStyle name="40% - Accent3 32 2 5 2 2" xfId="35550"/>
    <cellStyle name="40% - Accent3 32 2 5 2 3" xfId="53252"/>
    <cellStyle name="40% - Accent3 32 2 5 3" xfId="26708"/>
    <cellStyle name="40% - Accent3 32 2 5 4" xfId="44410"/>
    <cellStyle name="40% - Accent3 32 2 6" xfId="10652"/>
    <cellStyle name="40% - Accent3 32 2 6 2" xfId="19498"/>
    <cellStyle name="40% - Accent3 32 2 6 2 2" xfId="37650"/>
    <cellStyle name="40% - Accent3 32 2 6 2 3" xfId="55352"/>
    <cellStyle name="40% - Accent3 32 2 6 3" xfId="28808"/>
    <cellStyle name="40% - Accent3 32 2 6 4" xfId="46510"/>
    <cellStyle name="40% - Accent3 32 2 7" xfId="12756"/>
    <cellStyle name="40% - Accent3 32 2 7 2" xfId="30908"/>
    <cellStyle name="40% - Accent3 32 2 7 3" xfId="48610"/>
    <cellStyle name="40% - Accent3 32 2 8" xfId="22066"/>
    <cellStyle name="40% - Accent3 32 2 9" xfId="39768"/>
    <cellStyle name="40% - Accent3 32 3" xfId="4258"/>
    <cellStyle name="40% - Accent3 32 3 2" xfId="6800"/>
    <cellStyle name="40% - Accent3 32 3 2 2" xfId="15646"/>
    <cellStyle name="40% - Accent3 32 3 2 2 2" xfId="33798"/>
    <cellStyle name="40% - Accent3 32 3 2 2 3" xfId="51500"/>
    <cellStyle name="40% - Accent3 32 3 2 3" xfId="24956"/>
    <cellStyle name="40% - Accent3 32 3 2 4" xfId="42658"/>
    <cellStyle name="40% - Accent3 32 3 3" xfId="8900"/>
    <cellStyle name="40% - Accent3 32 3 3 2" xfId="17746"/>
    <cellStyle name="40% - Accent3 32 3 3 2 2" xfId="35898"/>
    <cellStyle name="40% - Accent3 32 3 3 2 3" xfId="53600"/>
    <cellStyle name="40% - Accent3 32 3 3 3" xfId="27056"/>
    <cellStyle name="40% - Accent3 32 3 3 4" xfId="44758"/>
    <cellStyle name="40% - Accent3 32 3 4" xfId="11000"/>
    <cellStyle name="40% - Accent3 32 3 4 2" xfId="19846"/>
    <cellStyle name="40% - Accent3 32 3 4 2 2" xfId="37998"/>
    <cellStyle name="40% - Accent3 32 3 4 2 3" xfId="55700"/>
    <cellStyle name="40% - Accent3 32 3 4 3" xfId="29156"/>
    <cellStyle name="40% - Accent3 32 3 4 4" xfId="46858"/>
    <cellStyle name="40% - Accent3 32 3 5" xfId="13104"/>
    <cellStyle name="40% - Accent3 32 3 5 2" xfId="31256"/>
    <cellStyle name="40% - Accent3 32 3 5 3" xfId="48958"/>
    <cellStyle name="40% - Accent3 32 3 6" xfId="22414"/>
    <cellStyle name="40% - Accent3 32 3 7" xfId="40116"/>
    <cellStyle name="40% - Accent3 32 4" xfId="4957"/>
    <cellStyle name="40% - Accent3 32 4 2" xfId="7499"/>
    <cellStyle name="40% - Accent3 32 4 2 2" xfId="16345"/>
    <cellStyle name="40% - Accent3 32 4 2 2 2" xfId="34497"/>
    <cellStyle name="40% - Accent3 32 4 2 2 3" xfId="52199"/>
    <cellStyle name="40% - Accent3 32 4 2 3" xfId="25655"/>
    <cellStyle name="40% - Accent3 32 4 2 4" xfId="43357"/>
    <cellStyle name="40% - Accent3 32 4 3" xfId="9599"/>
    <cellStyle name="40% - Accent3 32 4 3 2" xfId="18445"/>
    <cellStyle name="40% - Accent3 32 4 3 2 2" xfId="36597"/>
    <cellStyle name="40% - Accent3 32 4 3 2 3" xfId="54299"/>
    <cellStyle name="40% - Accent3 32 4 3 3" xfId="27755"/>
    <cellStyle name="40% - Accent3 32 4 3 4" xfId="45457"/>
    <cellStyle name="40% - Accent3 32 4 4" xfId="11699"/>
    <cellStyle name="40% - Accent3 32 4 4 2" xfId="20545"/>
    <cellStyle name="40% - Accent3 32 4 4 2 2" xfId="38697"/>
    <cellStyle name="40% - Accent3 32 4 4 2 3" xfId="56399"/>
    <cellStyle name="40% - Accent3 32 4 4 3" xfId="29855"/>
    <cellStyle name="40% - Accent3 32 4 4 4" xfId="47557"/>
    <cellStyle name="40% - Accent3 32 4 5" xfId="13803"/>
    <cellStyle name="40% - Accent3 32 4 5 2" xfId="31955"/>
    <cellStyle name="40% - Accent3 32 4 5 3" xfId="49657"/>
    <cellStyle name="40% - Accent3 32 4 6" xfId="23113"/>
    <cellStyle name="40% - Accent3 32 4 7" xfId="40815"/>
    <cellStyle name="40% - Accent3 32 5" xfId="5659"/>
    <cellStyle name="40% - Accent3 32 5 2" xfId="14505"/>
    <cellStyle name="40% - Accent3 32 5 2 2" xfId="32657"/>
    <cellStyle name="40% - Accent3 32 5 2 3" xfId="50359"/>
    <cellStyle name="40% - Accent3 32 5 3" xfId="23815"/>
    <cellStyle name="40% - Accent3 32 5 4" xfId="41517"/>
    <cellStyle name="40% - Accent3 32 6" xfId="6101"/>
    <cellStyle name="40% - Accent3 32 6 2" xfId="14947"/>
    <cellStyle name="40% - Accent3 32 6 2 2" xfId="33099"/>
    <cellStyle name="40% - Accent3 32 6 2 3" xfId="50801"/>
    <cellStyle name="40% - Accent3 32 6 3" xfId="24257"/>
    <cellStyle name="40% - Accent3 32 6 4" xfId="41959"/>
    <cellStyle name="40% - Accent3 32 7" xfId="8201"/>
    <cellStyle name="40% - Accent3 32 7 2" xfId="17047"/>
    <cellStyle name="40% - Accent3 32 7 2 2" xfId="35199"/>
    <cellStyle name="40% - Accent3 32 7 2 3" xfId="52901"/>
    <cellStyle name="40% - Accent3 32 7 3" xfId="26357"/>
    <cellStyle name="40% - Accent3 32 7 4" xfId="44059"/>
    <cellStyle name="40% - Accent3 32 8" xfId="10301"/>
    <cellStyle name="40% - Accent3 32 8 2" xfId="19147"/>
    <cellStyle name="40% - Accent3 32 8 2 2" xfId="37299"/>
    <cellStyle name="40% - Accent3 32 8 2 3" xfId="55001"/>
    <cellStyle name="40% - Accent3 32 8 3" xfId="28457"/>
    <cellStyle name="40% - Accent3 32 8 4" xfId="46159"/>
    <cellStyle name="40% - Accent3 32 9" xfId="12405"/>
    <cellStyle name="40% - Accent3 32 9 2" xfId="30557"/>
    <cellStyle name="40% - Accent3 32 9 3" xfId="48259"/>
    <cellStyle name="40% - Accent3 33" xfId="3487"/>
    <cellStyle name="40% - Accent3 33 10" xfId="21259"/>
    <cellStyle name="40% - Accent3 33 11" xfId="21727"/>
    <cellStyle name="40% - Accent3 33 12" xfId="39429"/>
    <cellStyle name="40% - Accent3 33 13" xfId="57129"/>
    <cellStyle name="40% - Accent3 33 14" xfId="57588"/>
    <cellStyle name="40% - Accent3 33 15" xfId="58030"/>
    <cellStyle name="40% - Accent3 33 16" xfId="58473"/>
    <cellStyle name="40% - Accent3 33 2" xfId="3920"/>
    <cellStyle name="40% - Accent3 33 2 2" xfId="4621"/>
    <cellStyle name="40% - Accent3 33 2 2 2" xfId="7163"/>
    <cellStyle name="40% - Accent3 33 2 2 2 2" xfId="16009"/>
    <cellStyle name="40% - Accent3 33 2 2 2 2 2" xfId="34161"/>
    <cellStyle name="40% - Accent3 33 2 2 2 2 3" xfId="51863"/>
    <cellStyle name="40% - Accent3 33 2 2 2 3" xfId="25319"/>
    <cellStyle name="40% - Accent3 33 2 2 2 4" xfId="43021"/>
    <cellStyle name="40% - Accent3 33 2 2 3" xfId="9263"/>
    <cellStyle name="40% - Accent3 33 2 2 3 2" xfId="18109"/>
    <cellStyle name="40% - Accent3 33 2 2 3 2 2" xfId="36261"/>
    <cellStyle name="40% - Accent3 33 2 2 3 2 3" xfId="53963"/>
    <cellStyle name="40% - Accent3 33 2 2 3 3" xfId="27419"/>
    <cellStyle name="40% - Accent3 33 2 2 3 4" xfId="45121"/>
    <cellStyle name="40% - Accent3 33 2 2 4" xfId="11363"/>
    <cellStyle name="40% - Accent3 33 2 2 4 2" xfId="20209"/>
    <cellStyle name="40% - Accent3 33 2 2 4 2 2" xfId="38361"/>
    <cellStyle name="40% - Accent3 33 2 2 4 2 3" xfId="56063"/>
    <cellStyle name="40% - Accent3 33 2 2 4 3" xfId="29519"/>
    <cellStyle name="40% - Accent3 33 2 2 4 4" xfId="47221"/>
    <cellStyle name="40% - Accent3 33 2 2 5" xfId="13467"/>
    <cellStyle name="40% - Accent3 33 2 2 5 2" xfId="31619"/>
    <cellStyle name="40% - Accent3 33 2 2 5 3" xfId="49321"/>
    <cellStyle name="40% - Accent3 33 2 2 6" xfId="22777"/>
    <cellStyle name="40% - Accent3 33 2 2 7" xfId="40479"/>
    <cellStyle name="40% - Accent3 33 2 3" xfId="5320"/>
    <cellStyle name="40% - Accent3 33 2 3 2" xfId="7862"/>
    <cellStyle name="40% - Accent3 33 2 3 2 2" xfId="16708"/>
    <cellStyle name="40% - Accent3 33 2 3 2 2 2" xfId="34860"/>
    <cellStyle name="40% - Accent3 33 2 3 2 2 3" xfId="52562"/>
    <cellStyle name="40% - Accent3 33 2 3 2 3" xfId="26018"/>
    <cellStyle name="40% - Accent3 33 2 3 2 4" xfId="43720"/>
    <cellStyle name="40% - Accent3 33 2 3 3" xfId="9962"/>
    <cellStyle name="40% - Accent3 33 2 3 3 2" xfId="18808"/>
    <cellStyle name="40% - Accent3 33 2 3 3 2 2" xfId="36960"/>
    <cellStyle name="40% - Accent3 33 2 3 3 2 3" xfId="54662"/>
    <cellStyle name="40% - Accent3 33 2 3 3 3" xfId="28118"/>
    <cellStyle name="40% - Accent3 33 2 3 3 4" xfId="45820"/>
    <cellStyle name="40% - Accent3 33 2 3 4" xfId="12062"/>
    <cellStyle name="40% - Accent3 33 2 3 4 2" xfId="20908"/>
    <cellStyle name="40% - Accent3 33 2 3 4 2 2" xfId="39060"/>
    <cellStyle name="40% - Accent3 33 2 3 4 2 3" xfId="56762"/>
    <cellStyle name="40% - Accent3 33 2 3 4 3" xfId="30218"/>
    <cellStyle name="40% - Accent3 33 2 3 4 4" xfId="47920"/>
    <cellStyle name="40% - Accent3 33 2 3 5" xfId="14166"/>
    <cellStyle name="40% - Accent3 33 2 3 5 2" xfId="32318"/>
    <cellStyle name="40% - Accent3 33 2 3 5 3" xfId="50020"/>
    <cellStyle name="40% - Accent3 33 2 3 6" xfId="23476"/>
    <cellStyle name="40% - Accent3 33 2 3 7" xfId="41178"/>
    <cellStyle name="40% - Accent3 33 2 4" xfId="6464"/>
    <cellStyle name="40% - Accent3 33 2 4 2" xfId="15310"/>
    <cellStyle name="40% - Accent3 33 2 4 2 2" xfId="33462"/>
    <cellStyle name="40% - Accent3 33 2 4 2 3" xfId="51164"/>
    <cellStyle name="40% - Accent3 33 2 4 3" xfId="24620"/>
    <cellStyle name="40% - Accent3 33 2 4 4" xfId="42322"/>
    <cellStyle name="40% - Accent3 33 2 5" xfId="8564"/>
    <cellStyle name="40% - Accent3 33 2 5 2" xfId="17410"/>
    <cellStyle name="40% - Accent3 33 2 5 2 2" xfId="35562"/>
    <cellStyle name="40% - Accent3 33 2 5 2 3" xfId="53264"/>
    <cellStyle name="40% - Accent3 33 2 5 3" xfId="26720"/>
    <cellStyle name="40% - Accent3 33 2 5 4" xfId="44422"/>
    <cellStyle name="40% - Accent3 33 2 6" xfId="10664"/>
    <cellStyle name="40% - Accent3 33 2 6 2" xfId="19510"/>
    <cellStyle name="40% - Accent3 33 2 6 2 2" xfId="37662"/>
    <cellStyle name="40% - Accent3 33 2 6 2 3" xfId="55364"/>
    <cellStyle name="40% - Accent3 33 2 6 3" xfId="28820"/>
    <cellStyle name="40% - Accent3 33 2 6 4" xfId="46522"/>
    <cellStyle name="40% - Accent3 33 2 7" xfId="12768"/>
    <cellStyle name="40% - Accent3 33 2 7 2" xfId="30920"/>
    <cellStyle name="40% - Accent3 33 2 7 3" xfId="48622"/>
    <cellStyle name="40% - Accent3 33 2 8" xfId="22078"/>
    <cellStyle name="40% - Accent3 33 2 9" xfId="39780"/>
    <cellStyle name="40% - Accent3 33 3" xfId="4270"/>
    <cellStyle name="40% - Accent3 33 3 2" xfId="6812"/>
    <cellStyle name="40% - Accent3 33 3 2 2" xfId="15658"/>
    <cellStyle name="40% - Accent3 33 3 2 2 2" xfId="33810"/>
    <cellStyle name="40% - Accent3 33 3 2 2 3" xfId="51512"/>
    <cellStyle name="40% - Accent3 33 3 2 3" xfId="24968"/>
    <cellStyle name="40% - Accent3 33 3 2 4" xfId="42670"/>
    <cellStyle name="40% - Accent3 33 3 3" xfId="8912"/>
    <cellStyle name="40% - Accent3 33 3 3 2" xfId="17758"/>
    <cellStyle name="40% - Accent3 33 3 3 2 2" xfId="35910"/>
    <cellStyle name="40% - Accent3 33 3 3 2 3" xfId="53612"/>
    <cellStyle name="40% - Accent3 33 3 3 3" xfId="27068"/>
    <cellStyle name="40% - Accent3 33 3 3 4" xfId="44770"/>
    <cellStyle name="40% - Accent3 33 3 4" xfId="11012"/>
    <cellStyle name="40% - Accent3 33 3 4 2" xfId="19858"/>
    <cellStyle name="40% - Accent3 33 3 4 2 2" xfId="38010"/>
    <cellStyle name="40% - Accent3 33 3 4 2 3" xfId="55712"/>
    <cellStyle name="40% - Accent3 33 3 4 3" xfId="29168"/>
    <cellStyle name="40% - Accent3 33 3 4 4" xfId="46870"/>
    <cellStyle name="40% - Accent3 33 3 5" xfId="13116"/>
    <cellStyle name="40% - Accent3 33 3 5 2" xfId="31268"/>
    <cellStyle name="40% - Accent3 33 3 5 3" xfId="48970"/>
    <cellStyle name="40% - Accent3 33 3 6" xfId="22426"/>
    <cellStyle name="40% - Accent3 33 3 7" xfId="40128"/>
    <cellStyle name="40% - Accent3 33 4" xfId="4969"/>
    <cellStyle name="40% - Accent3 33 4 2" xfId="7511"/>
    <cellStyle name="40% - Accent3 33 4 2 2" xfId="16357"/>
    <cellStyle name="40% - Accent3 33 4 2 2 2" xfId="34509"/>
    <cellStyle name="40% - Accent3 33 4 2 2 3" xfId="52211"/>
    <cellStyle name="40% - Accent3 33 4 2 3" xfId="25667"/>
    <cellStyle name="40% - Accent3 33 4 2 4" xfId="43369"/>
    <cellStyle name="40% - Accent3 33 4 3" xfId="9611"/>
    <cellStyle name="40% - Accent3 33 4 3 2" xfId="18457"/>
    <cellStyle name="40% - Accent3 33 4 3 2 2" xfId="36609"/>
    <cellStyle name="40% - Accent3 33 4 3 2 3" xfId="54311"/>
    <cellStyle name="40% - Accent3 33 4 3 3" xfId="27767"/>
    <cellStyle name="40% - Accent3 33 4 3 4" xfId="45469"/>
    <cellStyle name="40% - Accent3 33 4 4" xfId="11711"/>
    <cellStyle name="40% - Accent3 33 4 4 2" xfId="20557"/>
    <cellStyle name="40% - Accent3 33 4 4 2 2" xfId="38709"/>
    <cellStyle name="40% - Accent3 33 4 4 2 3" xfId="56411"/>
    <cellStyle name="40% - Accent3 33 4 4 3" xfId="29867"/>
    <cellStyle name="40% - Accent3 33 4 4 4" xfId="47569"/>
    <cellStyle name="40% - Accent3 33 4 5" xfId="13815"/>
    <cellStyle name="40% - Accent3 33 4 5 2" xfId="31967"/>
    <cellStyle name="40% - Accent3 33 4 5 3" xfId="49669"/>
    <cellStyle name="40% - Accent3 33 4 6" xfId="23125"/>
    <cellStyle name="40% - Accent3 33 4 7" xfId="40827"/>
    <cellStyle name="40% - Accent3 33 5" xfId="5671"/>
    <cellStyle name="40% - Accent3 33 5 2" xfId="14517"/>
    <cellStyle name="40% - Accent3 33 5 2 2" xfId="32669"/>
    <cellStyle name="40% - Accent3 33 5 2 3" xfId="50371"/>
    <cellStyle name="40% - Accent3 33 5 3" xfId="23827"/>
    <cellStyle name="40% - Accent3 33 5 4" xfId="41529"/>
    <cellStyle name="40% - Accent3 33 6" xfId="6113"/>
    <cellStyle name="40% - Accent3 33 6 2" xfId="14959"/>
    <cellStyle name="40% - Accent3 33 6 2 2" xfId="33111"/>
    <cellStyle name="40% - Accent3 33 6 2 3" xfId="50813"/>
    <cellStyle name="40% - Accent3 33 6 3" xfId="24269"/>
    <cellStyle name="40% - Accent3 33 6 4" xfId="41971"/>
    <cellStyle name="40% - Accent3 33 7" xfId="8213"/>
    <cellStyle name="40% - Accent3 33 7 2" xfId="17059"/>
    <cellStyle name="40% - Accent3 33 7 2 2" xfId="35211"/>
    <cellStyle name="40% - Accent3 33 7 2 3" xfId="52913"/>
    <cellStyle name="40% - Accent3 33 7 3" xfId="26369"/>
    <cellStyle name="40% - Accent3 33 7 4" xfId="44071"/>
    <cellStyle name="40% - Accent3 33 8" xfId="10313"/>
    <cellStyle name="40% - Accent3 33 8 2" xfId="19159"/>
    <cellStyle name="40% - Accent3 33 8 2 2" xfId="37311"/>
    <cellStyle name="40% - Accent3 33 8 2 3" xfId="55013"/>
    <cellStyle name="40% - Accent3 33 8 3" xfId="28469"/>
    <cellStyle name="40% - Accent3 33 8 4" xfId="46171"/>
    <cellStyle name="40% - Accent3 33 9" xfId="12417"/>
    <cellStyle name="40% - Accent3 33 9 2" xfId="30569"/>
    <cellStyle name="40% - Accent3 33 9 3" xfId="48271"/>
    <cellStyle name="40% - Accent3 34" xfId="3531"/>
    <cellStyle name="40% - Accent3 34 10" xfId="21303"/>
    <cellStyle name="40% - Accent3 34 11" xfId="21771"/>
    <cellStyle name="40% - Accent3 34 12" xfId="39473"/>
    <cellStyle name="40% - Accent3 34 13" xfId="57173"/>
    <cellStyle name="40% - Accent3 34 14" xfId="57632"/>
    <cellStyle name="40% - Accent3 34 15" xfId="58074"/>
    <cellStyle name="40% - Accent3 34 16" xfId="58517"/>
    <cellStyle name="40% - Accent3 34 2" xfId="3964"/>
    <cellStyle name="40% - Accent3 34 2 2" xfId="4665"/>
    <cellStyle name="40% - Accent3 34 2 2 2" xfId="7207"/>
    <cellStyle name="40% - Accent3 34 2 2 2 2" xfId="16053"/>
    <cellStyle name="40% - Accent3 34 2 2 2 2 2" xfId="34205"/>
    <cellStyle name="40% - Accent3 34 2 2 2 2 3" xfId="51907"/>
    <cellStyle name="40% - Accent3 34 2 2 2 3" xfId="25363"/>
    <cellStyle name="40% - Accent3 34 2 2 2 4" xfId="43065"/>
    <cellStyle name="40% - Accent3 34 2 2 3" xfId="9307"/>
    <cellStyle name="40% - Accent3 34 2 2 3 2" xfId="18153"/>
    <cellStyle name="40% - Accent3 34 2 2 3 2 2" xfId="36305"/>
    <cellStyle name="40% - Accent3 34 2 2 3 2 3" xfId="54007"/>
    <cellStyle name="40% - Accent3 34 2 2 3 3" xfId="27463"/>
    <cellStyle name="40% - Accent3 34 2 2 3 4" xfId="45165"/>
    <cellStyle name="40% - Accent3 34 2 2 4" xfId="11407"/>
    <cellStyle name="40% - Accent3 34 2 2 4 2" xfId="20253"/>
    <cellStyle name="40% - Accent3 34 2 2 4 2 2" xfId="38405"/>
    <cellStyle name="40% - Accent3 34 2 2 4 2 3" xfId="56107"/>
    <cellStyle name="40% - Accent3 34 2 2 4 3" xfId="29563"/>
    <cellStyle name="40% - Accent3 34 2 2 4 4" xfId="47265"/>
    <cellStyle name="40% - Accent3 34 2 2 5" xfId="13511"/>
    <cellStyle name="40% - Accent3 34 2 2 5 2" xfId="31663"/>
    <cellStyle name="40% - Accent3 34 2 2 5 3" xfId="49365"/>
    <cellStyle name="40% - Accent3 34 2 2 6" xfId="22821"/>
    <cellStyle name="40% - Accent3 34 2 2 7" xfId="40523"/>
    <cellStyle name="40% - Accent3 34 2 3" xfId="5364"/>
    <cellStyle name="40% - Accent3 34 2 3 2" xfId="7906"/>
    <cellStyle name="40% - Accent3 34 2 3 2 2" xfId="16752"/>
    <cellStyle name="40% - Accent3 34 2 3 2 2 2" xfId="34904"/>
    <cellStyle name="40% - Accent3 34 2 3 2 2 3" xfId="52606"/>
    <cellStyle name="40% - Accent3 34 2 3 2 3" xfId="26062"/>
    <cellStyle name="40% - Accent3 34 2 3 2 4" xfId="43764"/>
    <cellStyle name="40% - Accent3 34 2 3 3" xfId="10006"/>
    <cellStyle name="40% - Accent3 34 2 3 3 2" xfId="18852"/>
    <cellStyle name="40% - Accent3 34 2 3 3 2 2" xfId="37004"/>
    <cellStyle name="40% - Accent3 34 2 3 3 2 3" xfId="54706"/>
    <cellStyle name="40% - Accent3 34 2 3 3 3" xfId="28162"/>
    <cellStyle name="40% - Accent3 34 2 3 3 4" xfId="45864"/>
    <cellStyle name="40% - Accent3 34 2 3 4" xfId="12106"/>
    <cellStyle name="40% - Accent3 34 2 3 4 2" xfId="20952"/>
    <cellStyle name="40% - Accent3 34 2 3 4 2 2" xfId="39104"/>
    <cellStyle name="40% - Accent3 34 2 3 4 2 3" xfId="56806"/>
    <cellStyle name="40% - Accent3 34 2 3 4 3" xfId="30262"/>
    <cellStyle name="40% - Accent3 34 2 3 4 4" xfId="47964"/>
    <cellStyle name="40% - Accent3 34 2 3 5" xfId="14210"/>
    <cellStyle name="40% - Accent3 34 2 3 5 2" xfId="32362"/>
    <cellStyle name="40% - Accent3 34 2 3 5 3" xfId="50064"/>
    <cellStyle name="40% - Accent3 34 2 3 6" xfId="23520"/>
    <cellStyle name="40% - Accent3 34 2 3 7" xfId="41222"/>
    <cellStyle name="40% - Accent3 34 2 4" xfId="6508"/>
    <cellStyle name="40% - Accent3 34 2 4 2" xfId="15354"/>
    <cellStyle name="40% - Accent3 34 2 4 2 2" xfId="33506"/>
    <cellStyle name="40% - Accent3 34 2 4 2 3" xfId="51208"/>
    <cellStyle name="40% - Accent3 34 2 4 3" xfId="24664"/>
    <cellStyle name="40% - Accent3 34 2 4 4" xfId="42366"/>
    <cellStyle name="40% - Accent3 34 2 5" xfId="8608"/>
    <cellStyle name="40% - Accent3 34 2 5 2" xfId="17454"/>
    <cellStyle name="40% - Accent3 34 2 5 2 2" xfId="35606"/>
    <cellStyle name="40% - Accent3 34 2 5 2 3" xfId="53308"/>
    <cellStyle name="40% - Accent3 34 2 5 3" xfId="26764"/>
    <cellStyle name="40% - Accent3 34 2 5 4" xfId="44466"/>
    <cellStyle name="40% - Accent3 34 2 6" xfId="10708"/>
    <cellStyle name="40% - Accent3 34 2 6 2" xfId="19554"/>
    <cellStyle name="40% - Accent3 34 2 6 2 2" xfId="37706"/>
    <cellStyle name="40% - Accent3 34 2 6 2 3" xfId="55408"/>
    <cellStyle name="40% - Accent3 34 2 6 3" xfId="28864"/>
    <cellStyle name="40% - Accent3 34 2 6 4" xfId="46566"/>
    <cellStyle name="40% - Accent3 34 2 7" xfId="12812"/>
    <cellStyle name="40% - Accent3 34 2 7 2" xfId="30964"/>
    <cellStyle name="40% - Accent3 34 2 7 3" xfId="48666"/>
    <cellStyle name="40% - Accent3 34 2 8" xfId="22122"/>
    <cellStyle name="40% - Accent3 34 2 9" xfId="39824"/>
    <cellStyle name="40% - Accent3 34 3" xfId="4314"/>
    <cellStyle name="40% - Accent3 34 3 2" xfId="6856"/>
    <cellStyle name="40% - Accent3 34 3 2 2" xfId="15702"/>
    <cellStyle name="40% - Accent3 34 3 2 2 2" xfId="33854"/>
    <cellStyle name="40% - Accent3 34 3 2 2 3" xfId="51556"/>
    <cellStyle name="40% - Accent3 34 3 2 3" xfId="25012"/>
    <cellStyle name="40% - Accent3 34 3 2 4" xfId="42714"/>
    <cellStyle name="40% - Accent3 34 3 3" xfId="8956"/>
    <cellStyle name="40% - Accent3 34 3 3 2" xfId="17802"/>
    <cellStyle name="40% - Accent3 34 3 3 2 2" xfId="35954"/>
    <cellStyle name="40% - Accent3 34 3 3 2 3" xfId="53656"/>
    <cellStyle name="40% - Accent3 34 3 3 3" xfId="27112"/>
    <cellStyle name="40% - Accent3 34 3 3 4" xfId="44814"/>
    <cellStyle name="40% - Accent3 34 3 4" xfId="11056"/>
    <cellStyle name="40% - Accent3 34 3 4 2" xfId="19902"/>
    <cellStyle name="40% - Accent3 34 3 4 2 2" xfId="38054"/>
    <cellStyle name="40% - Accent3 34 3 4 2 3" xfId="55756"/>
    <cellStyle name="40% - Accent3 34 3 4 3" xfId="29212"/>
    <cellStyle name="40% - Accent3 34 3 4 4" xfId="46914"/>
    <cellStyle name="40% - Accent3 34 3 5" xfId="13160"/>
    <cellStyle name="40% - Accent3 34 3 5 2" xfId="31312"/>
    <cellStyle name="40% - Accent3 34 3 5 3" xfId="49014"/>
    <cellStyle name="40% - Accent3 34 3 6" xfId="22470"/>
    <cellStyle name="40% - Accent3 34 3 7" xfId="40172"/>
    <cellStyle name="40% - Accent3 34 4" xfId="5013"/>
    <cellStyle name="40% - Accent3 34 4 2" xfId="7555"/>
    <cellStyle name="40% - Accent3 34 4 2 2" xfId="16401"/>
    <cellStyle name="40% - Accent3 34 4 2 2 2" xfId="34553"/>
    <cellStyle name="40% - Accent3 34 4 2 2 3" xfId="52255"/>
    <cellStyle name="40% - Accent3 34 4 2 3" xfId="25711"/>
    <cellStyle name="40% - Accent3 34 4 2 4" xfId="43413"/>
    <cellStyle name="40% - Accent3 34 4 3" xfId="9655"/>
    <cellStyle name="40% - Accent3 34 4 3 2" xfId="18501"/>
    <cellStyle name="40% - Accent3 34 4 3 2 2" xfId="36653"/>
    <cellStyle name="40% - Accent3 34 4 3 2 3" xfId="54355"/>
    <cellStyle name="40% - Accent3 34 4 3 3" xfId="27811"/>
    <cellStyle name="40% - Accent3 34 4 3 4" xfId="45513"/>
    <cellStyle name="40% - Accent3 34 4 4" xfId="11755"/>
    <cellStyle name="40% - Accent3 34 4 4 2" xfId="20601"/>
    <cellStyle name="40% - Accent3 34 4 4 2 2" xfId="38753"/>
    <cellStyle name="40% - Accent3 34 4 4 2 3" xfId="56455"/>
    <cellStyle name="40% - Accent3 34 4 4 3" xfId="29911"/>
    <cellStyle name="40% - Accent3 34 4 4 4" xfId="47613"/>
    <cellStyle name="40% - Accent3 34 4 5" xfId="13859"/>
    <cellStyle name="40% - Accent3 34 4 5 2" xfId="32011"/>
    <cellStyle name="40% - Accent3 34 4 5 3" xfId="49713"/>
    <cellStyle name="40% - Accent3 34 4 6" xfId="23169"/>
    <cellStyle name="40% - Accent3 34 4 7" xfId="40871"/>
    <cellStyle name="40% - Accent3 34 5" xfId="5715"/>
    <cellStyle name="40% - Accent3 34 5 2" xfId="14561"/>
    <cellStyle name="40% - Accent3 34 5 2 2" xfId="32713"/>
    <cellStyle name="40% - Accent3 34 5 2 3" xfId="50415"/>
    <cellStyle name="40% - Accent3 34 5 3" xfId="23871"/>
    <cellStyle name="40% - Accent3 34 5 4" xfId="41573"/>
    <cellStyle name="40% - Accent3 34 6" xfId="6157"/>
    <cellStyle name="40% - Accent3 34 6 2" xfId="15003"/>
    <cellStyle name="40% - Accent3 34 6 2 2" xfId="33155"/>
    <cellStyle name="40% - Accent3 34 6 2 3" xfId="50857"/>
    <cellStyle name="40% - Accent3 34 6 3" xfId="24313"/>
    <cellStyle name="40% - Accent3 34 6 4" xfId="42015"/>
    <cellStyle name="40% - Accent3 34 7" xfId="8257"/>
    <cellStyle name="40% - Accent3 34 7 2" xfId="17103"/>
    <cellStyle name="40% - Accent3 34 7 2 2" xfId="35255"/>
    <cellStyle name="40% - Accent3 34 7 2 3" xfId="52957"/>
    <cellStyle name="40% - Accent3 34 7 3" xfId="26413"/>
    <cellStyle name="40% - Accent3 34 7 4" xfId="44115"/>
    <cellStyle name="40% - Accent3 34 8" xfId="10357"/>
    <cellStyle name="40% - Accent3 34 8 2" xfId="19203"/>
    <cellStyle name="40% - Accent3 34 8 2 2" xfId="37355"/>
    <cellStyle name="40% - Accent3 34 8 2 3" xfId="55057"/>
    <cellStyle name="40% - Accent3 34 8 3" xfId="28513"/>
    <cellStyle name="40% - Accent3 34 8 4" xfId="46215"/>
    <cellStyle name="40% - Accent3 34 9" xfId="12461"/>
    <cellStyle name="40% - Accent3 34 9 2" xfId="30613"/>
    <cellStyle name="40% - Accent3 34 9 3" xfId="48315"/>
    <cellStyle name="40% - Accent3 35" xfId="3642"/>
    <cellStyle name="40% - Accent3 35 10" xfId="21333"/>
    <cellStyle name="40% - Accent3 35 11" xfId="21801"/>
    <cellStyle name="40% - Accent3 35 12" xfId="39503"/>
    <cellStyle name="40% - Accent3 35 13" xfId="57203"/>
    <cellStyle name="40% - Accent3 35 14" xfId="57662"/>
    <cellStyle name="40% - Accent3 35 15" xfId="58104"/>
    <cellStyle name="40% - Accent3 35 16" xfId="58547"/>
    <cellStyle name="40% - Accent3 35 2" xfId="3994"/>
    <cellStyle name="40% - Accent3 35 2 2" xfId="4695"/>
    <cellStyle name="40% - Accent3 35 2 2 2" xfId="7237"/>
    <cellStyle name="40% - Accent3 35 2 2 2 2" xfId="16083"/>
    <cellStyle name="40% - Accent3 35 2 2 2 2 2" xfId="34235"/>
    <cellStyle name="40% - Accent3 35 2 2 2 2 3" xfId="51937"/>
    <cellStyle name="40% - Accent3 35 2 2 2 3" xfId="25393"/>
    <cellStyle name="40% - Accent3 35 2 2 2 4" xfId="43095"/>
    <cellStyle name="40% - Accent3 35 2 2 3" xfId="9337"/>
    <cellStyle name="40% - Accent3 35 2 2 3 2" xfId="18183"/>
    <cellStyle name="40% - Accent3 35 2 2 3 2 2" xfId="36335"/>
    <cellStyle name="40% - Accent3 35 2 2 3 2 3" xfId="54037"/>
    <cellStyle name="40% - Accent3 35 2 2 3 3" xfId="27493"/>
    <cellStyle name="40% - Accent3 35 2 2 3 4" xfId="45195"/>
    <cellStyle name="40% - Accent3 35 2 2 4" xfId="11437"/>
    <cellStyle name="40% - Accent3 35 2 2 4 2" xfId="20283"/>
    <cellStyle name="40% - Accent3 35 2 2 4 2 2" xfId="38435"/>
    <cellStyle name="40% - Accent3 35 2 2 4 2 3" xfId="56137"/>
    <cellStyle name="40% - Accent3 35 2 2 4 3" xfId="29593"/>
    <cellStyle name="40% - Accent3 35 2 2 4 4" xfId="47295"/>
    <cellStyle name="40% - Accent3 35 2 2 5" xfId="13541"/>
    <cellStyle name="40% - Accent3 35 2 2 5 2" xfId="31693"/>
    <cellStyle name="40% - Accent3 35 2 2 5 3" xfId="49395"/>
    <cellStyle name="40% - Accent3 35 2 2 6" xfId="22851"/>
    <cellStyle name="40% - Accent3 35 2 2 7" xfId="40553"/>
    <cellStyle name="40% - Accent3 35 2 3" xfId="5394"/>
    <cellStyle name="40% - Accent3 35 2 3 2" xfId="7936"/>
    <cellStyle name="40% - Accent3 35 2 3 2 2" xfId="16782"/>
    <cellStyle name="40% - Accent3 35 2 3 2 2 2" xfId="34934"/>
    <cellStyle name="40% - Accent3 35 2 3 2 2 3" xfId="52636"/>
    <cellStyle name="40% - Accent3 35 2 3 2 3" xfId="26092"/>
    <cellStyle name="40% - Accent3 35 2 3 2 4" xfId="43794"/>
    <cellStyle name="40% - Accent3 35 2 3 3" xfId="10036"/>
    <cellStyle name="40% - Accent3 35 2 3 3 2" xfId="18882"/>
    <cellStyle name="40% - Accent3 35 2 3 3 2 2" xfId="37034"/>
    <cellStyle name="40% - Accent3 35 2 3 3 2 3" xfId="54736"/>
    <cellStyle name="40% - Accent3 35 2 3 3 3" xfId="28192"/>
    <cellStyle name="40% - Accent3 35 2 3 3 4" xfId="45894"/>
    <cellStyle name="40% - Accent3 35 2 3 4" xfId="12136"/>
    <cellStyle name="40% - Accent3 35 2 3 4 2" xfId="20982"/>
    <cellStyle name="40% - Accent3 35 2 3 4 2 2" xfId="39134"/>
    <cellStyle name="40% - Accent3 35 2 3 4 2 3" xfId="56836"/>
    <cellStyle name="40% - Accent3 35 2 3 4 3" xfId="30292"/>
    <cellStyle name="40% - Accent3 35 2 3 4 4" xfId="47994"/>
    <cellStyle name="40% - Accent3 35 2 3 5" xfId="14240"/>
    <cellStyle name="40% - Accent3 35 2 3 5 2" xfId="32392"/>
    <cellStyle name="40% - Accent3 35 2 3 5 3" xfId="50094"/>
    <cellStyle name="40% - Accent3 35 2 3 6" xfId="23550"/>
    <cellStyle name="40% - Accent3 35 2 3 7" xfId="41252"/>
    <cellStyle name="40% - Accent3 35 2 4" xfId="6538"/>
    <cellStyle name="40% - Accent3 35 2 4 2" xfId="15384"/>
    <cellStyle name="40% - Accent3 35 2 4 2 2" xfId="33536"/>
    <cellStyle name="40% - Accent3 35 2 4 2 3" xfId="51238"/>
    <cellStyle name="40% - Accent3 35 2 4 3" xfId="24694"/>
    <cellStyle name="40% - Accent3 35 2 4 4" xfId="42396"/>
    <cellStyle name="40% - Accent3 35 2 5" xfId="8638"/>
    <cellStyle name="40% - Accent3 35 2 5 2" xfId="17484"/>
    <cellStyle name="40% - Accent3 35 2 5 2 2" xfId="35636"/>
    <cellStyle name="40% - Accent3 35 2 5 2 3" xfId="53338"/>
    <cellStyle name="40% - Accent3 35 2 5 3" xfId="26794"/>
    <cellStyle name="40% - Accent3 35 2 5 4" xfId="44496"/>
    <cellStyle name="40% - Accent3 35 2 6" xfId="10738"/>
    <cellStyle name="40% - Accent3 35 2 6 2" xfId="19584"/>
    <cellStyle name="40% - Accent3 35 2 6 2 2" xfId="37736"/>
    <cellStyle name="40% - Accent3 35 2 6 2 3" xfId="55438"/>
    <cellStyle name="40% - Accent3 35 2 6 3" xfId="28894"/>
    <cellStyle name="40% - Accent3 35 2 6 4" xfId="46596"/>
    <cellStyle name="40% - Accent3 35 2 7" xfId="12842"/>
    <cellStyle name="40% - Accent3 35 2 7 2" xfId="30994"/>
    <cellStyle name="40% - Accent3 35 2 7 3" xfId="48696"/>
    <cellStyle name="40% - Accent3 35 2 8" xfId="22152"/>
    <cellStyle name="40% - Accent3 35 2 9" xfId="39854"/>
    <cellStyle name="40% - Accent3 35 3" xfId="4344"/>
    <cellStyle name="40% - Accent3 35 3 2" xfId="6886"/>
    <cellStyle name="40% - Accent3 35 3 2 2" xfId="15732"/>
    <cellStyle name="40% - Accent3 35 3 2 2 2" xfId="33884"/>
    <cellStyle name="40% - Accent3 35 3 2 2 3" xfId="51586"/>
    <cellStyle name="40% - Accent3 35 3 2 3" xfId="25042"/>
    <cellStyle name="40% - Accent3 35 3 2 4" xfId="42744"/>
    <cellStyle name="40% - Accent3 35 3 3" xfId="8986"/>
    <cellStyle name="40% - Accent3 35 3 3 2" xfId="17832"/>
    <cellStyle name="40% - Accent3 35 3 3 2 2" xfId="35984"/>
    <cellStyle name="40% - Accent3 35 3 3 2 3" xfId="53686"/>
    <cellStyle name="40% - Accent3 35 3 3 3" xfId="27142"/>
    <cellStyle name="40% - Accent3 35 3 3 4" xfId="44844"/>
    <cellStyle name="40% - Accent3 35 3 4" xfId="11086"/>
    <cellStyle name="40% - Accent3 35 3 4 2" xfId="19932"/>
    <cellStyle name="40% - Accent3 35 3 4 2 2" xfId="38084"/>
    <cellStyle name="40% - Accent3 35 3 4 2 3" xfId="55786"/>
    <cellStyle name="40% - Accent3 35 3 4 3" xfId="29242"/>
    <cellStyle name="40% - Accent3 35 3 4 4" xfId="46944"/>
    <cellStyle name="40% - Accent3 35 3 5" xfId="13190"/>
    <cellStyle name="40% - Accent3 35 3 5 2" xfId="31342"/>
    <cellStyle name="40% - Accent3 35 3 5 3" xfId="49044"/>
    <cellStyle name="40% - Accent3 35 3 6" xfId="22500"/>
    <cellStyle name="40% - Accent3 35 3 7" xfId="40202"/>
    <cellStyle name="40% - Accent3 35 4" xfId="5043"/>
    <cellStyle name="40% - Accent3 35 4 2" xfId="7585"/>
    <cellStyle name="40% - Accent3 35 4 2 2" xfId="16431"/>
    <cellStyle name="40% - Accent3 35 4 2 2 2" xfId="34583"/>
    <cellStyle name="40% - Accent3 35 4 2 2 3" xfId="52285"/>
    <cellStyle name="40% - Accent3 35 4 2 3" xfId="25741"/>
    <cellStyle name="40% - Accent3 35 4 2 4" xfId="43443"/>
    <cellStyle name="40% - Accent3 35 4 3" xfId="9685"/>
    <cellStyle name="40% - Accent3 35 4 3 2" xfId="18531"/>
    <cellStyle name="40% - Accent3 35 4 3 2 2" xfId="36683"/>
    <cellStyle name="40% - Accent3 35 4 3 2 3" xfId="54385"/>
    <cellStyle name="40% - Accent3 35 4 3 3" xfId="27841"/>
    <cellStyle name="40% - Accent3 35 4 3 4" xfId="45543"/>
    <cellStyle name="40% - Accent3 35 4 4" xfId="11785"/>
    <cellStyle name="40% - Accent3 35 4 4 2" xfId="20631"/>
    <cellStyle name="40% - Accent3 35 4 4 2 2" xfId="38783"/>
    <cellStyle name="40% - Accent3 35 4 4 2 3" xfId="56485"/>
    <cellStyle name="40% - Accent3 35 4 4 3" xfId="29941"/>
    <cellStyle name="40% - Accent3 35 4 4 4" xfId="47643"/>
    <cellStyle name="40% - Accent3 35 4 5" xfId="13889"/>
    <cellStyle name="40% - Accent3 35 4 5 2" xfId="32041"/>
    <cellStyle name="40% - Accent3 35 4 5 3" xfId="49743"/>
    <cellStyle name="40% - Accent3 35 4 6" xfId="23199"/>
    <cellStyle name="40% - Accent3 35 4 7" xfId="40901"/>
    <cellStyle name="40% - Accent3 35 5" xfId="5745"/>
    <cellStyle name="40% - Accent3 35 5 2" xfId="14591"/>
    <cellStyle name="40% - Accent3 35 5 2 2" xfId="32743"/>
    <cellStyle name="40% - Accent3 35 5 2 3" xfId="50445"/>
    <cellStyle name="40% - Accent3 35 5 3" xfId="23901"/>
    <cellStyle name="40% - Accent3 35 5 4" xfId="41603"/>
    <cellStyle name="40% - Accent3 35 6" xfId="6187"/>
    <cellStyle name="40% - Accent3 35 6 2" xfId="15033"/>
    <cellStyle name="40% - Accent3 35 6 2 2" xfId="33185"/>
    <cellStyle name="40% - Accent3 35 6 2 3" xfId="50887"/>
    <cellStyle name="40% - Accent3 35 6 3" xfId="24343"/>
    <cellStyle name="40% - Accent3 35 6 4" xfId="42045"/>
    <cellStyle name="40% - Accent3 35 7" xfId="8287"/>
    <cellStyle name="40% - Accent3 35 7 2" xfId="17133"/>
    <cellStyle name="40% - Accent3 35 7 2 2" xfId="35285"/>
    <cellStyle name="40% - Accent3 35 7 2 3" xfId="52987"/>
    <cellStyle name="40% - Accent3 35 7 3" xfId="26443"/>
    <cellStyle name="40% - Accent3 35 7 4" xfId="44145"/>
    <cellStyle name="40% - Accent3 35 8" xfId="10387"/>
    <cellStyle name="40% - Accent3 35 8 2" xfId="19233"/>
    <cellStyle name="40% - Accent3 35 8 2 2" xfId="37385"/>
    <cellStyle name="40% - Accent3 35 8 2 3" xfId="55087"/>
    <cellStyle name="40% - Accent3 35 8 3" xfId="28543"/>
    <cellStyle name="40% - Accent3 35 8 4" xfId="46245"/>
    <cellStyle name="40% - Accent3 35 9" xfId="12491"/>
    <cellStyle name="40% - Accent3 35 9 2" xfId="30643"/>
    <cellStyle name="40% - Accent3 35 9 3" xfId="48345"/>
    <cellStyle name="40% - Accent3 36" xfId="3672"/>
    <cellStyle name="40% - Accent3 36 10" xfId="21363"/>
    <cellStyle name="40% - Accent3 36 11" xfId="21831"/>
    <cellStyle name="40% - Accent3 36 12" xfId="39533"/>
    <cellStyle name="40% - Accent3 36 13" xfId="57233"/>
    <cellStyle name="40% - Accent3 36 14" xfId="57692"/>
    <cellStyle name="40% - Accent3 36 15" xfId="58134"/>
    <cellStyle name="40% - Accent3 36 16" xfId="58577"/>
    <cellStyle name="40% - Accent3 36 2" xfId="4024"/>
    <cellStyle name="40% - Accent3 36 2 2" xfId="4725"/>
    <cellStyle name="40% - Accent3 36 2 2 2" xfId="7267"/>
    <cellStyle name="40% - Accent3 36 2 2 2 2" xfId="16113"/>
    <cellStyle name="40% - Accent3 36 2 2 2 2 2" xfId="34265"/>
    <cellStyle name="40% - Accent3 36 2 2 2 2 3" xfId="51967"/>
    <cellStyle name="40% - Accent3 36 2 2 2 3" xfId="25423"/>
    <cellStyle name="40% - Accent3 36 2 2 2 4" xfId="43125"/>
    <cellStyle name="40% - Accent3 36 2 2 3" xfId="9367"/>
    <cellStyle name="40% - Accent3 36 2 2 3 2" xfId="18213"/>
    <cellStyle name="40% - Accent3 36 2 2 3 2 2" xfId="36365"/>
    <cellStyle name="40% - Accent3 36 2 2 3 2 3" xfId="54067"/>
    <cellStyle name="40% - Accent3 36 2 2 3 3" xfId="27523"/>
    <cellStyle name="40% - Accent3 36 2 2 3 4" xfId="45225"/>
    <cellStyle name="40% - Accent3 36 2 2 4" xfId="11467"/>
    <cellStyle name="40% - Accent3 36 2 2 4 2" xfId="20313"/>
    <cellStyle name="40% - Accent3 36 2 2 4 2 2" xfId="38465"/>
    <cellStyle name="40% - Accent3 36 2 2 4 2 3" xfId="56167"/>
    <cellStyle name="40% - Accent3 36 2 2 4 3" xfId="29623"/>
    <cellStyle name="40% - Accent3 36 2 2 4 4" xfId="47325"/>
    <cellStyle name="40% - Accent3 36 2 2 5" xfId="13571"/>
    <cellStyle name="40% - Accent3 36 2 2 5 2" xfId="31723"/>
    <cellStyle name="40% - Accent3 36 2 2 5 3" xfId="49425"/>
    <cellStyle name="40% - Accent3 36 2 2 6" xfId="22881"/>
    <cellStyle name="40% - Accent3 36 2 2 7" xfId="40583"/>
    <cellStyle name="40% - Accent3 36 2 3" xfId="5424"/>
    <cellStyle name="40% - Accent3 36 2 3 2" xfId="7966"/>
    <cellStyle name="40% - Accent3 36 2 3 2 2" xfId="16812"/>
    <cellStyle name="40% - Accent3 36 2 3 2 2 2" xfId="34964"/>
    <cellStyle name="40% - Accent3 36 2 3 2 2 3" xfId="52666"/>
    <cellStyle name="40% - Accent3 36 2 3 2 3" xfId="26122"/>
    <cellStyle name="40% - Accent3 36 2 3 2 4" xfId="43824"/>
    <cellStyle name="40% - Accent3 36 2 3 3" xfId="10066"/>
    <cellStyle name="40% - Accent3 36 2 3 3 2" xfId="18912"/>
    <cellStyle name="40% - Accent3 36 2 3 3 2 2" xfId="37064"/>
    <cellStyle name="40% - Accent3 36 2 3 3 2 3" xfId="54766"/>
    <cellStyle name="40% - Accent3 36 2 3 3 3" xfId="28222"/>
    <cellStyle name="40% - Accent3 36 2 3 3 4" xfId="45924"/>
    <cellStyle name="40% - Accent3 36 2 3 4" xfId="12166"/>
    <cellStyle name="40% - Accent3 36 2 3 4 2" xfId="21012"/>
    <cellStyle name="40% - Accent3 36 2 3 4 2 2" xfId="39164"/>
    <cellStyle name="40% - Accent3 36 2 3 4 2 3" xfId="56866"/>
    <cellStyle name="40% - Accent3 36 2 3 4 3" xfId="30322"/>
    <cellStyle name="40% - Accent3 36 2 3 4 4" xfId="48024"/>
    <cellStyle name="40% - Accent3 36 2 3 5" xfId="14270"/>
    <cellStyle name="40% - Accent3 36 2 3 5 2" xfId="32422"/>
    <cellStyle name="40% - Accent3 36 2 3 5 3" xfId="50124"/>
    <cellStyle name="40% - Accent3 36 2 3 6" xfId="23580"/>
    <cellStyle name="40% - Accent3 36 2 3 7" xfId="41282"/>
    <cellStyle name="40% - Accent3 36 2 4" xfId="6568"/>
    <cellStyle name="40% - Accent3 36 2 4 2" xfId="15414"/>
    <cellStyle name="40% - Accent3 36 2 4 2 2" xfId="33566"/>
    <cellStyle name="40% - Accent3 36 2 4 2 3" xfId="51268"/>
    <cellStyle name="40% - Accent3 36 2 4 3" xfId="24724"/>
    <cellStyle name="40% - Accent3 36 2 4 4" xfId="42426"/>
    <cellStyle name="40% - Accent3 36 2 5" xfId="8668"/>
    <cellStyle name="40% - Accent3 36 2 5 2" xfId="17514"/>
    <cellStyle name="40% - Accent3 36 2 5 2 2" xfId="35666"/>
    <cellStyle name="40% - Accent3 36 2 5 2 3" xfId="53368"/>
    <cellStyle name="40% - Accent3 36 2 5 3" xfId="26824"/>
    <cellStyle name="40% - Accent3 36 2 5 4" xfId="44526"/>
    <cellStyle name="40% - Accent3 36 2 6" xfId="10768"/>
    <cellStyle name="40% - Accent3 36 2 6 2" xfId="19614"/>
    <cellStyle name="40% - Accent3 36 2 6 2 2" xfId="37766"/>
    <cellStyle name="40% - Accent3 36 2 6 2 3" xfId="55468"/>
    <cellStyle name="40% - Accent3 36 2 6 3" xfId="28924"/>
    <cellStyle name="40% - Accent3 36 2 6 4" xfId="46626"/>
    <cellStyle name="40% - Accent3 36 2 7" xfId="12872"/>
    <cellStyle name="40% - Accent3 36 2 7 2" xfId="31024"/>
    <cellStyle name="40% - Accent3 36 2 7 3" xfId="48726"/>
    <cellStyle name="40% - Accent3 36 2 8" xfId="22182"/>
    <cellStyle name="40% - Accent3 36 2 9" xfId="39884"/>
    <cellStyle name="40% - Accent3 36 3" xfId="4374"/>
    <cellStyle name="40% - Accent3 36 3 2" xfId="6916"/>
    <cellStyle name="40% - Accent3 36 3 2 2" xfId="15762"/>
    <cellStyle name="40% - Accent3 36 3 2 2 2" xfId="33914"/>
    <cellStyle name="40% - Accent3 36 3 2 2 3" xfId="51616"/>
    <cellStyle name="40% - Accent3 36 3 2 3" xfId="25072"/>
    <cellStyle name="40% - Accent3 36 3 2 4" xfId="42774"/>
    <cellStyle name="40% - Accent3 36 3 3" xfId="9016"/>
    <cellStyle name="40% - Accent3 36 3 3 2" xfId="17862"/>
    <cellStyle name="40% - Accent3 36 3 3 2 2" xfId="36014"/>
    <cellStyle name="40% - Accent3 36 3 3 2 3" xfId="53716"/>
    <cellStyle name="40% - Accent3 36 3 3 3" xfId="27172"/>
    <cellStyle name="40% - Accent3 36 3 3 4" xfId="44874"/>
    <cellStyle name="40% - Accent3 36 3 4" xfId="11116"/>
    <cellStyle name="40% - Accent3 36 3 4 2" xfId="19962"/>
    <cellStyle name="40% - Accent3 36 3 4 2 2" xfId="38114"/>
    <cellStyle name="40% - Accent3 36 3 4 2 3" xfId="55816"/>
    <cellStyle name="40% - Accent3 36 3 4 3" xfId="29272"/>
    <cellStyle name="40% - Accent3 36 3 4 4" xfId="46974"/>
    <cellStyle name="40% - Accent3 36 3 5" xfId="13220"/>
    <cellStyle name="40% - Accent3 36 3 5 2" xfId="31372"/>
    <cellStyle name="40% - Accent3 36 3 5 3" xfId="49074"/>
    <cellStyle name="40% - Accent3 36 3 6" xfId="22530"/>
    <cellStyle name="40% - Accent3 36 3 7" xfId="40232"/>
    <cellStyle name="40% - Accent3 36 4" xfId="5073"/>
    <cellStyle name="40% - Accent3 36 4 2" xfId="7615"/>
    <cellStyle name="40% - Accent3 36 4 2 2" xfId="16461"/>
    <cellStyle name="40% - Accent3 36 4 2 2 2" xfId="34613"/>
    <cellStyle name="40% - Accent3 36 4 2 2 3" xfId="52315"/>
    <cellStyle name="40% - Accent3 36 4 2 3" xfId="25771"/>
    <cellStyle name="40% - Accent3 36 4 2 4" xfId="43473"/>
    <cellStyle name="40% - Accent3 36 4 3" xfId="9715"/>
    <cellStyle name="40% - Accent3 36 4 3 2" xfId="18561"/>
    <cellStyle name="40% - Accent3 36 4 3 2 2" xfId="36713"/>
    <cellStyle name="40% - Accent3 36 4 3 2 3" xfId="54415"/>
    <cellStyle name="40% - Accent3 36 4 3 3" xfId="27871"/>
    <cellStyle name="40% - Accent3 36 4 3 4" xfId="45573"/>
    <cellStyle name="40% - Accent3 36 4 4" xfId="11815"/>
    <cellStyle name="40% - Accent3 36 4 4 2" xfId="20661"/>
    <cellStyle name="40% - Accent3 36 4 4 2 2" xfId="38813"/>
    <cellStyle name="40% - Accent3 36 4 4 2 3" xfId="56515"/>
    <cellStyle name="40% - Accent3 36 4 4 3" xfId="29971"/>
    <cellStyle name="40% - Accent3 36 4 4 4" xfId="47673"/>
    <cellStyle name="40% - Accent3 36 4 5" xfId="13919"/>
    <cellStyle name="40% - Accent3 36 4 5 2" xfId="32071"/>
    <cellStyle name="40% - Accent3 36 4 5 3" xfId="49773"/>
    <cellStyle name="40% - Accent3 36 4 6" xfId="23229"/>
    <cellStyle name="40% - Accent3 36 4 7" xfId="40931"/>
    <cellStyle name="40% - Accent3 36 5" xfId="5775"/>
    <cellStyle name="40% - Accent3 36 5 2" xfId="14621"/>
    <cellStyle name="40% - Accent3 36 5 2 2" xfId="32773"/>
    <cellStyle name="40% - Accent3 36 5 2 3" xfId="50475"/>
    <cellStyle name="40% - Accent3 36 5 3" xfId="23931"/>
    <cellStyle name="40% - Accent3 36 5 4" xfId="41633"/>
    <cellStyle name="40% - Accent3 36 6" xfId="6217"/>
    <cellStyle name="40% - Accent3 36 6 2" xfId="15063"/>
    <cellStyle name="40% - Accent3 36 6 2 2" xfId="33215"/>
    <cellStyle name="40% - Accent3 36 6 2 3" xfId="50917"/>
    <cellStyle name="40% - Accent3 36 6 3" xfId="24373"/>
    <cellStyle name="40% - Accent3 36 6 4" xfId="42075"/>
    <cellStyle name="40% - Accent3 36 7" xfId="8317"/>
    <cellStyle name="40% - Accent3 36 7 2" xfId="17163"/>
    <cellStyle name="40% - Accent3 36 7 2 2" xfId="35315"/>
    <cellStyle name="40% - Accent3 36 7 2 3" xfId="53017"/>
    <cellStyle name="40% - Accent3 36 7 3" xfId="26473"/>
    <cellStyle name="40% - Accent3 36 7 4" xfId="44175"/>
    <cellStyle name="40% - Accent3 36 8" xfId="10417"/>
    <cellStyle name="40% - Accent3 36 8 2" xfId="19263"/>
    <cellStyle name="40% - Accent3 36 8 2 2" xfId="37415"/>
    <cellStyle name="40% - Accent3 36 8 2 3" xfId="55117"/>
    <cellStyle name="40% - Accent3 36 8 3" xfId="28573"/>
    <cellStyle name="40% - Accent3 36 8 4" xfId="46275"/>
    <cellStyle name="40% - Accent3 36 9" xfId="12521"/>
    <cellStyle name="40% - Accent3 36 9 2" xfId="30673"/>
    <cellStyle name="40% - Accent3 36 9 3" xfId="48375"/>
    <cellStyle name="40% - Accent3 37" xfId="713"/>
    <cellStyle name="40% - Accent3 37 2" xfId="5787"/>
    <cellStyle name="40% - Accent3 37 2 2" xfId="14633"/>
    <cellStyle name="40% - Accent3 37 2 2 2" xfId="32785"/>
    <cellStyle name="40% - Accent3 37 2 2 3" xfId="50487"/>
    <cellStyle name="40% - Accent3 37 2 3" xfId="23943"/>
    <cellStyle name="40% - Accent3 37 2 4" xfId="41645"/>
    <cellStyle name="40% - Accent3 37 3" xfId="21375"/>
    <cellStyle name="40% - Accent3 37 4" xfId="57245"/>
    <cellStyle name="40% - Accent3 37 5" xfId="57704"/>
    <cellStyle name="40% - Accent3 37 6" xfId="58146"/>
    <cellStyle name="40% - Accent3 37 7" xfId="58589"/>
    <cellStyle name="40% - Accent3 38" xfId="3690"/>
    <cellStyle name="40% - Accent3 38 10" xfId="21848"/>
    <cellStyle name="40% - Accent3 38 11" xfId="39550"/>
    <cellStyle name="40% - Accent3 38 12" xfId="57299"/>
    <cellStyle name="40% - Accent3 38 13" xfId="57758"/>
    <cellStyle name="40% - Accent3 38 14" xfId="58200"/>
    <cellStyle name="40% - Accent3 38 15" xfId="58643"/>
    <cellStyle name="40% - Accent3 38 2" xfId="4391"/>
    <cellStyle name="40% - Accent3 38 2 2" xfId="6933"/>
    <cellStyle name="40% - Accent3 38 2 2 2" xfId="15779"/>
    <cellStyle name="40% - Accent3 38 2 2 2 2" xfId="33931"/>
    <cellStyle name="40% - Accent3 38 2 2 2 3" xfId="51633"/>
    <cellStyle name="40% - Accent3 38 2 2 3" xfId="25089"/>
    <cellStyle name="40% - Accent3 38 2 2 4" xfId="42791"/>
    <cellStyle name="40% - Accent3 38 2 3" xfId="9033"/>
    <cellStyle name="40% - Accent3 38 2 3 2" xfId="17879"/>
    <cellStyle name="40% - Accent3 38 2 3 2 2" xfId="36031"/>
    <cellStyle name="40% - Accent3 38 2 3 2 3" xfId="53733"/>
    <cellStyle name="40% - Accent3 38 2 3 3" xfId="27189"/>
    <cellStyle name="40% - Accent3 38 2 3 4" xfId="44891"/>
    <cellStyle name="40% - Accent3 38 2 4" xfId="11133"/>
    <cellStyle name="40% - Accent3 38 2 4 2" xfId="19979"/>
    <cellStyle name="40% - Accent3 38 2 4 2 2" xfId="38131"/>
    <cellStyle name="40% - Accent3 38 2 4 2 3" xfId="55833"/>
    <cellStyle name="40% - Accent3 38 2 4 3" xfId="29289"/>
    <cellStyle name="40% - Accent3 38 2 4 4" xfId="46991"/>
    <cellStyle name="40% - Accent3 38 2 5" xfId="13237"/>
    <cellStyle name="40% - Accent3 38 2 5 2" xfId="31389"/>
    <cellStyle name="40% - Accent3 38 2 5 3" xfId="49091"/>
    <cellStyle name="40% - Accent3 38 2 6" xfId="22547"/>
    <cellStyle name="40% - Accent3 38 2 7" xfId="40249"/>
    <cellStyle name="40% - Accent3 38 3" xfId="5090"/>
    <cellStyle name="40% - Accent3 38 3 2" xfId="7632"/>
    <cellStyle name="40% - Accent3 38 3 2 2" xfId="16478"/>
    <cellStyle name="40% - Accent3 38 3 2 2 2" xfId="34630"/>
    <cellStyle name="40% - Accent3 38 3 2 2 3" xfId="52332"/>
    <cellStyle name="40% - Accent3 38 3 2 3" xfId="25788"/>
    <cellStyle name="40% - Accent3 38 3 2 4" xfId="43490"/>
    <cellStyle name="40% - Accent3 38 3 3" xfId="9732"/>
    <cellStyle name="40% - Accent3 38 3 3 2" xfId="18578"/>
    <cellStyle name="40% - Accent3 38 3 3 2 2" xfId="36730"/>
    <cellStyle name="40% - Accent3 38 3 3 2 3" xfId="54432"/>
    <cellStyle name="40% - Accent3 38 3 3 3" xfId="27888"/>
    <cellStyle name="40% - Accent3 38 3 3 4" xfId="45590"/>
    <cellStyle name="40% - Accent3 38 3 4" xfId="11832"/>
    <cellStyle name="40% - Accent3 38 3 4 2" xfId="20678"/>
    <cellStyle name="40% - Accent3 38 3 4 2 2" xfId="38830"/>
    <cellStyle name="40% - Accent3 38 3 4 2 3" xfId="56532"/>
    <cellStyle name="40% - Accent3 38 3 4 3" xfId="29988"/>
    <cellStyle name="40% - Accent3 38 3 4 4" xfId="47690"/>
    <cellStyle name="40% - Accent3 38 3 5" xfId="13936"/>
    <cellStyle name="40% - Accent3 38 3 5 2" xfId="32088"/>
    <cellStyle name="40% - Accent3 38 3 5 3" xfId="49790"/>
    <cellStyle name="40% - Accent3 38 3 6" xfId="23246"/>
    <cellStyle name="40% - Accent3 38 3 7" xfId="40948"/>
    <cellStyle name="40% - Accent3 38 4" xfId="5841"/>
    <cellStyle name="40% - Accent3 38 4 2" xfId="14687"/>
    <cellStyle name="40% - Accent3 38 4 2 2" xfId="32839"/>
    <cellStyle name="40% - Accent3 38 4 2 3" xfId="50541"/>
    <cellStyle name="40% - Accent3 38 4 3" xfId="23997"/>
    <cellStyle name="40% - Accent3 38 4 4" xfId="41699"/>
    <cellStyle name="40% - Accent3 38 5" xfId="6234"/>
    <cellStyle name="40% - Accent3 38 5 2" xfId="15080"/>
    <cellStyle name="40% - Accent3 38 5 2 2" xfId="33232"/>
    <cellStyle name="40% - Accent3 38 5 2 3" xfId="50934"/>
    <cellStyle name="40% - Accent3 38 5 3" xfId="24390"/>
    <cellStyle name="40% - Accent3 38 5 4" xfId="42092"/>
    <cellStyle name="40% - Accent3 38 6" xfId="8334"/>
    <cellStyle name="40% - Accent3 38 6 2" xfId="17180"/>
    <cellStyle name="40% - Accent3 38 6 2 2" xfId="35332"/>
    <cellStyle name="40% - Accent3 38 6 2 3" xfId="53034"/>
    <cellStyle name="40% - Accent3 38 6 3" xfId="26490"/>
    <cellStyle name="40% - Accent3 38 6 4" xfId="44192"/>
    <cellStyle name="40% - Accent3 38 7" xfId="10434"/>
    <cellStyle name="40% - Accent3 38 7 2" xfId="19280"/>
    <cellStyle name="40% - Accent3 38 7 2 2" xfId="37432"/>
    <cellStyle name="40% - Accent3 38 7 2 3" xfId="55134"/>
    <cellStyle name="40% - Accent3 38 7 3" xfId="28590"/>
    <cellStyle name="40% - Accent3 38 7 4" xfId="46292"/>
    <cellStyle name="40% - Accent3 38 8" xfId="12538"/>
    <cellStyle name="40% - Accent3 38 8 2" xfId="30690"/>
    <cellStyle name="40% - Accent3 38 8 3" xfId="48392"/>
    <cellStyle name="40% - Accent3 38 9" xfId="21429"/>
    <cellStyle name="40% - Accent3 39" xfId="4038"/>
    <cellStyle name="40% - Accent3 39 2" xfId="6582"/>
    <cellStyle name="40% - Accent3 39 2 2" xfId="15428"/>
    <cellStyle name="40% - Accent3 39 2 2 2" xfId="33580"/>
    <cellStyle name="40% - Accent3 39 2 2 3" xfId="51282"/>
    <cellStyle name="40% - Accent3 39 2 3" xfId="24738"/>
    <cellStyle name="40% - Accent3 39 2 4" xfId="42440"/>
    <cellStyle name="40% - Accent3 39 3" xfId="8682"/>
    <cellStyle name="40% - Accent3 39 3 2" xfId="17528"/>
    <cellStyle name="40% - Accent3 39 3 2 2" xfId="35680"/>
    <cellStyle name="40% - Accent3 39 3 2 3" xfId="53382"/>
    <cellStyle name="40% - Accent3 39 3 3" xfId="26838"/>
    <cellStyle name="40% - Accent3 39 3 4" xfId="44540"/>
    <cellStyle name="40% - Accent3 39 4" xfId="10782"/>
    <cellStyle name="40% - Accent3 39 4 2" xfId="19628"/>
    <cellStyle name="40% - Accent3 39 4 2 2" xfId="37780"/>
    <cellStyle name="40% - Accent3 39 4 2 3" xfId="55482"/>
    <cellStyle name="40% - Accent3 39 4 3" xfId="28938"/>
    <cellStyle name="40% - Accent3 39 4 4" xfId="46640"/>
    <cellStyle name="40% - Accent3 39 5" xfId="12886"/>
    <cellStyle name="40% - Accent3 39 5 2" xfId="31038"/>
    <cellStyle name="40% - Accent3 39 5 3" xfId="48740"/>
    <cellStyle name="40% - Accent3 39 6" xfId="22196"/>
    <cellStyle name="40% - Accent3 39 7" xfId="39898"/>
    <cellStyle name="40% - Accent3 39 8" xfId="58699"/>
    <cellStyle name="40% - Accent3 4" xfId="603"/>
    <cellStyle name="40% - Accent3 4 10" xfId="57837"/>
    <cellStyle name="40% - Accent3 4 11" xfId="58279"/>
    <cellStyle name="40% - Accent3 4 2" xfId="3326"/>
    <cellStyle name="40% - Accent3 4 2 10" xfId="21168"/>
    <cellStyle name="40% - Accent3 4 2 11" xfId="21636"/>
    <cellStyle name="40% - Accent3 4 2 12" xfId="39338"/>
    <cellStyle name="40% - Accent3 4 2 13" xfId="57038"/>
    <cellStyle name="40% - Accent3 4 2 14" xfId="57497"/>
    <cellStyle name="40% - Accent3 4 2 15" xfId="57939"/>
    <cellStyle name="40% - Accent3 4 2 16" xfId="58382"/>
    <cellStyle name="40% - Accent3 4 2 2" xfId="3829"/>
    <cellStyle name="40% - Accent3 4 2 2 2" xfId="4530"/>
    <cellStyle name="40% - Accent3 4 2 2 2 2" xfId="7072"/>
    <cellStyle name="40% - Accent3 4 2 2 2 2 2" xfId="15918"/>
    <cellStyle name="40% - Accent3 4 2 2 2 2 2 2" xfId="34070"/>
    <cellStyle name="40% - Accent3 4 2 2 2 2 2 3" xfId="51772"/>
    <cellStyle name="40% - Accent3 4 2 2 2 2 3" xfId="25228"/>
    <cellStyle name="40% - Accent3 4 2 2 2 2 4" xfId="42930"/>
    <cellStyle name="40% - Accent3 4 2 2 2 3" xfId="9172"/>
    <cellStyle name="40% - Accent3 4 2 2 2 3 2" xfId="18018"/>
    <cellStyle name="40% - Accent3 4 2 2 2 3 2 2" xfId="36170"/>
    <cellStyle name="40% - Accent3 4 2 2 2 3 2 3" xfId="53872"/>
    <cellStyle name="40% - Accent3 4 2 2 2 3 3" xfId="27328"/>
    <cellStyle name="40% - Accent3 4 2 2 2 3 4" xfId="45030"/>
    <cellStyle name="40% - Accent3 4 2 2 2 4" xfId="11272"/>
    <cellStyle name="40% - Accent3 4 2 2 2 4 2" xfId="20118"/>
    <cellStyle name="40% - Accent3 4 2 2 2 4 2 2" xfId="38270"/>
    <cellStyle name="40% - Accent3 4 2 2 2 4 2 3" xfId="55972"/>
    <cellStyle name="40% - Accent3 4 2 2 2 4 3" xfId="29428"/>
    <cellStyle name="40% - Accent3 4 2 2 2 4 4" xfId="47130"/>
    <cellStyle name="40% - Accent3 4 2 2 2 5" xfId="13376"/>
    <cellStyle name="40% - Accent3 4 2 2 2 5 2" xfId="31528"/>
    <cellStyle name="40% - Accent3 4 2 2 2 5 3" xfId="49230"/>
    <cellStyle name="40% - Accent3 4 2 2 2 6" xfId="22686"/>
    <cellStyle name="40% - Accent3 4 2 2 2 7" xfId="40388"/>
    <cellStyle name="40% - Accent3 4 2 2 3" xfId="5229"/>
    <cellStyle name="40% - Accent3 4 2 2 3 2" xfId="7771"/>
    <cellStyle name="40% - Accent3 4 2 2 3 2 2" xfId="16617"/>
    <cellStyle name="40% - Accent3 4 2 2 3 2 2 2" xfId="34769"/>
    <cellStyle name="40% - Accent3 4 2 2 3 2 2 3" xfId="52471"/>
    <cellStyle name="40% - Accent3 4 2 2 3 2 3" xfId="25927"/>
    <cellStyle name="40% - Accent3 4 2 2 3 2 4" xfId="43629"/>
    <cellStyle name="40% - Accent3 4 2 2 3 3" xfId="9871"/>
    <cellStyle name="40% - Accent3 4 2 2 3 3 2" xfId="18717"/>
    <cellStyle name="40% - Accent3 4 2 2 3 3 2 2" xfId="36869"/>
    <cellStyle name="40% - Accent3 4 2 2 3 3 2 3" xfId="54571"/>
    <cellStyle name="40% - Accent3 4 2 2 3 3 3" xfId="28027"/>
    <cellStyle name="40% - Accent3 4 2 2 3 3 4" xfId="45729"/>
    <cellStyle name="40% - Accent3 4 2 2 3 4" xfId="11971"/>
    <cellStyle name="40% - Accent3 4 2 2 3 4 2" xfId="20817"/>
    <cellStyle name="40% - Accent3 4 2 2 3 4 2 2" xfId="38969"/>
    <cellStyle name="40% - Accent3 4 2 2 3 4 2 3" xfId="56671"/>
    <cellStyle name="40% - Accent3 4 2 2 3 4 3" xfId="30127"/>
    <cellStyle name="40% - Accent3 4 2 2 3 4 4" xfId="47829"/>
    <cellStyle name="40% - Accent3 4 2 2 3 5" xfId="14075"/>
    <cellStyle name="40% - Accent3 4 2 2 3 5 2" xfId="32227"/>
    <cellStyle name="40% - Accent3 4 2 2 3 5 3" xfId="49929"/>
    <cellStyle name="40% - Accent3 4 2 2 3 6" xfId="23385"/>
    <cellStyle name="40% - Accent3 4 2 2 3 7" xfId="41087"/>
    <cellStyle name="40% - Accent3 4 2 2 4" xfId="6373"/>
    <cellStyle name="40% - Accent3 4 2 2 4 2" xfId="15219"/>
    <cellStyle name="40% - Accent3 4 2 2 4 2 2" xfId="33371"/>
    <cellStyle name="40% - Accent3 4 2 2 4 2 3" xfId="51073"/>
    <cellStyle name="40% - Accent3 4 2 2 4 3" xfId="24529"/>
    <cellStyle name="40% - Accent3 4 2 2 4 4" xfId="42231"/>
    <cellStyle name="40% - Accent3 4 2 2 5" xfId="8473"/>
    <cellStyle name="40% - Accent3 4 2 2 5 2" xfId="17319"/>
    <cellStyle name="40% - Accent3 4 2 2 5 2 2" xfId="35471"/>
    <cellStyle name="40% - Accent3 4 2 2 5 2 3" xfId="53173"/>
    <cellStyle name="40% - Accent3 4 2 2 5 3" xfId="26629"/>
    <cellStyle name="40% - Accent3 4 2 2 5 4" xfId="44331"/>
    <cellStyle name="40% - Accent3 4 2 2 6" xfId="10573"/>
    <cellStyle name="40% - Accent3 4 2 2 6 2" xfId="19419"/>
    <cellStyle name="40% - Accent3 4 2 2 6 2 2" xfId="37571"/>
    <cellStyle name="40% - Accent3 4 2 2 6 2 3" xfId="55273"/>
    <cellStyle name="40% - Accent3 4 2 2 6 3" xfId="28729"/>
    <cellStyle name="40% - Accent3 4 2 2 6 4" xfId="46431"/>
    <cellStyle name="40% - Accent3 4 2 2 7" xfId="12677"/>
    <cellStyle name="40% - Accent3 4 2 2 7 2" xfId="30829"/>
    <cellStyle name="40% - Accent3 4 2 2 7 3" xfId="48531"/>
    <cellStyle name="40% - Accent3 4 2 2 8" xfId="21987"/>
    <cellStyle name="40% - Accent3 4 2 2 9" xfId="39689"/>
    <cellStyle name="40% - Accent3 4 2 3" xfId="4179"/>
    <cellStyle name="40% - Accent3 4 2 3 2" xfId="6721"/>
    <cellStyle name="40% - Accent3 4 2 3 2 2" xfId="15567"/>
    <cellStyle name="40% - Accent3 4 2 3 2 2 2" xfId="33719"/>
    <cellStyle name="40% - Accent3 4 2 3 2 2 3" xfId="51421"/>
    <cellStyle name="40% - Accent3 4 2 3 2 3" xfId="24877"/>
    <cellStyle name="40% - Accent3 4 2 3 2 4" xfId="42579"/>
    <cellStyle name="40% - Accent3 4 2 3 3" xfId="8821"/>
    <cellStyle name="40% - Accent3 4 2 3 3 2" xfId="17667"/>
    <cellStyle name="40% - Accent3 4 2 3 3 2 2" xfId="35819"/>
    <cellStyle name="40% - Accent3 4 2 3 3 2 3" xfId="53521"/>
    <cellStyle name="40% - Accent3 4 2 3 3 3" xfId="26977"/>
    <cellStyle name="40% - Accent3 4 2 3 3 4" xfId="44679"/>
    <cellStyle name="40% - Accent3 4 2 3 4" xfId="10921"/>
    <cellStyle name="40% - Accent3 4 2 3 4 2" xfId="19767"/>
    <cellStyle name="40% - Accent3 4 2 3 4 2 2" xfId="37919"/>
    <cellStyle name="40% - Accent3 4 2 3 4 2 3" xfId="55621"/>
    <cellStyle name="40% - Accent3 4 2 3 4 3" xfId="29077"/>
    <cellStyle name="40% - Accent3 4 2 3 4 4" xfId="46779"/>
    <cellStyle name="40% - Accent3 4 2 3 5" xfId="13025"/>
    <cellStyle name="40% - Accent3 4 2 3 5 2" xfId="31177"/>
    <cellStyle name="40% - Accent3 4 2 3 5 3" xfId="48879"/>
    <cellStyle name="40% - Accent3 4 2 3 6" xfId="22335"/>
    <cellStyle name="40% - Accent3 4 2 3 7" xfId="40037"/>
    <cellStyle name="40% - Accent3 4 2 4" xfId="4878"/>
    <cellStyle name="40% - Accent3 4 2 4 2" xfId="7420"/>
    <cellStyle name="40% - Accent3 4 2 4 2 2" xfId="16266"/>
    <cellStyle name="40% - Accent3 4 2 4 2 2 2" xfId="34418"/>
    <cellStyle name="40% - Accent3 4 2 4 2 2 3" xfId="52120"/>
    <cellStyle name="40% - Accent3 4 2 4 2 3" xfId="25576"/>
    <cellStyle name="40% - Accent3 4 2 4 2 4" xfId="43278"/>
    <cellStyle name="40% - Accent3 4 2 4 3" xfId="9520"/>
    <cellStyle name="40% - Accent3 4 2 4 3 2" xfId="18366"/>
    <cellStyle name="40% - Accent3 4 2 4 3 2 2" xfId="36518"/>
    <cellStyle name="40% - Accent3 4 2 4 3 2 3" xfId="54220"/>
    <cellStyle name="40% - Accent3 4 2 4 3 3" xfId="27676"/>
    <cellStyle name="40% - Accent3 4 2 4 3 4" xfId="45378"/>
    <cellStyle name="40% - Accent3 4 2 4 4" xfId="11620"/>
    <cellStyle name="40% - Accent3 4 2 4 4 2" xfId="20466"/>
    <cellStyle name="40% - Accent3 4 2 4 4 2 2" xfId="38618"/>
    <cellStyle name="40% - Accent3 4 2 4 4 2 3" xfId="56320"/>
    <cellStyle name="40% - Accent3 4 2 4 4 3" xfId="29776"/>
    <cellStyle name="40% - Accent3 4 2 4 4 4" xfId="47478"/>
    <cellStyle name="40% - Accent3 4 2 4 5" xfId="13724"/>
    <cellStyle name="40% - Accent3 4 2 4 5 2" xfId="31876"/>
    <cellStyle name="40% - Accent3 4 2 4 5 3" xfId="49578"/>
    <cellStyle name="40% - Accent3 4 2 4 6" xfId="23034"/>
    <cellStyle name="40% - Accent3 4 2 4 7" xfId="40736"/>
    <cellStyle name="40% - Accent3 4 2 5" xfId="5580"/>
    <cellStyle name="40% - Accent3 4 2 5 2" xfId="14426"/>
    <cellStyle name="40% - Accent3 4 2 5 2 2" xfId="32578"/>
    <cellStyle name="40% - Accent3 4 2 5 2 3" xfId="50280"/>
    <cellStyle name="40% - Accent3 4 2 5 3" xfId="23736"/>
    <cellStyle name="40% - Accent3 4 2 5 4" xfId="41438"/>
    <cellStyle name="40% - Accent3 4 2 6" xfId="6022"/>
    <cellStyle name="40% - Accent3 4 2 6 2" xfId="14868"/>
    <cellStyle name="40% - Accent3 4 2 6 2 2" xfId="33020"/>
    <cellStyle name="40% - Accent3 4 2 6 2 3" xfId="50722"/>
    <cellStyle name="40% - Accent3 4 2 6 3" xfId="24178"/>
    <cellStyle name="40% - Accent3 4 2 6 4" xfId="41880"/>
    <cellStyle name="40% - Accent3 4 2 7" xfId="8122"/>
    <cellStyle name="40% - Accent3 4 2 7 2" xfId="16968"/>
    <cellStyle name="40% - Accent3 4 2 7 2 2" xfId="35120"/>
    <cellStyle name="40% - Accent3 4 2 7 2 3" xfId="52822"/>
    <cellStyle name="40% - Accent3 4 2 7 3" xfId="26278"/>
    <cellStyle name="40% - Accent3 4 2 7 4" xfId="43980"/>
    <cellStyle name="40% - Accent3 4 2 8" xfId="10222"/>
    <cellStyle name="40% - Accent3 4 2 8 2" xfId="19068"/>
    <cellStyle name="40% - Accent3 4 2 8 2 2" xfId="37220"/>
    <cellStyle name="40% - Accent3 4 2 8 2 3" xfId="54922"/>
    <cellStyle name="40% - Accent3 4 2 8 3" xfId="28378"/>
    <cellStyle name="40% - Accent3 4 2 8 4" xfId="46080"/>
    <cellStyle name="40% - Accent3 4 2 9" xfId="12326"/>
    <cellStyle name="40% - Accent3 4 2 9 2" xfId="30478"/>
    <cellStyle name="40% - Accent3 4 2 9 3" xfId="48180"/>
    <cellStyle name="40% - Accent3 4 3" xfId="3609"/>
    <cellStyle name="40% - Accent3 4 4" xfId="786"/>
    <cellStyle name="40% - Accent3 4 4 10" xfId="21534"/>
    <cellStyle name="40% - Accent3 4 4 11" xfId="39236"/>
    <cellStyle name="40% - Accent3 4 4 12" xfId="57287"/>
    <cellStyle name="40% - Accent3 4 4 13" xfId="57746"/>
    <cellStyle name="40% - Accent3 4 4 14" xfId="58188"/>
    <cellStyle name="40% - Accent3 4 4 15" xfId="58631"/>
    <cellStyle name="40% - Accent3 4 4 2" xfId="4077"/>
    <cellStyle name="40% - Accent3 4 4 2 2" xfId="6619"/>
    <cellStyle name="40% - Accent3 4 4 2 2 2" xfId="15465"/>
    <cellStyle name="40% - Accent3 4 4 2 2 2 2" xfId="33617"/>
    <cellStyle name="40% - Accent3 4 4 2 2 2 3" xfId="51319"/>
    <cellStyle name="40% - Accent3 4 4 2 2 3" xfId="24775"/>
    <cellStyle name="40% - Accent3 4 4 2 2 4" xfId="42477"/>
    <cellStyle name="40% - Accent3 4 4 2 3" xfId="8719"/>
    <cellStyle name="40% - Accent3 4 4 2 3 2" xfId="17565"/>
    <cellStyle name="40% - Accent3 4 4 2 3 2 2" xfId="35717"/>
    <cellStyle name="40% - Accent3 4 4 2 3 2 3" xfId="53419"/>
    <cellStyle name="40% - Accent3 4 4 2 3 3" xfId="26875"/>
    <cellStyle name="40% - Accent3 4 4 2 3 4" xfId="44577"/>
    <cellStyle name="40% - Accent3 4 4 2 4" xfId="10819"/>
    <cellStyle name="40% - Accent3 4 4 2 4 2" xfId="19665"/>
    <cellStyle name="40% - Accent3 4 4 2 4 2 2" xfId="37817"/>
    <cellStyle name="40% - Accent3 4 4 2 4 2 3" xfId="55519"/>
    <cellStyle name="40% - Accent3 4 4 2 4 3" xfId="28975"/>
    <cellStyle name="40% - Accent3 4 4 2 4 4" xfId="46677"/>
    <cellStyle name="40% - Accent3 4 4 2 5" xfId="12923"/>
    <cellStyle name="40% - Accent3 4 4 2 5 2" xfId="31075"/>
    <cellStyle name="40% - Accent3 4 4 2 5 3" xfId="48777"/>
    <cellStyle name="40% - Accent3 4 4 2 6" xfId="22233"/>
    <cellStyle name="40% - Accent3 4 4 2 7" xfId="39935"/>
    <cellStyle name="40% - Accent3 4 4 3" xfId="4776"/>
    <cellStyle name="40% - Accent3 4 4 3 2" xfId="7318"/>
    <cellStyle name="40% - Accent3 4 4 3 2 2" xfId="16164"/>
    <cellStyle name="40% - Accent3 4 4 3 2 2 2" xfId="34316"/>
    <cellStyle name="40% - Accent3 4 4 3 2 2 3" xfId="52018"/>
    <cellStyle name="40% - Accent3 4 4 3 2 3" xfId="25474"/>
    <cellStyle name="40% - Accent3 4 4 3 2 4" xfId="43176"/>
    <cellStyle name="40% - Accent3 4 4 3 3" xfId="9418"/>
    <cellStyle name="40% - Accent3 4 4 3 3 2" xfId="18264"/>
    <cellStyle name="40% - Accent3 4 4 3 3 2 2" xfId="36416"/>
    <cellStyle name="40% - Accent3 4 4 3 3 2 3" xfId="54118"/>
    <cellStyle name="40% - Accent3 4 4 3 3 3" xfId="27574"/>
    <cellStyle name="40% - Accent3 4 4 3 3 4" xfId="45276"/>
    <cellStyle name="40% - Accent3 4 4 3 4" xfId="11518"/>
    <cellStyle name="40% - Accent3 4 4 3 4 2" xfId="20364"/>
    <cellStyle name="40% - Accent3 4 4 3 4 2 2" xfId="38516"/>
    <cellStyle name="40% - Accent3 4 4 3 4 2 3" xfId="56218"/>
    <cellStyle name="40% - Accent3 4 4 3 4 3" xfId="29674"/>
    <cellStyle name="40% - Accent3 4 4 3 4 4" xfId="47376"/>
    <cellStyle name="40% - Accent3 4 4 3 5" xfId="13622"/>
    <cellStyle name="40% - Accent3 4 4 3 5 2" xfId="31774"/>
    <cellStyle name="40% - Accent3 4 4 3 5 3" xfId="49476"/>
    <cellStyle name="40% - Accent3 4 4 3 6" xfId="22932"/>
    <cellStyle name="40% - Accent3 4 4 3 7" xfId="40634"/>
    <cellStyle name="40% - Accent3 4 4 4" xfId="5829"/>
    <cellStyle name="40% - Accent3 4 4 4 2" xfId="14675"/>
    <cellStyle name="40% - Accent3 4 4 4 2 2" xfId="32827"/>
    <cellStyle name="40% - Accent3 4 4 4 2 3" xfId="50529"/>
    <cellStyle name="40% - Accent3 4 4 4 3" xfId="23985"/>
    <cellStyle name="40% - Accent3 4 4 4 4" xfId="41687"/>
    <cellStyle name="40% - Accent3 4 4 5" xfId="5920"/>
    <cellStyle name="40% - Accent3 4 4 5 2" xfId="14766"/>
    <cellStyle name="40% - Accent3 4 4 5 2 2" xfId="32918"/>
    <cellStyle name="40% - Accent3 4 4 5 2 3" xfId="50620"/>
    <cellStyle name="40% - Accent3 4 4 5 3" xfId="24076"/>
    <cellStyle name="40% - Accent3 4 4 5 4" xfId="41778"/>
    <cellStyle name="40% - Accent3 4 4 6" xfId="8020"/>
    <cellStyle name="40% - Accent3 4 4 6 2" xfId="16866"/>
    <cellStyle name="40% - Accent3 4 4 6 2 2" xfId="35018"/>
    <cellStyle name="40% - Accent3 4 4 6 2 3" xfId="52720"/>
    <cellStyle name="40% - Accent3 4 4 6 3" xfId="26176"/>
    <cellStyle name="40% - Accent3 4 4 6 4" xfId="43878"/>
    <cellStyle name="40% - Accent3 4 4 7" xfId="10120"/>
    <cellStyle name="40% - Accent3 4 4 7 2" xfId="18966"/>
    <cellStyle name="40% - Accent3 4 4 7 2 2" xfId="37118"/>
    <cellStyle name="40% - Accent3 4 4 7 2 3" xfId="54820"/>
    <cellStyle name="40% - Accent3 4 4 7 3" xfId="28276"/>
    <cellStyle name="40% - Accent3 4 4 7 4" xfId="45978"/>
    <cellStyle name="40% - Accent3 4 4 8" xfId="12224"/>
    <cellStyle name="40% - Accent3 4 4 8 2" xfId="30376"/>
    <cellStyle name="40% - Accent3 4 4 8 3" xfId="48078"/>
    <cellStyle name="40% - Accent3 4 4 9" xfId="21417"/>
    <cellStyle name="40% - Accent3 4 5" xfId="3727"/>
    <cellStyle name="40% - Accent3 4 5 10" xfId="21885"/>
    <cellStyle name="40% - Accent3 4 5 11" xfId="39587"/>
    <cellStyle name="40% - Accent3 4 5 12" xfId="57341"/>
    <cellStyle name="40% - Accent3 4 5 13" xfId="57800"/>
    <cellStyle name="40% - Accent3 4 5 14" xfId="58242"/>
    <cellStyle name="40% - Accent3 4 5 15" xfId="58685"/>
    <cellStyle name="40% - Accent3 4 5 2" xfId="4428"/>
    <cellStyle name="40% - Accent3 4 5 2 2" xfId="6970"/>
    <cellStyle name="40% - Accent3 4 5 2 2 2" xfId="15816"/>
    <cellStyle name="40% - Accent3 4 5 2 2 2 2" xfId="33968"/>
    <cellStyle name="40% - Accent3 4 5 2 2 2 3" xfId="51670"/>
    <cellStyle name="40% - Accent3 4 5 2 2 3" xfId="25126"/>
    <cellStyle name="40% - Accent3 4 5 2 2 4" xfId="42828"/>
    <cellStyle name="40% - Accent3 4 5 2 3" xfId="9070"/>
    <cellStyle name="40% - Accent3 4 5 2 3 2" xfId="17916"/>
    <cellStyle name="40% - Accent3 4 5 2 3 2 2" xfId="36068"/>
    <cellStyle name="40% - Accent3 4 5 2 3 2 3" xfId="53770"/>
    <cellStyle name="40% - Accent3 4 5 2 3 3" xfId="27226"/>
    <cellStyle name="40% - Accent3 4 5 2 3 4" xfId="44928"/>
    <cellStyle name="40% - Accent3 4 5 2 4" xfId="11170"/>
    <cellStyle name="40% - Accent3 4 5 2 4 2" xfId="20016"/>
    <cellStyle name="40% - Accent3 4 5 2 4 2 2" xfId="38168"/>
    <cellStyle name="40% - Accent3 4 5 2 4 2 3" xfId="55870"/>
    <cellStyle name="40% - Accent3 4 5 2 4 3" xfId="29326"/>
    <cellStyle name="40% - Accent3 4 5 2 4 4" xfId="47028"/>
    <cellStyle name="40% - Accent3 4 5 2 5" xfId="13274"/>
    <cellStyle name="40% - Accent3 4 5 2 5 2" xfId="31426"/>
    <cellStyle name="40% - Accent3 4 5 2 5 3" xfId="49128"/>
    <cellStyle name="40% - Accent3 4 5 2 6" xfId="22584"/>
    <cellStyle name="40% - Accent3 4 5 2 7" xfId="40286"/>
    <cellStyle name="40% - Accent3 4 5 3" xfId="5127"/>
    <cellStyle name="40% - Accent3 4 5 3 2" xfId="7669"/>
    <cellStyle name="40% - Accent3 4 5 3 2 2" xfId="16515"/>
    <cellStyle name="40% - Accent3 4 5 3 2 2 2" xfId="34667"/>
    <cellStyle name="40% - Accent3 4 5 3 2 2 3" xfId="52369"/>
    <cellStyle name="40% - Accent3 4 5 3 2 3" xfId="25825"/>
    <cellStyle name="40% - Accent3 4 5 3 2 4" xfId="43527"/>
    <cellStyle name="40% - Accent3 4 5 3 3" xfId="9769"/>
    <cellStyle name="40% - Accent3 4 5 3 3 2" xfId="18615"/>
    <cellStyle name="40% - Accent3 4 5 3 3 2 2" xfId="36767"/>
    <cellStyle name="40% - Accent3 4 5 3 3 2 3" xfId="54469"/>
    <cellStyle name="40% - Accent3 4 5 3 3 3" xfId="27925"/>
    <cellStyle name="40% - Accent3 4 5 3 3 4" xfId="45627"/>
    <cellStyle name="40% - Accent3 4 5 3 4" xfId="11869"/>
    <cellStyle name="40% - Accent3 4 5 3 4 2" xfId="20715"/>
    <cellStyle name="40% - Accent3 4 5 3 4 2 2" xfId="38867"/>
    <cellStyle name="40% - Accent3 4 5 3 4 2 3" xfId="56569"/>
    <cellStyle name="40% - Accent3 4 5 3 4 3" xfId="30025"/>
    <cellStyle name="40% - Accent3 4 5 3 4 4" xfId="47727"/>
    <cellStyle name="40% - Accent3 4 5 3 5" xfId="13973"/>
    <cellStyle name="40% - Accent3 4 5 3 5 2" xfId="32125"/>
    <cellStyle name="40% - Accent3 4 5 3 5 3" xfId="49827"/>
    <cellStyle name="40% - Accent3 4 5 3 6" xfId="23283"/>
    <cellStyle name="40% - Accent3 4 5 3 7" xfId="40985"/>
    <cellStyle name="40% - Accent3 4 5 4" xfId="5883"/>
    <cellStyle name="40% - Accent3 4 5 4 2" xfId="14729"/>
    <cellStyle name="40% - Accent3 4 5 4 2 2" xfId="32881"/>
    <cellStyle name="40% - Accent3 4 5 4 2 3" xfId="50583"/>
    <cellStyle name="40% - Accent3 4 5 4 3" xfId="24039"/>
    <cellStyle name="40% - Accent3 4 5 4 4" xfId="41741"/>
    <cellStyle name="40% - Accent3 4 5 5" xfId="6271"/>
    <cellStyle name="40% - Accent3 4 5 5 2" xfId="15117"/>
    <cellStyle name="40% - Accent3 4 5 5 2 2" xfId="33269"/>
    <cellStyle name="40% - Accent3 4 5 5 2 3" xfId="50971"/>
    <cellStyle name="40% - Accent3 4 5 5 3" xfId="24427"/>
    <cellStyle name="40% - Accent3 4 5 5 4" xfId="42129"/>
    <cellStyle name="40% - Accent3 4 5 6" xfId="8371"/>
    <cellStyle name="40% - Accent3 4 5 6 2" xfId="17217"/>
    <cellStyle name="40% - Accent3 4 5 6 2 2" xfId="35369"/>
    <cellStyle name="40% - Accent3 4 5 6 2 3" xfId="53071"/>
    <cellStyle name="40% - Accent3 4 5 6 3" xfId="26527"/>
    <cellStyle name="40% - Accent3 4 5 6 4" xfId="44229"/>
    <cellStyle name="40% - Accent3 4 5 7" xfId="10471"/>
    <cellStyle name="40% - Accent3 4 5 7 2" xfId="19317"/>
    <cellStyle name="40% - Accent3 4 5 7 2 2" xfId="37469"/>
    <cellStyle name="40% - Accent3 4 5 7 2 3" xfId="55171"/>
    <cellStyle name="40% - Accent3 4 5 7 3" xfId="28627"/>
    <cellStyle name="40% - Accent3 4 5 7 4" xfId="46329"/>
    <cellStyle name="40% - Accent3 4 5 8" xfId="12575"/>
    <cellStyle name="40% - Accent3 4 5 8 2" xfId="30727"/>
    <cellStyle name="40% - Accent3 4 5 8 3" xfId="48429"/>
    <cellStyle name="40% - Accent3 4 5 9" xfId="21471"/>
    <cellStyle name="40% - Accent3 4 6" xfId="5478"/>
    <cellStyle name="40% - Accent3 4 6 2" xfId="14324"/>
    <cellStyle name="40% - Accent3 4 6 2 2" xfId="32476"/>
    <cellStyle name="40% - Accent3 4 6 2 3" xfId="50178"/>
    <cellStyle name="40% - Accent3 4 6 3" xfId="23634"/>
    <cellStyle name="40% - Accent3 4 6 4" xfId="41336"/>
    <cellStyle name="40% - Accent3 4 7" xfId="21066"/>
    <cellStyle name="40% - Accent3 4 8" xfId="56936"/>
    <cellStyle name="40% - Accent3 4 9" xfId="57395"/>
    <cellStyle name="40% - Accent3 40" xfId="4739"/>
    <cellStyle name="40% - Accent3 40 2" xfId="7281"/>
    <cellStyle name="40% - Accent3 40 2 2" xfId="16127"/>
    <cellStyle name="40% - Accent3 40 2 2 2" xfId="34279"/>
    <cellStyle name="40% - Accent3 40 2 2 3" xfId="51981"/>
    <cellStyle name="40% - Accent3 40 2 3" xfId="25437"/>
    <cellStyle name="40% - Accent3 40 2 4" xfId="43139"/>
    <cellStyle name="40% - Accent3 40 3" xfId="9381"/>
    <cellStyle name="40% - Accent3 40 3 2" xfId="18227"/>
    <cellStyle name="40% - Accent3 40 3 2 2" xfId="36379"/>
    <cellStyle name="40% - Accent3 40 3 2 3" xfId="54081"/>
    <cellStyle name="40% - Accent3 40 3 3" xfId="27537"/>
    <cellStyle name="40% - Accent3 40 3 4" xfId="45239"/>
    <cellStyle name="40% - Accent3 40 4" xfId="11481"/>
    <cellStyle name="40% - Accent3 40 4 2" xfId="20327"/>
    <cellStyle name="40% - Accent3 40 4 2 2" xfId="38479"/>
    <cellStyle name="40% - Accent3 40 4 2 3" xfId="56181"/>
    <cellStyle name="40% - Accent3 40 4 3" xfId="29637"/>
    <cellStyle name="40% - Accent3 40 4 4" xfId="47339"/>
    <cellStyle name="40% - Accent3 40 5" xfId="13585"/>
    <cellStyle name="40% - Accent3 40 5 2" xfId="31737"/>
    <cellStyle name="40% - Accent3 40 5 3" xfId="49439"/>
    <cellStyle name="40% - Accent3 40 6" xfId="22895"/>
    <cellStyle name="40% - Accent3 40 7" xfId="40597"/>
    <cellStyle name="40% - Accent3 41" xfId="5432"/>
    <cellStyle name="40% - Accent3 41 2" xfId="7974"/>
    <cellStyle name="40% - Accent3 41 2 2" xfId="16820"/>
    <cellStyle name="40% - Accent3 41 2 2 2" xfId="34972"/>
    <cellStyle name="40% - Accent3 41 2 2 3" xfId="52674"/>
    <cellStyle name="40% - Accent3 41 2 3" xfId="26130"/>
    <cellStyle name="40% - Accent3 41 2 4" xfId="43832"/>
    <cellStyle name="40% - Accent3 41 3" xfId="10074"/>
    <cellStyle name="40% - Accent3 41 3 2" xfId="18920"/>
    <cellStyle name="40% - Accent3 41 3 2 2" xfId="37072"/>
    <cellStyle name="40% - Accent3 41 3 2 3" xfId="54774"/>
    <cellStyle name="40% - Accent3 41 3 3" xfId="28230"/>
    <cellStyle name="40% - Accent3 41 3 4" xfId="45932"/>
    <cellStyle name="40% - Accent3 41 4" xfId="12174"/>
    <cellStyle name="40% - Accent3 41 4 2" xfId="21020"/>
    <cellStyle name="40% - Accent3 41 4 2 2" xfId="39172"/>
    <cellStyle name="40% - Accent3 41 4 2 3" xfId="56874"/>
    <cellStyle name="40% - Accent3 41 4 3" xfId="30330"/>
    <cellStyle name="40% - Accent3 41 4 4" xfId="48032"/>
    <cellStyle name="40% - Accent3 41 5" xfId="14278"/>
    <cellStyle name="40% - Accent3 41 5 2" xfId="32430"/>
    <cellStyle name="40% - Accent3 41 5 3" xfId="50132"/>
    <cellStyle name="40% - Accent3 41 6" xfId="23588"/>
    <cellStyle name="40% - Accent3 41 7" xfId="41290"/>
    <cellStyle name="40% - Accent3 42" xfId="57358"/>
    <cellStyle name="40% - Accent3 43" xfId="497"/>
    <cellStyle name="40% - Accent3 5" xfId="616"/>
    <cellStyle name="40% - Accent3 5 10" xfId="57849"/>
    <cellStyle name="40% - Accent3 5 11" xfId="58291"/>
    <cellStyle name="40% - Accent3 5 2" xfId="3338"/>
    <cellStyle name="40% - Accent3 5 2 10" xfId="21180"/>
    <cellStyle name="40% - Accent3 5 2 11" xfId="21648"/>
    <cellStyle name="40% - Accent3 5 2 12" xfId="39350"/>
    <cellStyle name="40% - Accent3 5 2 13" xfId="57050"/>
    <cellStyle name="40% - Accent3 5 2 14" xfId="57509"/>
    <cellStyle name="40% - Accent3 5 2 15" xfId="57951"/>
    <cellStyle name="40% - Accent3 5 2 16" xfId="58394"/>
    <cellStyle name="40% - Accent3 5 2 2" xfId="3841"/>
    <cellStyle name="40% - Accent3 5 2 2 2" xfId="4542"/>
    <cellStyle name="40% - Accent3 5 2 2 2 2" xfId="7084"/>
    <cellStyle name="40% - Accent3 5 2 2 2 2 2" xfId="15930"/>
    <cellStyle name="40% - Accent3 5 2 2 2 2 2 2" xfId="34082"/>
    <cellStyle name="40% - Accent3 5 2 2 2 2 2 3" xfId="51784"/>
    <cellStyle name="40% - Accent3 5 2 2 2 2 3" xfId="25240"/>
    <cellStyle name="40% - Accent3 5 2 2 2 2 4" xfId="42942"/>
    <cellStyle name="40% - Accent3 5 2 2 2 3" xfId="9184"/>
    <cellStyle name="40% - Accent3 5 2 2 2 3 2" xfId="18030"/>
    <cellStyle name="40% - Accent3 5 2 2 2 3 2 2" xfId="36182"/>
    <cellStyle name="40% - Accent3 5 2 2 2 3 2 3" xfId="53884"/>
    <cellStyle name="40% - Accent3 5 2 2 2 3 3" xfId="27340"/>
    <cellStyle name="40% - Accent3 5 2 2 2 3 4" xfId="45042"/>
    <cellStyle name="40% - Accent3 5 2 2 2 4" xfId="11284"/>
    <cellStyle name="40% - Accent3 5 2 2 2 4 2" xfId="20130"/>
    <cellStyle name="40% - Accent3 5 2 2 2 4 2 2" xfId="38282"/>
    <cellStyle name="40% - Accent3 5 2 2 2 4 2 3" xfId="55984"/>
    <cellStyle name="40% - Accent3 5 2 2 2 4 3" xfId="29440"/>
    <cellStyle name="40% - Accent3 5 2 2 2 4 4" xfId="47142"/>
    <cellStyle name="40% - Accent3 5 2 2 2 5" xfId="13388"/>
    <cellStyle name="40% - Accent3 5 2 2 2 5 2" xfId="31540"/>
    <cellStyle name="40% - Accent3 5 2 2 2 5 3" xfId="49242"/>
    <cellStyle name="40% - Accent3 5 2 2 2 6" xfId="22698"/>
    <cellStyle name="40% - Accent3 5 2 2 2 7" xfId="40400"/>
    <cellStyle name="40% - Accent3 5 2 2 3" xfId="5241"/>
    <cellStyle name="40% - Accent3 5 2 2 3 2" xfId="7783"/>
    <cellStyle name="40% - Accent3 5 2 2 3 2 2" xfId="16629"/>
    <cellStyle name="40% - Accent3 5 2 2 3 2 2 2" xfId="34781"/>
    <cellStyle name="40% - Accent3 5 2 2 3 2 2 3" xfId="52483"/>
    <cellStyle name="40% - Accent3 5 2 2 3 2 3" xfId="25939"/>
    <cellStyle name="40% - Accent3 5 2 2 3 2 4" xfId="43641"/>
    <cellStyle name="40% - Accent3 5 2 2 3 3" xfId="9883"/>
    <cellStyle name="40% - Accent3 5 2 2 3 3 2" xfId="18729"/>
    <cellStyle name="40% - Accent3 5 2 2 3 3 2 2" xfId="36881"/>
    <cellStyle name="40% - Accent3 5 2 2 3 3 2 3" xfId="54583"/>
    <cellStyle name="40% - Accent3 5 2 2 3 3 3" xfId="28039"/>
    <cellStyle name="40% - Accent3 5 2 2 3 3 4" xfId="45741"/>
    <cellStyle name="40% - Accent3 5 2 2 3 4" xfId="11983"/>
    <cellStyle name="40% - Accent3 5 2 2 3 4 2" xfId="20829"/>
    <cellStyle name="40% - Accent3 5 2 2 3 4 2 2" xfId="38981"/>
    <cellStyle name="40% - Accent3 5 2 2 3 4 2 3" xfId="56683"/>
    <cellStyle name="40% - Accent3 5 2 2 3 4 3" xfId="30139"/>
    <cellStyle name="40% - Accent3 5 2 2 3 4 4" xfId="47841"/>
    <cellStyle name="40% - Accent3 5 2 2 3 5" xfId="14087"/>
    <cellStyle name="40% - Accent3 5 2 2 3 5 2" xfId="32239"/>
    <cellStyle name="40% - Accent3 5 2 2 3 5 3" xfId="49941"/>
    <cellStyle name="40% - Accent3 5 2 2 3 6" xfId="23397"/>
    <cellStyle name="40% - Accent3 5 2 2 3 7" xfId="41099"/>
    <cellStyle name="40% - Accent3 5 2 2 4" xfId="6385"/>
    <cellStyle name="40% - Accent3 5 2 2 4 2" xfId="15231"/>
    <cellStyle name="40% - Accent3 5 2 2 4 2 2" xfId="33383"/>
    <cellStyle name="40% - Accent3 5 2 2 4 2 3" xfId="51085"/>
    <cellStyle name="40% - Accent3 5 2 2 4 3" xfId="24541"/>
    <cellStyle name="40% - Accent3 5 2 2 4 4" xfId="42243"/>
    <cellStyle name="40% - Accent3 5 2 2 5" xfId="8485"/>
    <cellStyle name="40% - Accent3 5 2 2 5 2" xfId="17331"/>
    <cellStyle name="40% - Accent3 5 2 2 5 2 2" xfId="35483"/>
    <cellStyle name="40% - Accent3 5 2 2 5 2 3" xfId="53185"/>
    <cellStyle name="40% - Accent3 5 2 2 5 3" xfId="26641"/>
    <cellStyle name="40% - Accent3 5 2 2 5 4" xfId="44343"/>
    <cellStyle name="40% - Accent3 5 2 2 6" xfId="10585"/>
    <cellStyle name="40% - Accent3 5 2 2 6 2" xfId="19431"/>
    <cellStyle name="40% - Accent3 5 2 2 6 2 2" xfId="37583"/>
    <cellStyle name="40% - Accent3 5 2 2 6 2 3" xfId="55285"/>
    <cellStyle name="40% - Accent3 5 2 2 6 3" xfId="28741"/>
    <cellStyle name="40% - Accent3 5 2 2 6 4" xfId="46443"/>
    <cellStyle name="40% - Accent3 5 2 2 7" xfId="12689"/>
    <cellStyle name="40% - Accent3 5 2 2 7 2" xfId="30841"/>
    <cellStyle name="40% - Accent3 5 2 2 7 3" xfId="48543"/>
    <cellStyle name="40% - Accent3 5 2 2 8" xfId="21999"/>
    <cellStyle name="40% - Accent3 5 2 2 9" xfId="39701"/>
    <cellStyle name="40% - Accent3 5 2 3" xfId="4191"/>
    <cellStyle name="40% - Accent3 5 2 3 2" xfId="6733"/>
    <cellStyle name="40% - Accent3 5 2 3 2 2" xfId="15579"/>
    <cellStyle name="40% - Accent3 5 2 3 2 2 2" xfId="33731"/>
    <cellStyle name="40% - Accent3 5 2 3 2 2 3" xfId="51433"/>
    <cellStyle name="40% - Accent3 5 2 3 2 3" xfId="24889"/>
    <cellStyle name="40% - Accent3 5 2 3 2 4" xfId="42591"/>
    <cellStyle name="40% - Accent3 5 2 3 3" xfId="8833"/>
    <cellStyle name="40% - Accent3 5 2 3 3 2" xfId="17679"/>
    <cellStyle name="40% - Accent3 5 2 3 3 2 2" xfId="35831"/>
    <cellStyle name="40% - Accent3 5 2 3 3 2 3" xfId="53533"/>
    <cellStyle name="40% - Accent3 5 2 3 3 3" xfId="26989"/>
    <cellStyle name="40% - Accent3 5 2 3 3 4" xfId="44691"/>
    <cellStyle name="40% - Accent3 5 2 3 4" xfId="10933"/>
    <cellStyle name="40% - Accent3 5 2 3 4 2" xfId="19779"/>
    <cellStyle name="40% - Accent3 5 2 3 4 2 2" xfId="37931"/>
    <cellStyle name="40% - Accent3 5 2 3 4 2 3" xfId="55633"/>
    <cellStyle name="40% - Accent3 5 2 3 4 3" xfId="29089"/>
    <cellStyle name="40% - Accent3 5 2 3 4 4" xfId="46791"/>
    <cellStyle name="40% - Accent3 5 2 3 5" xfId="13037"/>
    <cellStyle name="40% - Accent3 5 2 3 5 2" xfId="31189"/>
    <cellStyle name="40% - Accent3 5 2 3 5 3" xfId="48891"/>
    <cellStyle name="40% - Accent3 5 2 3 6" xfId="22347"/>
    <cellStyle name="40% - Accent3 5 2 3 7" xfId="40049"/>
    <cellStyle name="40% - Accent3 5 2 4" xfId="4890"/>
    <cellStyle name="40% - Accent3 5 2 4 2" xfId="7432"/>
    <cellStyle name="40% - Accent3 5 2 4 2 2" xfId="16278"/>
    <cellStyle name="40% - Accent3 5 2 4 2 2 2" xfId="34430"/>
    <cellStyle name="40% - Accent3 5 2 4 2 2 3" xfId="52132"/>
    <cellStyle name="40% - Accent3 5 2 4 2 3" xfId="25588"/>
    <cellStyle name="40% - Accent3 5 2 4 2 4" xfId="43290"/>
    <cellStyle name="40% - Accent3 5 2 4 3" xfId="9532"/>
    <cellStyle name="40% - Accent3 5 2 4 3 2" xfId="18378"/>
    <cellStyle name="40% - Accent3 5 2 4 3 2 2" xfId="36530"/>
    <cellStyle name="40% - Accent3 5 2 4 3 2 3" xfId="54232"/>
    <cellStyle name="40% - Accent3 5 2 4 3 3" xfId="27688"/>
    <cellStyle name="40% - Accent3 5 2 4 3 4" xfId="45390"/>
    <cellStyle name="40% - Accent3 5 2 4 4" xfId="11632"/>
    <cellStyle name="40% - Accent3 5 2 4 4 2" xfId="20478"/>
    <cellStyle name="40% - Accent3 5 2 4 4 2 2" xfId="38630"/>
    <cellStyle name="40% - Accent3 5 2 4 4 2 3" xfId="56332"/>
    <cellStyle name="40% - Accent3 5 2 4 4 3" xfId="29788"/>
    <cellStyle name="40% - Accent3 5 2 4 4 4" xfId="47490"/>
    <cellStyle name="40% - Accent3 5 2 4 5" xfId="13736"/>
    <cellStyle name="40% - Accent3 5 2 4 5 2" xfId="31888"/>
    <cellStyle name="40% - Accent3 5 2 4 5 3" xfId="49590"/>
    <cellStyle name="40% - Accent3 5 2 4 6" xfId="23046"/>
    <cellStyle name="40% - Accent3 5 2 4 7" xfId="40748"/>
    <cellStyle name="40% - Accent3 5 2 5" xfId="5592"/>
    <cellStyle name="40% - Accent3 5 2 5 2" xfId="14438"/>
    <cellStyle name="40% - Accent3 5 2 5 2 2" xfId="32590"/>
    <cellStyle name="40% - Accent3 5 2 5 2 3" xfId="50292"/>
    <cellStyle name="40% - Accent3 5 2 5 3" xfId="23748"/>
    <cellStyle name="40% - Accent3 5 2 5 4" xfId="41450"/>
    <cellStyle name="40% - Accent3 5 2 6" xfId="6034"/>
    <cellStyle name="40% - Accent3 5 2 6 2" xfId="14880"/>
    <cellStyle name="40% - Accent3 5 2 6 2 2" xfId="33032"/>
    <cellStyle name="40% - Accent3 5 2 6 2 3" xfId="50734"/>
    <cellStyle name="40% - Accent3 5 2 6 3" xfId="24190"/>
    <cellStyle name="40% - Accent3 5 2 6 4" xfId="41892"/>
    <cellStyle name="40% - Accent3 5 2 7" xfId="8134"/>
    <cellStyle name="40% - Accent3 5 2 7 2" xfId="16980"/>
    <cellStyle name="40% - Accent3 5 2 7 2 2" xfId="35132"/>
    <cellStyle name="40% - Accent3 5 2 7 2 3" xfId="52834"/>
    <cellStyle name="40% - Accent3 5 2 7 3" xfId="26290"/>
    <cellStyle name="40% - Accent3 5 2 7 4" xfId="43992"/>
    <cellStyle name="40% - Accent3 5 2 8" xfId="10234"/>
    <cellStyle name="40% - Accent3 5 2 8 2" xfId="19080"/>
    <cellStyle name="40% - Accent3 5 2 8 2 2" xfId="37232"/>
    <cellStyle name="40% - Accent3 5 2 8 2 3" xfId="54934"/>
    <cellStyle name="40% - Accent3 5 2 8 3" xfId="28390"/>
    <cellStyle name="40% - Accent3 5 2 8 4" xfId="46092"/>
    <cellStyle name="40% - Accent3 5 2 9" xfId="12338"/>
    <cellStyle name="40% - Accent3 5 2 9 2" xfId="30490"/>
    <cellStyle name="40% - Accent3 5 2 9 3" xfId="48192"/>
    <cellStyle name="40% - Accent3 5 3" xfId="3622"/>
    <cellStyle name="40% - Accent3 5 4" xfId="824"/>
    <cellStyle name="40% - Accent3 5 4 2" xfId="4089"/>
    <cellStyle name="40% - Accent3 5 4 2 2" xfId="6631"/>
    <cellStyle name="40% - Accent3 5 4 2 2 2" xfId="15477"/>
    <cellStyle name="40% - Accent3 5 4 2 2 2 2" xfId="33629"/>
    <cellStyle name="40% - Accent3 5 4 2 2 2 3" xfId="51331"/>
    <cellStyle name="40% - Accent3 5 4 2 2 3" xfId="24787"/>
    <cellStyle name="40% - Accent3 5 4 2 2 4" xfId="42489"/>
    <cellStyle name="40% - Accent3 5 4 2 3" xfId="8731"/>
    <cellStyle name="40% - Accent3 5 4 2 3 2" xfId="17577"/>
    <cellStyle name="40% - Accent3 5 4 2 3 2 2" xfId="35729"/>
    <cellStyle name="40% - Accent3 5 4 2 3 2 3" xfId="53431"/>
    <cellStyle name="40% - Accent3 5 4 2 3 3" xfId="26887"/>
    <cellStyle name="40% - Accent3 5 4 2 3 4" xfId="44589"/>
    <cellStyle name="40% - Accent3 5 4 2 4" xfId="10831"/>
    <cellStyle name="40% - Accent3 5 4 2 4 2" xfId="19677"/>
    <cellStyle name="40% - Accent3 5 4 2 4 2 2" xfId="37829"/>
    <cellStyle name="40% - Accent3 5 4 2 4 2 3" xfId="55531"/>
    <cellStyle name="40% - Accent3 5 4 2 4 3" xfId="28987"/>
    <cellStyle name="40% - Accent3 5 4 2 4 4" xfId="46689"/>
    <cellStyle name="40% - Accent3 5 4 2 5" xfId="12935"/>
    <cellStyle name="40% - Accent3 5 4 2 5 2" xfId="31087"/>
    <cellStyle name="40% - Accent3 5 4 2 5 3" xfId="48789"/>
    <cellStyle name="40% - Accent3 5 4 2 6" xfId="22245"/>
    <cellStyle name="40% - Accent3 5 4 2 7" xfId="39947"/>
    <cellStyle name="40% - Accent3 5 4 3" xfId="4788"/>
    <cellStyle name="40% - Accent3 5 4 3 2" xfId="7330"/>
    <cellStyle name="40% - Accent3 5 4 3 2 2" xfId="16176"/>
    <cellStyle name="40% - Accent3 5 4 3 2 2 2" xfId="34328"/>
    <cellStyle name="40% - Accent3 5 4 3 2 2 3" xfId="52030"/>
    <cellStyle name="40% - Accent3 5 4 3 2 3" xfId="25486"/>
    <cellStyle name="40% - Accent3 5 4 3 2 4" xfId="43188"/>
    <cellStyle name="40% - Accent3 5 4 3 3" xfId="9430"/>
    <cellStyle name="40% - Accent3 5 4 3 3 2" xfId="18276"/>
    <cellStyle name="40% - Accent3 5 4 3 3 2 2" xfId="36428"/>
    <cellStyle name="40% - Accent3 5 4 3 3 2 3" xfId="54130"/>
    <cellStyle name="40% - Accent3 5 4 3 3 3" xfId="27586"/>
    <cellStyle name="40% - Accent3 5 4 3 3 4" xfId="45288"/>
    <cellStyle name="40% - Accent3 5 4 3 4" xfId="11530"/>
    <cellStyle name="40% - Accent3 5 4 3 4 2" xfId="20376"/>
    <cellStyle name="40% - Accent3 5 4 3 4 2 2" xfId="38528"/>
    <cellStyle name="40% - Accent3 5 4 3 4 2 3" xfId="56230"/>
    <cellStyle name="40% - Accent3 5 4 3 4 3" xfId="29686"/>
    <cellStyle name="40% - Accent3 5 4 3 4 4" xfId="47388"/>
    <cellStyle name="40% - Accent3 5 4 3 5" xfId="13634"/>
    <cellStyle name="40% - Accent3 5 4 3 5 2" xfId="31786"/>
    <cellStyle name="40% - Accent3 5 4 3 5 3" xfId="49488"/>
    <cellStyle name="40% - Accent3 5 4 3 6" xfId="22944"/>
    <cellStyle name="40% - Accent3 5 4 3 7" xfId="40646"/>
    <cellStyle name="40% - Accent3 5 4 4" xfId="5932"/>
    <cellStyle name="40% - Accent3 5 4 4 2" xfId="14778"/>
    <cellStyle name="40% - Accent3 5 4 4 2 2" xfId="32930"/>
    <cellStyle name="40% - Accent3 5 4 4 2 3" xfId="50632"/>
    <cellStyle name="40% - Accent3 5 4 4 3" xfId="24088"/>
    <cellStyle name="40% - Accent3 5 4 4 4" xfId="41790"/>
    <cellStyle name="40% - Accent3 5 4 5" xfId="8032"/>
    <cellStyle name="40% - Accent3 5 4 5 2" xfId="16878"/>
    <cellStyle name="40% - Accent3 5 4 5 2 2" xfId="35030"/>
    <cellStyle name="40% - Accent3 5 4 5 2 3" xfId="52732"/>
    <cellStyle name="40% - Accent3 5 4 5 3" xfId="26188"/>
    <cellStyle name="40% - Accent3 5 4 5 4" xfId="43890"/>
    <cellStyle name="40% - Accent3 5 4 6" xfId="10132"/>
    <cellStyle name="40% - Accent3 5 4 6 2" xfId="18978"/>
    <cellStyle name="40% - Accent3 5 4 6 2 2" xfId="37130"/>
    <cellStyle name="40% - Accent3 5 4 6 2 3" xfId="54832"/>
    <cellStyle name="40% - Accent3 5 4 6 3" xfId="28288"/>
    <cellStyle name="40% - Accent3 5 4 6 4" xfId="45990"/>
    <cellStyle name="40% - Accent3 5 4 7" xfId="12236"/>
    <cellStyle name="40% - Accent3 5 4 7 2" xfId="30388"/>
    <cellStyle name="40% - Accent3 5 4 7 3" xfId="48090"/>
    <cellStyle name="40% - Accent3 5 4 8" xfId="21546"/>
    <cellStyle name="40% - Accent3 5 4 9" xfId="39248"/>
    <cellStyle name="40% - Accent3 5 5" xfId="3739"/>
    <cellStyle name="40% - Accent3 5 5 2" xfId="4440"/>
    <cellStyle name="40% - Accent3 5 5 2 2" xfId="6982"/>
    <cellStyle name="40% - Accent3 5 5 2 2 2" xfId="15828"/>
    <cellStyle name="40% - Accent3 5 5 2 2 2 2" xfId="33980"/>
    <cellStyle name="40% - Accent3 5 5 2 2 2 3" xfId="51682"/>
    <cellStyle name="40% - Accent3 5 5 2 2 3" xfId="25138"/>
    <cellStyle name="40% - Accent3 5 5 2 2 4" xfId="42840"/>
    <cellStyle name="40% - Accent3 5 5 2 3" xfId="9082"/>
    <cellStyle name="40% - Accent3 5 5 2 3 2" xfId="17928"/>
    <cellStyle name="40% - Accent3 5 5 2 3 2 2" xfId="36080"/>
    <cellStyle name="40% - Accent3 5 5 2 3 2 3" xfId="53782"/>
    <cellStyle name="40% - Accent3 5 5 2 3 3" xfId="27238"/>
    <cellStyle name="40% - Accent3 5 5 2 3 4" xfId="44940"/>
    <cellStyle name="40% - Accent3 5 5 2 4" xfId="11182"/>
    <cellStyle name="40% - Accent3 5 5 2 4 2" xfId="20028"/>
    <cellStyle name="40% - Accent3 5 5 2 4 2 2" xfId="38180"/>
    <cellStyle name="40% - Accent3 5 5 2 4 2 3" xfId="55882"/>
    <cellStyle name="40% - Accent3 5 5 2 4 3" xfId="29338"/>
    <cellStyle name="40% - Accent3 5 5 2 4 4" xfId="47040"/>
    <cellStyle name="40% - Accent3 5 5 2 5" xfId="13286"/>
    <cellStyle name="40% - Accent3 5 5 2 5 2" xfId="31438"/>
    <cellStyle name="40% - Accent3 5 5 2 5 3" xfId="49140"/>
    <cellStyle name="40% - Accent3 5 5 2 6" xfId="22596"/>
    <cellStyle name="40% - Accent3 5 5 2 7" xfId="40298"/>
    <cellStyle name="40% - Accent3 5 5 3" xfId="5139"/>
    <cellStyle name="40% - Accent3 5 5 3 2" xfId="7681"/>
    <cellStyle name="40% - Accent3 5 5 3 2 2" xfId="16527"/>
    <cellStyle name="40% - Accent3 5 5 3 2 2 2" xfId="34679"/>
    <cellStyle name="40% - Accent3 5 5 3 2 2 3" xfId="52381"/>
    <cellStyle name="40% - Accent3 5 5 3 2 3" xfId="25837"/>
    <cellStyle name="40% - Accent3 5 5 3 2 4" xfId="43539"/>
    <cellStyle name="40% - Accent3 5 5 3 3" xfId="9781"/>
    <cellStyle name="40% - Accent3 5 5 3 3 2" xfId="18627"/>
    <cellStyle name="40% - Accent3 5 5 3 3 2 2" xfId="36779"/>
    <cellStyle name="40% - Accent3 5 5 3 3 2 3" xfId="54481"/>
    <cellStyle name="40% - Accent3 5 5 3 3 3" xfId="27937"/>
    <cellStyle name="40% - Accent3 5 5 3 3 4" xfId="45639"/>
    <cellStyle name="40% - Accent3 5 5 3 4" xfId="11881"/>
    <cellStyle name="40% - Accent3 5 5 3 4 2" xfId="20727"/>
    <cellStyle name="40% - Accent3 5 5 3 4 2 2" xfId="38879"/>
    <cellStyle name="40% - Accent3 5 5 3 4 2 3" xfId="56581"/>
    <cellStyle name="40% - Accent3 5 5 3 4 3" xfId="30037"/>
    <cellStyle name="40% - Accent3 5 5 3 4 4" xfId="47739"/>
    <cellStyle name="40% - Accent3 5 5 3 5" xfId="13985"/>
    <cellStyle name="40% - Accent3 5 5 3 5 2" xfId="32137"/>
    <cellStyle name="40% - Accent3 5 5 3 5 3" xfId="49839"/>
    <cellStyle name="40% - Accent3 5 5 3 6" xfId="23295"/>
    <cellStyle name="40% - Accent3 5 5 3 7" xfId="40997"/>
    <cellStyle name="40% - Accent3 5 5 4" xfId="6283"/>
    <cellStyle name="40% - Accent3 5 5 4 2" xfId="15129"/>
    <cellStyle name="40% - Accent3 5 5 4 2 2" xfId="33281"/>
    <cellStyle name="40% - Accent3 5 5 4 2 3" xfId="50983"/>
    <cellStyle name="40% - Accent3 5 5 4 3" xfId="24439"/>
    <cellStyle name="40% - Accent3 5 5 4 4" xfId="42141"/>
    <cellStyle name="40% - Accent3 5 5 5" xfId="8383"/>
    <cellStyle name="40% - Accent3 5 5 5 2" xfId="17229"/>
    <cellStyle name="40% - Accent3 5 5 5 2 2" xfId="35381"/>
    <cellStyle name="40% - Accent3 5 5 5 2 3" xfId="53083"/>
    <cellStyle name="40% - Accent3 5 5 5 3" xfId="26539"/>
    <cellStyle name="40% - Accent3 5 5 5 4" xfId="44241"/>
    <cellStyle name="40% - Accent3 5 5 6" xfId="10483"/>
    <cellStyle name="40% - Accent3 5 5 6 2" xfId="19329"/>
    <cellStyle name="40% - Accent3 5 5 6 2 2" xfId="37481"/>
    <cellStyle name="40% - Accent3 5 5 6 2 3" xfId="55183"/>
    <cellStyle name="40% - Accent3 5 5 6 3" xfId="28639"/>
    <cellStyle name="40% - Accent3 5 5 6 4" xfId="46341"/>
    <cellStyle name="40% - Accent3 5 5 7" xfId="12587"/>
    <cellStyle name="40% - Accent3 5 5 7 2" xfId="30739"/>
    <cellStyle name="40% - Accent3 5 5 7 3" xfId="48441"/>
    <cellStyle name="40% - Accent3 5 5 8" xfId="21897"/>
    <cellStyle name="40% - Accent3 5 5 9" xfId="39599"/>
    <cellStyle name="40% - Accent3 5 6" xfId="5490"/>
    <cellStyle name="40% - Accent3 5 6 2" xfId="14336"/>
    <cellStyle name="40% - Accent3 5 6 2 2" xfId="32488"/>
    <cellStyle name="40% - Accent3 5 6 2 3" xfId="50190"/>
    <cellStyle name="40% - Accent3 5 6 3" xfId="23646"/>
    <cellStyle name="40% - Accent3 5 6 4" xfId="41348"/>
    <cellStyle name="40% - Accent3 5 7" xfId="21078"/>
    <cellStyle name="40% - Accent3 5 8" xfId="56948"/>
    <cellStyle name="40% - Accent3 5 9" xfId="57407"/>
    <cellStyle name="40% - Accent3 6" xfId="682"/>
    <cellStyle name="40% - Accent3 6 2" xfId="1686"/>
    <cellStyle name="40% - Accent3 6 3" xfId="2259"/>
    <cellStyle name="40% - Accent3 6 4" xfId="2832"/>
    <cellStyle name="40% - Accent3 6 5" xfId="1002"/>
    <cellStyle name="40% - Accent3 7" xfId="698"/>
    <cellStyle name="40% - Accent3 7 2" xfId="1700"/>
    <cellStyle name="40% - Accent3 7 3" xfId="2273"/>
    <cellStyle name="40% - Accent3 7 4" xfId="2846"/>
    <cellStyle name="40% - Accent3 7 5" xfId="1016"/>
    <cellStyle name="40% - Accent3 8" xfId="1030"/>
    <cellStyle name="40% - Accent3 8 2" xfId="1714"/>
    <cellStyle name="40% - Accent3 8 3" xfId="2287"/>
    <cellStyle name="40% - Accent3 8 4" xfId="2860"/>
    <cellStyle name="40% - Accent3 9" xfId="1043"/>
    <cellStyle name="40% - Accent3 9 2" xfId="1727"/>
    <cellStyle name="40% - Accent3 9 3" xfId="2300"/>
    <cellStyle name="40% - Accent3 9 4" xfId="2873"/>
    <cellStyle name="40% - Accent4 10" xfId="1057"/>
    <cellStyle name="40% - Accent4 10 2" xfId="1741"/>
    <cellStyle name="40% - Accent4 10 3" xfId="2314"/>
    <cellStyle name="40% - Accent4 10 4" xfId="2887"/>
    <cellStyle name="40% - Accent4 11" xfId="1076"/>
    <cellStyle name="40% - Accent4 11 2" xfId="1760"/>
    <cellStyle name="40% - Accent4 11 3" xfId="2333"/>
    <cellStyle name="40% - Accent4 11 4" xfId="2906"/>
    <cellStyle name="40% - Accent4 12" xfId="1090"/>
    <cellStyle name="40% - Accent4 12 2" xfId="1774"/>
    <cellStyle name="40% - Accent4 12 3" xfId="2347"/>
    <cellStyle name="40% - Accent4 12 4" xfId="2920"/>
    <cellStyle name="40% - Accent4 13" xfId="1104"/>
    <cellStyle name="40% - Accent4 13 2" xfId="1788"/>
    <cellStyle name="40% - Accent4 13 3" xfId="2361"/>
    <cellStyle name="40% - Accent4 13 4" xfId="2934"/>
    <cellStyle name="40% - Accent4 14" xfId="1118"/>
    <cellStyle name="40% - Accent4 14 2" xfId="1802"/>
    <cellStyle name="40% - Accent4 14 3" xfId="2375"/>
    <cellStyle name="40% - Accent4 14 4" xfId="2948"/>
    <cellStyle name="40% - Accent4 15" xfId="1131"/>
    <cellStyle name="40% - Accent4 15 2" xfId="1815"/>
    <cellStyle name="40% - Accent4 15 3" xfId="2388"/>
    <cellStyle name="40% - Accent4 15 4" xfId="2961"/>
    <cellStyle name="40% - Accent4 16" xfId="1145"/>
    <cellStyle name="40% - Accent4 16 2" xfId="1829"/>
    <cellStyle name="40% - Accent4 16 3" xfId="2402"/>
    <cellStyle name="40% - Accent4 16 4" xfId="2975"/>
    <cellStyle name="40% - Accent4 17" xfId="1159"/>
    <cellStyle name="40% - Accent4 17 2" xfId="1843"/>
    <cellStyle name="40% - Accent4 17 3" xfId="2416"/>
    <cellStyle name="40% - Accent4 17 4" xfId="2989"/>
    <cellStyle name="40% - Accent4 18" xfId="1173"/>
    <cellStyle name="40% - Accent4 18 2" xfId="1857"/>
    <cellStyle name="40% - Accent4 18 3" xfId="2430"/>
    <cellStyle name="40% - Accent4 18 4" xfId="3003"/>
    <cellStyle name="40% - Accent4 19" xfId="1187"/>
    <cellStyle name="40% - Accent4 19 2" xfId="1870"/>
    <cellStyle name="40% - Accent4 19 3" xfId="2443"/>
    <cellStyle name="40% - Accent4 19 4" xfId="3016"/>
    <cellStyle name="40% - Accent4 2" xfId="70"/>
    <cellStyle name="40% - Accent4 2 10" xfId="3586"/>
    <cellStyle name="40% - Accent4 2 10 10" xfId="21318"/>
    <cellStyle name="40% - Accent4 2 10 11" xfId="21786"/>
    <cellStyle name="40% - Accent4 2 10 12" xfId="39488"/>
    <cellStyle name="40% - Accent4 2 10 13" xfId="57188"/>
    <cellStyle name="40% - Accent4 2 10 14" xfId="57647"/>
    <cellStyle name="40% - Accent4 2 10 15" xfId="58089"/>
    <cellStyle name="40% - Accent4 2 10 16" xfId="58532"/>
    <cellStyle name="40% - Accent4 2 10 2" xfId="3979"/>
    <cellStyle name="40% - Accent4 2 10 2 2" xfId="4680"/>
    <cellStyle name="40% - Accent4 2 10 2 2 2" xfId="7222"/>
    <cellStyle name="40% - Accent4 2 10 2 2 2 2" xfId="16068"/>
    <cellStyle name="40% - Accent4 2 10 2 2 2 2 2" xfId="34220"/>
    <cellStyle name="40% - Accent4 2 10 2 2 2 2 3" xfId="51922"/>
    <cellStyle name="40% - Accent4 2 10 2 2 2 3" xfId="25378"/>
    <cellStyle name="40% - Accent4 2 10 2 2 2 4" xfId="43080"/>
    <cellStyle name="40% - Accent4 2 10 2 2 3" xfId="9322"/>
    <cellStyle name="40% - Accent4 2 10 2 2 3 2" xfId="18168"/>
    <cellStyle name="40% - Accent4 2 10 2 2 3 2 2" xfId="36320"/>
    <cellStyle name="40% - Accent4 2 10 2 2 3 2 3" xfId="54022"/>
    <cellStyle name="40% - Accent4 2 10 2 2 3 3" xfId="27478"/>
    <cellStyle name="40% - Accent4 2 10 2 2 3 4" xfId="45180"/>
    <cellStyle name="40% - Accent4 2 10 2 2 4" xfId="11422"/>
    <cellStyle name="40% - Accent4 2 10 2 2 4 2" xfId="20268"/>
    <cellStyle name="40% - Accent4 2 10 2 2 4 2 2" xfId="38420"/>
    <cellStyle name="40% - Accent4 2 10 2 2 4 2 3" xfId="56122"/>
    <cellStyle name="40% - Accent4 2 10 2 2 4 3" xfId="29578"/>
    <cellStyle name="40% - Accent4 2 10 2 2 4 4" xfId="47280"/>
    <cellStyle name="40% - Accent4 2 10 2 2 5" xfId="13526"/>
    <cellStyle name="40% - Accent4 2 10 2 2 5 2" xfId="31678"/>
    <cellStyle name="40% - Accent4 2 10 2 2 5 3" xfId="49380"/>
    <cellStyle name="40% - Accent4 2 10 2 2 6" xfId="22836"/>
    <cellStyle name="40% - Accent4 2 10 2 2 7" xfId="40538"/>
    <cellStyle name="40% - Accent4 2 10 2 3" xfId="5379"/>
    <cellStyle name="40% - Accent4 2 10 2 3 2" xfId="7921"/>
    <cellStyle name="40% - Accent4 2 10 2 3 2 2" xfId="16767"/>
    <cellStyle name="40% - Accent4 2 10 2 3 2 2 2" xfId="34919"/>
    <cellStyle name="40% - Accent4 2 10 2 3 2 2 3" xfId="52621"/>
    <cellStyle name="40% - Accent4 2 10 2 3 2 3" xfId="26077"/>
    <cellStyle name="40% - Accent4 2 10 2 3 2 4" xfId="43779"/>
    <cellStyle name="40% - Accent4 2 10 2 3 3" xfId="10021"/>
    <cellStyle name="40% - Accent4 2 10 2 3 3 2" xfId="18867"/>
    <cellStyle name="40% - Accent4 2 10 2 3 3 2 2" xfId="37019"/>
    <cellStyle name="40% - Accent4 2 10 2 3 3 2 3" xfId="54721"/>
    <cellStyle name="40% - Accent4 2 10 2 3 3 3" xfId="28177"/>
    <cellStyle name="40% - Accent4 2 10 2 3 3 4" xfId="45879"/>
    <cellStyle name="40% - Accent4 2 10 2 3 4" xfId="12121"/>
    <cellStyle name="40% - Accent4 2 10 2 3 4 2" xfId="20967"/>
    <cellStyle name="40% - Accent4 2 10 2 3 4 2 2" xfId="39119"/>
    <cellStyle name="40% - Accent4 2 10 2 3 4 2 3" xfId="56821"/>
    <cellStyle name="40% - Accent4 2 10 2 3 4 3" xfId="30277"/>
    <cellStyle name="40% - Accent4 2 10 2 3 4 4" xfId="47979"/>
    <cellStyle name="40% - Accent4 2 10 2 3 5" xfId="14225"/>
    <cellStyle name="40% - Accent4 2 10 2 3 5 2" xfId="32377"/>
    <cellStyle name="40% - Accent4 2 10 2 3 5 3" xfId="50079"/>
    <cellStyle name="40% - Accent4 2 10 2 3 6" xfId="23535"/>
    <cellStyle name="40% - Accent4 2 10 2 3 7" xfId="41237"/>
    <cellStyle name="40% - Accent4 2 10 2 4" xfId="6523"/>
    <cellStyle name="40% - Accent4 2 10 2 4 2" xfId="15369"/>
    <cellStyle name="40% - Accent4 2 10 2 4 2 2" xfId="33521"/>
    <cellStyle name="40% - Accent4 2 10 2 4 2 3" xfId="51223"/>
    <cellStyle name="40% - Accent4 2 10 2 4 3" xfId="24679"/>
    <cellStyle name="40% - Accent4 2 10 2 4 4" xfId="42381"/>
    <cellStyle name="40% - Accent4 2 10 2 5" xfId="8623"/>
    <cellStyle name="40% - Accent4 2 10 2 5 2" xfId="17469"/>
    <cellStyle name="40% - Accent4 2 10 2 5 2 2" xfId="35621"/>
    <cellStyle name="40% - Accent4 2 10 2 5 2 3" xfId="53323"/>
    <cellStyle name="40% - Accent4 2 10 2 5 3" xfId="26779"/>
    <cellStyle name="40% - Accent4 2 10 2 5 4" xfId="44481"/>
    <cellStyle name="40% - Accent4 2 10 2 6" xfId="10723"/>
    <cellStyle name="40% - Accent4 2 10 2 6 2" xfId="19569"/>
    <cellStyle name="40% - Accent4 2 10 2 6 2 2" xfId="37721"/>
    <cellStyle name="40% - Accent4 2 10 2 6 2 3" xfId="55423"/>
    <cellStyle name="40% - Accent4 2 10 2 6 3" xfId="28879"/>
    <cellStyle name="40% - Accent4 2 10 2 6 4" xfId="46581"/>
    <cellStyle name="40% - Accent4 2 10 2 7" xfId="12827"/>
    <cellStyle name="40% - Accent4 2 10 2 7 2" xfId="30979"/>
    <cellStyle name="40% - Accent4 2 10 2 7 3" xfId="48681"/>
    <cellStyle name="40% - Accent4 2 10 2 8" xfId="22137"/>
    <cellStyle name="40% - Accent4 2 10 2 9" xfId="39839"/>
    <cellStyle name="40% - Accent4 2 10 3" xfId="4329"/>
    <cellStyle name="40% - Accent4 2 10 3 2" xfId="6871"/>
    <cellStyle name="40% - Accent4 2 10 3 2 2" xfId="15717"/>
    <cellStyle name="40% - Accent4 2 10 3 2 2 2" xfId="33869"/>
    <cellStyle name="40% - Accent4 2 10 3 2 2 3" xfId="51571"/>
    <cellStyle name="40% - Accent4 2 10 3 2 3" xfId="25027"/>
    <cellStyle name="40% - Accent4 2 10 3 2 4" xfId="42729"/>
    <cellStyle name="40% - Accent4 2 10 3 3" xfId="8971"/>
    <cellStyle name="40% - Accent4 2 10 3 3 2" xfId="17817"/>
    <cellStyle name="40% - Accent4 2 10 3 3 2 2" xfId="35969"/>
    <cellStyle name="40% - Accent4 2 10 3 3 2 3" xfId="53671"/>
    <cellStyle name="40% - Accent4 2 10 3 3 3" xfId="27127"/>
    <cellStyle name="40% - Accent4 2 10 3 3 4" xfId="44829"/>
    <cellStyle name="40% - Accent4 2 10 3 4" xfId="11071"/>
    <cellStyle name="40% - Accent4 2 10 3 4 2" xfId="19917"/>
    <cellStyle name="40% - Accent4 2 10 3 4 2 2" xfId="38069"/>
    <cellStyle name="40% - Accent4 2 10 3 4 2 3" xfId="55771"/>
    <cellStyle name="40% - Accent4 2 10 3 4 3" xfId="29227"/>
    <cellStyle name="40% - Accent4 2 10 3 4 4" xfId="46929"/>
    <cellStyle name="40% - Accent4 2 10 3 5" xfId="13175"/>
    <cellStyle name="40% - Accent4 2 10 3 5 2" xfId="31327"/>
    <cellStyle name="40% - Accent4 2 10 3 5 3" xfId="49029"/>
    <cellStyle name="40% - Accent4 2 10 3 6" xfId="22485"/>
    <cellStyle name="40% - Accent4 2 10 3 7" xfId="40187"/>
    <cellStyle name="40% - Accent4 2 10 4" xfId="5028"/>
    <cellStyle name="40% - Accent4 2 10 4 2" xfId="7570"/>
    <cellStyle name="40% - Accent4 2 10 4 2 2" xfId="16416"/>
    <cellStyle name="40% - Accent4 2 10 4 2 2 2" xfId="34568"/>
    <cellStyle name="40% - Accent4 2 10 4 2 2 3" xfId="52270"/>
    <cellStyle name="40% - Accent4 2 10 4 2 3" xfId="25726"/>
    <cellStyle name="40% - Accent4 2 10 4 2 4" xfId="43428"/>
    <cellStyle name="40% - Accent4 2 10 4 3" xfId="9670"/>
    <cellStyle name="40% - Accent4 2 10 4 3 2" xfId="18516"/>
    <cellStyle name="40% - Accent4 2 10 4 3 2 2" xfId="36668"/>
    <cellStyle name="40% - Accent4 2 10 4 3 2 3" xfId="54370"/>
    <cellStyle name="40% - Accent4 2 10 4 3 3" xfId="27826"/>
    <cellStyle name="40% - Accent4 2 10 4 3 4" xfId="45528"/>
    <cellStyle name="40% - Accent4 2 10 4 4" xfId="11770"/>
    <cellStyle name="40% - Accent4 2 10 4 4 2" xfId="20616"/>
    <cellStyle name="40% - Accent4 2 10 4 4 2 2" xfId="38768"/>
    <cellStyle name="40% - Accent4 2 10 4 4 2 3" xfId="56470"/>
    <cellStyle name="40% - Accent4 2 10 4 4 3" xfId="29926"/>
    <cellStyle name="40% - Accent4 2 10 4 4 4" xfId="47628"/>
    <cellStyle name="40% - Accent4 2 10 4 5" xfId="13874"/>
    <cellStyle name="40% - Accent4 2 10 4 5 2" xfId="32026"/>
    <cellStyle name="40% - Accent4 2 10 4 5 3" xfId="49728"/>
    <cellStyle name="40% - Accent4 2 10 4 6" xfId="23184"/>
    <cellStyle name="40% - Accent4 2 10 4 7" xfId="40886"/>
    <cellStyle name="40% - Accent4 2 10 5" xfId="5730"/>
    <cellStyle name="40% - Accent4 2 10 5 2" xfId="14576"/>
    <cellStyle name="40% - Accent4 2 10 5 2 2" xfId="32728"/>
    <cellStyle name="40% - Accent4 2 10 5 2 3" xfId="50430"/>
    <cellStyle name="40% - Accent4 2 10 5 3" xfId="23886"/>
    <cellStyle name="40% - Accent4 2 10 5 4" xfId="41588"/>
    <cellStyle name="40% - Accent4 2 10 6" xfId="6172"/>
    <cellStyle name="40% - Accent4 2 10 6 2" xfId="15018"/>
    <cellStyle name="40% - Accent4 2 10 6 2 2" xfId="33170"/>
    <cellStyle name="40% - Accent4 2 10 6 2 3" xfId="50872"/>
    <cellStyle name="40% - Accent4 2 10 6 3" xfId="24328"/>
    <cellStyle name="40% - Accent4 2 10 6 4" xfId="42030"/>
    <cellStyle name="40% - Accent4 2 10 7" xfId="8272"/>
    <cellStyle name="40% - Accent4 2 10 7 2" xfId="17118"/>
    <cellStyle name="40% - Accent4 2 10 7 2 2" xfId="35270"/>
    <cellStyle name="40% - Accent4 2 10 7 2 3" xfId="52972"/>
    <cellStyle name="40% - Accent4 2 10 7 3" xfId="26428"/>
    <cellStyle name="40% - Accent4 2 10 7 4" xfId="44130"/>
    <cellStyle name="40% - Accent4 2 10 8" xfId="10372"/>
    <cellStyle name="40% - Accent4 2 10 8 2" xfId="19218"/>
    <cellStyle name="40% - Accent4 2 10 8 2 2" xfId="37370"/>
    <cellStyle name="40% - Accent4 2 10 8 2 3" xfId="55072"/>
    <cellStyle name="40% - Accent4 2 10 8 3" xfId="28528"/>
    <cellStyle name="40% - Accent4 2 10 8 4" xfId="46230"/>
    <cellStyle name="40% - Accent4 2 10 9" xfId="12476"/>
    <cellStyle name="40% - Accent4 2 10 9 2" xfId="30628"/>
    <cellStyle name="40% - Accent4 2 10 9 3" xfId="48330"/>
    <cellStyle name="40% - Accent4 2 11" xfId="3657"/>
    <cellStyle name="40% - Accent4 2 11 10" xfId="21348"/>
    <cellStyle name="40% - Accent4 2 11 11" xfId="21816"/>
    <cellStyle name="40% - Accent4 2 11 12" xfId="39518"/>
    <cellStyle name="40% - Accent4 2 11 13" xfId="57218"/>
    <cellStyle name="40% - Accent4 2 11 14" xfId="57677"/>
    <cellStyle name="40% - Accent4 2 11 15" xfId="58119"/>
    <cellStyle name="40% - Accent4 2 11 16" xfId="58562"/>
    <cellStyle name="40% - Accent4 2 11 2" xfId="4009"/>
    <cellStyle name="40% - Accent4 2 11 2 2" xfId="4710"/>
    <cellStyle name="40% - Accent4 2 11 2 2 2" xfId="7252"/>
    <cellStyle name="40% - Accent4 2 11 2 2 2 2" xfId="16098"/>
    <cellStyle name="40% - Accent4 2 11 2 2 2 2 2" xfId="34250"/>
    <cellStyle name="40% - Accent4 2 11 2 2 2 2 3" xfId="51952"/>
    <cellStyle name="40% - Accent4 2 11 2 2 2 3" xfId="25408"/>
    <cellStyle name="40% - Accent4 2 11 2 2 2 4" xfId="43110"/>
    <cellStyle name="40% - Accent4 2 11 2 2 3" xfId="9352"/>
    <cellStyle name="40% - Accent4 2 11 2 2 3 2" xfId="18198"/>
    <cellStyle name="40% - Accent4 2 11 2 2 3 2 2" xfId="36350"/>
    <cellStyle name="40% - Accent4 2 11 2 2 3 2 3" xfId="54052"/>
    <cellStyle name="40% - Accent4 2 11 2 2 3 3" xfId="27508"/>
    <cellStyle name="40% - Accent4 2 11 2 2 3 4" xfId="45210"/>
    <cellStyle name="40% - Accent4 2 11 2 2 4" xfId="11452"/>
    <cellStyle name="40% - Accent4 2 11 2 2 4 2" xfId="20298"/>
    <cellStyle name="40% - Accent4 2 11 2 2 4 2 2" xfId="38450"/>
    <cellStyle name="40% - Accent4 2 11 2 2 4 2 3" xfId="56152"/>
    <cellStyle name="40% - Accent4 2 11 2 2 4 3" xfId="29608"/>
    <cellStyle name="40% - Accent4 2 11 2 2 4 4" xfId="47310"/>
    <cellStyle name="40% - Accent4 2 11 2 2 5" xfId="13556"/>
    <cellStyle name="40% - Accent4 2 11 2 2 5 2" xfId="31708"/>
    <cellStyle name="40% - Accent4 2 11 2 2 5 3" xfId="49410"/>
    <cellStyle name="40% - Accent4 2 11 2 2 6" xfId="22866"/>
    <cellStyle name="40% - Accent4 2 11 2 2 7" xfId="40568"/>
    <cellStyle name="40% - Accent4 2 11 2 3" xfId="5409"/>
    <cellStyle name="40% - Accent4 2 11 2 3 2" xfId="7951"/>
    <cellStyle name="40% - Accent4 2 11 2 3 2 2" xfId="16797"/>
    <cellStyle name="40% - Accent4 2 11 2 3 2 2 2" xfId="34949"/>
    <cellStyle name="40% - Accent4 2 11 2 3 2 2 3" xfId="52651"/>
    <cellStyle name="40% - Accent4 2 11 2 3 2 3" xfId="26107"/>
    <cellStyle name="40% - Accent4 2 11 2 3 2 4" xfId="43809"/>
    <cellStyle name="40% - Accent4 2 11 2 3 3" xfId="10051"/>
    <cellStyle name="40% - Accent4 2 11 2 3 3 2" xfId="18897"/>
    <cellStyle name="40% - Accent4 2 11 2 3 3 2 2" xfId="37049"/>
    <cellStyle name="40% - Accent4 2 11 2 3 3 2 3" xfId="54751"/>
    <cellStyle name="40% - Accent4 2 11 2 3 3 3" xfId="28207"/>
    <cellStyle name="40% - Accent4 2 11 2 3 3 4" xfId="45909"/>
    <cellStyle name="40% - Accent4 2 11 2 3 4" xfId="12151"/>
    <cellStyle name="40% - Accent4 2 11 2 3 4 2" xfId="20997"/>
    <cellStyle name="40% - Accent4 2 11 2 3 4 2 2" xfId="39149"/>
    <cellStyle name="40% - Accent4 2 11 2 3 4 2 3" xfId="56851"/>
    <cellStyle name="40% - Accent4 2 11 2 3 4 3" xfId="30307"/>
    <cellStyle name="40% - Accent4 2 11 2 3 4 4" xfId="48009"/>
    <cellStyle name="40% - Accent4 2 11 2 3 5" xfId="14255"/>
    <cellStyle name="40% - Accent4 2 11 2 3 5 2" xfId="32407"/>
    <cellStyle name="40% - Accent4 2 11 2 3 5 3" xfId="50109"/>
    <cellStyle name="40% - Accent4 2 11 2 3 6" xfId="23565"/>
    <cellStyle name="40% - Accent4 2 11 2 3 7" xfId="41267"/>
    <cellStyle name="40% - Accent4 2 11 2 4" xfId="6553"/>
    <cellStyle name="40% - Accent4 2 11 2 4 2" xfId="15399"/>
    <cellStyle name="40% - Accent4 2 11 2 4 2 2" xfId="33551"/>
    <cellStyle name="40% - Accent4 2 11 2 4 2 3" xfId="51253"/>
    <cellStyle name="40% - Accent4 2 11 2 4 3" xfId="24709"/>
    <cellStyle name="40% - Accent4 2 11 2 4 4" xfId="42411"/>
    <cellStyle name="40% - Accent4 2 11 2 5" xfId="8653"/>
    <cellStyle name="40% - Accent4 2 11 2 5 2" xfId="17499"/>
    <cellStyle name="40% - Accent4 2 11 2 5 2 2" xfId="35651"/>
    <cellStyle name="40% - Accent4 2 11 2 5 2 3" xfId="53353"/>
    <cellStyle name="40% - Accent4 2 11 2 5 3" xfId="26809"/>
    <cellStyle name="40% - Accent4 2 11 2 5 4" xfId="44511"/>
    <cellStyle name="40% - Accent4 2 11 2 6" xfId="10753"/>
    <cellStyle name="40% - Accent4 2 11 2 6 2" xfId="19599"/>
    <cellStyle name="40% - Accent4 2 11 2 6 2 2" xfId="37751"/>
    <cellStyle name="40% - Accent4 2 11 2 6 2 3" xfId="55453"/>
    <cellStyle name="40% - Accent4 2 11 2 6 3" xfId="28909"/>
    <cellStyle name="40% - Accent4 2 11 2 6 4" xfId="46611"/>
    <cellStyle name="40% - Accent4 2 11 2 7" xfId="12857"/>
    <cellStyle name="40% - Accent4 2 11 2 7 2" xfId="31009"/>
    <cellStyle name="40% - Accent4 2 11 2 7 3" xfId="48711"/>
    <cellStyle name="40% - Accent4 2 11 2 8" xfId="22167"/>
    <cellStyle name="40% - Accent4 2 11 2 9" xfId="39869"/>
    <cellStyle name="40% - Accent4 2 11 3" xfId="4359"/>
    <cellStyle name="40% - Accent4 2 11 3 2" xfId="6901"/>
    <cellStyle name="40% - Accent4 2 11 3 2 2" xfId="15747"/>
    <cellStyle name="40% - Accent4 2 11 3 2 2 2" xfId="33899"/>
    <cellStyle name="40% - Accent4 2 11 3 2 2 3" xfId="51601"/>
    <cellStyle name="40% - Accent4 2 11 3 2 3" xfId="25057"/>
    <cellStyle name="40% - Accent4 2 11 3 2 4" xfId="42759"/>
    <cellStyle name="40% - Accent4 2 11 3 3" xfId="9001"/>
    <cellStyle name="40% - Accent4 2 11 3 3 2" xfId="17847"/>
    <cellStyle name="40% - Accent4 2 11 3 3 2 2" xfId="35999"/>
    <cellStyle name="40% - Accent4 2 11 3 3 2 3" xfId="53701"/>
    <cellStyle name="40% - Accent4 2 11 3 3 3" xfId="27157"/>
    <cellStyle name="40% - Accent4 2 11 3 3 4" xfId="44859"/>
    <cellStyle name="40% - Accent4 2 11 3 4" xfId="11101"/>
    <cellStyle name="40% - Accent4 2 11 3 4 2" xfId="19947"/>
    <cellStyle name="40% - Accent4 2 11 3 4 2 2" xfId="38099"/>
    <cellStyle name="40% - Accent4 2 11 3 4 2 3" xfId="55801"/>
    <cellStyle name="40% - Accent4 2 11 3 4 3" xfId="29257"/>
    <cellStyle name="40% - Accent4 2 11 3 4 4" xfId="46959"/>
    <cellStyle name="40% - Accent4 2 11 3 5" xfId="13205"/>
    <cellStyle name="40% - Accent4 2 11 3 5 2" xfId="31357"/>
    <cellStyle name="40% - Accent4 2 11 3 5 3" xfId="49059"/>
    <cellStyle name="40% - Accent4 2 11 3 6" xfId="22515"/>
    <cellStyle name="40% - Accent4 2 11 3 7" xfId="40217"/>
    <cellStyle name="40% - Accent4 2 11 4" xfId="5058"/>
    <cellStyle name="40% - Accent4 2 11 4 2" xfId="7600"/>
    <cellStyle name="40% - Accent4 2 11 4 2 2" xfId="16446"/>
    <cellStyle name="40% - Accent4 2 11 4 2 2 2" xfId="34598"/>
    <cellStyle name="40% - Accent4 2 11 4 2 2 3" xfId="52300"/>
    <cellStyle name="40% - Accent4 2 11 4 2 3" xfId="25756"/>
    <cellStyle name="40% - Accent4 2 11 4 2 4" xfId="43458"/>
    <cellStyle name="40% - Accent4 2 11 4 3" xfId="9700"/>
    <cellStyle name="40% - Accent4 2 11 4 3 2" xfId="18546"/>
    <cellStyle name="40% - Accent4 2 11 4 3 2 2" xfId="36698"/>
    <cellStyle name="40% - Accent4 2 11 4 3 2 3" xfId="54400"/>
    <cellStyle name="40% - Accent4 2 11 4 3 3" xfId="27856"/>
    <cellStyle name="40% - Accent4 2 11 4 3 4" xfId="45558"/>
    <cellStyle name="40% - Accent4 2 11 4 4" xfId="11800"/>
    <cellStyle name="40% - Accent4 2 11 4 4 2" xfId="20646"/>
    <cellStyle name="40% - Accent4 2 11 4 4 2 2" xfId="38798"/>
    <cellStyle name="40% - Accent4 2 11 4 4 2 3" xfId="56500"/>
    <cellStyle name="40% - Accent4 2 11 4 4 3" xfId="29956"/>
    <cellStyle name="40% - Accent4 2 11 4 4 4" xfId="47658"/>
    <cellStyle name="40% - Accent4 2 11 4 5" xfId="13904"/>
    <cellStyle name="40% - Accent4 2 11 4 5 2" xfId="32056"/>
    <cellStyle name="40% - Accent4 2 11 4 5 3" xfId="49758"/>
    <cellStyle name="40% - Accent4 2 11 4 6" xfId="23214"/>
    <cellStyle name="40% - Accent4 2 11 4 7" xfId="40916"/>
    <cellStyle name="40% - Accent4 2 11 5" xfId="5760"/>
    <cellStyle name="40% - Accent4 2 11 5 2" xfId="14606"/>
    <cellStyle name="40% - Accent4 2 11 5 2 2" xfId="32758"/>
    <cellStyle name="40% - Accent4 2 11 5 2 3" xfId="50460"/>
    <cellStyle name="40% - Accent4 2 11 5 3" xfId="23916"/>
    <cellStyle name="40% - Accent4 2 11 5 4" xfId="41618"/>
    <cellStyle name="40% - Accent4 2 11 6" xfId="6202"/>
    <cellStyle name="40% - Accent4 2 11 6 2" xfId="15048"/>
    <cellStyle name="40% - Accent4 2 11 6 2 2" xfId="33200"/>
    <cellStyle name="40% - Accent4 2 11 6 2 3" xfId="50902"/>
    <cellStyle name="40% - Accent4 2 11 6 3" xfId="24358"/>
    <cellStyle name="40% - Accent4 2 11 6 4" xfId="42060"/>
    <cellStyle name="40% - Accent4 2 11 7" xfId="8302"/>
    <cellStyle name="40% - Accent4 2 11 7 2" xfId="17148"/>
    <cellStyle name="40% - Accent4 2 11 7 2 2" xfId="35300"/>
    <cellStyle name="40% - Accent4 2 11 7 2 3" xfId="53002"/>
    <cellStyle name="40% - Accent4 2 11 7 3" xfId="26458"/>
    <cellStyle name="40% - Accent4 2 11 7 4" xfId="44160"/>
    <cellStyle name="40% - Accent4 2 11 8" xfId="10402"/>
    <cellStyle name="40% - Accent4 2 11 8 2" xfId="19248"/>
    <cellStyle name="40% - Accent4 2 11 8 2 2" xfId="37400"/>
    <cellStyle name="40% - Accent4 2 11 8 2 3" xfId="55102"/>
    <cellStyle name="40% - Accent4 2 11 8 3" xfId="28558"/>
    <cellStyle name="40% - Accent4 2 11 8 4" xfId="46260"/>
    <cellStyle name="40% - Accent4 2 11 9" xfId="12506"/>
    <cellStyle name="40% - Accent4 2 11 9 2" xfId="30658"/>
    <cellStyle name="40% - Accent4 2 11 9 3" xfId="48360"/>
    <cellStyle name="40% - Accent4 2 12" xfId="3704"/>
    <cellStyle name="40% - Accent4 2 12 10" xfId="21862"/>
    <cellStyle name="40% - Accent4 2 12 11" xfId="39564"/>
    <cellStyle name="40% - Accent4 2 12 12" xfId="57265"/>
    <cellStyle name="40% - Accent4 2 12 13" xfId="57724"/>
    <cellStyle name="40% - Accent4 2 12 14" xfId="58166"/>
    <cellStyle name="40% - Accent4 2 12 15" xfId="58609"/>
    <cellStyle name="40% - Accent4 2 12 2" xfId="4405"/>
    <cellStyle name="40% - Accent4 2 12 2 2" xfId="6947"/>
    <cellStyle name="40% - Accent4 2 12 2 2 2" xfId="15793"/>
    <cellStyle name="40% - Accent4 2 12 2 2 2 2" xfId="33945"/>
    <cellStyle name="40% - Accent4 2 12 2 2 2 3" xfId="51647"/>
    <cellStyle name="40% - Accent4 2 12 2 2 3" xfId="25103"/>
    <cellStyle name="40% - Accent4 2 12 2 2 4" xfId="42805"/>
    <cellStyle name="40% - Accent4 2 12 2 3" xfId="9047"/>
    <cellStyle name="40% - Accent4 2 12 2 3 2" xfId="17893"/>
    <cellStyle name="40% - Accent4 2 12 2 3 2 2" xfId="36045"/>
    <cellStyle name="40% - Accent4 2 12 2 3 2 3" xfId="53747"/>
    <cellStyle name="40% - Accent4 2 12 2 3 3" xfId="27203"/>
    <cellStyle name="40% - Accent4 2 12 2 3 4" xfId="44905"/>
    <cellStyle name="40% - Accent4 2 12 2 4" xfId="11147"/>
    <cellStyle name="40% - Accent4 2 12 2 4 2" xfId="19993"/>
    <cellStyle name="40% - Accent4 2 12 2 4 2 2" xfId="38145"/>
    <cellStyle name="40% - Accent4 2 12 2 4 2 3" xfId="55847"/>
    <cellStyle name="40% - Accent4 2 12 2 4 3" xfId="29303"/>
    <cellStyle name="40% - Accent4 2 12 2 4 4" xfId="47005"/>
    <cellStyle name="40% - Accent4 2 12 2 5" xfId="13251"/>
    <cellStyle name="40% - Accent4 2 12 2 5 2" xfId="31403"/>
    <cellStyle name="40% - Accent4 2 12 2 5 3" xfId="49105"/>
    <cellStyle name="40% - Accent4 2 12 2 6" xfId="22561"/>
    <cellStyle name="40% - Accent4 2 12 2 7" xfId="40263"/>
    <cellStyle name="40% - Accent4 2 12 3" xfId="5104"/>
    <cellStyle name="40% - Accent4 2 12 3 2" xfId="7646"/>
    <cellStyle name="40% - Accent4 2 12 3 2 2" xfId="16492"/>
    <cellStyle name="40% - Accent4 2 12 3 2 2 2" xfId="34644"/>
    <cellStyle name="40% - Accent4 2 12 3 2 2 3" xfId="52346"/>
    <cellStyle name="40% - Accent4 2 12 3 2 3" xfId="25802"/>
    <cellStyle name="40% - Accent4 2 12 3 2 4" xfId="43504"/>
    <cellStyle name="40% - Accent4 2 12 3 3" xfId="9746"/>
    <cellStyle name="40% - Accent4 2 12 3 3 2" xfId="18592"/>
    <cellStyle name="40% - Accent4 2 12 3 3 2 2" xfId="36744"/>
    <cellStyle name="40% - Accent4 2 12 3 3 2 3" xfId="54446"/>
    <cellStyle name="40% - Accent4 2 12 3 3 3" xfId="27902"/>
    <cellStyle name="40% - Accent4 2 12 3 3 4" xfId="45604"/>
    <cellStyle name="40% - Accent4 2 12 3 4" xfId="11846"/>
    <cellStyle name="40% - Accent4 2 12 3 4 2" xfId="20692"/>
    <cellStyle name="40% - Accent4 2 12 3 4 2 2" xfId="38844"/>
    <cellStyle name="40% - Accent4 2 12 3 4 2 3" xfId="56546"/>
    <cellStyle name="40% - Accent4 2 12 3 4 3" xfId="30002"/>
    <cellStyle name="40% - Accent4 2 12 3 4 4" xfId="47704"/>
    <cellStyle name="40% - Accent4 2 12 3 5" xfId="13950"/>
    <cellStyle name="40% - Accent4 2 12 3 5 2" xfId="32102"/>
    <cellStyle name="40% - Accent4 2 12 3 5 3" xfId="49804"/>
    <cellStyle name="40% - Accent4 2 12 3 6" xfId="23260"/>
    <cellStyle name="40% - Accent4 2 12 3 7" xfId="40962"/>
    <cellStyle name="40% - Accent4 2 12 4" xfId="5807"/>
    <cellStyle name="40% - Accent4 2 12 4 2" xfId="14653"/>
    <cellStyle name="40% - Accent4 2 12 4 2 2" xfId="32805"/>
    <cellStyle name="40% - Accent4 2 12 4 2 3" xfId="50507"/>
    <cellStyle name="40% - Accent4 2 12 4 3" xfId="23963"/>
    <cellStyle name="40% - Accent4 2 12 4 4" xfId="41665"/>
    <cellStyle name="40% - Accent4 2 12 5" xfId="6248"/>
    <cellStyle name="40% - Accent4 2 12 5 2" xfId="15094"/>
    <cellStyle name="40% - Accent4 2 12 5 2 2" xfId="33246"/>
    <cellStyle name="40% - Accent4 2 12 5 2 3" xfId="50948"/>
    <cellStyle name="40% - Accent4 2 12 5 3" xfId="24404"/>
    <cellStyle name="40% - Accent4 2 12 5 4" xfId="42106"/>
    <cellStyle name="40% - Accent4 2 12 6" xfId="8348"/>
    <cellStyle name="40% - Accent4 2 12 6 2" xfId="17194"/>
    <cellStyle name="40% - Accent4 2 12 6 2 2" xfId="35346"/>
    <cellStyle name="40% - Accent4 2 12 6 2 3" xfId="53048"/>
    <cellStyle name="40% - Accent4 2 12 6 3" xfId="26504"/>
    <cellStyle name="40% - Accent4 2 12 6 4" xfId="44206"/>
    <cellStyle name="40% - Accent4 2 12 7" xfId="10448"/>
    <cellStyle name="40% - Accent4 2 12 7 2" xfId="19294"/>
    <cellStyle name="40% - Accent4 2 12 7 2 2" xfId="37446"/>
    <cellStyle name="40% - Accent4 2 12 7 2 3" xfId="55148"/>
    <cellStyle name="40% - Accent4 2 12 7 3" xfId="28604"/>
    <cellStyle name="40% - Accent4 2 12 7 4" xfId="46306"/>
    <cellStyle name="40% - Accent4 2 12 8" xfId="12552"/>
    <cellStyle name="40% - Accent4 2 12 8 2" xfId="30704"/>
    <cellStyle name="40% - Accent4 2 12 8 3" xfId="48406"/>
    <cellStyle name="40% - Accent4 2 12 9" xfId="21395"/>
    <cellStyle name="40% - Accent4 2 13" xfId="4053"/>
    <cellStyle name="40% - Accent4 2 13 10" xfId="57319"/>
    <cellStyle name="40% - Accent4 2 13 11" xfId="57778"/>
    <cellStyle name="40% - Accent4 2 13 12" xfId="58220"/>
    <cellStyle name="40% - Accent4 2 13 13" xfId="58663"/>
    <cellStyle name="40% - Accent4 2 13 2" xfId="5861"/>
    <cellStyle name="40% - Accent4 2 13 2 2" xfId="14707"/>
    <cellStyle name="40% - Accent4 2 13 2 2 2" xfId="32859"/>
    <cellStyle name="40% - Accent4 2 13 2 2 3" xfId="50561"/>
    <cellStyle name="40% - Accent4 2 13 2 3" xfId="24017"/>
    <cellStyle name="40% - Accent4 2 13 2 4" xfId="41719"/>
    <cellStyle name="40% - Accent4 2 13 3" xfId="6597"/>
    <cellStyle name="40% - Accent4 2 13 3 2" xfId="15443"/>
    <cellStyle name="40% - Accent4 2 13 3 2 2" xfId="33595"/>
    <cellStyle name="40% - Accent4 2 13 3 2 3" xfId="51297"/>
    <cellStyle name="40% - Accent4 2 13 3 3" xfId="24753"/>
    <cellStyle name="40% - Accent4 2 13 3 4" xfId="42455"/>
    <cellStyle name="40% - Accent4 2 13 4" xfId="8697"/>
    <cellStyle name="40% - Accent4 2 13 4 2" xfId="17543"/>
    <cellStyle name="40% - Accent4 2 13 4 2 2" xfId="35695"/>
    <cellStyle name="40% - Accent4 2 13 4 2 3" xfId="53397"/>
    <cellStyle name="40% - Accent4 2 13 4 3" xfId="26853"/>
    <cellStyle name="40% - Accent4 2 13 4 4" xfId="44555"/>
    <cellStyle name="40% - Accent4 2 13 5" xfId="10797"/>
    <cellStyle name="40% - Accent4 2 13 5 2" xfId="19643"/>
    <cellStyle name="40% - Accent4 2 13 5 2 2" xfId="37795"/>
    <cellStyle name="40% - Accent4 2 13 5 2 3" xfId="55497"/>
    <cellStyle name="40% - Accent4 2 13 5 3" xfId="28953"/>
    <cellStyle name="40% - Accent4 2 13 5 4" xfId="46655"/>
    <cellStyle name="40% - Accent4 2 13 6" xfId="12901"/>
    <cellStyle name="40% - Accent4 2 13 6 2" xfId="31053"/>
    <cellStyle name="40% - Accent4 2 13 6 3" xfId="48755"/>
    <cellStyle name="40% - Accent4 2 13 7" xfId="21449"/>
    <cellStyle name="40% - Accent4 2 13 8" xfId="22211"/>
    <cellStyle name="40% - Accent4 2 13 9" xfId="39913"/>
    <cellStyle name="40% - Accent4 2 14" xfId="4754"/>
    <cellStyle name="40% - Accent4 2 14 2" xfId="7296"/>
    <cellStyle name="40% - Accent4 2 14 2 2" xfId="16142"/>
    <cellStyle name="40% - Accent4 2 14 2 2 2" xfId="34294"/>
    <cellStyle name="40% - Accent4 2 14 2 2 3" xfId="51996"/>
    <cellStyle name="40% - Accent4 2 14 2 3" xfId="25452"/>
    <cellStyle name="40% - Accent4 2 14 2 4" xfId="43154"/>
    <cellStyle name="40% - Accent4 2 14 3" xfId="9396"/>
    <cellStyle name="40% - Accent4 2 14 3 2" xfId="18242"/>
    <cellStyle name="40% - Accent4 2 14 3 2 2" xfId="36394"/>
    <cellStyle name="40% - Accent4 2 14 3 2 3" xfId="54096"/>
    <cellStyle name="40% - Accent4 2 14 3 3" xfId="27552"/>
    <cellStyle name="40% - Accent4 2 14 3 4" xfId="45254"/>
    <cellStyle name="40% - Accent4 2 14 4" xfId="11496"/>
    <cellStyle name="40% - Accent4 2 14 4 2" xfId="20342"/>
    <cellStyle name="40% - Accent4 2 14 4 2 2" xfId="38494"/>
    <cellStyle name="40% - Accent4 2 14 4 2 3" xfId="56196"/>
    <cellStyle name="40% - Accent4 2 14 4 3" xfId="29652"/>
    <cellStyle name="40% - Accent4 2 14 4 4" xfId="47354"/>
    <cellStyle name="40% - Accent4 2 14 5" xfId="13600"/>
    <cellStyle name="40% - Accent4 2 14 5 2" xfId="31752"/>
    <cellStyle name="40% - Accent4 2 14 5 3" xfId="49454"/>
    <cellStyle name="40% - Accent4 2 14 6" xfId="22910"/>
    <cellStyle name="40% - Accent4 2 14 7" xfId="40612"/>
    <cellStyle name="40% - Accent4 2 15" xfId="5455"/>
    <cellStyle name="40% - Accent4 2 15 2" xfId="14301"/>
    <cellStyle name="40% - Accent4 2 15 2 2" xfId="32453"/>
    <cellStyle name="40% - Accent4 2 15 2 3" xfId="50155"/>
    <cellStyle name="40% - Accent4 2 15 3" xfId="23611"/>
    <cellStyle name="40% - Accent4 2 15 4" xfId="41313"/>
    <cellStyle name="40% - Accent4 2 16" xfId="5898"/>
    <cellStyle name="40% - Accent4 2 16 2" xfId="14744"/>
    <cellStyle name="40% - Accent4 2 16 2 2" xfId="32896"/>
    <cellStyle name="40% - Accent4 2 16 2 3" xfId="50598"/>
    <cellStyle name="40% - Accent4 2 16 3" xfId="24054"/>
    <cellStyle name="40% - Accent4 2 16 4" xfId="41756"/>
    <cellStyle name="40% - Accent4 2 17" xfId="7998"/>
    <cellStyle name="40% - Accent4 2 17 2" xfId="16844"/>
    <cellStyle name="40% - Accent4 2 17 2 2" xfId="34996"/>
    <cellStyle name="40% - Accent4 2 17 2 3" xfId="52698"/>
    <cellStyle name="40% - Accent4 2 17 3" xfId="26154"/>
    <cellStyle name="40% - Accent4 2 17 4" xfId="43856"/>
    <cellStyle name="40% - Accent4 2 18" xfId="10098"/>
    <cellStyle name="40% - Accent4 2 18 2" xfId="18944"/>
    <cellStyle name="40% - Accent4 2 18 2 2" xfId="37096"/>
    <cellStyle name="40% - Accent4 2 18 2 3" xfId="54798"/>
    <cellStyle name="40% - Accent4 2 18 3" xfId="28254"/>
    <cellStyle name="40% - Accent4 2 18 4" xfId="45956"/>
    <cellStyle name="40% - Accent4 2 19" xfId="12201"/>
    <cellStyle name="40% - Accent4 2 19 2" xfId="30354"/>
    <cellStyle name="40% - Accent4 2 19 3" xfId="48056"/>
    <cellStyle name="40% - Accent4 2 2" xfId="71"/>
    <cellStyle name="40% - Accent4 2 2 2" xfId="1572"/>
    <cellStyle name="40% - Accent4 2 2 3" xfId="2145"/>
    <cellStyle name="40% - Accent4 2 2 4" xfId="2718"/>
    <cellStyle name="40% - Accent4 2 2 5" xfId="888"/>
    <cellStyle name="40% - Accent4 2 2 6" xfId="656"/>
    <cellStyle name="40% - Accent4 2 20" xfId="21043"/>
    <cellStyle name="40% - Accent4 2 20 2" xfId="39199"/>
    <cellStyle name="40% - Accent4 2 20 3" xfId="56900"/>
    <cellStyle name="40% - Accent4 2 21" xfId="21512"/>
    <cellStyle name="40% - Accent4 2 22" xfId="39214"/>
    <cellStyle name="40% - Accent4 2 23" xfId="56914"/>
    <cellStyle name="40% - Accent4 2 24" xfId="57372"/>
    <cellStyle name="40% - Accent4 2 25" xfId="57814"/>
    <cellStyle name="40% - Accent4 2 26" xfId="58256"/>
    <cellStyle name="40% - Accent4 2 27" xfId="549"/>
    <cellStyle name="40% - Accent4 2 3" xfId="72"/>
    <cellStyle name="40% - Accent4 2 3 2" xfId="1653"/>
    <cellStyle name="40% - Accent4 2 3 3" xfId="2226"/>
    <cellStyle name="40% - Accent4 2 3 4" xfId="2799"/>
    <cellStyle name="40% - Accent4 2 3 5" xfId="969"/>
    <cellStyle name="40% - Accent4 2 4" xfId="842"/>
    <cellStyle name="40% - Accent4 2 4 2" xfId="1526"/>
    <cellStyle name="40% - Accent4 2 4 3" xfId="2101"/>
    <cellStyle name="40% - Accent4 2 4 4" xfId="2674"/>
    <cellStyle name="40% - Accent4 2 5" xfId="1244"/>
    <cellStyle name="40% - Accent4 2 5 2" xfId="1926"/>
    <cellStyle name="40% - Accent4 2 5 3" xfId="2499"/>
    <cellStyle name="40% - Accent4 2 5 4" xfId="3072"/>
    <cellStyle name="40% - Accent4 2 6" xfId="1350"/>
    <cellStyle name="40% - Accent4 2 6 2" xfId="2032"/>
    <cellStyle name="40% - Accent4 2 6 3" xfId="2605"/>
    <cellStyle name="40% - Accent4 2 6 4" xfId="3178"/>
    <cellStyle name="40% - Accent4 2 7" xfId="3268"/>
    <cellStyle name="40% - Accent4 2 7 10" xfId="12268"/>
    <cellStyle name="40% - Accent4 2 7 10 2" xfId="30420"/>
    <cellStyle name="40% - Accent4 2 7 10 3" xfId="48122"/>
    <cellStyle name="40% - Accent4 2 7 11" xfId="21110"/>
    <cellStyle name="40% - Accent4 2 7 12" xfId="21578"/>
    <cellStyle name="40% - Accent4 2 7 13" xfId="39280"/>
    <cellStyle name="40% - Accent4 2 7 14" xfId="56980"/>
    <cellStyle name="40% - Accent4 2 7 15" xfId="57439"/>
    <cellStyle name="40% - Accent4 2 7 16" xfId="57881"/>
    <cellStyle name="40% - Accent4 2 7 17" xfId="58324"/>
    <cellStyle name="40% - Accent4 2 7 2" xfId="3440"/>
    <cellStyle name="40% - Accent4 2 7 2 10" xfId="21212"/>
    <cellStyle name="40% - Accent4 2 7 2 11" xfId="21680"/>
    <cellStyle name="40% - Accent4 2 7 2 12" xfId="39382"/>
    <cellStyle name="40% - Accent4 2 7 2 13" xfId="57082"/>
    <cellStyle name="40% - Accent4 2 7 2 14" xfId="57541"/>
    <cellStyle name="40% - Accent4 2 7 2 15" xfId="57983"/>
    <cellStyle name="40% - Accent4 2 7 2 16" xfId="58426"/>
    <cellStyle name="40% - Accent4 2 7 2 2" xfId="3873"/>
    <cellStyle name="40% - Accent4 2 7 2 2 2" xfId="4574"/>
    <cellStyle name="40% - Accent4 2 7 2 2 2 2" xfId="7116"/>
    <cellStyle name="40% - Accent4 2 7 2 2 2 2 2" xfId="15962"/>
    <cellStyle name="40% - Accent4 2 7 2 2 2 2 2 2" xfId="34114"/>
    <cellStyle name="40% - Accent4 2 7 2 2 2 2 2 3" xfId="51816"/>
    <cellStyle name="40% - Accent4 2 7 2 2 2 2 3" xfId="25272"/>
    <cellStyle name="40% - Accent4 2 7 2 2 2 2 4" xfId="42974"/>
    <cellStyle name="40% - Accent4 2 7 2 2 2 3" xfId="9216"/>
    <cellStyle name="40% - Accent4 2 7 2 2 2 3 2" xfId="18062"/>
    <cellStyle name="40% - Accent4 2 7 2 2 2 3 2 2" xfId="36214"/>
    <cellStyle name="40% - Accent4 2 7 2 2 2 3 2 3" xfId="53916"/>
    <cellStyle name="40% - Accent4 2 7 2 2 2 3 3" xfId="27372"/>
    <cellStyle name="40% - Accent4 2 7 2 2 2 3 4" xfId="45074"/>
    <cellStyle name="40% - Accent4 2 7 2 2 2 4" xfId="11316"/>
    <cellStyle name="40% - Accent4 2 7 2 2 2 4 2" xfId="20162"/>
    <cellStyle name="40% - Accent4 2 7 2 2 2 4 2 2" xfId="38314"/>
    <cellStyle name="40% - Accent4 2 7 2 2 2 4 2 3" xfId="56016"/>
    <cellStyle name="40% - Accent4 2 7 2 2 2 4 3" xfId="29472"/>
    <cellStyle name="40% - Accent4 2 7 2 2 2 4 4" xfId="47174"/>
    <cellStyle name="40% - Accent4 2 7 2 2 2 5" xfId="13420"/>
    <cellStyle name="40% - Accent4 2 7 2 2 2 5 2" xfId="31572"/>
    <cellStyle name="40% - Accent4 2 7 2 2 2 5 3" xfId="49274"/>
    <cellStyle name="40% - Accent4 2 7 2 2 2 6" xfId="22730"/>
    <cellStyle name="40% - Accent4 2 7 2 2 2 7" xfId="40432"/>
    <cellStyle name="40% - Accent4 2 7 2 2 3" xfId="5273"/>
    <cellStyle name="40% - Accent4 2 7 2 2 3 2" xfId="7815"/>
    <cellStyle name="40% - Accent4 2 7 2 2 3 2 2" xfId="16661"/>
    <cellStyle name="40% - Accent4 2 7 2 2 3 2 2 2" xfId="34813"/>
    <cellStyle name="40% - Accent4 2 7 2 2 3 2 2 3" xfId="52515"/>
    <cellStyle name="40% - Accent4 2 7 2 2 3 2 3" xfId="25971"/>
    <cellStyle name="40% - Accent4 2 7 2 2 3 2 4" xfId="43673"/>
    <cellStyle name="40% - Accent4 2 7 2 2 3 3" xfId="9915"/>
    <cellStyle name="40% - Accent4 2 7 2 2 3 3 2" xfId="18761"/>
    <cellStyle name="40% - Accent4 2 7 2 2 3 3 2 2" xfId="36913"/>
    <cellStyle name="40% - Accent4 2 7 2 2 3 3 2 3" xfId="54615"/>
    <cellStyle name="40% - Accent4 2 7 2 2 3 3 3" xfId="28071"/>
    <cellStyle name="40% - Accent4 2 7 2 2 3 3 4" xfId="45773"/>
    <cellStyle name="40% - Accent4 2 7 2 2 3 4" xfId="12015"/>
    <cellStyle name="40% - Accent4 2 7 2 2 3 4 2" xfId="20861"/>
    <cellStyle name="40% - Accent4 2 7 2 2 3 4 2 2" xfId="39013"/>
    <cellStyle name="40% - Accent4 2 7 2 2 3 4 2 3" xfId="56715"/>
    <cellStyle name="40% - Accent4 2 7 2 2 3 4 3" xfId="30171"/>
    <cellStyle name="40% - Accent4 2 7 2 2 3 4 4" xfId="47873"/>
    <cellStyle name="40% - Accent4 2 7 2 2 3 5" xfId="14119"/>
    <cellStyle name="40% - Accent4 2 7 2 2 3 5 2" xfId="32271"/>
    <cellStyle name="40% - Accent4 2 7 2 2 3 5 3" xfId="49973"/>
    <cellStyle name="40% - Accent4 2 7 2 2 3 6" xfId="23429"/>
    <cellStyle name="40% - Accent4 2 7 2 2 3 7" xfId="41131"/>
    <cellStyle name="40% - Accent4 2 7 2 2 4" xfId="6417"/>
    <cellStyle name="40% - Accent4 2 7 2 2 4 2" xfId="15263"/>
    <cellStyle name="40% - Accent4 2 7 2 2 4 2 2" xfId="33415"/>
    <cellStyle name="40% - Accent4 2 7 2 2 4 2 3" xfId="51117"/>
    <cellStyle name="40% - Accent4 2 7 2 2 4 3" xfId="24573"/>
    <cellStyle name="40% - Accent4 2 7 2 2 4 4" xfId="42275"/>
    <cellStyle name="40% - Accent4 2 7 2 2 5" xfId="8517"/>
    <cellStyle name="40% - Accent4 2 7 2 2 5 2" xfId="17363"/>
    <cellStyle name="40% - Accent4 2 7 2 2 5 2 2" xfId="35515"/>
    <cellStyle name="40% - Accent4 2 7 2 2 5 2 3" xfId="53217"/>
    <cellStyle name="40% - Accent4 2 7 2 2 5 3" xfId="26673"/>
    <cellStyle name="40% - Accent4 2 7 2 2 5 4" xfId="44375"/>
    <cellStyle name="40% - Accent4 2 7 2 2 6" xfId="10617"/>
    <cellStyle name="40% - Accent4 2 7 2 2 6 2" xfId="19463"/>
    <cellStyle name="40% - Accent4 2 7 2 2 6 2 2" xfId="37615"/>
    <cellStyle name="40% - Accent4 2 7 2 2 6 2 3" xfId="55317"/>
    <cellStyle name="40% - Accent4 2 7 2 2 6 3" xfId="28773"/>
    <cellStyle name="40% - Accent4 2 7 2 2 6 4" xfId="46475"/>
    <cellStyle name="40% - Accent4 2 7 2 2 7" xfId="12721"/>
    <cellStyle name="40% - Accent4 2 7 2 2 7 2" xfId="30873"/>
    <cellStyle name="40% - Accent4 2 7 2 2 7 3" xfId="48575"/>
    <cellStyle name="40% - Accent4 2 7 2 2 8" xfId="22031"/>
    <cellStyle name="40% - Accent4 2 7 2 2 9" xfId="39733"/>
    <cellStyle name="40% - Accent4 2 7 2 3" xfId="4223"/>
    <cellStyle name="40% - Accent4 2 7 2 3 2" xfId="6765"/>
    <cellStyle name="40% - Accent4 2 7 2 3 2 2" xfId="15611"/>
    <cellStyle name="40% - Accent4 2 7 2 3 2 2 2" xfId="33763"/>
    <cellStyle name="40% - Accent4 2 7 2 3 2 2 3" xfId="51465"/>
    <cellStyle name="40% - Accent4 2 7 2 3 2 3" xfId="24921"/>
    <cellStyle name="40% - Accent4 2 7 2 3 2 4" xfId="42623"/>
    <cellStyle name="40% - Accent4 2 7 2 3 3" xfId="8865"/>
    <cellStyle name="40% - Accent4 2 7 2 3 3 2" xfId="17711"/>
    <cellStyle name="40% - Accent4 2 7 2 3 3 2 2" xfId="35863"/>
    <cellStyle name="40% - Accent4 2 7 2 3 3 2 3" xfId="53565"/>
    <cellStyle name="40% - Accent4 2 7 2 3 3 3" xfId="27021"/>
    <cellStyle name="40% - Accent4 2 7 2 3 3 4" xfId="44723"/>
    <cellStyle name="40% - Accent4 2 7 2 3 4" xfId="10965"/>
    <cellStyle name="40% - Accent4 2 7 2 3 4 2" xfId="19811"/>
    <cellStyle name="40% - Accent4 2 7 2 3 4 2 2" xfId="37963"/>
    <cellStyle name="40% - Accent4 2 7 2 3 4 2 3" xfId="55665"/>
    <cellStyle name="40% - Accent4 2 7 2 3 4 3" xfId="29121"/>
    <cellStyle name="40% - Accent4 2 7 2 3 4 4" xfId="46823"/>
    <cellStyle name="40% - Accent4 2 7 2 3 5" xfId="13069"/>
    <cellStyle name="40% - Accent4 2 7 2 3 5 2" xfId="31221"/>
    <cellStyle name="40% - Accent4 2 7 2 3 5 3" xfId="48923"/>
    <cellStyle name="40% - Accent4 2 7 2 3 6" xfId="22379"/>
    <cellStyle name="40% - Accent4 2 7 2 3 7" xfId="40081"/>
    <cellStyle name="40% - Accent4 2 7 2 4" xfId="4922"/>
    <cellStyle name="40% - Accent4 2 7 2 4 2" xfId="7464"/>
    <cellStyle name="40% - Accent4 2 7 2 4 2 2" xfId="16310"/>
    <cellStyle name="40% - Accent4 2 7 2 4 2 2 2" xfId="34462"/>
    <cellStyle name="40% - Accent4 2 7 2 4 2 2 3" xfId="52164"/>
    <cellStyle name="40% - Accent4 2 7 2 4 2 3" xfId="25620"/>
    <cellStyle name="40% - Accent4 2 7 2 4 2 4" xfId="43322"/>
    <cellStyle name="40% - Accent4 2 7 2 4 3" xfId="9564"/>
    <cellStyle name="40% - Accent4 2 7 2 4 3 2" xfId="18410"/>
    <cellStyle name="40% - Accent4 2 7 2 4 3 2 2" xfId="36562"/>
    <cellStyle name="40% - Accent4 2 7 2 4 3 2 3" xfId="54264"/>
    <cellStyle name="40% - Accent4 2 7 2 4 3 3" xfId="27720"/>
    <cellStyle name="40% - Accent4 2 7 2 4 3 4" xfId="45422"/>
    <cellStyle name="40% - Accent4 2 7 2 4 4" xfId="11664"/>
    <cellStyle name="40% - Accent4 2 7 2 4 4 2" xfId="20510"/>
    <cellStyle name="40% - Accent4 2 7 2 4 4 2 2" xfId="38662"/>
    <cellStyle name="40% - Accent4 2 7 2 4 4 2 3" xfId="56364"/>
    <cellStyle name="40% - Accent4 2 7 2 4 4 3" xfId="29820"/>
    <cellStyle name="40% - Accent4 2 7 2 4 4 4" xfId="47522"/>
    <cellStyle name="40% - Accent4 2 7 2 4 5" xfId="13768"/>
    <cellStyle name="40% - Accent4 2 7 2 4 5 2" xfId="31920"/>
    <cellStyle name="40% - Accent4 2 7 2 4 5 3" xfId="49622"/>
    <cellStyle name="40% - Accent4 2 7 2 4 6" xfId="23078"/>
    <cellStyle name="40% - Accent4 2 7 2 4 7" xfId="40780"/>
    <cellStyle name="40% - Accent4 2 7 2 5" xfId="5624"/>
    <cellStyle name="40% - Accent4 2 7 2 5 2" xfId="14470"/>
    <cellStyle name="40% - Accent4 2 7 2 5 2 2" xfId="32622"/>
    <cellStyle name="40% - Accent4 2 7 2 5 2 3" xfId="50324"/>
    <cellStyle name="40% - Accent4 2 7 2 5 3" xfId="23780"/>
    <cellStyle name="40% - Accent4 2 7 2 5 4" xfId="41482"/>
    <cellStyle name="40% - Accent4 2 7 2 6" xfId="6066"/>
    <cellStyle name="40% - Accent4 2 7 2 6 2" xfId="14912"/>
    <cellStyle name="40% - Accent4 2 7 2 6 2 2" xfId="33064"/>
    <cellStyle name="40% - Accent4 2 7 2 6 2 3" xfId="50766"/>
    <cellStyle name="40% - Accent4 2 7 2 6 3" xfId="24222"/>
    <cellStyle name="40% - Accent4 2 7 2 6 4" xfId="41924"/>
    <cellStyle name="40% - Accent4 2 7 2 7" xfId="8166"/>
    <cellStyle name="40% - Accent4 2 7 2 7 2" xfId="17012"/>
    <cellStyle name="40% - Accent4 2 7 2 7 2 2" xfId="35164"/>
    <cellStyle name="40% - Accent4 2 7 2 7 2 3" xfId="52866"/>
    <cellStyle name="40% - Accent4 2 7 2 7 3" xfId="26322"/>
    <cellStyle name="40% - Accent4 2 7 2 7 4" xfId="44024"/>
    <cellStyle name="40% - Accent4 2 7 2 8" xfId="10266"/>
    <cellStyle name="40% - Accent4 2 7 2 8 2" xfId="19112"/>
    <cellStyle name="40% - Accent4 2 7 2 8 2 2" xfId="37264"/>
    <cellStyle name="40% - Accent4 2 7 2 8 2 3" xfId="54966"/>
    <cellStyle name="40% - Accent4 2 7 2 8 3" xfId="28422"/>
    <cellStyle name="40% - Accent4 2 7 2 8 4" xfId="46124"/>
    <cellStyle name="40% - Accent4 2 7 2 9" xfId="12370"/>
    <cellStyle name="40% - Accent4 2 7 2 9 2" xfId="30522"/>
    <cellStyle name="40% - Accent4 2 7 2 9 3" xfId="48224"/>
    <cellStyle name="40% - Accent4 2 7 3" xfId="3771"/>
    <cellStyle name="40% - Accent4 2 7 3 2" xfId="4472"/>
    <cellStyle name="40% - Accent4 2 7 3 2 2" xfId="7014"/>
    <cellStyle name="40% - Accent4 2 7 3 2 2 2" xfId="15860"/>
    <cellStyle name="40% - Accent4 2 7 3 2 2 2 2" xfId="34012"/>
    <cellStyle name="40% - Accent4 2 7 3 2 2 2 3" xfId="51714"/>
    <cellStyle name="40% - Accent4 2 7 3 2 2 3" xfId="25170"/>
    <cellStyle name="40% - Accent4 2 7 3 2 2 4" xfId="42872"/>
    <cellStyle name="40% - Accent4 2 7 3 2 3" xfId="9114"/>
    <cellStyle name="40% - Accent4 2 7 3 2 3 2" xfId="17960"/>
    <cellStyle name="40% - Accent4 2 7 3 2 3 2 2" xfId="36112"/>
    <cellStyle name="40% - Accent4 2 7 3 2 3 2 3" xfId="53814"/>
    <cellStyle name="40% - Accent4 2 7 3 2 3 3" xfId="27270"/>
    <cellStyle name="40% - Accent4 2 7 3 2 3 4" xfId="44972"/>
    <cellStyle name="40% - Accent4 2 7 3 2 4" xfId="11214"/>
    <cellStyle name="40% - Accent4 2 7 3 2 4 2" xfId="20060"/>
    <cellStyle name="40% - Accent4 2 7 3 2 4 2 2" xfId="38212"/>
    <cellStyle name="40% - Accent4 2 7 3 2 4 2 3" xfId="55914"/>
    <cellStyle name="40% - Accent4 2 7 3 2 4 3" xfId="29370"/>
    <cellStyle name="40% - Accent4 2 7 3 2 4 4" xfId="47072"/>
    <cellStyle name="40% - Accent4 2 7 3 2 5" xfId="13318"/>
    <cellStyle name="40% - Accent4 2 7 3 2 5 2" xfId="31470"/>
    <cellStyle name="40% - Accent4 2 7 3 2 5 3" xfId="49172"/>
    <cellStyle name="40% - Accent4 2 7 3 2 6" xfId="22628"/>
    <cellStyle name="40% - Accent4 2 7 3 2 7" xfId="40330"/>
    <cellStyle name="40% - Accent4 2 7 3 3" xfId="5171"/>
    <cellStyle name="40% - Accent4 2 7 3 3 2" xfId="7713"/>
    <cellStyle name="40% - Accent4 2 7 3 3 2 2" xfId="16559"/>
    <cellStyle name="40% - Accent4 2 7 3 3 2 2 2" xfId="34711"/>
    <cellStyle name="40% - Accent4 2 7 3 3 2 2 3" xfId="52413"/>
    <cellStyle name="40% - Accent4 2 7 3 3 2 3" xfId="25869"/>
    <cellStyle name="40% - Accent4 2 7 3 3 2 4" xfId="43571"/>
    <cellStyle name="40% - Accent4 2 7 3 3 3" xfId="9813"/>
    <cellStyle name="40% - Accent4 2 7 3 3 3 2" xfId="18659"/>
    <cellStyle name="40% - Accent4 2 7 3 3 3 2 2" xfId="36811"/>
    <cellStyle name="40% - Accent4 2 7 3 3 3 2 3" xfId="54513"/>
    <cellStyle name="40% - Accent4 2 7 3 3 3 3" xfId="27969"/>
    <cellStyle name="40% - Accent4 2 7 3 3 3 4" xfId="45671"/>
    <cellStyle name="40% - Accent4 2 7 3 3 4" xfId="11913"/>
    <cellStyle name="40% - Accent4 2 7 3 3 4 2" xfId="20759"/>
    <cellStyle name="40% - Accent4 2 7 3 3 4 2 2" xfId="38911"/>
    <cellStyle name="40% - Accent4 2 7 3 3 4 2 3" xfId="56613"/>
    <cellStyle name="40% - Accent4 2 7 3 3 4 3" xfId="30069"/>
    <cellStyle name="40% - Accent4 2 7 3 3 4 4" xfId="47771"/>
    <cellStyle name="40% - Accent4 2 7 3 3 5" xfId="14017"/>
    <cellStyle name="40% - Accent4 2 7 3 3 5 2" xfId="32169"/>
    <cellStyle name="40% - Accent4 2 7 3 3 5 3" xfId="49871"/>
    <cellStyle name="40% - Accent4 2 7 3 3 6" xfId="23327"/>
    <cellStyle name="40% - Accent4 2 7 3 3 7" xfId="41029"/>
    <cellStyle name="40% - Accent4 2 7 3 4" xfId="6315"/>
    <cellStyle name="40% - Accent4 2 7 3 4 2" xfId="15161"/>
    <cellStyle name="40% - Accent4 2 7 3 4 2 2" xfId="33313"/>
    <cellStyle name="40% - Accent4 2 7 3 4 2 3" xfId="51015"/>
    <cellStyle name="40% - Accent4 2 7 3 4 3" xfId="24471"/>
    <cellStyle name="40% - Accent4 2 7 3 4 4" xfId="42173"/>
    <cellStyle name="40% - Accent4 2 7 3 5" xfId="8415"/>
    <cellStyle name="40% - Accent4 2 7 3 5 2" xfId="17261"/>
    <cellStyle name="40% - Accent4 2 7 3 5 2 2" xfId="35413"/>
    <cellStyle name="40% - Accent4 2 7 3 5 2 3" xfId="53115"/>
    <cellStyle name="40% - Accent4 2 7 3 5 3" xfId="26571"/>
    <cellStyle name="40% - Accent4 2 7 3 5 4" xfId="44273"/>
    <cellStyle name="40% - Accent4 2 7 3 6" xfId="10515"/>
    <cellStyle name="40% - Accent4 2 7 3 6 2" xfId="19361"/>
    <cellStyle name="40% - Accent4 2 7 3 6 2 2" xfId="37513"/>
    <cellStyle name="40% - Accent4 2 7 3 6 2 3" xfId="55215"/>
    <cellStyle name="40% - Accent4 2 7 3 6 3" xfId="28671"/>
    <cellStyle name="40% - Accent4 2 7 3 6 4" xfId="46373"/>
    <cellStyle name="40% - Accent4 2 7 3 7" xfId="12619"/>
    <cellStyle name="40% - Accent4 2 7 3 7 2" xfId="30771"/>
    <cellStyle name="40% - Accent4 2 7 3 7 3" xfId="48473"/>
    <cellStyle name="40% - Accent4 2 7 3 8" xfId="21929"/>
    <cellStyle name="40% - Accent4 2 7 3 9" xfId="39631"/>
    <cellStyle name="40% - Accent4 2 7 4" xfId="4121"/>
    <cellStyle name="40% - Accent4 2 7 4 2" xfId="6663"/>
    <cellStyle name="40% - Accent4 2 7 4 2 2" xfId="15509"/>
    <cellStyle name="40% - Accent4 2 7 4 2 2 2" xfId="33661"/>
    <cellStyle name="40% - Accent4 2 7 4 2 2 3" xfId="51363"/>
    <cellStyle name="40% - Accent4 2 7 4 2 3" xfId="24819"/>
    <cellStyle name="40% - Accent4 2 7 4 2 4" xfId="42521"/>
    <cellStyle name="40% - Accent4 2 7 4 3" xfId="8763"/>
    <cellStyle name="40% - Accent4 2 7 4 3 2" xfId="17609"/>
    <cellStyle name="40% - Accent4 2 7 4 3 2 2" xfId="35761"/>
    <cellStyle name="40% - Accent4 2 7 4 3 2 3" xfId="53463"/>
    <cellStyle name="40% - Accent4 2 7 4 3 3" xfId="26919"/>
    <cellStyle name="40% - Accent4 2 7 4 3 4" xfId="44621"/>
    <cellStyle name="40% - Accent4 2 7 4 4" xfId="10863"/>
    <cellStyle name="40% - Accent4 2 7 4 4 2" xfId="19709"/>
    <cellStyle name="40% - Accent4 2 7 4 4 2 2" xfId="37861"/>
    <cellStyle name="40% - Accent4 2 7 4 4 2 3" xfId="55563"/>
    <cellStyle name="40% - Accent4 2 7 4 4 3" xfId="29019"/>
    <cellStyle name="40% - Accent4 2 7 4 4 4" xfId="46721"/>
    <cellStyle name="40% - Accent4 2 7 4 5" xfId="12967"/>
    <cellStyle name="40% - Accent4 2 7 4 5 2" xfId="31119"/>
    <cellStyle name="40% - Accent4 2 7 4 5 3" xfId="48821"/>
    <cellStyle name="40% - Accent4 2 7 4 6" xfId="22277"/>
    <cellStyle name="40% - Accent4 2 7 4 7" xfId="39979"/>
    <cellStyle name="40% - Accent4 2 7 5" xfId="4820"/>
    <cellStyle name="40% - Accent4 2 7 5 2" xfId="7362"/>
    <cellStyle name="40% - Accent4 2 7 5 2 2" xfId="16208"/>
    <cellStyle name="40% - Accent4 2 7 5 2 2 2" xfId="34360"/>
    <cellStyle name="40% - Accent4 2 7 5 2 2 3" xfId="52062"/>
    <cellStyle name="40% - Accent4 2 7 5 2 3" xfId="25518"/>
    <cellStyle name="40% - Accent4 2 7 5 2 4" xfId="43220"/>
    <cellStyle name="40% - Accent4 2 7 5 3" xfId="9462"/>
    <cellStyle name="40% - Accent4 2 7 5 3 2" xfId="18308"/>
    <cellStyle name="40% - Accent4 2 7 5 3 2 2" xfId="36460"/>
    <cellStyle name="40% - Accent4 2 7 5 3 2 3" xfId="54162"/>
    <cellStyle name="40% - Accent4 2 7 5 3 3" xfId="27618"/>
    <cellStyle name="40% - Accent4 2 7 5 3 4" xfId="45320"/>
    <cellStyle name="40% - Accent4 2 7 5 4" xfId="11562"/>
    <cellStyle name="40% - Accent4 2 7 5 4 2" xfId="20408"/>
    <cellStyle name="40% - Accent4 2 7 5 4 2 2" xfId="38560"/>
    <cellStyle name="40% - Accent4 2 7 5 4 2 3" xfId="56262"/>
    <cellStyle name="40% - Accent4 2 7 5 4 3" xfId="29718"/>
    <cellStyle name="40% - Accent4 2 7 5 4 4" xfId="47420"/>
    <cellStyle name="40% - Accent4 2 7 5 5" xfId="13666"/>
    <cellStyle name="40% - Accent4 2 7 5 5 2" xfId="31818"/>
    <cellStyle name="40% - Accent4 2 7 5 5 3" xfId="49520"/>
    <cellStyle name="40% - Accent4 2 7 5 6" xfId="22976"/>
    <cellStyle name="40% - Accent4 2 7 5 7" xfId="40678"/>
    <cellStyle name="40% - Accent4 2 7 6" xfId="5522"/>
    <cellStyle name="40% - Accent4 2 7 6 2" xfId="14368"/>
    <cellStyle name="40% - Accent4 2 7 6 2 2" xfId="32520"/>
    <cellStyle name="40% - Accent4 2 7 6 2 3" xfId="50222"/>
    <cellStyle name="40% - Accent4 2 7 6 3" xfId="23678"/>
    <cellStyle name="40% - Accent4 2 7 6 4" xfId="41380"/>
    <cellStyle name="40% - Accent4 2 7 7" xfId="5964"/>
    <cellStyle name="40% - Accent4 2 7 7 2" xfId="14810"/>
    <cellStyle name="40% - Accent4 2 7 7 2 2" xfId="32962"/>
    <cellStyle name="40% - Accent4 2 7 7 2 3" xfId="50664"/>
    <cellStyle name="40% - Accent4 2 7 7 3" xfId="24120"/>
    <cellStyle name="40% - Accent4 2 7 7 4" xfId="41822"/>
    <cellStyle name="40% - Accent4 2 7 8" xfId="8064"/>
    <cellStyle name="40% - Accent4 2 7 8 2" xfId="16910"/>
    <cellStyle name="40% - Accent4 2 7 8 2 2" xfId="35062"/>
    <cellStyle name="40% - Accent4 2 7 8 2 3" xfId="52764"/>
    <cellStyle name="40% - Accent4 2 7 8 3" xfId="26220"/>
    <cellStyle name="40% - Accent4 2 7 8 4" xfId="43922"/>
    <cellStyle name="40% - Accent4 2 7 9" xfId="10164"/>
    <cellStyle name="40% - Accent4 2 7 9 2" xfId="19010"/>
    <cellStyle name="40% - Accent4 2 7 9 2 2" xfId="37162"/>
    <cellStyle name="40% - Accent4 2 7 9 2 3" xfId="54864"/>
    <cellStyle name="40% - Accent4 2 7 9 3" xfId="28320"/>
    <cellStyle name="40% - Accent4 2 7 9 4" xfId="46022"/>
    <cellStyle name="40% - Accent4 2 8" xfId="3303"/>
    <cellStyle name="40% - Accent4 2 8 10" xfId="21145"/>
    <cellStyle name="40% - Accent4 2 8 11" xfId="21613"/>
    <cellStyle name="40% - Accent4 2 8 12" xfId="39315"/>
    <cellStyle name="40% - Accent4 2 8 13" xfId="57015"/>
    <cellStyle name="40% - Accent4 2 8 14" xfId="57474"/>
    <cellStyle name="40% - Accent4 2 8 15" xfId="57916"/>
    <cellStyle name="40% - Accent4 2 8 16" xfId="58359"/>
    <cellStyle name="40% - Accent4 2 8 2" xfId="3806"/>
    <cellStyle name="40% - Accent4 2 8 2 2" xfId="4507"/>
    <cellStyle name="40% - Accent4 2 8 2 2 2" xfId="7049"/>
    <cellStyle name="40% - Accent4 2 8 2 2 2 2" xfId="15895"/>
    <cellStyle name="40% - Accent4 2 8 2 2 2 2 2" xfId="34047"/>
    <cellStyle name="40% - Accent4 2 8 2 2 2 2 3" xfId="51749"/>
    <cellStyle name="40% - Accent4 2 8 2 2 2 3" xfId="25205"/>
    <cellStyle name="40% - Accent4 2 8 2 2 2 4" xfId="42907"/>
    <cellStyle name="40% - Accent4 2 8 2 2 3" xfId="9149"/>
    <cellStyle name="40% - Accent4 2 8 2 2 3 2" xfId="17995"/>
    <cellStyle name="40% - Accent4 2 8 2 2 3 2 2" xfId="36147"/>
    <cellStyle name="40% - Accent4 2 8 2 2 3 2 3" xfId="53849"/>
    <cellStyle name="40% - Accent4 2 8 2 2 3 3" xfId="27305"/>
    <cellStyle name="40% - Accent4 2 8 2 2 3 4" xfId="45007"/>
    <cellStyle name="40% - Accent4 2 8 2 2 4" xfId="11249"/>
    <cellStyle name="40% - Accent4 2 8 2 2 4 2" xfId="20095"/>
    <cellStyle name="40% - Accent4 2 8 2 2 4 2 2" xfId="38247"/>
    <cellStyle name="40% - Accent4 2 8 2 2 4 2 3" xfId="55949"/>
    <cellStyle name="40% - Accent4 2 8 2 2 4 3" xfId="29405"/>
    <cellStyle name="40% - Accent4 2 8 2 2 4 4" xfId="47107"/>
    <cellStyle name="40% - Accent4 2 8 2 2 5" xfId="13353"/>
    <cellStyle name="40% - Accent4 2 8 2 2 5 2" xfId="31505"/>
    <cellStyle name="40% - Accent4 2 8 2 2 5 3" xfId="49207"/>
    <cellStyle name="40% - Accent4 2 8 2 2 6" xfId="22663"/>
    <cellStyle name="40% - Accent4 2 8 2 2 7" xfId="40365"/>
    <cellStyle name="40% - Accent4 2 8 2 3" xfId="5206"/>
    <cellStyle name="40% - Accent4 2 8 2 3 2" xfId="7748"/>
    <cellStyle name="40% - Accent4 2 8 2 3 2 2" xfId="16594"/>
    <cellStyle name="40% - Accent4 2 8 2 3 2 2 2" xfId="34746"/>
    <cellStyle name="40% - Accent4 2 8 2 3 2 2 3" xfId="52448"/>
    <cellStyle name="40% - Accent4 2 8 2 3 2 3" xfId="25904"/>
    <cellStyle name="40% - Accent4 2 8 2 3 2 4" xfId="43606"/>
    <cellStyle name="40% - Accent4 2 8 2 3 3" xfId="9848"/>
    <cellStyle name="40% - Accent4 2 8 2 3 3 2" xfId="18694"/>
    <cellStyle name="40% - Accent4 2 8 2 3 3 2 2" xfId="36846"/>
    <cellStyle name="40% - Accent4 2 8 2 3 3 2 3" xfId="54548"/>
    <cellStyle name="40% - Accent4 2 8 2 3 3 3" xfId="28004"/>
    <cellStyle name="40% - Accent4 2 8 2 3 3 4" xfId="45706"/>
    <cellStyle name="40% - Accent4 2 8 2 3 4" xfId="11948"/>
    <cellStyle name="40% - Accent4 2 8 2 3 4 2" xfId="20794"/>
    <cellStyle name="40% - Accent4 2 8 2 3 4 2 2" xfId="38946"/>
    <cellStyle name="40% - Accent4 2 8 2 3 4 2 3" xfId="56648"/>
    <cellStyle name="40% - Accent4 2 8 2 3 4 3" xfId="30104"/>
    <cellStyle name="40% - Accent4 2 8 2 3 4 4" xfId="47806"/>
    <cellStyle name="40% - Accent4 2 8 2 3 5" xfId="14052"/>
    <cellStyle name="40% - Accent4 2 8 2 3 5 2" xfId="32204"/>
    <cellStyle name="40% - Accent4 2 8 2 3 5 3" xfId="49906"/>
    <cellStyle name="40% - Accent4 2 8 2 3 6" xfId="23362"/>
    <cellStyle name="40% - Accent4 2 8 2 3 7" xfId="41064"/>
    <cellStyle name="40% - Accent4 2 8 2 4" xfId="6350"/>
    <cellStyle name="40% - Accent4 2 8 2 4 2" xfId="15196"/>
    <cellStyle name="40% - Accent4 2 8 2 4 2 2" xfId="33348"/>
    <cellStyle name="40% - Accent4 2 8 2 4 2 3" xfId="51050"/>
    <cellStyle name="40% - Accent4 2 8 2 4 3" xfId="24506"/>
    <cellStyle name="40% - Accent4 2 8 2 4 4" xfId="42208"/>
    <cellStyle name="40% - Accent4 2 8 2 5" xfId="8450"/>
    <cellStyle name="40% - Accent4 2 8 2 5 2" xfId="17296"/>
    <cellStyle name="40% - Accent4 2 8 2 5 2 2" xfId="35448"/>
    <cellStyle name="40% - Accent4 2 8 2 5 2 3" xfId="53150"/>
    <cellStyle name="40% - Accent4 2 8 2 5 3" xfId="26606"/>
    <cellStyle name="40% - Accent4 2 8 2 5 4" xfId="44308"/>
    <cellStyle name="40% - Accent4 2 8 2 6" xfId="10550"/>
    <cellStyle name="40% - Accent4 2 8 2 6 2" xfId="19396"/>
    <cellStyle name="40% - Accent4 2 8 2 6 2 2" xfId="37548"/>
    <cellStyle name="40% - Accent4 2 8 2 6 2 3" xfId="55250"/>
    <cellStyle name="40% - Accent4 2 8 2 6 3" xfId="28706"/>
    <cellStyle name="40% - Accent4 2 8 2 6 4" xfId="46408"/>
    <cellStyle name="40% - Accent4 2 8 2 7" xfId="12654"/>
    <cellStyle name="40% - Accent4 2 8 2 7 2" xfId="30806"/>
    <cellStyle name="40% - Accent4 2 8 2 7 3" xfId="48508"/>
    <cellStyle name="40% - Accent4 2 8 2 8" xfId="21964"/>
    <cellStyle name="40% - Accent4 2 8 2 9" xfId="39666"/>
    <cellStyle name="40% - Accent4 2 8 3" xfId="4156"/>
    <cellStyle name="40% - Accent4 2 8 3 2" xfId="6698"/>
    <cellStyle name="40% - Accent4 2 8 3 2 2" xfId="15544"/>
    <cellStyle name="40% - Accent4 2 8 3 2 2 2" xfId="33696"/>
    <cellStyle name="40% - Accent4 2 8 3 2 2 3" xfId="51398"/>
    <cellStyle name="40% - Accent4 2 8 3 2 3" xfId="24854"/>
    <cellStyle name="40% - Accent4 2 8 3 2 4" xfId="42556"/>
    <cellStyle name="40% - Accent4 2 8 3 3" xfId="8798"/>
    <cellStyle name="40% - Accent4 2 8 3 3 2" xfId="17644"/>
    <cellStyle name="40% - Accent4 2 8 3 3 2 2" xfId="35796"/>
    <cellStyle name="40% - Accent4 2 8 3 3 2 3" xfId="53498"/>
    <cellStyle name="40% - Accent4 2 8 3 3 3" xfId="26954"/>
    <cellStyle name="40% - Accent4 2 8 3 3 4" xfId="44656"/>
    <cellStyle name="40% - Accent4 2 8 3 4" xfId="10898"/>
    <cellStyle name="40% - Accent4 2 8 3 4 2" xfId="19744"/>
    <cellStyle name="40% - Accent4 2 8 3 4 2 2" xfId="37896"/>
    <cellStyle name="40% - Accent4 2 8 3 4 2 3" xfId="55598"/>
    <cellStyle name="40% - Accent4 2 8 3 4 3" xfId="29054"/>
    <cellStyle name="40% - Accent4 2 8 3 4 4" xfId="46756"/>
    <cellStyle name="40% - Accent4 2 8 3 5" xfId="13002"/>
    <cellStyle name="40% - Accent4 2 8 3 5 2" xfId="31154"/>
    <cellStyle name="40% - Accent4 2 8 3 5 3" xfId="48856"/>
    <cellStyle name="40% - Accent4 2 8 3 6" xfId="22312"/>
    <cellStyle name="40% - Accent4 2 8 3 7" xfId="40014"/>
    <cellStyle name="40% - Accent4 2 8 4" xfId="4855"/>
    <cellStyle name="40% - Accent4 2 8 4 2" xfId="7397"/>
    <cellStyle name="40% - Accent4 2 8 4 2 2" xfId="16243"/>
    <cellStyle name="40% - Accent4 2 8 4 2 2 2" xfId="34395"/>
    <cellStyle name="40% - Accent4 2 8 4 2 2 3" xfId="52097"/>
    <cellStyle name="40% - Accent4 2 8 4 2 3" xfId="25553"/>
    <cellStyle name="40% - Accent4 2 8 4 2 4" xfId="43255"/>
    <cellStyle name="40% - Accent4 2 8 4 3" xfId="9497"/>
    <cellStyle name="40% - Accent4 2 8 4 3 2" xfId="18343"/>
    <cellStyle name="40% - Accent4 2 8 4 3 2 2" xfId="36495"/>
    <cellStyle name="40% - Accent4 2 8 4 3 2 3" xfId="54197"/>
    <cellStyle name="40% - Accent4 2 8 4 3 3" xfId="27653"/>
    <cellStyle name="40% - Accent4 2 8 4 3 4" xfId="45355"/>
    <cellStyle name="40% - Accent4 2 8 4 4" xfId="11597"/>
    <cellStyle name="40% - Accent4 2 8 4 4 2" xfId="20443"/>
    <cellStyle name="40% - Accent4 2 8 4 4 2 2" xfId="38595"/>
    <cellStyle name="40% - Accent4 2 8 4 4 2 3" xfId="56297"/>
    <cellStyle name="40% - Accent4 2 8 4 4 3" xfId="29753"/>
    <cellStyle name="40% - Accent4 2 8 4 4 4" xfId="47455"/>
    <cellStyle name="40% - Accent4 2 8 4 5" xfId="13701"/>
    <cellStyle name="40% - Accent4 2 8 4 5 2" xfId="31853"/>
    <cellStyle name="40% - Accent4 2 8 4 5 3" xfId="49555"/>
    <cellStyle name="40% - Accent4 2 8 4 6" xfId="23011"/>
    <cellStyle name="40% - Accent4 2 8 4 7" xfId="40713"/>
    <cellStyle name="40% - Accent4 2 8 5" xfId="5557"/>
    <cellStyle name="40% - Accent4 2 8 5 2" xfId="14403"/>
    <cellStyle name="40% - Accent4 2 8 5 2 2" xfId="32555"/>
    <cellStyle name="40% - Accent4 2 8 5 2 3" xfId="50257"/>
    <cellStyle name="40% - Accent4 2 8 5 3" xfId="23713"/>
    <cellStyle name="40% - Accent4 2 8 5 4" xfId="41415"/>
    <cellStyle name="40% - Accent4 2 8 6" xfId="5999"/>
    <cellStyle name="40% - Accent4 2 8 6 2" xfId="14845"/>
    <cellStyle name="40% - Accent4 2 8 6 2 2" xfId="32997"/>
    <cellStyle name="40% - Accent4 2 8 6 2 3" xfId="50699"/>
    <cellStyle name="40% - Accent4 2 8 6 3" xfId="24155"/>
    <cellStyle name="40% - Accent4 2 8 6 4" xfId="41857"/>
    <cellStyle name="40% - Accent4 2 8 7" xfId="8099"/>
    <cellStyle name="40% - Accent4 2 8 7 2" xfId="16945"/>
    <cellStyle name="40% - Accent4 2 8 7 2 2" xfId="35097"/>
    <cellStyle name="40% - Accent4 2 8 7 2 3" xfId="52799"/>
    <cellStyle name="40% - Accent4 2 8 7 3" xfId="26255"/>
    <cellStyle name="40% - Accent4 2 8 7 4" xfId="43957"/>
    <cellStyle name="40% - Accent4 2 8 8" xfId="10199"/>
    <cellStyle name="40% - Accent4 2 8 8 2" xfId="19045"/>
    <cellStyle name="40% - Accent4 2 8 8 2 2" xfId="37197"/>
    <cellStyle name="40% - Accent4 2 8 8 2 3" xfId="54899"/>
    <cellStyle name="40% - Accent4 2 8 8 3" xfId="28355"/>
    <cellStyle name="40% - Accent4 2 8 8 4" xfId="46057"/>
    <cellStyle name="40% - Accent4 2 8 9" xfId="12303"/>
    <cellStyle name="40% - Accent4 2 8 9 2" xfId="30455"/>
    <cellStyle name="40% - Accent4 2 8 9 3" xfId="48157"/>
    <cellStyle name="40% - Accent4 2 9" xfId="3507"/>
    <cellStyle name="40% - Accent4 2 9 10" xfId="21279"/>
    <cellStyle name="40% - Accent4 2 9 11" xfId="21747"/>
    <cellStyle name="40% - Accent4 2 9 12" xfId="39449"/>
    <cellStyle name="40% - Accent4 2 9 13" xfId="57149"/>
    <cellStyle name="40% - Accent4 2 9 14" xfId="57608"/>
    <cellStyle name="40% - Accent4 2 9 15" xfId="58050"/>
    <cellStyle name="40% - Accent4 2 9 16" xfId="58493"/>
    <cellStyle name="40% - Accent4 2 9 2" xfId="3940"/>
    <cellStyle name="40% - Accent4 2 9 2 2" xfId="4641"/>
    <cellStyle name="40% - Accent4 2 9 2 2 2" xfId="7183"/>
    <cellStyle name="40% - Accent4 2 9 2 2 2 2" xfId="16029"/>
    <cellStyle name="40% - Accent4 2 9 2 2 2 2 2" xfId="34181"/>
    <cellStyle name="40% - Accent4 2 9 2 2 2 2 3" xfId="51883"/>
    <cellStyle name="40% - Accent4 2 9 2 2 2 3" xfId="25339"/>
    <cellStyle name="40% - Accent4 2 9 2 2 2 4" xfId="43041"/>
    <cellStyle name="40% - Accent4 2 9 2 2 3" xfId="9283"/>
    <cellStyle name="40% - Accent4 2 9 2 2 3 2" xfId="18129"/>
    <cellStyle name="40% - Accent4 2 9 2 2 3 2 2" xfId="36281"/>
    <cellStyle name="40% - Accent4 2 9 2 2 3 2 3" xfId="53983"/>
    <cellStyle name="40% - Accent4 2 9 2 2 3 3" xfId="27439"/>
    <cellStyle name="40% - Accent4 2 9 2 2 3 4" xfId="45141"/>
    <cellStyle name="40% - Accent4 2 9 2 2 4" xfId="11383"/>
    <cellStyle name="40% - Accent4 2 9 2 2 4 2" xfId="20229"/>
    <cellStyle name="40% - Accent4 2 9 2 2 4 2 2" xfId="38381"/>
    <cellStyle name="40% - Accent4 2 9 2 2 4 2 3" xfId="56083"/>
    <cellStyle name="40% - Accent4 2 9 2 2 4 3" xfId="29539"/>
    <cellStyle name="40% - Accent4 2 9 2 2 4 4" xfId="47241"/>
    <cellStyle name="40% - Accent4 2 9 2 2 5" xfId="13487"/>
    <cellStyle name="40% - Accent4 2 9 2 2 5 2" xfId="31639"/>
    <cellStyle name="40% - Accent4 2 9 2 2 5 3" xfId="49341"/>
    <cellStyle name="40% - Accent4 2 9 2 2 6" xfId="22797"/>
    <cellStyle name="40% - Accent4 2 9 2 2 7" xfId="40499"/>
    <cellStyle name="40% - Accent4 2 9 2 3" xfId="5340"/>
    <cellStyle name="40% - Accent4 2 9 2 3 2" xfId="7882"/>
    <cellStyle name="40% - Accent4 2 9 2 3 2 2" xfId="16728"/>
    <cellStyle name="40% - Accent4 2 9 2 3 2 2 2" xfId="34880"/>
    <cellStyle name="40% - Accent4 2 9 2 3 2 2 3" xfId="52582"/>
    <cellStyle name="40% - Accent4 2 9 2 3 2 3" xfId="26038"/>
    <cellStyle name="40% - Accent4 2 9 2 3 2 4" xfId="43740"/>
    <cellStyle name="40% - Accent4 2 9 2 3 3" xfId="9982"/>
    <cellStyle name="40% - Accent4 2 9 2 3 3 2" xfId="18828"/>
    <cellStyle name="40% - Accent4 2 9 2 3 3 2 2" xfId="36980"/>
    <cellStyle name="40% - Accent4 2 9 2 3 3 2 3" xfId="54682"/>
    <cellStyle name="40% - Accent4 2 9 2 3 3 3" xfId="28138"/>
    <cellStyle name="40% - Accent4 2 9 2 3 3 4" xfId="45840"/>
    <cellStyle name="40% - Accent4 2 9 2 3 4" xfId="12082"/>
    <cellStyle name="40% - Accent4 2 9 2 3 4 2" xfId="20928"/>
    <cellStyle name="40% - Accent4 2 9 2 3 4 2 2" xfId="39080"/>
    <cellStyle name="40% - Accent4 2 9 2 3 4 2 3" xfId="56782"/>
    <cellStyle name="40% - Accent4 2 9 2 3 4 3" xfId="30238"/>
    <cellStyle name="40% - Accent4 2 9 2 3 4 4" xfId="47940"/>
    <cellStyle name="40% - Accent4 2 9 2 3 5" xfId="14186"/>
    <cellStyle name="40% - Accent4 2 9 2 3 5 2" xfId="32338"/>
    <cellStyle name="40% - Accent4 2 9 2 3 5 3" xfId="50040"/>
    <cellStyle name="40% - Accent4 2 9 2 3 6" xfId="23496"/>
    <cellStyle name="40% - Accent4 2 9 2 3 7" xfId="41198"/>
    <cellStyle name="40% - Accent4 2 9 2 4" xfId="6484"/>
    <cellStyle name="40% - Accent4 2 9 2 4 2" xfId="15330"/>
    <cellStyle name="40% - Accent4 2 9 2 4 2 2" xfId="33482"/>
    <cellStyle name="40% - Accent4 2 9 2 4 2 3" xfId="51184"/>
    <cellStyle name="40% - Accent4 2 9 2 4 3" xfId="24640"/>
    <cellStyle name="40% - Accent4 2 9 2 4 4" xfId="42342"/>
    <cellStyle name="40% - Accent4 2 9 2 5" xfId="8584"/>
    <cellStyle name="40% - Accent4 2 9 2 5 2" xfId="17430"/>
    <cellStyle name="40% - Accent4 2 9 2 5 2 2" xfId="35582"/>
    <cellStyle name="40% - Accent4 2 9 2 5 2 3" xfId="53284"/>
    <cellStyle name="40% - Accent4 2 9 2 5 3" xfId="26740"/>
    <cellStyle name="40% - Accent4 2 9 2 5 4" xfId="44442"/>
    <cellStyle name="40% - Accent4 2 9 2 6" xfId="10684"/>
    <cellStyle name="40% - Accent4 2 9 2 6 2" xfId="19530"/>
    <cellStyle name="40% - Accent4 2 9 2 6 2 2" xfId="37682"/>
    <cellStyle name="40% - Accent4 2 9 2 6 2 3" xfId="55384"/>
    <cellStyle name="40% - Accent4 2 9 2 6 3" xfId="28840"/>
    <cellStyle name="40% - Accent4 2 9 2 6 4" xfId="46542"/>
    <cellStyle name="40% - Accent4 2 9 2 7" xfId="12788"/>
    <cellStyle name="40% - Accent4 2 9 2 7 2" xfId="30940"/>
    <cellStyle name="40% - Accent4 2 9 2 7 3" xfId="48642"/>
    <cellStyle name="40% - Accent4 2 9 2 8" xfId="22098"/>
    <cellStyle name="40% - Accent4 2 9 2 9" xfId="39800"/>
    <cellStyle name="40% - Accent4 2 9 3" xfId="4290"/>
    <cellStyle name="40% - Accent4 2 9 3 2" xfId="6832"/>
    <cellStyle name="40% - Accent4 2 9 3 2 2" xfId="15678"/>
    <cellStyle name="40% - Accent4 2 9 3 2 2 2" xfId="33830"/>
    <cellStyle name="40% - Accent4 2 9 3 2 2 3" xfId="51532"/>
    <cellStyle name="40% - Accent4 2 9 3 2 3" xfId="24988"/>
    <cellStyle name="40% - Accent4 2 9 3 2 4" xfId="42690"/>
    <cellStyle name="40% - Accent4 2 9 3 3" xfId="8932"/>
    <cellStyle name="40% - Accent4 2 9 3 3 2" xfId="17778"/>
    <cellStyle name="40% - Accent4 2 9 3 3 2 2" xfId="35930"/>
    <cellStyle name="40% - Accent4 2 9 3 3 2 3" xfId="53632"/>
    <cellStyle name="40% - Accent4 2 9 3 3 3" xfId="27088"/>
    <cellStyle name="40% - Accent4 2 9 3 3 4" xfId="44790"/>
    <cellStyle name="40% - Accent4 2 9 3 4" xfId="11032"/>
    <cellStyle name="40% - Accent4 2 9 3 4 2" xfId="19878"/>
    <cellStyle name="40% - Accent4 2 9 3 4 2 2" xfId="38030"/>
    <cellStyle name="40% - Accent4 2 9 3 4 2 3" xfId="55732"/>
    <cellStyle name="40% - Accent4 2 9 3 4 3" xfId="29188"/>
    <cellStyle name="40% - Accent4 2 9 3 4 4" xfId="46890"/>
    <cellStyle name="40% - Accent4 2 9 3 5" xfId="13136"/>
    <cellStyle name="40% - Accent4 2 9 3 5 2" xfId="31288"/>
    <cellStyle name="40% - Accent4 2 9 3 5 3" xfId="48990"/>
    <cellStyle name="40% - Accent4 2 9 3 6" xfId="22446"/>
    <cellStyle name="40% - Accent4 2 9 3 7" xfId="40148"/>
    <cellStyle name="40% - Accent4 2 9 4" xfId="4989"/>
    <cellStyle name="40% - Accent4 2 9 4 2" xfId="7531"/>
    <cellStyle name="40% - Accent4 2 9 4 2 2" xfId="16377"/>
    <cellStyle name="40% - Accent4 2 9 4 2 2 2" xfId="34529"/>
    <cellStyle name="40% - Accent4 2 9 4 2 2 3" xfId="52231"/>
    <cellStyle name="40% - Accent4 2 9 4 2 3" xfId="25687"/>
    <cellStyle name="40% - Accent4 2 9 4 2 4" xfId="43389"/>
    <cellStyle name="40% - Accent4 2 9 4 3" xfId="9631"/>
    <cellStyle name="40% - Accent4 2 9 4 3 2" xfId="18477"/>
    <cellStyle name="40% - Accent4 2 9 4 3 2 2" xfId="36629"/>
    <cellStyle name="40% - Accent4 2 9 4 3 2 3" xfId="54331"/>
    <cellStyle name="40% - Accent4 2 9 4 3 3" xfId="27787"/>
    <cellStyle name="40% - Accent4 2 9 4 3 4" xfId="45489"/>
    <cellStyle name="40% - Accent4 2 9 4 4" xfId="11731"/>
    <cellStyle name="40% - Accent4 2 9 4 4 2" xfId="20577"/>
    <cellStyle name="40% - Accent4 2 9 4 4 2 2" xfId="38729"/>
    <cellStyle name="40% - Accent4 2 9 4 4 2 3" xfId="56431"/>
    <cellStyle name="40% - Accent4 2 9 4 4 3" xfId="29887"/>
    <cellStyle name="40% - Accent4 2 9 4 4 4" xfId="47589"/>
    <cellStyle name="40% - Accent4 2 9 4 5" xfId="13835"/>
    <cellStyle name="40% - Accent4 2 9 4 5 2" xfId="31987"/>
    <cellStyle name="40% - Accent4 2 9 4 5 3" xfId="49689"/>
    <cellStyle name="40% - Accent4 2 9 4 6" xfId="23145"/>
    <cellStyle name="40% - Accent4 2 9 4 7" xfId="40847"/>
    <cellStyle name="40% - Accent4 2 9 5" xfId="5691"/>
    <cellStyle name="40% - Accent4 2 9 5 2" xfId="14537"/>
    <cellStyle name="40% - Accent4 2 9 5 2 2" xfId="32689"/>
    <cellStyle name="40% - Accent4 2 9 5 2 3" xfId="50391"/>
    <cellStyle name="40% - Accent4 2 9 5 3" xfId="23847"/>
    <cellStyle name="40% - Accent4 2 9 5 4" xfId="41549"/>
    <cellStyle name="40% - Accent4 2 9 6" xfId="6133"/>
    <cellStyle name="40% - Accent4 2 9 6 2" xfId="14979"/>
    <cellStyle name="40% - Accent4 2 9 6 2 2" xfId="33131"/>
    <cellStyle name="40% - Accent4 2 9 6 2 3" xfId="50833"/>
    <cellStyle name="40% - Accent4 2 9 6 3" xfId="24289"/>
    <cellStyle name="40% - Accent4 2 9 6 4" xfId="41991"/>
    <cellStyle name="40% - Accent4 2 9 7" xfId="8233"/>
    <cellStyle name="40% - Accent4 2 9 7 2" xfId="17079"/>
    <cellStyle name="40% - Accent4 2 9 7 2 2" xfId="35231"/>
    <cellStyle name="40% - Accent4 2 9 7 2 3" xfId="52933"/>
    <cellStyle name="40% - Accent4 2 9 7 3" xfId="26389"/>
    <cellStyle name="40% - Accent4 2 9 7 4" xfId="44091"/>
    <cellStyle name="40% - Accent4 2 9 8" xfId="10333"/>
    <cellStyle name="40% - Accent4 2 9 8 2" xfId="19179"/>
    <cellStyle name="40% - Accent4 2 9 8 2 2" xfId="37331"/>
    <cellStyle name="40% - Accent4 2 9 8 2 3" xfId="55033"/>
    <cellStyle name="40% - Accent4 2 9 8 3" xfId="28489"/>
    <cellStyle name="40% - Accent4 2 9 8 4" xfId="46191"/>
    <cellStyle name="40% - Accent4 2 9 9" xfId="12437"/>
    <cellStyle name="40% - Accent4 2 9 9 2" xfId="30589"/>
    <cellStyle name="40% - Accent4 2 9 9 3" xfId="48291"/>
    <cellStyle name="40% - Accent4 20" xfId="1200"/>
    <cellStyle name="40% - Accent4 20 2" xfId="1882"/>
    <cellStyle name="40% - Accent4 20 3" xfId="2455"/>
    <cellStyle name="40% - Accent4 20 4" xfId="3028"/>
    <cellStyle name="40% - Accent4 21" xfId="1191"/>
    <cellStyle name="40% - Accent4 21 2" xfId="1873"/>
    <cellStyle name="40% - Accent4 21 3" xfId="2446"/>
    <cellStyle name="40% - Accent4 21 4" xfId="3019"/>
    <cellStyle name="40% - Accent4 22" xfId="1439"/>
    <cellStyle name="40% - Accent4 22 2" xfId="3369"/>
    <cellStyle name="40% - Accent4 23" xfId="1451"/>
    <cellStyle name="40% - Accent4 23 2" xfId="3381"/>
    <cellStyle name="40% - Accent4 24" xfId="1461"/>
    <cellStyle name="40% - Accent4 24 2" xfId="3391"/>
    <cellStyle name="40% - Accent4 25" xfId="1471"/>
    <cellStyle name="40% - Accent4 25 2" xfId="3401"/>
    <cellStyle name="40% - Accent4 26" xfId="1480"/>
    <cellStyle name="40% - Accent4 26 2" xfId="3410"/>
    <cellStyle name="40% - Accent4 27" xfId="1495"/>
    <cellStyle name="40% - Accent4 28" xfId="1516"/>
    <cellStyle name="40% - Accent4 29" xfId="1504"/>
    <cellStyle name="40% - Accent4 3" xfId="73"/>
    <cellStyle name="40% - Accent4 3 10" xfId="749"/>
    <cellStyle name="40% - Accent4 3 10 10" xfId="21524"/>
    <cellStyle name="40% - Accent4 3 10 11" xfId="39226"/>
    <cellStyle name="40% - Accent4 3 10 12" xfId="57274"/>
    <cellStyle name="40% - Accent4 3 10 13" xfId="57733"/>
    <cellStyle name="40% - Accent4 3 10 14" xfId="58175"/>
    <cellStyle name="40% - Accent4 3 10 15" xfId="58618"/>
    <cellStyle name="40% - Accent4 3 10 2" xfId="4067"/>
    <cellStyle name="40% - Accent4 3 10 2 2" xfId="6609"/>
    <cellStyle name="40% - Accent4 3 10 2 2 2" xfId="15455"/>
    <cellStyle name="40% - Accent4 3 10 2 2 2 2" xfId="33607"/>
    <cellStyle name="40% - Accent4 3 10 2 2 2 3" xfId="51309"/>
    <cellStyle name="40% - Accent4 3 10 2 2 3" xfId="24765"/>
    <cellStyle name="40% - Accent4 3 10 2 2 4" xfId="42467"/>
    <cellStyle name="40% - Accent4 3 10 2 3" xfId="8709"/>
    <cellStyle name="40% - Accent4 3 10 2 3 2" xfId="17555"/>
    <cellStyle name="40% - Accent4 3 10 2 3 2 2" xfId="35707"/>
    <cellStyle name="40% - Accent4 3 10 2 3 2 3" xfId="53409"/>
    <cellStyle name="40% - Accent4 3 10 2 3 3" xfId="26865"/>
    <cellStyle name="40% - Accent4 3 10 2 3 4" xfId="44567"/>
    <cellStyle name="40% - Accent4 3 10 2 4" xfId="10809"/>
    <cellStyle name="40% - Accent4 3 10 2 4 2" xfId="19655"/>
    <cellStyle name="40% - Accent4 3 10 2 4 2 2" xfId="37807"/>
    <cellStyle name="40% - Accent4 3 10 2 4 2 3" xfId="55509"/>
    <cellStyle name="40% - Accent4 3 10 2 4 3" xfId="28965"/>
    <cellStyle name="40% - Accent4 3 10 2 4 4" xfId="46667"/>
    <cellStyle name="40% - Accent4 3 10 2 5" xfId="12913"/>
    <cellStyle name="40% - Accent4 3 10 2 5 2" xfId="31065"/>
    <cellStyle name="40% - Accent4 3 10 2 5 3" xfId="48767"/>
    <cellStyle name="40% - Accent4 3 10 2 6" xfId="22223"/>
    <cellStyle name="40% - Accent4 3 10 2 7" xfId="39925"/>
    <cellStyle name="40% - Accent4 3 10 3" xfId="4766"/>
    <cellStyle name="40% - Accent4 3 10 3 2" xfId="7308"/>
    <cellStyle name="40% - Accent4 3 10 3 2 2" xfId="16154"/>
    <cellStyle name="40% - Accent4 3 10 3 2 2 2" xfId="34306"/>
    <cellStyle name="40% - Accent4 3 10 3 2 2 3" xfId="52008"/>
    <cellStyle name="40% - Accent4 3 10 3 2 3" xfId="25464"/>
    <cellStyle name="40% - Accent4 3 10 3 2 4" xfId="43166"/>
    <cellStyle name="40% - Accent4 3 10 3 3" xfId="9408"/>
    <cellStyle name="40% - Accent4 3 10 3 3 2" xfId="18254"/>
    <cellStyle name="40% - Accent4 3 10 3 3 2 2" xfId="36406"/>
    <cellStyle name="40% - Accent4 3 10 3 3 2 3" xfId="54108"/>
    <cellStyle name="40% - Accent4 3 10 3 3 3" xfId="27564"/>
    <cellStyle name="40% - Accent4 3 10 3 3 4" xfId="45266"/>
    <cellStyle name="40% - Accent4 3 10 3 4" xfId="11508"/>
    <cellStyle name="40% - Accent4 3 10 3 4 2" xfId="20354"/>
    <cellStyle name="40% - Accent4 3 10 3 4 2 2" xfId="38506"/>
    <cellStyle name="40% - Accent4 3 10 3 4 2 3" xfId="56208"/>
    <cellStyle name="40% - Accent4 3 10 3 4 3" xfId="29664"/>
    <cellStyle name="40% - Accent4 3 10 3 4 4" xfId="47366"/>
    <cellStyle name="40% - Accent4 3 10 3 5" xfId="13612"/>
    <cellStyle name="40% - Accent4 3 10 3 5 2" xfId="31764"/>
    <cellStyle name="40% - Accent4 3 10 3 5 3" xfId="49466"/>
    <cellStyle name="40% - Accent4 3 10 3 6" xfId="22922"/>
    <cellStyle name="40% - Accent4 3 10 3 7" xfId="40624"/>
    <cellStyle name="40% - Accent4 3 10 4" xfId="5816"/>
    <cellStyle name="40% - Accent4 3 10 4 2" xfId="14662"/>
    <cellStyle name="40% - Accent4 3 10 4 2 2" xfId="32814"/>
    <cellStyle name="40% - Accent4 3 10 4 2 3" xfId="50516"/>
    <cellStyle name="40% - Accent4 3 10 4 3" xfId="23972"/>
    <cellStyle name="40% - Accent4 3 10 4 4" xfId="41674"/>
    <cellStyle name="40% - Accent4 3 10 5" xfId="5910"/>
    <cellStyle name="40% - Accent4 3 10 5 2" xfId="14756"/>
    <cellStyle name="40% - Accent4 3 10 5 2 2" xfId="32908"/>
    <cellStyle name="40% - Accent4 3 10 5 2 3" xfId="50610"/>
    <cellStyle name="40% - Accent4 3 10 5 3" xfId="24066"/>
    <cellStyle name="40% - Accent4 3 10 5 4" xfId="41768"/>
    <cellStyle name="40% - Accent4 3 10 6" xfId="8010"/>
    <cellStyle name="40% - Accent4 3 10 6 2" xfId="16856"/>
    <cellStyle name="40% - Accent4 3 10 6 2 2" xfId="35008"/>
    <cellStyle name="40% - Accent4 3 10 6 2 3" xfId="52710"/>
    <cellStyle name="40% - Accent4 3 10 6 3" xfId="26166"/>
    <cellStyle name="40% - Accent4 3 10 6 4" xfId="43868"/>
    <cellStyle name="40% - Accent4 3 10 7" xfId="10110"/>
    <cellStyle name="40% - Accent4 3 10 7 2" xfId="18956"/>
    <cellStyle name="40% - Accent4 3 10 7 2 2" xfId="37108"/>
    <cellStyle name="40% - Accent4 3 10 7 2 3" xfId="54810"/>
    <cellStyle name="40% - Accent4 3 10 7 3" xfId="28266"/>
    <cellStyle name="40% - Accent4 3 10 7 4" xfId="45968"/>
    <cellStyle name="40% - Accent4 3 10 8" xfId="12214"/>
    <cellStyle name="40% - Accent4 3 10 8 2" xfId="30366"/>
    <cellStyle name="40% - Accent4 3 10 8 3" xfId="48068"/>
    <cellStyle name="40% - Accent4 3 10 9" xfId="21404"/>
    <cellStyle name="40% - Accent4 3 11" xfId="3717"/>
    <cellStyle name="40% - Accent4 3 11 10" xfId="21875"/>
    <cellStyle name="40% - Accent4 3 11 11" xfId="39577"/>
    <cellStyle name="40% - Accent4 3 11 12" xfId="57328"/>
    <cellStyle name="40% - Accent4 3 11 13" xfId="57787"/>
    <cellStyle name="40% - Accent4 3 11 14" xfId="58229"/>
    <cellStyle name="40% - Accent4 3 11 15" xfId="58672"/>
    <cellStyle name="40% - Accent4 3 11 2" xfId="4418"/>
    <cellStyle name="40% - Accent4 3 11 2 2" xfId="6960"/>
    <cellStyle name="40% - Accent4 3 11 2 2 2" xfId="15806"/>
    <cellStyle name="40% - Accent4 3 11 2 2 2 2" xfId="33958"/>
    <cellStyle name="40% - Accent4 3 11 2 2 2 3" xfId="51660"/>
    <cellStyle name="40% - Accent4 3 11 2 2 3" xfId="25116"/>
    <cellStyle name="40% - Accent4 3 11 2 2 4" xfId="42818"/>
    <cellStyle name="40% - Accent4 3 11 2 3" xfId="9060"/>
    <cellStyle name="40% - Accent4 3 11 2 3 2" xfId="17906"/>
    <cellStyle name="40% - Accent4 3 11 2 3 2 2" xfId="36058"/>
    <cellStyle name="40% - Accent4 3 11 2 3 2 3" xfId="53760"/>
    <cellStyle name="40% - Accent4 3 11 2 3 3" xfId="27216"/>
    <cellStyle name="40% - Accent4 3 11 2 3 4" xfId="44918"/>
    <cellStyle name="40% - Accent4 3 11 2 4" xfId="11160"/>
    <cellStyle name="40% - Accent4 3 11 2 4 2" xfId="20006"/>
    <cellStyle name="40% - Accent4 3 11 2 4 2 2" xfId="38158"/>
    <cellStyle name="40% - Accent4 3 11 2 4 2 3" xfId="55860"/>
    <cellStyle name="40% - Accent4 3 11 2 4 3" xfId="29316"/>
    <cellStyle name="40% - Accent4 3 11 2 4 4" xfId="47018"/>
    <cellStyle name="40% - Accent4 3 11 2 5" xfId="13264"/>
    <cellStyle name="40% - Accent4 3 11 2 5 2" xfId="31416"/>
    <cellStyle name="40% - Accent4 3 11 2 5 3" xfId="49118"/>
    <cellStyle name="40% - Accent4 3 11 2 6" xfId="22574"/>
    <cellStyle name="40% - Accent4 3 11 2 7" xfId="40276"/>
    <cellStyle name="40% - Accent4 3 11 3" xfId="5117"/>
    <cellStyle name="40% - Accent4 3 11 3 2" xfId="7659"/>
    <cellStyle name="40% - Accent4 3 11 3 2 2" xfId="16505"/>
    <cellStyle name="40% - Accent4 3 11 3 2 2 2" xfId="34657"/>
    <cellStyle name="40% - Accent4 3 11 3 2 2 3" xfId="52359"/>
    <cellStyle name="40% - Accent4 3 11 3 2 3" xfId="25815"/>
    <cellStyle name="40% - Accent4 3 11 3 2 4" xfId="43517"/>
    <cellStyle name="40% - Accent4 3 11 3 3" xfId="9759"/>
    <cellStyle name="40% - Accent4 3 11 3 3 2" xfId="18605"/>
    <cellStyle name="40% - Accent4 3 11 3 3 2 2" xfId="36757"/>
    <cellStyle name="40% - Accent4 3 11 3 3 2 3" xfId="54459"/>
    <cellStyle name="40% - Accent4 3 11 3 3 3" xfId="27915"/>
    <cellStyle name="40% - Accent4 3 11 3 3 4" xfId="45617"/>
    <cellStyle name="40% - Accent4 3 11 3 4" xfId="11859"/>
    <cellStyle name="40% - Accent4 3 11 3 4 2" xfId="20705"/>
    <cellStyle name="40% - Accent4 3 11 3 4 2 2" xfId="38857"/>
    <cellStyle name="40% - Accent4 3 11 3 4 2 3" xfId="56559"/>
    <cellStyle name="40% - Accent4 3 11 3 4 3" xfId="30015"/>
    <cellStyle name="40% - Accent4 3 11 3 4 4" xfId="47717"/>
    <cellStyle name="40% - Accent4 3 11 3 5" xfId="13963"/>
    <cellStyle name="40% - Accent4 3 11 3 5 2" xfId="32115"/>
    <cellStyle name="40% - Accent4 3 11 3 5 3" xfId="49817"/>
    <cellStyle name="40% - Accent4 3 11 3 6" xfId="23273"/>
    <cellStyle name="40% - Accent4 3 11 3 7" xfId="40975"/>
    <cellStyle name="40% - Accent4 3 11 4" xfId="5870"/>
    <cellStyle name="40% - Accent4 3 11 4 2" xfId="14716"/>
    <cellStyle name="40% - Accent4 3 11 4 2 2" xfId="32868"/>
    <cellStyle name="40% - Accent4 3 11 4 2 3" xfId="50570"/>
    <cellStyle name="40% - Accent4 3 11 4 3" xfId="24026"/>
    <cellStyle name="40% - Accent4 3 11 4 4" xfId="41728"/>
    <cellStyle name="40% - Accent4 3 11 5" xfId="6261"/>
    <cellStyle name="40% - Accent4 3 11 5 2" xfId="15107"/>
    <cellStyle name="40% - Accent4 3 11 5 2 2" xfId="33259"/>
    <cellStyle name="40% - Accent4 3 11 5 2 3" xfId="50961"/>
    <cellStyle name="40% - Accent4 3 11 5 3" xfId="24417"/>
    <cellStyle name="40% - Accent4 3 11 5 4" xfId="42119"/>
    <cellStyle name="40% - Accent4 3 11 6" xfId="8361"/>
    <cellStyle name="40% - Accent4 3 11 6 2" xfId="17207"/>
    <cellStyle name="40% - Accent4 3 11 6 2 2" xfId="35359"/>
    <cellStyle name="40% - Accent4 3 11 6 2 3" xfId="53061"/>
    <cellStyle name="40% - Accent4 3 11 6 3" xfId="26517"/>
    <cellStyle name="40% - Accent4 3 11 6 4" xfId="44219"/>
    <cellStyle name="40% - Accent4 3 11 7" xfId="10461"/>
    <cellStyle name="40% - Accent4 3 11 7 2" xfId="19307"/>
    <cellStyle name="40% - Accent4 3 11 7 2 2" xfId="37459"/>
    <cellStyle name="40% - Accent4 3 11 7 2 3" xfId="55161"/>
    <cellStyle name="40% - Accent4 3 11 7 3" xfId="28617"/>
    <cellStyle name="40% - Accent4 3 11 7 4" xfId="46319"/>
    <cellStyle name="40% - Accent4 3 11 8" xfId="12565"/>
    <cellStyle name="40% - Accent4 3 11 8 2" xfId="30717"/>
    <cellStyle name="40% - Accent4 3 11 8 3" xfId="48419"/>
    <cellStyle name="40% - Accent4 3 11 9" xfId="21458"/>
    <cellStyle name="40% - Accent4 3 12" xfId="5468"/>
    <cellStyle name="40% - Accent4 3 12 2" xfId="14314"/>
    <cellStyle name="40% - Accent4 3 12 2 2" xfId="32466"/>
    <cellStyle name="40% - Accent4 3 12 2 3" xfId="50168"/>
    <cellStyle name="40% - Accent4 3 12 3" xfId="23624"/>
    <cellStyle name="40% - Accent4 3 12 4" xfId="41326"/>
    <cellStyle name="40% - Accent4 3 13" xfId="21056"/>
    <cellStyle name="40% - Accent4 3 14" xfId="56926"/>
    <cellStyle name="40% - Accent4 3 15" xfId="57385"/>
    <cellStyle name="40% - Accent4 3 16" xfId="57827"/>
    <cellStyle name="40% - Accent4 3 17" xfId="58269"/>
    <cellStyle name="40% - Accent4 3 18" xfId="587"/>
    <cellStyle name="40% - Accent4 3 2" xfId="670"/>
    <cellStyle name="40% - Accent4 3 2 2" xfId="1606"/>
    <cellStyle name="40% - Accent4 3 2 3" xfId="2179"/>
    <cellStyle name="40% - Accent4 3 2 4" xfId="2752"/>
    <cellStyle name="40% - Accent4 3 2 5" xfId="922"/>
    <cellStyle name="40% - Accent4 3 3" xfId="982"/>
    <cellStyle name="40% - Accent4 3 3 2" xfId="1666"/>
    <cellStyle name="40% - Accent4 3 3 3" xfId="2239"/>
    <cellStyle name="40% - Accent4 3 3 4" xfId="2812"/>
    <cellStyle name="40% - Accent4 3 4" xfId="846"/>
    <cellStyle name="40% - Accent4 3 4 2" xfId="1530"/>
    <cellStyle name="40% - Accent4 3 4 3" xfId="2105"/>
    <cellStyle name="40% - Accent4 3 4 4" xfId="2678"/>
    <cellStyle name="40% - Accent4 3 5" xfId="1278"/>
    <cellStyle name="40% - Accent4 3 5 2" xfId="1960"/>
    <cellStyle name="40% - Accent4 3 5 3" xfId="2533"/>
    <cellStyle name="40% - Accent4 3 5 4" xfId="3106"/>
    <cellStyle name="40% - Accent4 3 6" xfId="1384"/>
    <cellStyle name="40% - Accent4 3 6 2" xfId="2066"/>
    <cellStyle name="40% - Accent4 3 6 3" xfId="2639"/>
    <cellStyle name="40% - Accent4 3 6 4" xfId="3212"/>
    <cellStyle name="40% - Accent4 3 7" xfId="3277"/>
    <cellStyle name="40% - Accent4 3 7 10" xfId="12277"/>
    <cellStyle name="40% - Accent4 3 7 10 2" xfId="30429"/>
    <cellStyle name="40% - Accent4 3 7 10 3" xfId="48131"/>
    <cellStyle name="40% - Accent4 3 7 11" xfId="21119"/>
    <cellStyle name="40% - Accent4 3 7 12" xfId="21587"/>
    <cellStyle name="40% - Accent4 3 7 13" xfId="39289"/>
    <cellStyle name="40% - Accent4 3 7 14" xfId="56989"/>
    <cellStyle name="40% - Accent4 3 7 15" xfId="57448"/>
    <cellStyle name="40% - Accent4 3 7 16" xfId="57890"/>
    <cellStyle name="40% - Accent4 3 7 17" xfId="58333"/>
    <cellStyle name="40% - Accent4 3 7 2" xfId="3449"/>
    <cellStyle name="40% - Accent4 3 7 2 10" xfId="21221"/>
    <cellStyle name="40% - Accent4 3 7 2 11" xfId="21689"/>
    <cellStyle name="40% - Accent4 3 7 2 12" xfId="39391"/>
    <cellStyle name="40% - Accent4 3 7 2 13" xfId="57091"/>
    <cellStyle name="40% - Accent4 3 7 2 14" xfId="57550"/>
    <cellStyle name="40% - Accent4 3 7 2 15" xfId="57992"/>
    <cellStyle name="40% - Accent4 3 7 2 16" xfId="58435"/>
    <cellStyle name="40% - Accent4 3 7 2 2" xfId="3882"/>
    <cellStyle name="40% - Accent4 3 7 2 2 2" xfId="4583"/>
    <cellStyle name="40% - Accent4 3 7 2 2 2 2" xfId="7125"/>
    <cellStyle name="40% - Accent4 3 7 2 2 2 2 2" xfId="15971"/>
    <cellStyle name="40% - Accent4 3 7 2 2 2 2 2 2" xfId="34123"/>
    <cellStyle name="40% - Accent4 3 7 2 2 2 2 2 3" xfId="51825"/>
    <cellStyle name="40% - Accent4 3 7 2 2 2 2 3" xfId="25281"/>
    <cellStyle name="40% - Accent4 3 7 2 2 2 2 4" xfId="42983"/>
    <cellStyle name="40% - Accent4 3 7 2 2 2 3" xfId="9225"/>
    <cellStyle name="40% - Accent4 3 7 2 2 2 3 2" xfId="18071"/>
    <cellStyle name="40% - Accent4 3 7 2 2 2 3 2 2" xfId="36223"/>
    <cellStyle name="40% - Accent4 3 7 2 2 2 3 2 3" xfId="53925"/>
    <cellStyle name="40% - Accent4 3 7 2 2 2 3 3" xfId="27381"/>
    <cellStyle name="40% - Accent4 3 7 2 2 2 3 4" xfId="45083"/>
    <cellStyle name="40% - Accent4 3 7 2 2 2 4" xfId="11325"/>
    <cellStyle name="40% - Accent4 3 7 2 2 2 4 2" xfId="20171"/>
    <cellStyle name="40% - Accent4 3 7 2 2 2 4 2 2" xfId="38323"/>
    <cellStyle name="40% - Accent4 3 7 2 2 2 4 2 3" xfId="56025"/>
    <cellStyle name="40% - Accent4 3 7 2 2 2 4 3" xfId="29481"/>
    <cellStyle name="40% - Accent4 3 7 2 2 2 4 4" xfId="47183"/>
    <cellStyle name="40% - Accent4 3 7 2 2 2 5" xfId="13429"/>
    <cellStyle name="40% - Accent4 3 7 2 2 2 5 2" xfId="31581"/>
    <cellStyle name="40% - Accent4 3 7 2 2 2 5 3" xfId="49283"/>
    <cellStyle name="40% - Accent4 3 7 2 2 2 6" xfId="22739"/>
    <cellStyle name="40% - Accent4 3 7 2 2 2 7" xfId="40441"/>
    <cellStyle name="40% - Accent4 3 7 2 2 3" xfId="5282"/>
    <cellStyle name="40% - Accent4 3 7 2 2 3 2" xfId="7824"/>
    <cellStyle name="40% - Accent4 3 7 2 2 3 2 2" xfId="16670"/>
    <cellStyle name="40% - Accent4 3 7 2 2 3 2 2 2" xfId="34822"/>
    <cellStyle name="40% - Accent4 3 7 2 2 3 2 2 3" xfId="52524"/>
    <cellStyle name="40% - Accent4 3 7 2 2 3 2 3" xfId="25980"/>
    <cellStyle name="40% - Accent4 3 7 2 2 3 2 4" xfId="43682"/>
    <cellStyle name="40% - Accent4 3 7 2 2 3 3" xfId="9924"/>
    <cellStyle name="40% - Accent4 3 7 2 2 3 3 2" xfId="18770"/>
    <cellStyle name="40% - Accent4 3 7 2 2 3 3 2 2" xfId="36922"/>
    <cellStyle name="40% - Accent4 3 7 2 2 3 3 2 3" xfId="54624"/>
    <cellStyle name="40% - Accent4 3 7 2 2 3 3 3" xfId="28080"/>
    <cellStyle name="40% - Accent4 3 7 2 2 3 3 4" xfId="45782"/>
    <cellStyle name="40% - Accent4 3 7 2 2 3 4" xfId="12024"/>
    <cellStyle name="40% - Accent4 3 7 2 2 3 4 2" xfId="20870"/>
    <cellStyle name="40% - Accent4 3 7 2 2 3 4 2 2" xfId="39022"/>
    <cellStyle name="40% - Accent4 3 7 2 2 3 4 2 3" xfId="56724"/>
    <cellStyle name="40% - Accent4 3 7 2 2 3 4 3" xfId="30180"/>
    <cellStyle name="40% - Accent4 3 7 2 2 3 4 4" xfId="47882"/>
    <cellStyle name="40% - Accent4 3 7 2 2 3 5" xfId="14128"/>
    <cellStyle name="40% - Accent4 3 7 2 2 3 5 2" xfId="32280"/>
    <cellStyle name="40% - Accent4 3 7 2 2 3 5 3" xfId="49982"/>
    <cellStyle name="40% - Accent4 3 7 2 2 3 6" xfId="23438"/>
    <cellStyle name="40% - Accent4 3 7 2 2 3 7" xfId="41140"/>
    <cellStyle name="40% - Accent4 3 7 2 2 4" xfId="6426"/>
    <cellStyle name="40% - Accent4 3 7 2 2 4 2" xfId="15272"/>
    <cellStyle name="40% - Accent4 3 7 2 2 4 2 2" xfId="33424"/>
    <cellStyle name="40% - Accent4 3 7 2 2 4 2 3" xfId="51126"/>
    <cellStyle name="40% - Accent4 3 7 2 2 4 3" xfId="24582"/>
    <cellStyle name="40% - Accent4 3 7 2 2 4 4" xfId="42284"/>
    <cellStyle name="40% - Accent4 3 7 2 2 5" xfId="8526"/>
    <cellStyle name="40% - Accent4 3 7 2 2 5 2" xfId="17372"/>
    <cellStyle name="40% - Accent4 3 7 2 2 5 2 2" xfId="35524"/>
    <cellStyle name="40% - Accent4 3 7 2 2 5 2 3" xfId="53226"/>
    <cellStyle name="40% - Accent4 3 7 2 2 5 3" xfId="26682"/>
    <cellStyle name="40% - Accent4 3 7 2 2 5 4" xfId="44384"/>
    <cellStyle name="40% - Accent4 3 7 2 2 6" xfId="10626"/>
    <cellStyle name="40% - Accent4 3 7 2 2 6 2" xfId="19472"/>
    <cellStyle name="40% - Accent4 3 7 2 2 6 2 2" xfId="37624"/>
    <cellStyle name="40% - Accent4 3 7 2 2 6 2 3" xfId="55326"/>
    <cellStyle name="40% - Accent4 3 7 2 2 6 3" xfId="28782"/>
    <cellStyle name="40% - Accent4 3 7 2 2 6 4" xfId="46484"/>
    <cellStyle name="40% - Accent4 3 7 2 2 7" xfId="12730"/>
    <cellStyle name="40% - Accent4 3 7 2 2 7 2" xfId="30882"/>
    <cellStyle name="40% - Accent4 3 7 2 2 7 3" xfId="48584"/>
    <cellStyle name="40% - Accent4 3 7 2 2 8" xfId="22040"/>
    <cellStyle name="40% - Accent4 3 7 2 2 9" xfId="39742"/>
    <cellStyle name="40% - Accent4 3 7 2 3" xfId="4232"/>
    <cellStyle name="40% - Accent4 3 7 2 3 2" xfId="6774"/>
    <cellStyle name="40% - Accent4 3 7 2 3 2 2" xfId="15620"/>
    <cellStyle name="40% - Accent4 3 7 2 3 2 2 2" xfId="33772"/>
    <cellStyle name="40% - Accent4 3 7 2 3 2 2 3" xfId="51474"/>
    <cellStyle name="40% - Accent4 3 7 2 3 2 3" xfId="24930"/>
    <cellStyle name="40% - Accent4 3 7 2 3 2 4" xfId="42632"/>
    <cellStyle name="40% - Accent4 3 7 2 3 3" xfId="8874"/>
    <cellStyle name="40% - Accent4 3 7 2 3 3 2" xfId="17720"/>
    <cellStyle name="40% - Accent4 3 7 2 3 3 2 2" xfId="35872"/>
    <cellStyle name="40% - Accent4 3 7 2 3 3 2 3" xfId="53574"/>
    <cellStyle name="40% - Accent4 3 7 2 3 3 3" xfId="27030"/>
    <cellStyle name="40% - Accent4 3 7 2 3 3 4" xfId="44732"/>
    <cellStyle name="40% - Accent4 3 7 2 3 4" xfId="10974"/>
    <cellStyle name="40% - Accent4 3 7 2 3 4 2" xfId="19820"/>
    <cellStyle name="40% - Accent4 3 7 2 3 4 2 2" xfId="37972"/>
    <cellStyle name="40% - Accent4 3 7 2 3 4 2 3" xfId="55674"/>
    <cellStyle name="40% - Accent4 3 7 2 3 4 3" xfId="29130"/>
    <cellStyle name="40% - Accent4 3 7 2 3 4 4" xfId="46832"/>
    <cellStyle name="40% - Accent4 3 7 2 3 5" xfId="13078"/>
    <cellStyle name="40% - Accent4 3 7 2 3 5 2" xfId="31230"/>
    <cellStyle name="40% - Accent4 3 7 2 3 5 3" xfId="48932"/>
    <cellStyle name="40% - Accent4 3 7 2 3 6" xfId="22388"/>
    <cellStyle name="40% - Accent4 3 7 2 3 7" xfId="40090"/>
    <cellStyle name="40% - Accent4 3 7 2 4" xfId="4931"/>
    <cellStyle name="40% - Accent4 3 7 2 4 2" xfId="7473"/>
    <cellStyle name="40% - Accent4 3 7 2 4 2 2" xfId="16319"/>
    <cellStyle name="40% - Accent4 3 7 2 4 2 2 2" xfId="34471"/>
    <cellStyle name="40% - Accent4 3 7 2 4 2 2 3" xfId="52173"/>
    <cellStyle name="40% - Accent4 3 7 2 4 2 3" xfId="25629"/>
    <cellStyle name="40% - Accent4 3 7 2 4 2 4" xfId="43331"/>
    <cellStyle name="40% - Accent4 3 7 2 4 3" xfId="9573"/>
    <cellStyle name="40% - Accent4 3 7 2 4 3 2" xfId="18419"/>
    <cellStyle name="40% - Accent4 3 7 2 4 3 2 2" xfId="36571"/>
    <cellStyle name="40% - Accent4 3 7 2 4 3 2 3" xfId="54273"/>
    <cellStyle name="40% - Accent4 3 7 2 4 3 3" xfId="27729"/>
    <cellStyle name="40% - Accent4 3 7 2 4 3 4" xfId="45431"/>
    <cellStyle name="40% - Accent4 3 7 2 4 4" xfId="11673"/>
    <cellStyle name="40% - Accent4 3 7 2 4 4 2" xfId="20519"/>
    <cellStyle name="40% - Accent4 3 7 2 4 4 2 2" xfId="38671"/>
    <cellStyle name="40% - Accent4 3 7 2 4 4 2 3" xfId="56373"/>
    <cellStyle name="40% - Accent4 3 7 2 4 4 3" xfId="29829"/>
    <cellStyle name="40% - Accent4 3 7 2 4 4 4" xfId="47531"/>
    <cellStyle name="40% - Accent4 3 7 2 4 5" xfId="13777"/>
    <cellStyle name="40% - Accent4 3 7 2 4 5 2" xfId="31929"/>
    <cellStyle name="40% - Accent4 3 7 2 4 5 3" xfId="49631"/>
    <cellStyle name="40% - Accent4 3 7 2 4 6" xfId="23087"/>
    <cellStyle name="40% - Accent4 3 7 2 4 7" xfId="40789"/>
    <cellStyle name="40% - Accent4 3 7 2 5" xfId="5633"/>
    <cellStyle name="40% - Accent4 3 7 2 5 2" xfId="14479"/>
    <cellStyle name="40% - Accent4 3 7 2 5 2 2" xfId="32631"/>
    <cellStyle name="40% - Accent4 3 7 2 5 2 3" xfId="50333"/>
    <cellStyle name="40% - Accent4 3 7 2 5 3" xfId="23789"/>
    <cellStyle name="40% - Accent4 3 7 2 5 4" xfId="41491"/>
    <cellStyle name="40% - Accent4 3 7 2 6" xfId="6075"/>
    <cellStyle name="40% - Accent4 3 7 2 6 2" xfId="14921"/>
    <cellStyle name="40% - Accent4 3 7 2 6 2 2" xfId="33073"/>
    <cellStyle name="40% - Accent4 3 7 2 6 2 3" xfId="50775"/>
    <cellStyle name="40% - Accent4 3 7 2 6 3" xfId="24231"/>
    <cellStyle name="40% - Accent4 3 7 2 6 4" xfId="41933"/>
    <cellStyle name="40% - Accent4 3 7 2 7" xfId="8175"/>
    <cellStyle name="40% - Accent4 3 7 2 7 2" xfId="17021"/>
    <cellStyle name="40% - Accent4 3 7 2 7 2 2" xfId="35173"/>
    <cellStyle name="40% - Accent4 3 7 2 7 2 3" xfId="52875"/>
    <cellStyle name="40% - Accent4 3 7 2 7 3" xfId="26331"/>
    <cellStyle name="40% - Accent4 3 7 2 7 4" xfId="44033"/>
    <cellStyle name="40% - Accent4 3 7 2 8" xfId="10275"/>
    <cellStyle name="40% - Accent4 3 7 2 8 2" xfId="19121"/>
    <cellStyle name="40% - Accent4 3 7 2 8 2 2" xfId="37273"/>
    <cellStyle name="40% - Accent4 3 7 2 8 2 3" xfId="54975"/>
    <cellStyle name="40% - Accent4 3 7 2 8 3" xfId="28431"/>
    <cellStyle name="40% - Accent4 3 7 2 8 4" xfId="46133"/>
    <cellStyle name="40% - Accent4 3 7 2 9" xfId="12379"/>
    <cellStyle name="40% - Accent4 3 7 2 9 2" xfId="30531"/>
    <cellStyle name="40% - Accent4 3 7 2 9 3" xfId="48233"/>
    <cellStyle name="40% - Accent4 3 7 3" xfId="3780"/>
    <cellStyle name="40% - Accent4 3 7 3 2" xfId="4481"/>
    <cellStyle name="40% - Accent4 3 7 3 2 2" xfId="7023"/>
    <cellStyle name="40% - Accent4 3 7 3 2 2 2" xfId="15869"/>
    <cellStyle name="40% - Accent4 3 7 3 2 2 2 2" xfId="34021"/>
    <cellStyle name="40% - Accent4 3 7 3 2 2 2 3" xfId="51723"/>
    <cellStyle name="40% - Accent4 3 7 3 2 2 3" xfId="25179"/>
    <cellStyle name="40% - Accent4 3 7 3 2 2 4" xfId="42881"/>
    <cellStyle name="40% - Accent4 3 7 3 2 3" xfId="9123"/>
    <cellStyle name="40% - Accent4 3 7 3 2 3 2" xfId="17969"/>
    <cellStyle name="40% - Accent4 3 7 3 2 3 2 2" xfId="36121"/>
    <cellStyle name="40% - Accent4 3 7 3 2 3 2 3" xfId="53823"/>
    <cellStyle name="40% - Accent4 3 7 3 2 3 3" xfId="27279"/>
    <cellStyle name="40% - Accent4 3 7 3 2 3 4" xfId="44981"/>
    <cellStyle name="40% - Accent4 3 7 3 2 4" xfId="11223"/>
    <cellStyle name="40% - Accent4 3 7 3 2 4 2" xfId="20069"/>
    <cellStyle name="40% - Accent4 3 7 3 2 4 2 2" xfId="38221"/>
    <cellStyle name="40% - Accent4 3 7 3 2 4 2 3" xfId="55923"/>
    <cellStyle name="40% - Accent4 3 7 3 2 4 3" xfId="29379"/>
    <cellStyle name="40% - Accent4 3 7 3 2 4 4" xfId="47081"/>
    <cellStyle name="40% - Accent4 3 7 3 2 5" xfId="13327"/>
    <cellStyle name="40% - Accent4 3 7 3 2 5 2" xfId="31479"/>
    <cellStyle name="40% - Accent4 3 7 3 2 5 3" xfId="49181"/>
    <cellStyle name="40% - Accent4 3 7 3 2 6" xfId="22637"/>
    <cellStyle name="40% - Accent4 3 7 3 2 7" xfId="40339"/>
    <cellStyle name="40% - Accent4 3 7 3 3" xfId="5180"/>
    <cellStyle name="40% - Accent4 3 7 3 3 2" xfId="7722"/>
    <cellStyle name="40% - Accent4 3 7 3 3 2 2" xfId="16568"/>
    <cellStyle name="40% - Accent4 3 7 3 3 2 2 2" xfId="34720"/>
    <cellStyle name="40% - Accent4 3 7 3 3 2 2 3" xfId="52422"/>
    <cellStyle name="40% - Accent4 3 7 3 3 2 3" xfId="25878"/>
    <cellStyle name="40% - Accent4 3 7 3 3 2 4" xfId="43580"/>
    <cellStyle name="40% - Accent4 3 7 3 3 3" xfId="9822"/>
    <cellStyle name="40% - Accent4 3 7 3 3 3 2" xfId="18668"/>
    <cellStyle name="40% - Accent4 3 7 3 3 3 2 2" xfId="36820"/>
    <cellStyle name="40% - Accent4 3 7 3 3 3 2 3" xfId="54522"/>
    <cellStyle name="40% - Accent4 3 7 3 3 3 3" xfId="27978"/>
    <cellStyle name="40% - Accent4 3 7 3 3 3 4" xfId="45680"/>
    <cellStyle name="40% - Accent4 3 7 3 3 4" xfId="11922"/>
    <cellStyle name="40% - Accent4 3 7 3 3 4 2" xfId="20768"/>
    <cellStyle name="40% - Accent4 3 7 3 3 4 2 2" xfId="38920"/>
    <cellStyle name="40% - Accent4 3 7 3 3 4 2 3" xfId="56622"/>
    <cellStyle name="40% - Accent4 3 7 3 3 4 3" xfId="30078"/>
    <cellStyle name="40% - Accent4 3 7 3 3 4 4" xfId="47780"/>
    <cellStyle name="40% - Accent4 3 7 3 3 5" xfId="14026"/>
    <cellStyle name="40% - Accent4 3 7 3 3 5 2" xfId="32178"/>
    <cellStyle name="40% - Accent4 3 7 3 3 5 3" xfId="49880"/>
    <cellStyle name="40% - Accent4 3 7 3 3 6" xfId="23336"/>
    <cellStyle name="40% - Accent4 3 7 3 3 7" xfId="41038"/>
    <cellStyle name="40% - Accent4 3 7 3 4" xfId="6324"/>
    <cellStyle name="40% - Accent4 3 7 3 4 2" xfId="15170"/>
    <cellStyle name="40% - Accent4 3 7 3 4 2 2" xfId="33322"/>
    <cellStyle name="40% - Accent4 3 7 3 4 2 3" xfId="51024"/>
    <cellStyle name="40% - Accent4 3 7 3 4 3" xfId="24480"/>
    <cellStyle name="40% - Accent4 3 7 3 4 4" xfId="42182"/>
    <cellStyle name="40% - Accent4 3 7 3 5" xfId="8424"/>
    <cellStyle name="40% - Accent4 3 7 3 5 2" xfId="17270"/>
    <cellStyle name="40% - Accent4 3 7 3 5 2 2" xfId="35422"/>
    <cellStyle name="40% - Accent4 3 7 3 5 2 3" xfId="53124"/>
    <cellStyle name="40% - Accent4 3 7 3 5 3" xfId="26580"/>
    <cellStyle name="40% - Accent4 3 7 3 5 4" xfId="44282"/>
    <cellStyle name="40% - Accent4 3 7 3 6" xfId="10524"/>
    <cellStyle name="40% - Accent4 3 7 3 6 2" xfId="19370"/>
    <cellStyle name="40% - Accent4 3 7 3 6 2 2" xfId="37522"/>
    <cellStyle name="40% - Accent4 3 7 3 6 2 3" xfId="55224"/>
    <cellStyle name="40% - Accent4 3 7 3 6 3" xfId="28680"/>
    <cellStyle name="40% - Accent4 3 7 3 6 4" xfId="46382"/>
    <cellStyle name="40% - Accent4 3 7 3 7" xfId="12628"/>
    <cellStyle name="40% - Accent4 3 7 3 7 2" xfId="30780"/>
    <cellStyle name="40% - Accent4 3 7 3 7 3" xfId="48482"/>
    <cellStyle name="40% - Accent4 3 7 3 8" xfId="21938"/>
    <cellStyle name="40% - Accent4 3 7 3 9" xfId="39640"/>
    <cellStyle name="40% - Accent4 3 7 4" xfId="4130"/>
    <cellStyle name="40% - Accent4 3 7 4 2" xfId="6672"/>
    <cellStyle name="40% - Accent4 3 7 4 2 2" xfId="15518"/>
    <cellStyle name="40% - Accent4 3 7 4 2 2 2" xfId="33670"/>
    <cellStyle name="40% - Accent4 3 7 4 2 2 3" xfId="51372"/>
    <cellStyle name="40% - Accent4 3 7 4 2 3" xfId="24828"/>
    <cellStyle name="40% - Accent4 3 7 4 2 4" xfId="42530"/>
    <cellStyle name="40% - Accent4 3 7 4 3" xfId="8772"/>
    <cellStyle name="40% - Accent4 3 7 4 3 2" xfId="17618"/>
    <cellStyle name="40% - Accent4 3 7 4 3 2 2" xfId="35770"/>
    <cellStyle name="40% - Accent4 3 7 4 3 2 3" xfId="53472"/>
    <cellStyle name="40% - Accent4 3 7 4 3 3" xfId="26928"/>
    <cellStyle name="40% - Accent4 3 7 4 3 4" xfId="44630"/>
    <cellStyle name="40% - Accent4 3 7 4 4" xfId="10872"/>
    <cellStyle name="40% - Accent4 3 7 4 4 2" xfId="19718"/>
    <cellStyle name="40% - Accent4 3 7 4 4 2 2" xfId="37870"/>
    <cellStyle name="40% - Accent4 3 7 4 4 2 3" xfId="55572"/>
    <cellStyle name="40% - Accent4 3 7 4 4 3" xfId="29028"/>
    <cellStyle name="40% - Accent4 3 7 4 4 4" xfId="46730"/>
    <cellStyle name="40% - Accent4 3 7 4 5" xfId="12976"/>
    <cellStyle name="40% - Accent4 3 7 4 5 2" xfId="31128"/>
    <cellStyle name="40% - Accent4 3 7 4 5 3" xfId="48830"/>
    <cellStyle name="40% - Accent4 3 7 4 6" xfId="22286"/>
    <cellStyle name="40% - Accent4 3 7 4 7" xfId="39988"/>
    <cellStyle name="40% - Accent4 3 7 5" xfId="4829"/>
    <cellStyle name="40% - Accent4 3 7 5 2" xfId="7371"/>
    <cellStyle name="40% - Accent4 3 7 5 2 2" xfId="16217"/>
    <cellStyle name="40% - Accent4 3 7 5 2 2 2" xfId="34369"/>
    <cellStyle name="40% - Accent4 3 7 5 2 2 3" xfId="52071"/>
    <cellStyle name="40% - Accent4 3 7 5 2 3" xfId="25527"/>
    <cellStyle name="40% - Accent4 3 7 5 2 4" xfId="43229"/>
    <cellStyle name="40% - Accent4 3 7 5 3" xfId="9471"/>
    <cellStyle name="40% - Accent4 3 7 5 3 2" xfId="18317"/>
    <cellStyle name="40% - Accent4 3 7 5 3 2 2" xfId="36469"/>
    <cellStyle name="40% - Accent4 3 7 5 3 2 3" xfId="54171"/>
    <cellStyle name="40% - Accent4 3 7 5 3 3" xfId="27627"/>
    <cellStyle name="40% - Accent4 3 7 5 3 4" xfId="45329"/>
    <cellStyle name="40% - Accent4 3 7 5 4" xfId="11571"/>
    <cellStyle name="40% - Accent4 3 7 5 4 2" xfId="20417"/>
    <cellStyle name="40% - Accent4 3 7 5 4 2 2" xfId="38569"/>
    <cellStyle name="40% - Accent4 3 7 5 4 2 3" xfId="56271"/>
    <cellStyle name="40% - Accent4 3 7 5 4 3" xfId="29727"/>
    <cellStyle name="40% - Accent4 3 7 5 4 4" xfId="47429"/>
    <cellStyle name="40% - Accent4 3 7 5 5" xfId="13675"/>
    <cellStyle name="40% - Accent4 3 7 5 5 2" xfId="31827"/>
    <cellStyle name="40% - Accent4 3 7 5 5 3" xfId="49529"/>
    <cellStyle name="40% - Accent4 3 7 5 6" xfId="22985"/>
    <cellStyle name="40% - Accent4 3 7 5 7" xfId="40687"/>
    <cellStyle name="40% - Accent4 3 7 6" xfId="5531"/>
    <cellStyle name="40% - Accent4 3 7 6 2" xfId="14377"/>
    <cellStyle name="40% - Accent4 3 7 6 2 2" xfId="32529"/>
    <cellStyle name="40% - Accent4 3 7 6 2 3" xfId="50231"/>
    <cellStyle name="40% - Accent4 3 7 6 3" xfId="23687"/>
    <cellStyle name="40% - Accent4 3 7 6 4" xfId="41389"/>
    <cellStyle name="40% - Accent4 3 7 7" xfId="5973"/>
    <cellStyle name="40% - Accent4 3 7 7 2" xfId="14819"/>
    <cellStyle name="40% - Accent4 3 7 7 2 2" xfId="32971"/>
    <cellStyle name="40% - Accent4 3 7 7 2 3" xfId="50673"/>
    <cellStyle name="40% - Accent4 3 7 7 3" xfId="24129"/>
    <cellStyle name="40% - Accent4 3 7 7 4" xfId="41831"/>
    <cellStyle name="40% - Accent4 3 7 8" xfId="8073"/>
    <cellStyle name="40% - Accent4 3 7 8 2" xfId="16919"/>
    <cellStyle name="40% - Accent4 3 7 8 2 2" xfId="35071"/>
    <cellStyle name="40% - Accent4 3 7 8 2 3" xfId="52773"/>
    <cellStyle name="40% - Accent4 3 7 8 3" xfId="26229"/>
    <cellStyle name="40% - Accent4 3 7 8 4" xfId="43931"/>
    <cellStyle name="40% - Accent4 3 7 9" xfId="10173"/>
    <cellStyle name="40% - Accent4 3 7 9 2" xfId="19019"/>
    <cellStyle name="40% - Accent4 3 7 9 2 2" xfId="37171"/>
    <cellStyle name="40% - Accent4 3 7 9 2 3" xfId="54873"/>
    <cellStyle name="40% - Accent4 3 7 9 3" xfId="28329"/>
    <cellStyle name="40% - Accent4 3 7 9 4" xfId="46031"/>
    <cellStyle name="40% - Accent4 3 8" xfId="3316"/>
    <cellStyle name="40% - Accent4 3 8 10" xfId="21158"/>
    <cellStyle name="40% - Accent4 3 8 11" xfId="21626"/>
    <cellStyle name="40% - Accent4 3 8 12" xfId="39328"/>
    <cellStyle name="40% - Accent4 3 8 13" xfId="57028"/>
    <cellStyle name="40% - Accent4 3 8 14" xfId="57487"/>
    <cellStyle name="40% - Accent4 3 8 15" xfId="57929"/>
    <cellStyle name="40% - Accent4 3 8 16" xfId="58372"/>
    <cellStyle name="40% - Accent4 3 8 2" xfId="3819"/>
    <cellStyle name="40% - Accent4 3 8 2 2" xfId="4520"/>
    <cellStyle name="40% - Accent4 3 8 2 2 2" xfId="7062"/>
    <cellStyle name="40% - Accent4 3 8 2 2 2 2" xfId="15908"/>
    <cellStyle name="40% - Accent4 3 8 2 2 2 2 2" xfId="34060"/>
    <cellStyle name="40% - Accent4 3 8 2 2 2 2 3" xfId="51762"/>
    <cellStyle name="40% - Accent4 3 8 2 2 2 3" xfId="25218"/>
    <cellStyle name="40% - Accent4 3 8 2 2 2 4" xfId="42920"/>
    <cellStyle name="40% - Accent4 3 8 2 2 3" xfId="9162"/>
    <cellStyle name="40% - Accent4 3 8 2 2 3 2" xfId="18008"/>
    <cellStyle name="40% - Accent4 3 8 2 2 3 2 2" xfId="36160"/>
    <cellStyle name="40% - Accent4 3 8 2 2 3 2 3" xfId="53862"/>
    <cellStyle name="40% - Accent4 3 8 2 2 3 3" xfId="27318"/>
    <cellStyle name="40% - Accent4 3 8 2 2 3 4" xfId="45020"/>
    <cellStyle name="40% - Accent4 3 8 2 2 4" xfId="11262"/>
    <cellStyle name="40% - Accent4 3 8 2 2 4 2" xfId="20108"/>
    <cellStyle name="40% - Accent4 3 8 2 2 4 2 2" xfId="38260"/>
    <cellStyle name="40% - Accent4 3 8 2 2 4 2 3" xfId="55962"/>
    <cellStyle name="40% - Accent4 3 8 2 2 4 3" xfId="29418"/>
    <cellStyle name="40% - Accent4 3 8 2 2 4 4" xfId="47120"/>
    <cellStyle name="40% - Accent4 3 8 2 2 5" xfId="13366"/>
    <cellStyle name="40% - Accent4 3 8 2 2 5 2" xfId="31518"/>
    <cellStyle name="40% - Accent4 3 8 2 2 5 3" xfId="49220"/>
    <cellStyle name="40% - Accent4 3 8 2 2 6" xfId="22676"/>
    <cellStyle name="40% - Accent4 3 8 2 2 7" xfId="40378"/>
    <cellStyle name="40% - Accent4 3 8 2 3" xfId="5219"/>
    <cellStyle name="40% - Accent4 3 8 2 3 2" xfId="7761"/>
    <cellStyle name="40% - Accent4 3 8 2 3 2 2" xfId="16607"/>
    <cellStyle name="40% - Accent4 3 8 2 3 2 2 2" xfId="34759"/>
    <cellStyle name="40% - Accent4 3 8 2 3 2 2 3" xfId="52461"/>
    <cellStyle name="40% - Accent4 3 8 2 3 2 3" xfId="25917"/>
    <cellStyle name="40% - Accent4 3 8 2 3 2 4" xfId="43619"/>
    <cellStyle name="40% - Accent4 3 8 2 3 3" xfId="9861"/>
    <cellStyle name="40% - Accent4 3 8 2 3 3 2" xfId="18707"/>
    <cellStyle name="40% - Accent4 3 8 2 3 3 2 2" xfId="36859"/>
    <cellStyle name="40% - Accent4 3 8 2 3 3 2 3" xfId="54561"/>
    <cellStyle name="40% - Accent4 3 8 2 3 3 3" xfId="28017"/>
    <cellStyle name="40% - Accent4 3 8 2 3 3 4" xfId="45719"/>
    <cellStyle name="40% - Accent4 3 8 2 3 4" xfId="11961"/>
    <cellStyle name="40% - Accent4 3 8 2 3 4 2" xfId="20807"/>
    <cellStyle name="40% - Accent4 3 8 2 3 4 2 2" xfId="38959"/>
    <cellStyle name="40% - Accent4 3 8 2 3 4 2 3" xfId="56661"/>
    <cellStyle name="40% - Accent4 3 8 2 3 4 3" xfId="30117"/>
    <cellStyle name="40% - Accent4 3 8 2 3 4 4" xfId="47819"/>
    <cellStyle name="40% - Accent4 3 8 2 3 5" xfId="14065"/>
    <cellStyle name="40% - Accent4 3 8 2 3 5 2" xfId="32217"/>
    <cellStyle name="40% - Accent4 3 8 2 3 5 3" xfId="49919"/>
    <cellStyle name="40% - Accent4 3 8 2 3 6" xfId="23375"/>
    <cellStyle name="40% - Accent4 3 8 2 3 7" xfId="41077"/>
    <cellStyle name="40% - Accent4 3 8 2 4" xfId="6363"/>
    <cellStyle name="40% - Accent4 3 8 2 4 2" xfId="15209"/>
    <cellStyle name="40% - Accent4 3 8 2 4 2 2" xfId="33361"/>
    <cellStyle name="40% - Accent4 3 8 2 4 2 3" xfId="51063"/>
    <cellStyle name="40% - Accent4 3 8 2 4 3" xfId="24519"/>
    <cellStyle name="40% - Accent4 3 8 2 4 4" xfId="42221"/>
    <cellStyle name="40% - Accent4 3 8 2 5" xfId="8463"/>
    <cellStyle name="40% - Accent4 3 8 2 5 2" xfId="17309"/>
    <cellStyle name="40% - Accent4 3 8 2 5 2 2" xfId="35461"/>
    <cellStyle name="40% - Accent4 3 8 2 5 2 3" xfId="53163"/>
    <cellStyle name="40% - Accent4 3 8 2 5 3" xfId="26619"/>
    <cellStyle name="40% - Accent4 3 8 2 5 4" xfId="44321"/>
    <cellStyle name="40% - Accent4 3 8 2 6" xfId="10563"/>
    <cellStyle name="40% - Accent4 3 8 2 6 2" xfId="19409"/>
    <cellStyle name="40% - Accent4 3 8 2 6 2 2" xfId="37561"/>
    <cellStyle name="40% - Accent4 3 8 2 6 2 3" xfId="55263"/>
    <cellStyle name="40% - Accent4 3 8 2 6 3" xfId="28719"/>
    <cellStyle name="40% - Accent4 3 8 2 6 4" xfId="46421"/>
    <cellStyle name="40% - Accent4 3 8 2 7" xfId="12667"/>
    <cellStyle name="40% - Accent4 3 8 2 7 2" xfId="30819"/>
    <cellStyle name="40% - Accent4 3 8 2 7 3" xfId="48521"/>
    <cellStyle name="40% - Accent4 3 8 2 8" xfId="21977"/>
    <cellStyle name="40% - Accent4 3 8 2 9" xfId="39679"/>
    <cellStyle name="40% - Accent4 3 8 3" xfId="4169"/>
    <cellStyle name="40% - Accent4 3 8 3 2" xfId="6711"/>
    <cellStyle name="40% - Accent4 3 8 3 2 2" xfId="15557"/>
    <cellStyle name="40% - Accent4 3 8 3 2 2 2" xfId="33709"/>
    <cellStyle name="40% - Accent4 3 8 3 2 2 3" xfId="51411"/>
    <cellStyle name="40% - Accent4 3 8 3 2 3" xfId="24867"/>
    <cellStyle name="40% - Accent4 3 8 3 2 4" xfId="42569"/>
    <cellStyle name="40% - Accent4 3 8 3 3" xfId="8811"/>
    <cellStyle name="40% - Accent4 3 8 3 3 2" xfId="17657"/>
    <cellStyle name="40% - Accent4 3 8 3 3 2 2" xfId="35809"/>
    <cellStyle name="40% - Accent4 3 8 3 3 2 3" xfId="53511"/>
    <cellStyle name="40% - Accent4 3 8 3 3 3" xfId="26967"/>
    <cellStyle name="40% - Accent4 3 8 3 3 4" xfId="44669"/>
    <cellStyle name="40% - Accent4 3 8 3 4" xfId="10911"/>
    <cellStyle name="40% - Accent4 3 8 3 4 2" xfId="19757"/>
    <cellStyle name="40% - Accent4 3 8 3 4 2 2" xfId="37909"/>
    <cellStyle name="40% - Accent4 3 8 3 4 2 3" xfId="55611"/>
    <cellStyle name="40% - Accent4 3 8 3 4 3" xfId="29067"/>
    <cellStyle name="40% - Accent4 3 8 3 4 4" xfId="46769"/>
    <cellStyle name="40% - Accent4 3 8 3 5" xfId="13015"/>
    <cellStyle name="40% - Accent4 3 8 3 5 2" xfId="31167"/>
    <cellStyle name="40% - Accent4 3 8 3 5 3" xfId="48869"/>
    <cellStyle name="40% - Accent4 3 8 3 6" xfId="22325"/>
    <cellStyle name="40% - Accent4 3 8 3 7" xfId="40027"/>
    <cellStyle name="40% - Accent4 3 8 4" xfId="4868"/>
    <cellStyle name="40% - Accent4 3 8 4 2" xfId="7410"/>
    <cellStyle name="40% - Accent4 3 8 4 2 2" xfId="16256"/>
    <cellStyle name="40% - Accent4 3 8 4 2 2 2" xfId="34408"/>
    <cellStyle name="40% - Accent4 3 8 4 2 2 3" xfId="52110"/>
    <cellStyle name="40% - Accent4 3 8 4 2 3" xfId="25566"/>
    <cellStyle name="40% - Accent4 3 8 4 2 4" xfId="43268"/>
    <cellStyle name="40% - Accent4 3 8 4 3" xfId="9510"/>
    <cellStyle name="40% - Accent4 3 8 4 3 2" xfId="18356"/>
    <cellStyle name="40% - Accent4 3 8 4 3 2 2" xfId="36508"/>
    <cellStyle name="40% - Accent4 3 8 4 3 2 3" xfId="54210"/>
    <cellStyle name="40% - Accent4 3 8 4 3 3" xfId="27666"/>
    <cellStyle name="40% - Accent4 3 8 4 3 4" xfId="45368"/>
    <cellStyle name="40% - Accent4 3 8 4 4" xfId="11610"/>
    <cellStyle name="40% - Accent4 3 8 4 4 2" xfId="20456"/>
    <cellStyle name="40% - Accent4 3 8 4 4 2 2" xfId="38608"/>
    <cellStyle name="40% - Accent4 3 8 4 4 2 3" xfId="56310"/>
    <cellStyle name="40% - Accent4 3 8 4 4 3" xfId="29766"/>
    <cellStyle name="40% - Accent4 3 8 4 4 4" xfId="47468"/>
    <cellStyle name="40% - Accent4 3 8 4 5" xfId="13714"/>
    <cellStyle name="40% - Accent4 3 8 4 5 2" xfId="31866"/>
    <cellStyle name="40% - Accent4 3 8 4 5 3" xfId="49568"/>
    <cellStyle name="40% - Accent4 3 8 4 6" xfId="23024"/>
    <cellStyle name="40% - Accent4 3 8 4 7" xfId="40726"/>
    <cellStyle name="40% - Accent4 3 8 5" xfId="5570"/>
    <cellStyle name="40% - Accent4 3 8 5 2" xfId="14416"/>
    <cellStyle name="40% - Accent4 3 8 5 2 2" xfId="32568"/>
    <cellStyle name="40% - Accent4 3 8 5 2 3" xfId="50270"/>
    <cellStyle name="40% - Accent4 3 8 5 3" xfId="23726"/>
    <cellStyle name="40% - Accent4 3 8 5 4" xfId="41428"/>
    <cellStyle name="40% - Accent4 3 8 6" xfId="6012"/>
    <cellStyle name="40% - Accent4 3 8 6 2" xfId="14858"/>
    <cellStyle name="40% - Accent4 3 8 6 2 2" xfId="33010"/>
    <cellStyle name="40% - Accent4 3 8 6 2 3" xfId="50712"/>
    <cellStyle name="40% - Accent4 3 8 6 3" xfId="24168"/>
    <cellStyle name="40% - Accent4 3 8 6 4" xfId="41870"/>
    <cellStyle name="40% - Accent4 3 8 7" xfId="8112"/>
    <cellStyle name="40% - Accent4 3 8 7 2" xfId="16958"/>
    <cellStyle name="40% - Accent4 3 8 7 2 2" xfId="35110"/>
    <cellStyle name="40% - Accent4 3 8 7 2 3" xfId="52812"/>
    <cellStyle name="40% - Accent4 3 8 7 3" xfId="26268"/>
    <cellStyle name="40% - Accent4 3 8 7 4" xfId="43970"/>
    <cellStyle name="40% - Accent4 3 8 8" xfId="10212"/>
    <cellStyle name="40% - Accent4 3 8 8 2" xfId="19058"/>
    <cellStyle name="40% - Accent4 3 8 8 2 2" xfId="37210"/>
    <cellStyle name="40% - Accent4 3 8 8 2 3" xfId="54912"/>
    <cellStyle name="40% - Accent4 3 8 8 3" xfId="28368"/>
    <cellStyle name="40% - Accent4 3 8 8 4" xfId="46070"/>
    <cellStyle name="40% - Accent4 3 8 9" xfId="12316"/>
    <cellStyle name="40% - Accent4 3 8 9 2" xfId="30468"/>
    <cellStyle name="40% - Accent4 3 8 9 3" xfId="48170"/>
    <cellStyle name="40% - Accent4 3 9" xfId="3516"/>
    <cellStyle name="40% - Accent4 3 9 10" xfId="21288"/>
    <cellStyle name="40% - Accent4 3 9 11" xfId="21756"/>
    <cellStyle name="40% - Accent4 3 9 12" xfId="39458"/>
    <cellStyle name="40% - Accent4 3 9 13" xfId="57158"/>
    <cellStyle name="40% - Accent4 3 9 14" xfId="57617"/>
    <cellStyle name="40% - Accent4 3 9 15" xfId="58059"/>
    <cellStyle name="40% - Accent4 3 9 16" xfId="58502"/>
    <cellStyle name="40% - Accent4 3 9 2" xfId="3949"/>
    <cellStyle name="40% - Accent4 3 9 2 2" xfId="4650"/>
    <cellStyle name="40% - Accent4 3 9 2 2 2" xfId="7192"/>
    <cellStyle name="40% - Accent4 3 9 2 2 2 2" xfId="16038"/>
    <cellStyle name="40% - Accent4 3 9 2 2 2 2 2" xfId="34190"/>
    <cellStyle name="40% - Accent4 3 9 2 2 2 2 3" xfId="51892"/>
    <cellStyle name="40% - Accent4 3 9 2 2 2 3" xfId="25348"/>
    <cellStyle name="40% - Accent4 3 9 2 2 2 4" xfId="43050"/>
    <cellStyle name="40% - Accent4 3 9 2 2 3" xfId="9292"/>
    <cellStyle name="40% - Accent4 3 9 2 2 3 2" xfId="18138"/>
    <cellStyle name="40% - Accent4 3 9 2 2 3 2 2" xfId="36290"/>
    <cellStyle name="40% - Accent4 3 9 2 2 3 2 3" xfId="53992"/>
    <cellStyle name="40% - Accent4 3 9 2 2 3 3" xfId="27448"/>
    <cellStyle name="40% - Accent4 3 9 2 2 3 4" xfId="45150"/>
    <cellStyle name="40% - Accent4 3 9 2 2 4" xfId="11392"/>
    <cellStyle name="40% - Accent4 3 9 2 2 4 2" xfId="20238"/>
    <cellStyle name="40% - Accent4 3 9 2 2 4 2 2" xfId="38390"/>
    <cellStyle name="40% - Accent4 3 9 2 2 4 2 3" xfId="56092"/>
    <cellStyle name="40% - Accent4 3 9 2 2 4 3" xfId="29548"/>
    <cellStyle name="40% - Accent4 3 9 2 2 4 4" xfId="47250"/>
    <cellStyle name="40% - Accent4 3 9 2 2 5" xfId="13496"/>
    <cellStyle name="40% - Accent4 3 9 2 2 5 2" xfId="31648"/>
    <cellStyle name="40% - Accent4 3 9 2 2 5 3" xfId="49350"/>
    <cellStyle name="40% - Accent4 3 9 2 2 6" xfId="22806"/>
    <cellStyle name="40% - Accent4 3 9 2 2 7" xfId="40508"/>
    <cellStyle name="40% - Accent4 3 9 2 3" xfId="5349"/>
    <cellStyle name="40% - Accent4 3 9 2 3 2" xfId="7891"/>
    <cellStyle name="40% - Accent4 3 9 2 3 2 2" xfId="16737"/>
    <cellStyle name="40% - Accent4 3 9 2 3 2 2 2" xfId="34889"/>
    <cellStyle name="40% - Accent4 3 9 2 3 2 2 3" xfId="52591"/>
    <cellStyle name="40% - Accent4 3 9 2 3 2 3" xfId="26047"/>
    <cellStyle name="40% - Accent4 3 9 2 3 2 4" xfId="43749"/>
    <cellStyle name="40% - Accent4 3 9 2 3 3" xfId="9991"/>
    <cellStyle name="40% - Accent4 3 9 2 3 3 2" xfId="18837"/>
    <cellStyle name="40% - Accent4 3 9 2 3 3 2 2" xfId="36989"/>
    <cellStyle name="40% - Accent4 3 9 2 3 3 2 3" xfId="54691"/>
    <cellStyle name="40% - Accent4 3 9 2 3 3 3" xfId="28147"/>
    <cellStyle name="40% - Accent4 3 9 2 3 3 4" xfId="45849"/>
    <cellStyle name="40% - Accent4 3 9 2 3 4" xfId="12091"/>
    <cellStyle name="40% - Accent4 3 9 2 3 4 2" xfId="20937"/>
    <cellStyle name="40% - Accent4 3 9 2 3 4 2 2" xfId="39089"/>
    <cellStyle name="40% - Accent4 3 9 2 3 4 2 3" xfId="56791"/>
    <cellStyle name="40% - Accent4 3 9 2 3 4 3" xfId="30247"/>
    <cellStyle name="40% - Accent4 3 9 2 3 4 4" xfId="47949"/>
    <cellStyle name="40% - Accent4 3 9 2 3 5" xfId="14195"/>
    <cellStyle name="40% - Accent4 3 9 2 3 5 2" xfId="32347"/>
    <cellStyle name="40% - Accent4 3 9 2 3 5 3" xfId="50049"/>
    <cellStyle name="40% - Accent4 3 9 2 3 6" xfId="23505"/>
    <cellStyle name="40% - Accent4 3 9 2 3 7" xfId="41207"/>
    <cellStyle name="40% - Accent4 3 9 2 4" xfId="6493"/>
    <cellStyle name="40% - Accent4 3 9 2 4 2" xfId="15339"/>
    <cellStyle name="40% - Accent4 3 9 2 4 2 2" xfId="33491"/>
    <cellStyle name="40% - Accent4 3 9 2 4 2 3" xfId="51193"/>
    <cellStyle name="40% - Accent4 3 9 2 4 3" xfId="24649"/>
    <cellStyle name="40% - Accent4 3 9 2 4 4" xfId="42351"/>
    <cellStyle name="40% - Accent4 3 9 2 5" xfId="8593"/>
    <cellStyle name="40% - Accent4 3 9 2 5 2" xfId="17439"/>
    <cellStyle name="40% - Accent4 3 9 2 5 2 2" xfId="35591"/>
    <cellStyle name="40% - Accent4 3 9 2 5 2 3" xfId="53293"/>
    <cellStyle name="40% - Accent4 3 9 2 5 3" xfId="26749"/>
    <cellStyle name="40% - Accent4 3 9 2 5 4" xfId="44451"/>
    <cellStyle name="40% - Accent4 3 9 2 6" xfId="10693"/>
    <cellStyle name="40% - Accent4 3 9 2 6 2" xfId="19539"/>
    <cellStyle name="40% - Accent4 3 9 2 6 2 2" xfId="37691"/>
    <cellStyle name="40% - Accent4 3 9 2 6 2 3" xfId="55393"/>
    <cellStyle name="40% - Accent4 3 9 2 6 3" xfId="28849"/>
    <cellStyle name="40% - Accent4 3 9 2 6 4" xfId="46551"/>
    <cellStyle name="40% - Accent4 3 9 2 7" xfId="12797"/>
    <cellStyle name="40% - Accent4 3 9 2 7 2" xfId="30949"/>
    <cellStyle name="40% - Accent4 3 9 2 7 3" xfId="48651"/>
    <cellStyle name="40% - Accent4 3 9 2 8" xfId="22107"/>
    <cellStyle name="40% - Accent4 3 9 2 9" xfId="39809"/>
    <cellStyle name="40% - Accent4 3 9 3" xfId="4299"/>
    <cellStyle name="40% - Accent4 3 9 3 2" xfId="6841"/>
    <cellStyle name="40% - Accent4 3 9 3 2 2" xfId="15687"/>
    <cellStyle name="40% - Accent4 3 9 3 2 2 2" xfId="33839"/>
    <cellStyle name="40% - Accent4 3 9 3 2 2 3" xfId="51541"/>
    <cellStyle name="40% - Accent4 3 9 3 2 3" xfId="24997"/>
    <cellStyle name="40% - Accent4 3 9 3 2 4" xfId="42699"/>
    <cellStyle name="40% - Accent4 3 9 3 3" xfId="8941"/>
    <cellStyle name="40% - Accent4 3 9 3 3 2" xfId="17787"/>
    <cellStyle name="40% - Accent4 3 9 3 3 2 2" xfId="35939"/>
    <cellStyle name="40% - Accent4 3 9 3 3 2 3" xfId="53641"/>
    <cellStyle name="40% - Accent4 3 9 3 3 3" xfId="27097"/>
    <cellStyle name="40% - Accent4 3 9 3 3 4" xfId="44799"/>
    <cellStyle name="40% - Accent4 3 9 3 4" xfId="11041"/>
    <cellStyle name="40% - Accent4 3 9 3 4 2" xfId="19887"/>
    <cellStyle name="40% - Accent4 3 9 3 4 2 2" xfId="38039"/>
    <cellStyle name="40% - Accent4 3 9 3 4 2 3" xfId="55741"/>
    <cellStyle name="40% - Accent4 3 9 3 4 3" xfId="29197"/>
    <cellStyle name="40% - Accent4 3 9 3 4 4" xfId="46899"/>
    <cellStyle name="40% - Accent4 3 9 3 5" xfId="13145"/>
    <cellStyle name="40% - Accent4 3 9 3 5 2" xfId="31297"/>
    <cellStyle name="40% - Accent4 3 9 3 5 3" xfId="48999"/>
    <cellStyle name="40% - Accent4 3 9 3 6" xfId="22455"/>
    <cellStyle name="40% - Accent4 3 9 3 7" xfId="40157"/>
    <cellStyle name="40% - Accent4 3 9 4" xfId="4998"/>
    <cellStyle name="40% - Accent4 3 9 4 2" xfId="7540"/>
    <cellStyle name="40% - Accent4 3 9 4 2 2" xfId="16386"/>
    <cellStyle name="40% - Accent4 3 9 4 2 2 2" xfId="34538"/>
    <cellStyle name="40% - Accent4 3 9 4 2 2 3" xfId="52240"/>
    <cellStyle name="40% - Accent4 3 9 4 2 3" xfId="25696"/>
    <cellStyle name="40% - Accent4 3 9 4 2 4" xfId="43398"/>
    <cellStyle name="40% - Accent4 3 9 4 3" xfId="9640"/>
    <cellStyle name="40% - Accent4 3 9 4 3 2" xfId="18486"/>
    <cellStyle name="40% - Accent4 3 9 4 3 2 2" xfId="36638"/>
    <cellStyle name="40% - Accent4 3 9 4 3 2 3" xfId="54340"/>
    <cellStyle name="40% - Accent4 3 9 4 3 3" xfId="27796"/>
    <cellStyle name="40% - Accent4 3 9 4 3 4" xfId="45498"/>
    <cellStyle name="40% - Accent4 3 9 4 4" xfId="11740"/>
    <cellStyle name="40% - Accent4 3 9 4 4 2" xfId="20586"/>
    <cellStyle name="40% - Accent4 3 9 4 4 2 2" xfId="38738"/>
    <cellStyle name="40% - Accent4 3 9 4 4 2 3" xfId="56440"/>
    <cellStyle name="40% - Accent4 3 9 4 4 3" xfId="29896"/>
    <cellStyle name="40% - Accent4 3 9 4 4 4" xfId="47598"/>
    <cellStyle name="40% - Accent4 3 9 4 5" xfId="13844"/>
    <cellStyle name="40% - Accent4 3 9 4 5 2" xfId="31996"/>
    <cellStyle name="40% - Accent4 3 9 4 5 3" xfId="49698"/>
    <cellStyle name="40% - Accent4 3 9 4 6" xfId="23154"/>
    <cellStyle name="40% - Accent4 3 9 4 7" xfId="40856"/>
    <cellStyle name="40% - Accent4 3 9 5" xfId="5700"/>
    <cellStyle name="40% - Accent4 3 9 5 2" xfId="14546"/>
    <cellStyle name="40% - Accent4 3 9 5 2 2" xfId="32698"/>
    <cellStyle name="40% - Accent4 3 9 5 2 3" xfId="50400"/>
    <cellStyle name="40% - Accent4 3 9 5 3" xfId="23856"/>
    <cellStyle name="40% - Accent4 3 9 5 4" xfId="41558"/>
    <cellStyle name="40% - Accent4 3 9 6" xfId="6142"/>
    <cellStyle name="40% - Accent4 3 9 6 2" xfId="14988"/>
    <cellStyle name="40% - Accent4 3 9 6 2 2" xfId="33140"/>
    <cellStyle name="40% - Accent4 3 9 6 2 3" xfId="50842"/>
    <cellStyle name="40% - Accent4 3 9 6 3" xfId="24298"/>
    <cellStyle name="40% - Accent4 3 9 6 4" xfId="42000"/>
    <cellStyle name="40% - Accent4 3 9 7" xfId="8242"/>
    <cellStyle name="40% - Accent4 3 9 7 2" xfId="17088"/>
    <cellStyle name="40% - Accent4 3 9 7 2 2" xfId="35240"/>
    <cellStyle name="40% - Accent4 3 9 7 2 3" xfId="52942"/>
    <cellStyle name="40% - Accent4 3 9 7 3" xfId="26398"/>
    <cellStyle name="40% - Accent4 3 9 7 4" xfId="44100"/>
    <cellStyle name="40% - Accent4 3 9 8" xfId="10342"/>
    <cellStyle name="40% - Accent4 3 9 8 2" xfId="19188"/>
    <cellStyle name="40% - Accent4 3 9 8 2 2" xfId="37340"/>
    <cellStyle name="40% - Accent4 3 9 8 2 3" xfId="55042"/>
    <cellStyle name="40% - Accent4 3 9 8 3" xfId="28498"/>
    <cellStyle name="40% - Accent4 3 9 8 4" xfId="46200"/>
    <cellStyle name="40% - Accent4 3 9 9" xfId="12446"/>
    <cellStyle name="40% - Accent4 3 9 9 2" xfId="30598"/>
    <cellStyle name="40% - Accent4 3 9 9 3" xfId="48300"/>
    <cellStyle name="40% - Accent4 30" xfId="3250"/>
    <cellStyle name="40% - Accent4 30 10" xfId="12250"/>
    <cellStyle name="40% - Accent4 30 10 2" xfId="30402"/>
    <cellStyle name="40% - Accent4 30 10 3" xfId="48104"/>
    <cellStyle name="40% - Accent4 30 11" xfId="21092"/>
    <cellStyle name="40% - Accent4 30 12" xfId="21560"/>
    <cellStyle name="40% - Accent4 30 13" xfId="39262"/>
    <cellStyle name="40% - Accent4 30 14" xfId="56962"/>
    <cellStyle name="40% - Accent4 30 15" xfId="57421"/>
    <cellStyle name="40% - Accent4 30 16" xfId="57863"/>
    <cellStyle name="40% - Accent4 30 17" xfId="58306"/>
    <cellStyle name="40% - Accent4 30 2" xfId="3422"/>
    <cellStyle name="40% - Accent4 30 2 10" xfId="21194"/>
    <cellStyle name="40% - Accent4 30 2 11" xfId="21662"/>
    <cellStyle name="40% - Accent4 30 2 12" xfId="39364"/>
    <cellStyle name="40% - Accent4 30 2 13" xfId="57064"/>
    <cellStyle name="40% - Accent4 30 2 14" xfId="57523"/>
    <cellStyle name="40% - Accent4 30 2 15" xfId="57965"/>
    <cellStyle name="40% - Accent4 30 2 16" xfId="58408"/>
    <cellStyle name="40% - Accent4 30 2 2" xfId="3855"/>
    <cellStyle name="40% - Accent4 30 2 2 2" xfId="4556"/>
    <cellStyle name="40% - Accent4 30 2 2 2 2" xfId="7098"/>
    <cellStyle name="40% - Accent4 30 2 2 2 2 2" xfId="15944"/>
    <cellStyle name="40% - Accent4 30 2 2 2 2 2 2" xfId="34096"/>
    <cellStyle name="40% - Accent4 30 2 2 2 2 2 3" xfId="51798"/>
    <cellStyle name="40% - Accent4 30 2 2 2 2 3" xfId="25254"/>
    <cellStyle name="40% - Accent4 30 2 2 2 2 4" xfId="42956"/>
    <cellStyle name="40% - Accent4 30 2 2 2 3" xfId="9198"/>
    <cellStyle name="40% - Accent4 30 2 2 2 3 2" xfId="18044"/>
    <cellStyle name="40% - Accent4 30 2 2 2 3 2 2" xfId="36196"/>
    <cellStyle name="40% - Accent4 30 2 2 2 3 2 3" xfId="53898"/>
    <cellStyle name="40% - Accent4 30 2 2 2 3 3" xfId="27354"/>
    <cellStyle name="40% - Accent4 30 2 2 2 3 4" xfId="45056"/>
    <cellStyle name="40% - Accent4 30 2 2 2 4" xfId="11298"/>
    <cellStyle name="40% - Accent4 30 2 2 2 4 2" xfId="20144"/>
    <cellStyle name="40% - Accent4 30 2 2 2 4 2 2" xfId="38296"/>
    <cellStyle name="40% - Accent4 30 2 2 2 4 2 3" xfId="55998"/>
    <cellStyle name="40% - Accent4 30 2 2 2 4 3" xfId="29454"/>
    <cellStyle name="40% - Accent4 30 2 2 2 4 4" xfId="47156"/>
    <cellStyle name="40% - Accent4 30 2 2 2 5" xfId="13402"/>
    <cellStyle name="40% - Accent4 30 2 2 2 5 2" xfId="31554"/>
    <cellStyle name="40% - Accent4 30 2 2 2 5 3" xfId="49256"/>
    <cellStyle name="40% - Accent4 30 2 2 2 6" xfId="22712"/>
    <cellStyle name="40% - Accent4 30 2 2 2 7" xfId="40414"/>
    <cellStyle name="40% - Accent4 30 2 2 3" xfId="5255"/>
    <cellStyle name="40% - Accent4 30 2 2 3 2" xfId="7797"/>
    <cellStyle name="40% - Accent4 30 2 2 3 2 2" xfId="16643"/>
    <cellStyle name="40% - Accent4 30 2 2 3 2 2 2" xfId="34795"/>
    <cellStyle name="40% - Accent4 30 2 2 3 2 2 3" xfId="52497"/>
    <cellStyle name="40% - Accent4 30 2 2 3 2 3" xfId="25953"/>
    <cellStyle name="40% - Accent4 30 2 2 3 2 4" xfId="43655"/>
    <cellStyle name="40% - Accent4 30 2 2 3 3" xfId="9897"/>
    <cellStyle name="40% - Accent4 30 2 2 3 3 2" xfId="18743"/>
    <cellStyle name="40% - Accent4 30 2 2 3 3 2 2" xfId="36895"/>
    <cellStyle name="40% - Accent4 30 2 2 3 3 2 3" xfId="54597"/>
    <cellStyle name="40% - Accent4 30 2 2 3 3 3" xfId="28053"/>
    <cellStyle name="40% - Accent4 30 2 2 3 3 4" xfId="45755"/>
    <cellStyle name="40% - Accent4 30 2 2 3 4" xfId="11997"/>
    <cellStyle name="40% - Accent4 30 2 2 3 4 2" xfId="20843"/>
    <cellStyle name="40% - Accent4 30 2 2 3 4 2 2" xfId="38995"/>
    <cellStyle name="40% - Accent4 30 2 2 3 4 2 3" xfId="56697"/>
    <cellStyle name="40% - Accent4 30 2 2 3 4 3" xfId="30153"/>
    <cellStyle name="40% - Accent4 30 2 2 3 4 4" xfId="47855"/>
    <cellStyle name="40% - Accent4 30 2 2 3 5" xfId="14101"/>
    <cellStyle name="40% - Accent4 30 2 2 3 5 2" xfId="32253"/>
    <cellStyle name="40% - Accent4 30 2 2 3 5 3" xfId="49955"/>
    <cellStyle name="40% - Accent4 30 2 2 3 6" xfId="23411"/>
    <cellStyle name="40% - Accent4 30 2 2 3 7" xfId="41113"/>
    <cellStyle name="40% - Accent4 30 2 2 4" xfId="6399"/>
    <cellStyle name="40% - Accent4 30 2 2 4 2" xfId="15245"/>
    <cellStyle name="40% - Accent4 30 2 2 4 2 2" xfId="33397"/>
    <cellStyle name="40% - Accent4 30 2 2 4 2 3" xfId="51099"/>
    <cellStyle name="40% - Accent4 30 2 2 4 3" xfId="24555"/>
    <cellStyle name="40% - Accent4 30 2 2 4 4" xfId="42257"/>
    <cellStyle name="40% - Accent4 30 2 2 5" xfId="8499"/>
    <cellStyle name="40% - Accent4 30 2 2 5 2" xfId="17345"/>
    <cellStyle name="40% - Accent4 30 2 2 5 2 2" xfId="35497"/>
    <cellStyle name="40% - Accent4 30 2 2 5 2 3" xfId="53199"/>
    <cellStyle name="40% - Accent4 30 2 2 5 3" xfId="26655"/>
    <cellStyle name="40% - Accent4 30 2 2 5 4" xfId="44357"/>
    <cellStyle name="40% - Accent4 30 2 2 6" xfId="10599"/>
    <cellStyle name="40% - Accent4 30 2 2 6 2" xfId="19445"/>
    <cellStyle name="40% - Accent4 30 2 2 6 2 2" xfId="37597"/>
    <cellStyle name="40% - Accent4 30 2 2 6 2 3" xfId="55299"/>
    <cellStyle name="40% - Accent4 30 2 2 6 3" xfId="28755"/>
    <cellStyle name="40% - Accent4 30 2 2 6 4" xfId="46457"/>
    <cellStyle name="40% - Accent4 30 2 2 7" xfId="12703"/>
    <cellStyle name="40% - Accent4 30 2 2 7 2" xfId="30855"/>
    <cellStyle name="40% - Accent4 30 2 2 7 3" xfId="48557"/>
    <cellStyle name="40% - Accent4 30 2 2 8" xfId="22013"/>
    <cellStyle name="40% - Accent4 30 2 2 9" xfId="39715"/>
    <cellStyle name="40% - Accent4 30 2 3" xfId="4205"/>
    <cellStyle name="40% - Accent4 30 2 3 2" xfId="6747"/>
    <cellStyle name="40% - Accent4 30 2 3 2 2" xfId="15593"/>
    <cellStyle name="40% - Accent4 30 2 3 2 2 2" xfId="33745"/>
    <cellStyle name="40% - Accent4 30 2 3 2 2 3" xfId="51447"/>
    <cellStyle name="40% - Accent4 30 2 3 2 3" xfId="24903"/>
    <cellStyle name="40% - Accent4 30 2 3 2 4" xfId="42605"/>
    <cellStyle name="40% - Accent4 30 2 3 3" xfId="8847"/>
    <cellStyle name="40% - Accent4 30 2 3 3 2" xfId="17693"/>
    <cellStyle name="40% - Accent4 30 2 3 3 2 2" xfId="35845"/>
    <cellStyle name="40% - Accent4 30 2 3 3 2 3" xfId="53547"/>
    <cellStyle name="40% - Accent4 30 2 3 3 3" xfId="27003"/>
    <cellStyle name="40% - Accent4 30 2 3 3 4" xfId="44705"/>
    <cellStyle name="40% - Accent4 30 2 3 4" xfId="10947"/>
    <cellStyle name="40% - Accent4 30 2 3 4 2" xfId="19793"/>
    <cellStyle name="40% - Accent4 30 2 3 4 2 2" xfId="37945"/>
    <cellStyle name="40% - Accent4 30 2 3 4 2 3" xfId="55647"/>
    <cellStyle name="40% - Accent4 30 2 3 4 3" xfId="29103"/>
    <cellStyle name="40% - Accent4 30 2 3 4 4" xfId="46805"/>
    <cellStyle name="40% - Accent4 30 2 3 5" xfId="13051"/>
    <cellStyle name="40% - Accent4 30 2 3 5 2" xfId="31203"/>
    <cellStyle name="40% - Accent4 30 2 3 5 3" xfId="48905"/>
    <cellStyle name="40% - Accent4 30 2 3 6" xfId="22361"/>
    <cellStyle name="40% - Accent4 30 2 3 7" xfId="40063"/>
    <cellStyle name="40% - Accent4 30 2 4" xfId="4904"/>
    <cellStyle name="40% - Accent4 30 2 4 2" xfId="7446"/>
    <cellStyle name="40% - Accent4 30 2 4 2 2" xfId="16292"/>
    <cellStyle name="40% - Accent4 30 2 4 2 2 2" xfId="34444"/>
    <cellStyle name="40% - Accent4 30 2 4 2 2 3" xfId="52146"/>
    <cellStyle name="40% - Accent4 30 2 4 2 3" xfId="25602"/>
    <cellStyle name="40% - Accent4 30 2 4 2 4" xfId="43304"/>
    <cellStyle name="40% - Accent4 30 2 4 3" xfId="9546"/>
    <cellStyle name="40% - Accent4 30 2 4 3 2" xfId="18392"/>
    <cellStyle name="40% - Accent4 30 2 4 3 2 2" xfId="36544"/>
    <cellStyle name="40% - Accent4 30 2 4 3 2 3" xfId="54246"/>
    <cellStyle name="40% - Accent4 30 2 4 3 3" xfId="27702"/>
    <cellStyle name="40% - Accent4 30 2 4 3 4" xfId="45404"/>
    <cellStyle name="40% - Accent4 30 2 4 4" xfId="11646"/>
    <cellStyle name="40% - Accent4 30 2 4 4 2" xfId="20492"/>
    <cellStyle name="40% - Accent4 30 2 4 4 2 2" xfId="38644"/>
    <cellStyle name="40% - Accent4 30 2 4 4 2 3" xfId="56346"/>
    <cellStyle name="40% - Accent4 30 2 4 4 3" xfId="29802"/>
    <cellStyle name="40% - Accent4 30 2 4 4 4" xfId="47504"/>
    <cellStyle name="40% - Accent4 30 2 4 5" xfId="13750"/>
    <cellStyle name="40% - Accent4 30 2 4 5 2" xfId="31902"/>
    <cellStyle name="40% - Accent4 30 2 4 5 3" xfId="49604"/>
    <cellStyle name="40% - Accent4 30 2 4 6" xfId="23060"/>
    <cellStyle name="40% - Accent4 30 2 4 7" xfId="40762"/>
    <cellStyle name="40% - Accent4 30 2 5" xfId="5606"/>
    <cellStyle name="40% - Accent4 30 2 5 2" xfId="14452"/>
    <cellStyle name="40% - Accent4 30 2 5 2 2" xfId="32604"/>
    <cellStyle name="40% - Accent4 30 2 5 2 3" xfId="50306"/>
    <cellStyle name="40% - Accent4 30 2 5 3" xfId="23762"/>
    <cellStyle name="40% - Accent4 30 2 5 4" xfId="41464"/>
    <cellStyle name="40% - Accent4 30 2 6" xfId="6048"/>
    <cellStyle name="40% - Accent4 30 2 6 2" xfId="14894"/>
    <cellStyle name="40% - Accent4 30 2 6 2 2" xfId="33046"/>
    <cellStyle name="40% - Accent4 30 2 6 2 3" xfId="50748"/>
    <cellStyle name="40% - Accent4 30 2 6 3" xfId="24204"/>
    <cellStyle name="40% - Accent4 30 2 6 4" xfId="41906"/>
    <cellStyle name="40% - Accent4 30 2 7" xfId="8148"/>
    <cellStyle name="40% - Accent4 30 2 7 2" xfId="16994"/>
    <cellStyle name="40% - Accent4 30 2 7 2 2" xfId="35146"/>
    <cellStyle name="40% - Accent4 30 2 7 2 3" xfId="52848"/>
    <cellStyle name="40% - Accent4 30 2 7 3" xfId="26304"/>
    <cellStyle name="40% - Accent4 30 2 7 4" xfId="44006"/>
    <cellStyle name="40% - Accent4 30 2 8" xfId="10248"/>
    <cellStyle name="40% - Accent4 30 2 8 2" xfId="19094"/>
    <cellStyle name="40% - Accent4 30 2 8 2 2" xfId="37246"/>
    <cellStyle name="40% - Accent4 30 2 8 2 3" xfId="54948"/>
    <cellStyle name="40% - Accent4 30 2 8 3" xfId="28404"/>
    <cellStyle name="40% - Accent4 30 2 8 4" xfId="46106"/>
    <cellStyle name="40% - Accent4 30 2 9" xfId="12352"/>
    <cellStyle name="40% - Accent4 30 2 9 2" xfId="30504"/>
    <cellStyle name="40% - Accent4 30 2 9 3" xfId="48206"/>
    <cellStyle name="40% - Accent4 30 3" xfId="3753"/>
    <cellStyle name="40% - Accent4 30 3 2" xfId="4454"/>
    <cellStyle name="40% - Accent4 30 3 2 2" xfId="6996"/>
    <cellStyle name="40% - Accent4 30 3 2 2 2" xfId="15842"/>
    <cellStyle name="40% - Accent4 30 3 2 2 2 2" xfId="33994"/>
    <cellStyle name="40% - Accent4 30 3 2 2 2 3" xfId="51696"/>
    <cellStyle name="40% - Accent4 30 3 2 2 3" xfId="25152"/>
    <cellStyle name="40% - Accent4 30 3 2 2 4" xfId="42854"/>
    <cellStyle name="40% - Accent4 30 3 2 3" xfId="9096"/>
    <cellStyle name="40% - Accent4 30 3 2 3 2" xfId="17942"/>
    <cellStyle name="40% - Accent4 30 3 2 3 2 2" xfId="36094"/>
    <cellStyle name="40% - Accent4 30 3 2 3 2 3" xfId="53796"/>
    <cellStyle name="40% - Accent4 30 3 2 3 3" xfId="27252"/>
    <cellStyle name="40% - Accent4 30 3 2 3 4" xfId="44954"/>
    <cellStyle name="40% - Accent4 30 3 2 4" xfId="11196"/>
    <cellStyle name="40% - Accent4 30 3 2 4 2" xfId="20042"/>
    <cellStyle name="40% - Accent4 30 3 2 4 2 2" xfId="38194"/>
    <cellStyle name="40% - Accent4 30 3 2 4 2 3" xfId="55896"/>
    <cellStyle name="40% - Accent4 30 3 2 4 3" xfId="29352"/>
    <cellStyle name="40% - Accent4 30 3 2 4 4" xfId="47054"/>
    <cellStyle name="40% - Accent4 30 3 2 5" xfId="13300"/>
    <cellStyle name="40% - Accent4 30 3 2 5 2" xfId="31452"/>
    <cellStyle name="40% - Accent4 30 3 2 5 3" xfId="49154"/>
    <cellStyle name="40% - Accent4 30 3 2 6" xfId="22610"/>
    <cellStyle name="40% - Accent4 30 3 2 7" xfId="40312"/>
    <cellStyle name="40% - Accent4 30 3 3" xfId="5153"/>
    <cellStyle name="40% - Accent4 30 3 3 2" xfId="7695"/>
    <cellStyle name="40% - Accent4 30 3 3 2 2" xfId="16541"/>
    <cellStyle name="40% - Accent4 30 3 3 2 2 2" xfId="34693"/>
    <cellStyle name="40% - Accent4 30 3 3 2 2 3" xfId="52395"/>
    <cellStyle name="40% - Accent4 30 3 3 2 3" xfId="25851"/>
    <cellStyle name="40% - Accent4 30 3 3 2 4" xfId="43553"/>
    <cellStyle name="40% - Accent4 30 3 3 3" xfId="9795"/>
    <cellStyle name="40% - Accent4 30 3 3 3 2" xfId="18641"/>
    <cellStyle name="40% - Accent4 30 3 3 3 2 2" xfId="36793"/>
    <cellStyle name="40% - Accent4 30 3 3 3 2 3" xfId="54495"/>
    <cellStyle name="40% - Accent4 30 3 3 3 3" xfId="27951"/>
    <cellStyle name="40% - Accent4 30 3 3 3 4" xfId="45653"/>
    <cellStyle name="40% - Accent4 30 3 3 4" xfId="11895"/>
    <cellStyle name="40% - Accent4 30 3 3 4 2" xfId="20741"/>
    <cellStyle name="40% - Accent4 30 3 3 4 2 2" xfId="38893"/>
    <cellStyle name="40% - Accent4 30 3 3 4 2 3" xfId="56595"/>
    <cellStyle name="40% - Accent4 30 3 3 4 3" xfId="30051"/>
    <cellStyle name="40% - Accent4 30 3 3 4 4" xfId="47753"/>
    <cellStyle name="40% - Accent4 30 3 3 5" xfId="13999"/>
    <cellStyle name="40% - Accent4 30 3 3 5 2" xfId="32151"/>
    <cellStyle name="40% - Accent4 30 3 3 5 3" xfId="49853"/>
    <cellStyle name="40% - Accent4 30 3 3 6" xfId="23309"/>
    <cellStyle name="40% - Accent4 30 3 3 7" xfId="41011"/>
    <cellStyle name="40% - Accent4 30 3 4" xfId="6297"/>
    <cellStyle name="40% - Accent4 30 3 4 2" xfId="15143"/>
    <cellStyle name="40% - Accent4 30 3 4 2 2" xfId="33295"/>
    <cellStyle name="40% - Accent4 30 3 4 2 3" xfId="50997"/>
    <cellStyle name="40% - Accent4 30 3 4 3" xfId="24453"/>
    <cellStyle name="40% - Accent4 30 3 4 4" xfId="42155"/>
    <cellStyle name="40% - Accent4 30 3 5" xfId="8397"/>
    <cellStyle name="40% - Accent4 30 3 5 2" xfId="17243"/>
    <cellStyle name="40% - Accent4 30 3 5 2 2" xfId="35395"/>
    <cellStyle name="40% - Accent4 30 3 5 2 3" xfId="53097"/>
    <cellStyle name="40% - Accent4 30 3 5 3" xfId="26553"/>
    <cellStyle name="40% - Accent4 30 3 5 4" xfId="44255"/>
    <cellStyle name="40% - Accent4 30 3 6" xfId="10497"/>
    <cellStyle name="40% - Accent4 30 3 6 2" xfId="19343"/>
    <cellStyle name="40% - Accent4 30 3 6 2 2" xfId="37495"/>
    <cellStyle name="40% - Accent4 30 3 6 2 3" xfId="55197"/>
    <cellStyle name="40% - Accent4 30 3 6 3" xfId="28653"/>
    <cellStyle name="40% - Accent4 30 3 6 4" xfId="46355"/>
    <cellStyle name="40% - Accent4 30 3 7" xfId="12601"/>
    <cellStyle name="40% - Accent4 30 3 7 2" xfId="30753"/>
    <cellStyle name="40% - Accent4 30 3 7 3" xfId="48455"/>
    <cellStyle name="40% - Accent4 30 3 8" xfId="21911"/>
    <cellStyle name="40% - Accent4 30 3 9" xfId="39613"/>
    <cellStyle name="40% - Accent4 30 4" xfId="4103"/>
    <cellStyle name="40% - Accent4 30 4 2" xfId="6645"/>
    <cellStyle name="40% - Accent4 30 4 2 2" xfId="15491"/>
    <cellStyle name="40% - Accent4 30 4 2 2 2" xfId="33643"/>
    <cellStyle name="40% - Accent4 30 4 2 2 3" xfId="51345"/>
    <cellStyle name="40% - Accent4 30 4 2 3" xfId="24801"/>
    <cellStyle name="40% - Accent4 30 4 2 4" xfId="42503"/>
    <cellStyle name="40% - Accent4 30 4 3" xfId="8745"/>
    <cellStyle name="40% - Accent4 30 4 3 2" xfId="17591"/>
    <cellStyle name="40% - Accent4 30 4 3 2 2" xfId="35743"/>
    <cellStyle name="40% - Accent4 30 4 3 2 3" xfId="53445"/>
    <cellStyle name="40% - Accent4 30 4 3 3" xfId="26901"/>
    <cellStyle name="40% - Accent4 30 4 3 4" xfId="44603"/>
    <cellStyle name="40% - Accent4 30 4 4" xfId="10845"/>
    <cellStyle name="40% - Accent4 30 4 4 2" xfId="19691"/>
    <cellStyle name="40% - Accent4 30 4 4 2 2" xfId="37843"/>
    <cellStyle name="40% - Accent4 30 4 4 2 3" xfId="55545"/>
    <cellStyle name="40% - Accent4 30 4 4 3" xfId="29001"/>
    <cellStyle name="40% - Accent4 30 4 4 4" xfId="46703"/>
    <cellStyle name="40% - Accent4 30 4 5" xfId="12949"/>
    <cellStyle name="40% - Accent4 30 4 5 2" xfId="31101"/>
    <cellStyle name="40% - Accent4 30 4 5 3" xfId="48803"/>
    <cellStyle name="40% - Accent4 30 4 6" xfId="22259"/>
    <cellStyle name="40% - Accent4 30 4 7" xfId="39961"/>
    <cellStyle name="40% - Accent4 30 5" xfId="4802"/>
    <cellStyle name="40% - Accent4 30 5 2" xfId="7344"/>
    <cellStyle name="40% - Accent4 30 5 2 2" xfId="16190"/>
    <cellStyle name="40% - Accent4 30 5 2 2 2" xfId="34342"/>
    <cellStyle name="40% - Accent4 30 5 2 2 3" xfId="52044"/>
    <cellStyle name="40% - Accent4 30 5 2 3" xfId="25500"/>
    <cellStyle name="40% - Accent4 30 5 2 4" xfId="43202"/>
    <cellStyle name="40% - Accent4 30 5 3" xfId="9444"/>
    <cellStyle name="40% - Accent4 30 5 3 2" xfId="18290"/>
    <cellStyle name="40% - Accent4 30 5 3 2 2" xfId="36442"/>
    <cellStyle name="40% - Accent4 30 5 3 2 3" xfId="54144"/>
    <cellStyle name="40% - Accent4 30 5 3 3" xfId="27600"/>
    <cellStyle name="40% - Accent4 30 5 3 4" xfId="45302"/>
    <cellStyle name="40% - Accent4 30 5 4" xfId="11544"/>
    <cellStyle name="40% - Accent4 30 5 4 2" xfId="20390"/>
    <cellStyle name="40% - Accent4 30 5 4 2 2" xfId="38542"/>
    <cellStyle name="40% - Accent4 30 5 4 2 3" xfId="56244"/>
    <cellStyle name="40% - Accent4 30 5 4 3" xfId="29700"/>
    <cellStyle name="40% - Accent4 30 5 4 4" xfId="47402"/>
    <cellStyle name="40% - Accent4 30 5 5" xfId="13648"/>
    <cellStyle name="40% - Accent4 30 5 5 2" xfId="31800"/>
    <cellStyle name="40% - Accent4 30 5 5 3" xfId="49502"/>
    <cellStyle name="40% - Accent4 30 5 6" xfId="22958"/>
    <cellStyle name="40% - Accent4 30 5 7" xfId="40660"/>
    <cellStyle name="40% - Accent4 30 6" xfId="5504"/>
    <cellStyle name="40% - Accent4 30 6 2" xfId="14350"/>
    <cellStyle name="40% - Accent4 30 6 2 2" xfId="32502"/>
    <cellStyle name="40% - Accent4 30 6 2 3" xfId="50204"/>
    <cellStyle name="40% - Accent4 30 6 3" xfId="23660"/>
    <cellStyle name="40% - Accent4 30 6 4" xfId="41362"/>
    <cellStyle name="40% - Accent4 30 7" xfId="5946"/>
    <cellStyle name="40% - Accent4 30 7 2" xfId="14792"/>
    <cellStyle name="40% - Accent4 30 7 2 2" xfId="32944"/>
    <cellStyle name="40% - Accent4 30 7 2 3" xfId="50646"/>
    <cellStyle name="40% - Accent4 30 7 3" xfId="24102"/>
    <cellStyle name="40% - Accent4 30 7 4" xfId="41804"/>
    <cellStyle name="40% - Accent4 30 8" xfId="8046"/>
    <cellStyle name="40% - Accent4 30 8 2" xfId="16892"/>
    <cellStyle name="40% - Accent4 30 8 2 2" xfId="35044"/>
    <cellStyle name="40% - Accent4 30 8 2 3" xfId="52746"/>
    <cellStyle name="40% - Accent4 30 8 3" xfId="26202"/>
    <cellStyle name="40% - Accent4 30 8 4" xfId="43904"/>
    <cellStyle name="40% - Accent4 30 9" xfId="10146"/>
    <cellStyle name="40% - Accent4 30 9 2" xfId="18992"/>
    <cellStyle name="40% - Accent4 30 9 2 2" xfId="37144"/>
    <cellStyle name="40% - Accent4 30 9 2 3" xfId="54846"/>
    <cellStyle name="40% - Accent4 30 9 3" xfId="28302"/>
    <cellStyle name="40% - Accent4 30 9 4" xfId="46004"/>
    <cellStyle name="40% - Accent4 31" xfId="3291"/>
    <cellStyle name="40% - Accent4 31 10" xfId="12291"/>
    <cellStyle name="40% - Accent4 31 10 2" xfId="30443"/>
    <cellStyle name="40% - Accent4 31 10 3" xfId="48145"/>
    <cellStyle name="40% - Accent4 31 11" xfId="21133"/>
    <cellStyle name="40% - Accent4 31 12" xfId="21601"/>
    <cellStyle name="40% - Accent4 31 13" xfId="39303"/>
    <cellStyle name="40% - Accent4 31 14" xfId="57003"/>
    <cellStyle name="40% - Accent4 31 15" xfId="57462"/>
    <cellStyle name="40% - Accent4 31 16" xfId="57904"/>
    <cellStyle name="40% - Accent4 31 17" xfId="58347"/>
    <cellStyle name="40% - Accent4 31 2" xfId="3463"/>
    <cellStyle name="40% - Accent4 31 2 10" xfId="21235"/>
    <cellStyle name="40% - Accent4 31 2 11" xfId="21703"/>
    <cellStyle name="40% - Accent4 31 2 12" xfId="39405"/>
    <cellStyle name="40% - Accent4 31 2 13" xfId="57105"/>
    <cellStyle name="40% - Accent4 31 2 14" xfId="57564"/>
    <cellStyle name="40% - Accent4 31 2 15" xfId="58006"/>
    <cellStyle name="40% - Accent4 31 2 16" xfId="58449"/>
    <cellStyle name="40% - Accent4 31 2 2" xfId="3896"/>
    <cellStyle name="40% - Accent4 31 2 2 2" xfId="4597"/>
    <cellStyle name="40% - Accent4 31 2 2 2 2" xfId="7139"/>
    <cellStyle name="40% - Accent4 31 2 2 2 2 2" xfId="15985"/>
    <cellStyle name="40% - Accent4 31 2 2 2 2 2 2" xfId="34137"/>
    <cellStyle name="40% - Accent4 31 2 2 2 2 2 3" xfId="51839"/>
    <cellStyle name="40% - Accent4 31 2 2 2 2 3" xfId="25295"/>
    <cellStyle name="40% - Accent4 31 2 2 2 2 4" xfId="42997"/>
    <cellStyle name="40% - Accent4 31 2 2 2 3" xfId="9239"/>
    <cellStyle name="40% - Accent4 31 2 2 2 3 2" xfId="18085"/>
    <cellStyle name="40% - Accent4 31 2 2 2 3 2 2" xfId="36237"/>
    <cellStyle name="40% - Accent4 31 2 2 2 3 2 3" xfId="53939"/>
    <cellStyle name="40% - Accent4 31 2 2 2 3 3" xfId="27395"/>
    <cellStyle name="40% - Accent4 31 2 2 2 3 4" xfId="45097"/>
    <cellStyle name="40% - Accent4 31 2 2 2 4" xfId="11339"/>
    <cellStyle name="40% - Accent4 31 2 2 2 4 2" xfId="20185"/>
    <cellStyle name="40% - Accent4 31 2 2 2 4 2 2" xfId="38337"/>
    <cellStyle name="40% - Accent4 31 2 2 2 4 2 3" xfId="56039"/>
    <cellStyle name="40% - Accent4 31 2 2 2 4 3" xfId="29495"/>
    <cellStyle name="40% - Accent4 31 2 2 2 4 4" xfId="47197"/>
    <cellStyle name="40% - Accent4 31 2 2 2 5" xfId="13443"/>
    <cellStyle name="40% - Accent4 31 2 2 2 5 2" xfId="31595"/>
    <cellStyle name="40% - Accent4 31 2 2 2 5 3" xfId="49297"/>
    <cellStyle name="40% - Accent4 31 2 2 2 6" xfId="22753"/>
    <cellStyle name="40% - Accent4 31 2 2 2 7" xfId="40455"/>
    <cellStyle name="40% - Accent4 31 2 2 3" xfId="5296"/>
    <cellStyle name="40% - Accent4 31 2 2 3 2" xfId="7838"/>
    <cellStyle name="40% - Accent4 31 2 2 3 2 2" xfId="16684"/>
    <cellStyle name="40% - Accent4 31 2 2 3 2 2 2" xfId="34836"/>
    <cellStyle name="40% - Accent4 31 2 2 3 2 2 3" xfId="52538"/>
    <cellStyle name="40% - Accent4 31 2 2 3 2 3" xfId="25994"/>
    <cellStyle name="40% - Accent4 31 2 2 3 2 4" xfId="43696"/>
    <cellStyle name="40% - Accent4 31 2 2 3 3" xfId="9938"/>
    <cellStyle name="40% - Accent4 31 2 2 3 3 2" xfId="18784"/>
    <cellStyle name="40% - Accent4 31 2 2 3 3 2 2" xfId="36936"/>
    <cellStyle name="40% - Accent4 31 2 2 3 3 2 3" xfId="54638"/>
    <cellStyle name="40% - Accent4 31 2 2 3 3 3" xfId="28094"/>
    <cellStyle name="40% - Accent4 31 2 2 3 3 4" xfId="45796"/>
    <cellStyle name="40% - Accent4 31 2 2 3 4" xfId="12038"/>
    <cellStyle name="40% - Accent4 31 2 2 3 4 2" xfId="20884"/>
    <cellStyle name="40% - Accent4 31 2 2 3 4 2 2" xfId="39036"/>
    <cellStyle name="40% - Accent4 31 2 2 3 4 2 3" xfId="56738"/>
    <cellStyle name="40% - Accent4 31 2 2 3 4 3" xfId="30194"/>
    <cellStyle name="40% - Accent4 31 2 2 3 4 4" xfId="47896"/>
    <cellStyle name="40% - Accent4 31 2 2 3 5" xfId="14142"/>
    <cellStyle name="40% - Accent4 31 2 2 3 5 2" xfId="32294"/>
    <cellStyle name="40% - Accent4 31 2 2 3 5 3" xfId="49996"/>
    <cellStyle name="40% - Accent4 31 2 2 3 6" xfId="23452"/>
    <cellStyle name="40% - Accent4 31 2 2 3 7" xfId="41154"/>
    <cellStyle name="40% - Accent4 31 2 2 4" xfId="6440"/>
    <cellStyle name="40% - Accent4 31 2 2 4 2" xfId="15286"/>
    <cellStyle name="40% - Accent4 31 2 2 4 2 2" xfId="33438"/>
    <cellStyle name="40% - Accent4 31 2 2 4 2 3" xfId="51140"/>
    <cellStyle name="40% - Accent4 31 2 2 4 3" xfId="24596"/>
    <cellStyle name="40% - Accent4 31 2 2 4 4" xfId="42298"/>
    <cellStyle name="40% - Accent4 31 2 2 5" xfId="8540"/>
    <cellStyle name="40% - Accent4 31 2 2 5 2" xfId="17386"/>
    <cellStyle name="40% - Accent4 31 2 2 5 2 2" xfId="35538"/>
    <cellStyle name="40% - Accent4 31 2 2 5 2 3" xfId="53240"/>
    <cellStyle name="40% - Accent4 31 2 2 5 3" xfId="26696"/>
    <cellStyle name="40% - Accent4 31 2 2 5 4" xfId="44398"/>
    <cellStyle name="40% - Accent4 31 2 2 6" xfId="10640"/>
    <cellStyle name="40% - Accent4 31 2 2 6 2" xfId="19486"/>
    <cellStyle name="40% - Accent4 31 2 2 6 2 2" xfId="37638"/>
    <cellStyle name="40% - Accent4 31 2 2 6 2 3" xfId="55340"/>
    <cellStyle name="40% - Accent4 31 2 2 6 3" xfId="28796"/>
    <cellStyle name="40% - Accent4 31 2 2 6 4" xfId="46498"/>
    <cellStyle name="40% - Accent4 31 2 2 7" xfId="12744"/>
    <cellStyle name="40% - Accent4 31 2 2 7 2" xfId="30896"/>
    <cellStyle name="40% - Accent4 31 2 2 7 3" xfId="48598"/>
    <cellStyle name="40% - Accent4 31 2 2 8" xfId="22054"/>
    <cellStyle name="40% - Accent4 31 2 2 9" xfId="39756"/>
    <cellStyle name="40% - Accent4 31 2 3" xfId="4246"/>
    <cellStyle name="40% - Accent4 31 2 3 2" xfId="6788"/>
    <cellStyle name="40% - Accent4 31 2 3 2 2" xfId="15634"/>
    <cellStyle name="40% - Accent4 31 2 3 2 2 2" xfId="33786"/>
    <cellStyle name="40% - Accent4 31 2 3 2 2 3" xfId="51488"/>
    <cellStyle name="40% - Accent4 31 2 3 2 3" xfId="24944"/>
    <cellStyle name="40% - Accent4 31 2 3 2 4" xfId="42646"/>
    <cellStyle name="40% - Accent4 31 2 3 3" xfId="8888"/>
    <cellStyle name="40% - Accent4 31 2 3 3 2" xfId="17734"/>
    <cellStyle name="40% - Accent4 31 2 3 3 2 2" xfId="35886"/>
    <cellStyle name="40% - Accent4 31 2 3 3 2 3" xfId="53588"/>
    <cellStyle name="40% - Accent4 31 2 3 3 3" xfId="27044"/>
    <cellStyle name="40% - Accent4 31 2 3 3 4" xfId="44746"/>
    <cellStyle name="40% - Accent4 31 2 3 4" xfId="10988"/>
    <cellStyle name="40% - Accent4 31 2 3 4 2" xfId="19834"/>
    <cellStyle name="40% - Accent4 31 2 3 4 2 2" xfId="37986"/>
    <cellStyle name="40% - Accent4 31 2 3 4 2 3" xfId="55688"/>
    <cellStyle name="40% - Accent4 31 2 3 4 3" xfId="29144"/>
    <cellStyle name="40% - Accent4 31 2 3 4 4" xfId="46846"/>
    <cellStyle name="40% - Accent4 31 2 3 5" xfId="13092"/>
    <cellStyle name="40% - Accent4 31 2 3 5 2" xfId="31244"/>
    <cellStyle name="40% - Accent4 31 2 3 5 3" xfId="48946"/>
    <cellStyle name="40% - Accent4 31 2 3 6" xfId="22402"/>
    <cellStyle name="40% - Accent4 31 2 3 7" xfId="40104"/>
    <cellStyle name="40% - Accent4 31 2 4" xfId="4945"/>
    <cellStyle name="40% - Accent4 31 2 4 2" xfId="7487"/>
    <cellStyle name="40% - Accent4 31 2 4 2 2" xfId="16333"/>
    <cellStyle name="40% - Accent4 31 2 4 2 2 2" xfId="34485"/>
    <cellStyle name="40% - Accent4 31 2 4 2 2 3" xfId="52187"/>
    <cellStyle name="40% - Accent4 31 2 4 2 3" xfId="25643"/>
    <cellStyle name="40% - Accent4 31 2 4 2 4" xfId="43345"/>
    <cellStyle name="40% - Accent4 31 2 4 3" xfId="9587"/>
    <cellStyle name="40% - Accent4 31 2 4 3 2" xfId="18433"/>
    <cellStyle name="40% - Accent4 31 2 4 3 2 2" xfId="36585"/>
    <cellStyle name="40% - Accent4 31 2 4 3 2 3" xfId="54287"/>
    <cellStyle name="40% - Accent4 31 2 4 3 3" xfId="27743"/>
    <cellStyle name="40% - Accent4 31 2 4 3 4" xfId="45445"/>
    <cellStyle name="40% - Accent4 31 2 4 4" xfId="11687"/>
    <cellStyle name="40% - Accent4 31 2 4 4 2" xfId="20533"/>
    <cellStyle name="40% - Accent4 31 2 4 4 2 2" xfId="38685"/>
    <cellStyle name="40% - Accent4 31 2 4 4 2 3" xfId="56387"/>
    <cellStyle name="40% - Accent4 31 2 4 4 3" xfId="29843"/>
    <cellStyle name="40% - Accent4 31 2 4 4 4" xfId="47545"/>
    <cellStyle name="40% - Accent4 31 2 4 5" xfId="13791"/>
    <cellStyle name="40% - Accent4 31 2 4 5 2" xfId="31943"/>
    <cellStyle name="40% - Accent4 31 2 4 5 3" xfId="49645"/>
    <cellStyle name="40% - Accent4 31 2 4 6" xfId="23101"/>
    <cellStyle name="40% - Accent4 31 2 4 7" xfId="40803"/>
    <cellStyle name="40% - Accent4 31 2 5" xfId="5647"/>
    <cellStyle name="40% - Accent4 31 2 5 2" xfId="14493"/>
    <cellStyle name="40% - Accent4 31 2 5 2 2" xfId="32645"/>
    <cellStyle name="40% - Accent4 31 2 5 2 3" xfId="50347"/>
    <cellStyle name="40% - Accent4 31 2 5 3" xfId="23803"/>
    <cellStyle name="40% - Accent4 31 2 5 4" xfId="41505"/>
    <cellStyle name="40% - Accent4 31 2 6" xfId="6089"/>
    <cellStyle name="40% - Accent4 31 2 6 2" xfId="14935"/>
    <cellStyle name="40% - Accent4 31 2 6 2 2" xfId="33087"/>
    <cellStyle name="40% - Accent4 31 2 6 2 3" xfId="50789"/>
    <cellStyle name="40% - Accent4 31 2 6 3" xfId="24245"/>
    <cellStyle name="40% - Accent4 31 2 6 4" xfId="41947"/>
    <cellStyle name="40% - Accent4 31 2 7" xfId="8189"/>
    <cellStyle name="40% - Accent4 31 2 7 2" xfId="17035"/>
    <cellStyle name="40% - Accent4 31 2 7 2 2" xfId="35187"/>
    <cellStyle name="40% - Accent4 31 2 7 2 3" xfId="52889"/>
    <cellStyle name="40% - Accent4 31 2 7 3" xfId="26345"/>
    <cellStyle name="40% - Accent4 31 2 7 4" xfId="44047"/>
    <cellStyle name="40% - Accent4 31 2 8" xfId="10289"/>
    <cellStyle name="40% - Accent4 31 2 8 2" xfId="19135"/>
    <cellStyle name="40% - Accent4 31 2 8 2 2" xfId="37287"/>
    <cellStyle name="40% - Accent4 31 2 8 2 3" xfId="54989"/>
    <cellStyle name="40% - Accent4 31 2 8 3" xfId="28445"/>
    <cellStyle name="40% - Accent4 31 2 8 4" xfId="46147"/>
    <cellStyle name="40% - Accent4 31 2 9" xfId="12393"/>
    <cellStyle name="40% - Accent4 31 2 9 2" xfId="30545"/>
    <cellStyle name="40% - Accent4 31 2 9 3" xfId="48247"/>
    <cellStyle name="40% - Accent4 31 3" xfId="3794"/>
    <cellStyle name="40% - Accent4 31 3 2" xfId="4495"/>
    <cellStyle name="40% - Accent4 31 3 2 2" xfId="7037"/>
    <cellStyle name="40% - Accent4 31 3 2 2 2" xfId="15883"/>
    <cellStyle name="40% - Accent4 31 3 2 2 2 2" xfId="34035"/>
    <cellStyle name="40% - Accent4 31 3 2 2 2 3" xfId="51737"/>
    <cellStyle name="40% - Accent4 31 3 2 2 3" xfId="25193"/>
    <cellStyle name="40% - Accent4 31 3 2 2 4" xfId="42895"/>
    <cellStyle name="40% - Accent4 31 3 2 3" xfId="9137"/>
    <cellStyle name="40% - Accent4 31 3 2 3 2" xfId="17983"/>
    <cellStyle name="40% - Accent4 31 3 2 3 2 2" xfId="36135"/>
    <cellStyle name="40% - Accent4 31 3 2 3 2 3" xfId="53837"/>
    <cellStyle name="40% - Accent4 31 3 2 3 3" xfId="27293"/>
    <cellStyle name="40% - Accent4 31 3 2 3 4" xfId="44995"/>
    <cellStyle name="40% - Accent4 31 3 2 4" xfId="11237"/>
    <cellStyle name="40% - Accent4 31 3 2 4 2" xfId="20083"/>
    <cellStyle name="40% - Accent4 31 3 2 4 2 2" xfId="38235"/>
    <cellStyle name="40% - Accent4 31 3 2 4 2 3" xfId="55937"/>
    <cellStyle name="40% - Accent4 31 3 2 4 3" xfId="29393"/>
    <cellStyle name="40% - Accent4 31 3 2 4 4" xfId="47095"/>
    <cellStyle name="40% - Accent4 31 3 2 5" xfId="13341"/>
    <cellStyle name="40% - Accent4 31 3 2 5 2" xfId="31493"/>
    <cellStyle name="40% - Accent4 31 3 2 5 3" xfId="49195"/>
    <cellStyle name="40% - Accent4 31 3 2 6" xfId="22651"/>
    <cellStyle name="40% - Accent4 31 3 2 7" xfId="40353"/>
    <cellStyle name="40% - Accent4 31 3 3" xfId="5194"/>
    <cellStyle name="40% - Accent4 31 3 3 2" xfId="7736"/>
    <cellStyle name="40% - Accent4 31 3 3 2 2" xfId="16582"/>
    <cellStyle name="40% - Accent4 31 3 3 2 2 2" xfId="34734"/>
    <cellStyle name="40% - Accent4 31 3 3 2 2 3" xfId="52436"/>
    <cellStyle name="40% - Accent4 31 3 3 2 3" xfId="25892"/>
    <cellStyle name="40% - Accent4 31 3 3 2 4" xfId="43594"/>
    <cellStyle name="40% - Accent4 31 3 3 3" xfId="9836"/>
    <cellStyle name="40% - Accent4 31 3 3 3 2" xfId="18682"/>
    <cellStyle name="40% - Accent4 31 3 3 3 2 2" xfId="36834"/>
    <cellStyle name="40% - Accent4 31 3 3 3 2 3" xfId="54536"/>
    <cellStyle name="40% - Accent4 31 3 3 3 3" xfId="27992"/>
    <cellStyle name="40% - Accent4 31 3 3 3 4" xfId="45694"/>
    <cellStyle name="40% - Accent4 31 3 3 4" xfId="11936"/>
    <cellStyle name="40% - Accent4 31 3 3 4 2" xfId="20782"/>
    <cellStyle name="40% - Accent4 31 3 3 4 2 2" xfId="38934"/>
    <cellStyle name="40% - Accent4 31 3 3 4 2 3" xfId="56636"/>
    <cellStyle name="40% - Accent4 31 3 3 4 3" xfId="30092"/>
    <cellStyle name="40% - Accent4 31 3 3 4 4" xfId="47794"/>
    <cellStyle name="40% - Accent4 31 3 3 5" xfId="14040"/>
    <cellStyle name="40% - Accent4 31 3 3 5 2" xfId="32192"/>
    <cellStyle name="40% - Accent4 31 3 3 5 3" xfId="49894"/>
    <cellStyle name="40% - Accent4 31 3 3 6" xfId="23350"/>
    <cellStyle name="40% - Accent4 31 3 3 7" xfId="41052"/>
    <cellStyle name="40% - Accent4 31 3 4" xfId="6338"/>
    <cellStyle name="40% - Accent4 31 3 4 2" xfId="15184"/>
    <cellStyle name="40% - Accent4 31 3 4 2 2" xfId="33336"/>
    <cellStyle name="40% - Accent4 31 3 4 2 3" xfId="51038"/>
    <cellStyle name="40% - Accent4 31 3 4 3" xfId="24494"/>
    <cellStyle name="40% - Accent4 31 3 4 4" xfId="42196"/>
    <cellStyle name="40% - Accent4 31 3 5" xfId="8438"/>
    <cellStyle name="40% - Accent4 31 3 5 2" xfId="17284"/>
    <cellStyle name="40% - Accent4 31 3 5 2 2" xfId="35436"/>
    <cellStyle name="40% - Accent4 31 3 5 2 3" xfId="53138"/>
    <cellStyle name="40% - Accent4 31 3 5 3" xfId="26594"/>
    <cellStyle name="40% - Accent4 31 3 5 4" xfId="44296"/>
    <cellStyle name="40% - Accent4 31 3 6" xfId="10538"/>
    <cellStyle name="40% - Accent4 31 3 6 2" xfId="19384"/>
    <cellStyle name="40% - Accent4 31 3 6 2 2" xfId="37536"/>
    <cellStyle name="40% - Accent4 31 3 6 2 3" xfId="55238"/>
    <cellStyle name="40% - Accent4 31 3 6 3" xfId="28694"/>
    <cellStyle name="40% - Accent4 31 3 6 4" xfId="46396"/>
    <cellStyle name="40% - Accent4 31 3 7" xfId="12642"/>
    <cellStyle name="40% - Accent4 31 3 7 2" xfId="30794"/>
    <cellStyle name="40% - Accent4 31 3 7 3" xfId="48496"/>
    <cellStyle name="40% - Accent4 31 3 8" xfId="21952"/>
    <cellStyle name="40% - Accent4 31 3 9" xfId="39654"/>
    <cellStyle name="40% - Accent4 31 4" xfId="4144"/>
    <cellStyle name="40% - Accent4 31 4 2" xfId="6686"/>
    <cellStyle name="40% - Accent4 31 4 2 2" xfId="15532"/>
    <cellStyle name="40% - Accent4 31 4 2 2 2" xfId="33684"/>
    <cellStyle name="40% - Accent4 31 4 2 2 3" xfId="51386"/>
    <cellStyle name="40% - Accent4 31 4 2 3" xfId="24842"/>
    <cellStyle name="40% - Accent4 31 4 2 4" xfId="42544"/>
    <cellStyle name="40% - Accent4 31 4 3" xfId="8786"/>
    <cellStyle name="40% - Accent4 31 4 3 2" xfId="17632"/>
    <cellStyle name="40% - Accent4 31 4 3 2 2" xfId="35784"/>
    <cellStyle name="40% - Accent4 31 4 3 2 3" xfId="53486"/>
    <cellStyle name="40% - Accent4 31 4 3 3" xfId="26942"/>
    <cellStyle name="40% - Accent4 31 4 3 4" xfId="44644"/>
    <cellStyle name="40% - Accent4 31 4 4" xfId="10886"/>
    <cellStyle name="40% - Accent4 31 4 4 2" xfId="19732"/>
    <cellStyle name="40% - Accent4 31 4 4 2 2" xfId="37884"/>
    <cellStyle name="40% - Accent4 31 4 4 2 3" xfId="55586"/>
    <cellStyle name="40% - Accent4 31 4 4 3" xfId="29042"/>
    <cellStyle name="40% - Accent4 31 4 4 4" xfId="46744"/>
    <cellStyle name="40% - Accent4 31 4 5" xfId="12990"/>
    <cellStyle name="40% - Accent4 31 4 5 2" xfId="31142"/>
    <cellStyle name="40% - Accent4 31 4 5 3" xfId="48844"/>
    <cellStyle name="40% - Accent4 31 4 6" xfId="22300"/>
    <cellStyle name="40% - Accent4 31 4 7" xfId="40002"/>
    <cellStyle name="40% - Accent4 31 5" xfId="4843"/>
    <cellStyle name="40% - Accent4 31 5 2" xfId="7385"/>
    <cellStyle name="40% - Accent4 31 5 2 2" xfId="16231"/>
    <cellStyle name="40% - Accent4 31 5 2 2 2" xfId="34383"/>
    <cellStyle name="40% - Accent4 31 5 2 2 3" xfId="52085"/>
    <cellStyle name="40% - Accent4 31 5 2 3" xfId="25541"/>
    <cellStyle name="40% - Accent4 31 5 2 4" xfId="43243"/>
    <cellStyle name="40% - Accent4 31 5 3" xfId="9485"/>
    <cellStyle name="40% - Accent4 31 5 3 2" xfId="18331"/>
    <cellStyle name="40% - Accent4 31 5 3 2 2" xfId="36483"/>
    <cellStyle name="40% - Accent4 31 5 3 2 3" xfId="54185"/>
    <cellStyle name="40% - Accent4 31 5 3 3" xfId="27641"/>
    <cellStyle name="40% - Accent4 31 5 3 4" xfId="45343"/>
    <cellStyle name="40% - Accent4 31 5 4" xfId="11585"/>
    <cellStyle name="40% - Accent4 31 5 4 2" xfId="20431"/>
    <cellStyle name="40% - Accent4 31 5 4 2 2" xfId="38583"/>
    <cellStyle name="40% - Accent4 31 5 4 2 3" xfId="56285"/>
    <cellStyle name="40% - Accent4 31 5 4 3" xfId="29741"/>
    <cellStyle name="40% - Accent4 31 5 4 4" xfId="47443"/>
    <cellStyle name="40% - Accent4 31 5 5" xfId="13689"/>
    <cellStyle name="40% - Accent4 31 5 5 2" xfId="31841"/>
    <cellStyle name="40% - Accent4 31 5 5 3" xfId="49543"/>
    <cellStyle name="40% - Accent4 31 5 6" xfId="22999"/>
    <cellStyle name="40% - Accent4 31 5 7" xfId="40701"/>
    <cellStyle name="40% - Accent4 31 6" xfId="5545"/>
    <cellStyle name="40% - Accent4 31 6 2" xfId="14391"/>
    <cellStyle name="40% - Accent4 31 6 2 2" xfId="32543"/>
    <cellStyle name="40% - Accent4 31 6 2 3" xfId="50245"/>
    <cellStyle name="40% - Accent4 31 6 3" xfId="23701"/>
    <cellStyle name="40% - Accent4 31 6 4" xfId="41403"/>
    <cellStyle name="40% - Accent4 31 7" xfId="5987"/>
    <cellStyle name="40% - Accent4 31 7 2" xfId="14833"/>
    <cellStyle name="40% - Accent4 31 7 2 2" xfId="32985"/>
    <cellStyle name="40% - Accent4 31 7 2 3" xfId="50687"/>
    <cellStyle name="40% - Accent4 31 7 3" xfId="24143"/>
    <cellStyle name="40% - Accent4 31 7 4" xfId="41845"/>
    <cellStyle name="40% - Accent4 31 8" xfId="8087"/>
    <cellStyle name="40% - Accent4 31 8 2" xfId="16933"/>
    <cellStyle name="40% - Accent4 31 8 2 2" xfId="35085"/>
    <cellStyle name="40% - Accent4 31 8 2 3" xfId="52787"/>
    <cellStyle name="40% - Accent4 31 8 3" xfId="26243"/>
    <cellStyle name="40% - Accent4 31 8 4" xfId="43945"/>
    <cellStyle name="40% - Accent4 31 9" xfId="10187"/>
    <cellStyle name="40% - Accent4 31 9 2" xfId="19033"/>
    <cellStyle name="40% - Accent4 31 9 2 2" xfId="37185"/>
    <cellStyle name="40% - Accent4 31 9 2 3" xfId="54887"/>
    <cellStyle name="40% - Accent4 31 9 3" xfId="28343"/>
    <cellStyle name="40% - Accent4 31 9 4" xfId="46045"/>
    <cellStyle name="40% - Accent4 32" xfId="3477"/>
    <cellStyle name="40% - Accent4 32 10" xfId="21249"/>
    <cellStyle name="40% - Accent4 32 11" xfId="21717"/>
    <cellStyle name="40% - Accent4 32 12" xfId="39419"/>
    <cellStyle name="40% - Accent4 32 13" xfId="57119"/>
    <cellStyle name="40% - Accent4 32 14" xfId="57578"/>
    <cellStyle name="40% - Accent4 32 15" xfId="58020"/>
    <cellStyle name="40% - Accent4 32 16" xfId="58463"/>
    <cellStyle name="40% - Accent4 32 2" xfId="3910"/>
    <cellStyle name="40% - Accent4 32 2 2" xfId="4611"/>
    <cellStyle name="40% - Accent4 32 2 2 2" xfId="7153"/>
    <cellStyle name="40% - Accent4 32 2 2 2 2" xfId="15999"/>
    <cellStyle name="40% - Accent4 32 2 2 2 2 2" xfId="34151"/>
    <cellStyle name="40% - Accent4 32 2 2 2 2 3" xfId="51853"/>
    <cellStyle name="40% - Accent4 32 2 2 2 3" xfId="25309"/>
    <cellStyle name="40% - Accent4 32 2 2 2 4" xfId="43011"/>
    <cellStyle name="40% - Accent4 32 2 2 3" xfId="9253"/>
    <cellStyle name="40% - Accent4 32 2 2 3 2" xfId="18099"/>
    <cellStyle name="40% - Accent4 32 2 2 3 2 2" xfId="36251"/>
    <cellStyle name="40% - Accent4 32 2 2 3 2 3" xfId="53953"/>
    <cellStyle name="40% - Accent4 32 2 2 3 3" xfId="27409"/>
    <cellStyle name="40% - Accent4 32 2 2 3 4" xfId="45111"/>
    <cellStyle name="40% - Accent4 32 2 2 4" xfId="11353"/>
    <cellStyle name="40% - Accent4 32 2 2 4 2" xfId="20199"/>
    <cellStyle name="40% - Accent4 32 2 2 4 2 2" xfId="38351"/>
    <cellStyle name="40% - Accent4 32 2 2 4 2 3" xfId="56053"/>
    <cellStyle name="40% - Accent4 32 2 2 4 3" xfId="29509"/>
    <cellStyle name="40% - Accent4 32 2 2 4 4" xfId="47211"/>
    <cellStyle name="40% - Accent4 32 2 2 5" xfId="13457"/>
    <cellStyle name="40% - Accent4 32 2 2 5 2" xfId="31609"/>
    <cellStyle name="40% - Accent4 32 2 2 5 3" xfId="49311"/>
    <cellStyle name="40% - Accent4 32 2 2 6" xfId="22767"/>
    <cellStyle name="40% - Accent4 32 2 2 7" xfId="40469"/>
    <cellStyle name="40% - Accent4 32 2 3" xfId="5310"/>
    <cellStyle name="40% - Accent4 32 2 3 2" xfId="7852"/>
    <cellStyle name="40% - Accent4 32 2 3 2 2" xfId="16698"/>
    <cellStyle name="40% - Accent4 32 2 3 2 2 2" xfId="34850"/>
    <cellStyle name="40% - Accent4 32 2 3 2 2 3" xfId="52552"/>
    <cellStyle name="40% - Accent4 32 2 3 2 3" xfId="26008"/>
    <cellStyle name="40% - Accent4 32 2 3 2 4" xfId="43710"/>
    <cellStyle name="40% - Accent4 32 2 3 3" xfId="9952"/>
    <cellStyle name="40% - Accent4 32 2 3 3 2" xfId="18798"/>
    <cellStyle name="40% - Accent4 32 2 3 3 2 2" xfId="36950"/>
    <cellStyle name="40% - Accent4 32 2 3 3 2 3" xfId="54652"/>
    <cellStyle name="40% - Accent4 32 2 3 3 3" xfId="28108"/>
    <cellStyle name="40% - Accent4 32 2 3 3 4" xfId="45810"/>
    <cellStyle name="40% - Accent4 32 2 3 4" xfId="12052"/>
    <cellStyle name="40% - Accent4 32 2 3 4 2" xfId="20898"/>
    <cellStyle name="40% - Accent4 32 2 3 4 2 2" xfId="39050"/>
    <cellStyle name="40% - Accent4 32 2 3 4 2 3" xfId="56752"/>
    <cellStyle name="40% - Accent4 32 2 3 4 3" xfId="30208"/>
    <cellStyle name="40% - Accent4 32 2 3 4 4" xfId="47910"/>
    <cellStyle name="40% - Accent4 32 2 3 5" xfId="14156"/>
    <cellStyle name="40% - Accent4 32 2 3 5 2" xfId="32308"/>
    <cellStyle name="40% - Accent4 32 2 3 5 3" xfId="50010"/>
    <cellStyle name="40% - Accent4 32 2 3 6" xfId="23466"/>
    <cellStyle name="40% - Accent4 32 2 3 7" xfId="41168"/>
    <cellStyle name="40% - Accent4 32 2 4" xfId="6454"/>
    <cellStyle name="40% - Accent4 32 2 4 2" xfId="15300"/>
    <cellStyle name="40% - Accent4 32 2 4 2 2" xfId="33452"/>
    <cellStyle name="40% - Accent4 32 2 4 2 3" xfId="51154"/>
    <cellStyle name="40% - Accent4 32 2 4 3" xfId="24610"/>
    <cellStyle name="40% - Accent4 32 2 4 4" xfId="42312"/>
    <cellStyle name="40% - Accent4 32 2 5" xfId="8554"/>
    <cellStyle name="40% - Accent4 32 2 5 2" xfId="17400"/>
    <cellStyle name="40% - Accent4 32 2 5 2 2" xfId="35552"/>
    <cellStyle name="40% - Accent4 32 2 5 2 3" xfId="53254"/>
    <cellStyle name="40% - Accent4 32 2 5 3" xfId="26710"/>
    <cellStyle name="40% - Accent4 32 2 5 4" xfId="44412"/>
    <cellStyle name="40% - Accent4 32 2 6" xfId="10654"/>
    <cellStyle name="40% - Accent4 32 2 6 2" xfId="19500"/>
    <cellStyle name="40% - Accent4 32 2 6 2 2" xfId="37652"/>
    <cellStyle name="40% - Accent4 32 2 6 2 3" xfId="55354"/>
    <cellStyle name="40% - Accent4 32 2 6 3" xfId="28810"/>
    <cellStyle name="40% - Accent4 32 2 6 4" xfId="46512"/>
    <cellStyle name="40% - Accent4 32 2 7" xfId="12758"/>
    <cellStyle name="40% - Accent4 32 2 7 2" xfId="30910"/>
    <cellStyle name="40% - Accent4 32 2 7 3" xfId="48612"/>
    <cellStyle name="40% - Accent4 32 2 8" xfId="22068"/>
    <cellStyle name="40% - Accent4 32 2 9" xfId="39770"/>
    <cellStyle name="40% - Accent4 32 3" xfId="4260"/>
    <cellStyle name="40% - Accent4 32 3 2" xfId="6802"/>
    <cellStyle name="40% - Accent4 32 3 2 2" xfId="15648"/>
    <cellStyle name="40% - Accent4 32 3 2 2 2" xfId="33800"/>
    <cellStyle name="40% - Accent4 32 3 2 2 3" xfId="51502"/>
    <cellStyle name="40% - Accent4 32 3 2 3" xfId="24958"/>
    <cellStyle name="40% - Accent4 32 3 2 4" xfId="42660"/>
    <cellStyle name="40% - Accent4 32 3 3" xfId="8902"/>
    <cellStyle name="40% - Accent4 32 3 3 2" xfId="17748"/>
    <cellStyle name="40% - Accent4 32 3 3 2 2" xfId="35900"/>
    <cellStyle name="40% - Accent4 32 3 3 2 3" xfId="53602"/>
    <cellStyle name="40% - Accent4 32 3 3 3" xfId="27058"/>
    <cellStyle name="40% - Accent4 32 3 3 4" xfId="44760"/>
    <cellStyle name="40% - Accent4 32 3 4" xfId="11002"/>
    <cellStyle name="40% - Accent4 32 3 4 2" xfId="19848"/>
    <cellStyle name="40% - Accent4 32 3 4 2 2" xfId="38000"/>
    <cellStyle name="40% - Accent4 32 3 4 2 3" xfId="55702"/>
    <cellStyle name="40% - Accent4 32 3 4 3" xfId="29158"/>
    <cellStyle name="40% - Accent4 32 3 4 4" xfId="46860"/>
    <cellStyle name="40% - Accent4 32 3 5" xfId="13106"/>
    <cellStyle name="40% - Accent4 32 3 5 2" xfId="31258"/>
    <cellStyle name="40% - Accent4 32 3 5 3" xfId="48960"/>
    <cellStyle name="40% - Accent4 32 3 6" xfId="22416"/>
    <cellStyle name="40% - Accent4 32 3 7" xfId="40118"/>
    <cellStyle name="40% - Accent4 32 4" xfId="4959"/>
    <cellStyle name="40% - Accent4 32 4 2" xfId="7501"/>
    <cellStyle name="40% - Accent4 32 4 2 2" xfId="16347"/>
    <cellStyle name="40% - Accent4 32 4 2 2 2" xfId="34499"/>
    <cellStyle name="40% - Accent4 32 4 2 2 3" xfId="52201"/>
    <cellStyle name="40% - Accent4 32 4 2 3" xfId="25657"/>
    <cellStyle name="40% - Accent4 32 4 2 4" xfId="43359"/>
    <cellStyle name="40% - Accent4 32 4 3" xfId="9601"/>
    <cellStyle name="40% - Accent4 32 4 3 2" xfId="18447"/>
    <cellStyle name="40% - Accent4 32 4 3 2 2" xfId="36599"/>
    <cellStyle name="40% - Accent4 32 4 3 2 3" xfId="54301"/>
    <cellStyle name="40% - Accent4 32 4 3 3" xfId="27757"/>
    <cellStyle name="40% - Accent4 32 4 3 4" xfId="45459"/>
    <cellStyle name="40% - Accent4 32 4 4" xfId="11701"/>
    <cellStyle name="40% - Accent4 32 4 4 2" xfId="20547"/>
    <cellStyle name="40% - Accent4 32 4 4 2 2" xfId="38699"/>
    <cellStyle name="40% - Accent4 32 4 4 2 3" xfId="56401"/>
    <cellStyle name="40% - Accent4 32 4 4 3" xfId="29857"/>
    <cellStyle name="40% - Accent4 32 4 4 4" xfId="47559"/>
    <cellStyle name="40% - Accent4 32 4 5" xfId="13805"/>
    <cellStyle name="40% - Accent4 32 4 5 2" xfId="31957"/>
    <cellStyle name="40% - Accent4 32 4 5 3" xfId="49659"/>
    <cellStyle name="40% - Accent4 32 4 6" xfId="23115"/>
    <cellStyle name="40% - Accent4 32 4 7" xfId="40817"/>
    <cellStyle name="40% - Accent4 32 5" xfId="5661"/>
    <cellStyle name="40% - Accent4 32 5 2" xfId="14507"/>
    <cellStyle name="40% - Accent4 32 5 2 2" xfId="32659"/>
    <cellStyle name="40% - Accent4 32 5 2 3" xfId="50361"/>
    <cellStyle name="40% - Accent4 32 5 3" xfId="23817"/>
    <cellStyle name="40% - Accent4 32 5 4" xfId="41519"/>
    <cellStyle name="40% - Accent4 32 6" xfId="6103"/>
    <cellStyle name="40% - Accent4 32 6 2" xfId="14949"/>
    <cellStyle name="40% - Accent4 32 6 2 2" xfId="33101"/>
    <cellStyle name="40% - Accent4 32 6 2 3" xfId="50803"/>
    <cellStyle name="40% - Accent4 32 6 3" xfId="24259"/>
    <cellStyle name="40% - Accent4 32 6 4" xfId="41961"/>
    <cellStyle name="40% - Accent4 32 7" xfId="8203"/>
    <cellStyle name="40% - Accent4 32 7 2" xfId="17049"/>
    <cellStyle name="40% - Accent4 32 7 2 2" xfId="35201"/>
    <cellStyle name="40% - Accent4 32 7 2 3" xfId="52903"/>
    <cellStyle name="40% - Accent4 32 7 3" xfId="26359"/>
    <cellStyle name="40% - Accent4 32 7 4" xfId="44061"/>
    <cellStyle name="40% - Accent4 32 8" xfId="10303"/>
    <cellStyle name="40% - Accent4 32 8 2" xfId="19149"/>
    <cellStyle name="40% - Accent4 32 8 2 2" xfId="37301"/>
    <cellStyle name="40% - Accent4 32 8 2 3" xfId="55003"/>
    <cellStyle name="40% - Accent4 32 8 3" xfId="28459"/>
    <cellStyle name="40% - Accent4 32 8 4" xfId="46161"/>
    <cellStyle name="40% - Accent4 32 9" xfId="12407"/>
    <cellStyle name="40% - Accent4 32 9 2" xfId="30559"/>
    <cellStyle name="40% - Accent4 32 9 3" xfId="48261"/>
    <cellStyle name="40% - Accent4 33" xfId="3489"/>
    <cellStyle name="40% - Accent4 33 10" xfId="21261"/>
    <cellStyle name="40% - Accent4 33 11" xfId="21729"/>
    <cellStyle name="40% - Accent4 33 12" xfId="39431"/>
    <cellStyle name="40% - Accent4 33 13" xfId="57131"/>
    <cellStyle name="40% - Accent4 33 14" xfId="57590"/>
    <cellStyle name="40% - Accent4 33 15" xfId="58032"/>
    <cellStyle name="40% - Accent4 33 16" xfId="58475"/>
    <cellStyle name="40% - Accent4 33 2" xfId="3922"/>
    <cellStyle name="40% - Accent4 33 2 2" xfId="4623"/>
    <cellStyle name="40% - Accent4 33 2 2 2" xfId="7165"/>
    <cellStyle name="40% - Accent4 33 2 2 2 2" xfId="16011"/>
    <cellStyle name="40% - Accent4 33 2 2 2 2 2" xfId="34163"/>
    <cellStyle name="40% - Accent4 33 2 2 2 2 3" xfId="51865"/>
    <cellStyle name="40% - Accent4 33 2 2 2 3" xfId="25321"/>
    <cellStyle name="40% - Accent4 33 2 2 2 4" xfId="43023"/>
    <cellStyle name="40% - Accent4 33 2 2 3" xfId="9265"/>
    <cellStyle name="40% - Accent4 33 2 2 3 2" xfId="18111"/>
    <cellStyle name="40% - Accent4 33 2 2 3 2 2" xfId="36263"/>
    <cellStyle name="40% - Accent4 33 2 2 3 2 3" xfId="53965"/>
    <cellStyle name="40% - Accent4 33 2 2 3 3" xfId="27421"/>
    <cellStyle name="40% - Accent4 33 2 2 3 4" xfId="45123"/>
    <cellStyle name="40% - Accent4 33 2 2 4" xfId="11365"/>
    <cellStyle name="40% - Accent4 33 2 2 4 2" xfId="20211"/>
    <cellStyle name="40% - Accent4 33 2 2 4 2 2" xfId="38363"/>
    <cellStyle name="40% - Accent4 33 2 2 4 2 3" xfId="56065"/>
    <cellStyle name="40% - Accent4 33 2 2 4 3" xfId="29521"/>
    <cellStyle name="40% - Accent4 33 2 2 4 4" xfId="47223"/>
    <cellStyle name="40% - Accent4 33 2 2 5" xfId="13469"/>
    <cellStyle name="40% - Accent4 33 2 2 5 2" xfId="31621"/>
    <cellStyle name="40% - Accent4 33 2 2 5 3" xfId="49323"/>
    <cellStyle name="40% - Accent4 33 2 2 6" xfId="22779"/>
    <cellStyle name="40% - Accent4 33 2 2 7" xfId="40481"/>
    <cellStyle name="40% - Accent4 33 2 3" xfId="5322"/>
    <cellStyle name="40% - Accent4 33 2 3 2" xfId="7864"/>
    <cellStyle name="40% - Accent4 33 2 3 2 2" xfId="16710"/>
    <cellStyle name="40% - Accent4 33 2 3 2 2 2" xfId="34862"/>
    <cellStyle name="40% - Accent4 33 2 3 2 2 3" xfId="52564"/>
    <cellStyle name="40% - Accent4 33 2 3 2 3" xfId="26020"/>
    <cellStyle name="40% - Accent4 33 2 3 2 4" xfId="43722"/>
    <cellStyle name="40% - Accent4 33 2 3 3" xfId="9964"/>
    <cellStyle name="40% - Accent4 33 2 3 3 2" xfId="18810"/>
    <cellStyle name="40% - Accent4 33 2 3 3 2 2" xfId="36962"/>
    <cellStyle name="40% - Accent4 33 2 3 3 2 3" xfId="54664"/>
    <cellStyle name="40% - Accent4 33 2 3 3 3" xfId="28120"/>
    <cellStyle name="40% - Accent4 33 2 3 3 4" xfId="45822"/>
    <cellStyle name="40% - Accent4 33 2 3 4" xfId="12064"/>
    <cellStyle name="40% - Accent4 33 2 3 4 2" xfId="20910"/>
    <cellStyle name="40% - Accent4 33 2 3 4 2 2" xfId="39062"/>
    <cellStyle name="40% - Accent4 33 2 3 4 2 3" xfId="56764"/>
    <cellStyle name="40% - Accent4 33 2 3 4 3" xfId="30220"/>
    <cellStyle name="40% - Accent4 33 2 3 4 4" xfId="47922"/>
    <cellStyle name="40% - Accent4 33 2 3 5" xfId="14168"/>
    <cellStyle name="40% - Accent4 33 2 3 5 2" xfId="32320"/>
    <cellStyle name="40% - Accent4 33 2 3 5 3" xfId="50022"/>
    <cellStyle name="40% - Accent4 33 2 3 6" xfId="23478"/>
    <cellStyle name="40% - Accent4 33 2 3 7" xfId="41180"/>
    <cellStyle name="40% - Accent4 33 2 4" xfId="6466"/>
    <cellStyle name="40% - Accent4 33 2 4 2" xfId="15312"/>
    <cellStyle name="40% - Accent4 33 2 4 2 2" xfId="33464"/>
    <cellStyle name="40% - Accent4 33 2 4 2 3" xfId="51166"/>
    <cellStyle name="40% - Accent4 33 2 4 3" xfId="24622"/>
    <cellStyle name="40% - Accent4 33 2 4 4" xfId="42324"/>
    <cellStyle name="40% - Accent4 33 2 5" xfId="8566"/>
    <cellStyle name="40% - Accent4 33 2 5 2" xfId="17412"/>
    <cellStyle name="40% - Accent4 33 2 5 2 2" xfId="35564"/>
    <cellStyle name="40% - Accent4 33 2 5 2 3" xfId="53266"/>
    <cellStyle name="40% - Accent4 33 2 5 3" xfId="26722"/>
    <cellStyle name="40% - Accent4 33 2 5 4" xfId="44424"/>
    <cellStyle name="40% - Accent4 33 2 6" xfId="10666"/>
    <cellStyle name="40% - Accent4 33 2 6 2" xfId="19512"/>
    <cellStyle name="40% - Accent4 33 2 6 2 2" xfId="37664"/>
    <cellStyle name="40% - Accent4 33 2 6 2 3" xfId="55366"/>
    <cellStyle name="40% - Accent4 33 2 6 3" xfId="28822"/>
    <cellStyle name="40% - Accent4 33 2 6 4" xfId="46524"/>
    <cellStyle name="40% - Accent4 33 2 7" xfId="12770"/>
    <cellStyle name="40% - Accent4 33 2 7 2" xfId="30922"/>
    <cellStyle name="40% - Accent4 33 2 7 3" xfId="48624"/>
    <cellStyle name="40% - Accent4 33 2 8" xfId="22080"/>
    <cellStyle name="40% - Accent4 33 2 9" xfId="39782"/>
    <cellStyle name="40% - Accent4 33 3" xfId="4272"/>
    <cellStyle name="40% - Accent4 33 3 2" xfId="6814"/>
    <cellStyle name="40% - Accent4 33 3 2 2" xfId="15660"/>
    <cellStyle name="40% - Accent4 33 3 2 2 2" xfId="33812"/>
    <cellStyle name="40% - Accent4 33 3 2 2 3" xfId="51514"/>
    <cellStyle name="40% - Accent4 33 3 2 3" xfId="24970"/>
    <cellStyle name="40% - Accent4 33 3 2 4" xfId="42672"/>
    <cellStyle name="40% - Accent4 33 3 3" xfId="8914"/>
    <cellStyle name="40% - Accent4 33 3 3 2" xfId="17760"/>
    <cellStyle name="40% - Accent4 33 3 3 2 2" xfId="35912"/>
    <cellStyle name="40% - Accent4 33 3 3 2 3" xfId="53614"/>
    <cellStyle name="40% - Accent4 33 3 3 3" xfId="27070"/>
    <cellStyle name="40% - Accent4 33 3 3 4" xfId="44772"/>
    <cellStyle name="40% - Accent4 33 3 4" xfId="11014"/>
    <cellStyle name="40% - Accent4 33 3 4 2" xfId="19860"/>
    <cellStyle name="40% - Accent4 33 3 4 2 2" xfId="38012"/>
    <cellStyle name="40% - Accent4 33 3 4 2 3" xfId="55714"/>
    <cellStyle name="40% - Accent4 33 3 4 3" xfId="29170"/>
    <cellStyle name="40% - Accent4 33 3 4 4" xfId="46872"/>
    <cellStyle name="40% - Accent4 33 3 5" xfId="13118"/>
    <cellStyle name="40% - Accent4 33 3 5 2" xfId="31270"/>
    <cellStyle name="40% - Accent4 33 3 5 3" xfId="48972"/>
    <cellStyle name="40% - Accent4 33 3 6" xfId="22428"/>
    <cellStyle name="40% - Accent4 33 3 7" xfId="40130"/>
    <cellStyle name="40% - Accent4 33 4" xfId="4971"/>
    <cellStyle name="40% - Accent4 33 4 2" xfId="7513"/>
    <cellStyle name="40% - Accent4 33 4 2 2" xfId="16359"/>
    <cellStyle name="40% - Accent4 33 4 2 2 2" xfId="34511"/>
    <cellStyle name="40% - Accent4 33 4 2 2 3" xfId="52213"/>
    <cellStyle name="40% - Accent4 33 4 2 3" xfId="25669"/>
    <cellStyle name="40% - Accent4 33 4 2 4" xfId="43371"/>
    <cellStyle name="40% - Accent4 33 4 3" xfId="9613"/>
    <cellStyle name="40% - Accent4 33 4 3 2" xfId="18459"/>
    <cellStyle name="40% - Accent4 33 4 3 2 2" xfId="36611"/>
    <cellStyle name="40% - Accent4 33 4 3 2 3" xfId="54313"/>
    <cellStyle name="40% - Accent4 33 4 3 3" xfId="27769"/>
    <cellStyle name="40% - Accent4 33 4 3 4" xfId="45471"/>
    <cellStyle name="40% - Accent4 33 4 4" xfId="11713"/>
    <cellStyle name="40% - Accent4 33 4 4 2" xfId="20559"/>
    <cellStyle name="40% - Accent4 33 4 4 2 2" xfId="38711"/>
    <cellStyle name="40% - Accent4 33 4 4 2 3" xfId="56413"/>
    <cellStyle name="40% - Accent4 33 4 4 3" xfId="29869"/>
    <cellStyle name="40% - Accent4 33 4 4 4" xfId="47571"/>
    <cellStyle name="40% - Accent4 33 4 5" xfId="13817"/>
    <cellStyle name="40% - Accent4 33 4 5 2" xfId="31969"/>
    <cellStyle name="40% - Accent4 33 4 5 3" xfId="49671"/>
    <cellStyle name="40% - Accent4 33 4 6" xfId="23127"/>
    <cellStyle name="40% - Accent4 33 4 7" xfId="40829"/>
    <cellStyle name="40% - Accent4 33 5" xfId="5673"/>
    <cellStyle name="40% - Accent4 33 5 2" xfId="14519"/>
    <cellStyle name="40% - Accent4 33 5 2 2" xfId="32671"/>
    <cellStyle name="40% - Accent4 33 5 2 3" xfId="50373"/>
    <cellStyle name="40% - Accent4 33 5 3" xfId="23829"/>
    <cellStyle name="40% - Accent4 33 5 4" xfId="41531"/>
    <cellStyle name="40% - Accent4 33 6" xfId="6115"/>
    <cellStyle name="40% - Accent4 33 6 2" xfId="14961"/>
    <cellStyle name="40% - Accent4 33 6 2 2" xfId="33113"/>
    <cellStyle name="40% - Accent4 33 6 2 3" xfId="50815"/>
    <cellStyle name="40% - Accent4 33 6 3" xfId="24271"/>
    <cellStyle name="40% - Accent4 33 6 4" xfId="41973"/>
    <cellStyle name="40% - Accent4 33 7" xfId="8215"/>
    <cellStyle name="40% - Accent4 33 7 2" xfId="17061"/>
    <cellStyle name="40% - Accent4 33 7 2 2" xfId="35213"/>
    <cellStyle name="40% - Accent4 33 7 2 3" xfId="52915"/>
    <cellStyle name="40% - Accent4 33 7 3" xfId="26371"/>
    <cellStyle name="40% - Accent4 33 7 4" xfId="44073"/>
    <cellStyle name="40% - Accent4 33 8" xfId="10315"/>
    <cellStyle name="40% - Accent4 33 8 2" xfId="19161"/>
    <cellStyle name="40% - Accent4 33 8 2 2" xfId="37313"/>
    <cellStyle name="40% - Accent4 33 8 2 3" xfId="55015"/>
    <cellStyle name="40% - Accent4 33 8 3" xfId="28471"/>
    <cellStyle name="40% - Accent4 33 8 4" xfId="46173"/>
    <cellStyle name="40% - Accent4 33 9" xfId="12419"/>
    <cellStyle name="40% - Accent4 33 9 2" xfId="30571"/>
    <cellStyle name="40% - Accent4 33 9 3" xfId="48273"/>
    <cellStyle name="40% - Accent4 34" xfId="3533"/>
    <cellStyle name="40% - Accent4 34 10" xfId="21305"/>
    <cellStyle name="40% - Accent4 34 11" xfId="21773"/>
    <cellStyle name="40% - Accent4 34 12" xfId="39475"/>
    <cellStyle name="40% - Accent4 34 13" xfId="57175"/>
    <cellStyle name="40% - Accent4 34 14" xfId="57634"/>
    <cellStyle name="40% - Accent4 34 15" xfId="58076"/>
    <cellStyle name="40% - Accent4 34 16" xfId="58519"/>
    <cellStyle name="40% - Accent4 34 2" xfId="3966"/>
    <cellStyle name="40% - Accent4 34 2 2" xfId="4667"/>
    <cellStyle name="40% - Accent4 34 2 2 2" xfId="7209"/>
    <cellStyle name="40% - Accent4 34 2 2 2 2" xfId="16055"/>
    <cellStyle name="40% - Accent4 34 2 2 2 2 2" xfId="34207"/>
    <cellStyle name="40% - Accent4 34 2 2 2 2 3" xfId="51909"/>
    <cellStyle name="40% - Accent4 34 2 2 2 3" xfId="25365"/>
    <cellStyle name="40% - Accent4 34 2 2 2 4" xfId="43067"/>
    <cellStyle name="40% - Accent4 34 2 2 3" xfId="9309"/>
    <cellStyle name="40% - Accent4 34 2 2 3 2" xfId="18155"/>
    <cellStyle name="40% - Accent4 34 2 2 3 2 2" xfId="36307"/>
    <cellStyle name="40% - Accent4 34 2 2 3 2 3" xfId="54009"/>
    <cellStyle name="40% - Accent4 34 2 2 3 3" xfId="27465"/>
    <cellStyle name="40% - Accent4 34 2 2 3 4" xfId="45167"/>
    <cellStyle name="40% - Accent4 34 2 2 4" xfId="11409"/>
    <cellStyle name="40% - Accent4 34 2 2 4 2" xfId="20255"/>
    <cellStyle name="40% - Accent4 34 2 2 4 2 2" xfId="38407"/>
    <cellStyle name="40% - Accent4 34 2 2 4 2 3" xfId="56109"/>
    <cellStyle name="40% - Accent4 34 2 2 4 3" xfId="29565"/>
    <cellStyle name="40% - Accent4 34 2 2 4 4" xfId="47267"/>
    <cellStyle name="40% - Accent4 34 2 2 5" xfId="13513"/>
    <cellStyle name="40% - Accent4 34 2 2 5 2" xfId="31665"/>
    <cellStyle name="40% - Accent4 34 2 2 5 3" xfId="49367"/>
    <cellStyle name="40% - Accent4 34 2 2 6" xfId="22823"/>
    <cellStyle name="40% - Accent4 34 2 2 7" xfId="40525"/>
    <cellStyle name="40% - Accent4 34 2 3" xfId="5366"/>
    <cellStyle name="40% - Accent4 34 2 3 2" xfId="7908"/>
    <cellStyle name="40% - Accent4 34 2 3 2 2" xfId="16754"/>
    <cellStyle name="40% - Accent4 34 2 3 2 2 2" xfId="34906"/>
    <cellStyle name="40% - Accent4 34 2 3 2 2 3" xfId="52608"/>
    <cellStyle name="40% - Accent4 34 2 3 2 3" xfId="26064"/>
    <cellStyle name="40% - Accent4 34 2 3 2 4" xfId="43766"/>
    <cellStyle name="40% - Accent4 34 2 3 3" xfId="10008"/>
    <cellStyle name="40% - Accent4 34 2 3 3 2" xfId="18854"/>
    <cellStyle name="40% - Accent4 34 2 3 3 2 2" xfId="37006"/>
    <cellStyle name="40% - Accent4 34 2 3 3 2 3" xfId="54708"/>
    <cellStyle name="40% - Accent4 34 2 3 3 3" xfId="28164"/>
    <cellStyle name="40% - Accent4 34 2 3 3 4" xfId="45866"/>
    <cellStyle name="40% - Accent4 34 2 3 4" xfId="12108"/>
    <cellStyle name="40% - Accent4 34 2 3 4 2" xfId="20954"/>
    <cellStyle name="40% - Accent4 34 2 3 4 2 2" xfId="39106"/>
    <cellStyle name="40% - Accent4 34 2 3 4 2 3" xfId="56808"/>
    <cellStyle name="40% - Accent4 34 2 3 4 3" xfId="30264"/>
    <cellStyle name="40% - Accent4 34 2 3 4 4" xfId="47966"/>
    <cellStyle name="40% - Accent4 34 2 3 5" xfId="14212"/>
    <cellStyle name="40% - Accent4 34 2 3 5 2" xfId="32364"/>
    <cellStyle name="40% - Accent4 34 2 3 5 3" xfId="50066"/>
    <cellStyle name="40% - Accent4 34 2 3 6" xfId="23522"/>
    <cellStyle name="40% - Accent4 34 2 3 7" xfId="41224"/>
    <cellStyle name="40% - Accent4 34 2 4" xfId="6510"/>
    <cellStyle name="40% - Accent4 34 2 4 2" xfId="15356"/>
    <cellStyle name="40% - Accent4 34 2 4 2 2" xfId="33508"/>
    <cellStyle name="40% - Accent4 34 2 4 2 3" xfId="51210"/>
    <cellStyle name="40% - Accent4 34 2 4 3" xfId="24666"/>
    <cellStyle name="40% - Accent4 34 2 4 4" xfId="42368"/>
    <cellStyle name="40% - Accent4 34 2 5" xfId="8610"/>
    <cellStyle name="40% - Accent4 34 2 5 2" xfId="17456"/>
    <cellStyle name="40% - Accent4 34 2 5 2 2" xfId="35608"/>
    <cellStyle name="40% - Accent4 34 2 5 2 3" xfId="53310"/>
    <cellStyle name="40% - Accent4 34 2 5 3" xfId="26766"/>
    <cellStyle name="40% - Accent4 34 2 5 4" xfId="44468"/>
    <cellStyle name="40% - Accent4 34 2 6" xfId="10710"/>
    <cellStyle name="40% - Accent4 34 2 6 2" xfId="19556"/>
    <cellStyle name="40% - Accent4 34 2 6 2 2" xfId="37708"/>
    <cellStyle name="40% - Accent4 34 2 6 2 3" xfId="55410"/>
    <cellStyle name="40% - Accent4 34 2 6 3" xfId="28866"/>
    <cellStyle name="40% - Accent4 34 2 6 4" xfId="46568"/>
    <cellStyle name="40% - Accent4 34 2 7" xfId="12814"/>
    <cellStyle name="40% - Accent4 34 2 7 2" xfId="30966"/>
    <cellStyle name="40% - Accent4 34 2 7 3" xfId="48668"/>
    <cellStyle name="40% - Accent4 34 2 8" xfId="22124"/>
    <cellStyle name="40% - Accent4 34 2 9" xfId="39826"/>
    <cellStyle name="40% - Accent4 34 3" xfId="4316"/>
    <cellStyle name="40% - Accent4 34 3 2" xfId="6858"/>
    <cellStyle name="40% - Accent4 34 3 2 2" xfId="15704"/>
    <cellStyle name="40% - Accent4 34 3 2 2 2" xfId="33856"/>
    <cellStyle name="40% - Accent4 34 3 2 2 3" xfId="51558"/>
    <cellStyle name="40% - Accent4 34 3 2 3" xfId="25014"/>
    <cellStyle name="40% - Accent4 34 3 2 4" xfId="42716"/>
    <cellStyle name="40% - Accent4 34 3 3" xfId="8958"/>
    <cellStyle name="40% - Accent4 34 3 3 2" xfId="17804"/>
    <cellStyle name="40% - Accent4 34 3 3 2 2" xfId="35956"/>
    <cellStyle name="40% - Accent4 34 3 3 2 3" xfId="53658"/>
    <cellStyle name="40% - Accent4 34 3 3 3" xfId="27114"/>
    <cellStyle name="40% - Accent4 34 3 3 4" xfId="44816"/>
    <cellStyle name="40% - Accent4 34 3 4" xfId="11058"/>
    <cellStyle name="40% - Accent4 34 3 4 2" xfId="19904"/>
    <cellStyle name="40% - Accent4 34 3 4 2 2" xfId="38056"/>
    <cellStyle name="40% - Accent4 34 3 4 2 3" xfId="55758"/>
    <cellStyle name="40% - Accent4 34 3 4 3" xfId="29214"/>
    <cellStyle name="40% - Accent4 34 3 4 4" xfId="46916"/>
    <cellStyle name="40% - Accent4 34 3 5" xfId="13162"/>
    <cellStyle name="40% - Accent4 34 3 5 2" xfId="31314"/>
    <cellStyle name="40% - Accent4 34 3 5 3" xfId="49016"/>
    <cellStyle name="40% - Accent4 34 3 6" xfId="22472"/>
    <cellStyle name="40% - Accent4 34 3 7" xfId="40174"/>
    <cellStyle name="40% - Accent4 34 4" xfId="5015"/>
    <cellStyle name="40% - Accent4 34 4 2" xfId="7557"/>
    <cellStyle name="40% - Accent4 34 4 2 2" xfId="16403"/>
    <cellStyle name="40% - Accent4 34 4 2 2 2" xfId="34555"/>
    <cellStyle name="40% - Accent4 34 4 2 2 3" xfId="52257"/>
    <cellStyle name="40% - Accent4 34 4 2 3" xfId="25713"/>
    <cellStyle name="40% - Accent4 34 4 2 4" xfId="43415"/>
    <cellStyle name="40% - Accent4 34 4 3" xfId="9657"/>
    <cellStyle name="40% - Accent4 34 4 3 2" xfId="18503"/>
    <cellStyle name="40% - Accent4 34 4 3 2 2" xfId="36655"/>
    <cellStyle name="40% - Accent4 34 4 3 2 3" xfId="54357"/>
    <cellStyle name="40% - Accent4 34 4 3 3" xfId="27813"/>
    <cellStyle name="40% - Accent4 34 4 3 4" xfId="45515"/>
    <cellStyle name="40% - Accent4 34 4 4" xfId="11757"/>
    <cellStyle name="40% - Accent4 34 4 4 2" xfId="20603"/>
    <cellStyle name="40% - Accent4 34 4 4 2 2" xfId="38755"/>
    <cellStyle name="40% - Accent4 34 4 4 2 3" xfId="56457"/>
    <cellStyle name="40% - Accent4 34 4 4 3" xfId="29913"/>
    <cellStyle name="40% - Accent4 34 4 4 4" xfId="47615"/>
    <cellStyle name="40% - Accent4 34 4 5" xfId="13861"/>
    <cellStyle name="40% - Accent4 34 4 5 2" xfId="32013"/>
    <cellStyle name="40% - Accent4 34 4 5 3" xfId="49715"/>
    <cellStyle name="40% - Accent4 34 4 6" xfId="23171"/>
    <cellStyle name="40% - Accent4 34 4 7" xfId="40873"/>
    <cellStyle name="40% - Accent4 34 5" xfId="5717"/>
    <cellStyle name="40% - Accent4 34 5 2" xfId="14563"/>
    <cellStyle name="40% - Accent4 34 5 2 2" xfId="32715"/>
    <cellStyle name="40% - Accent4 34 5 2 3" xfId="50417"/>
    <cellStyle name="40% - Accent4 34 5 3" xfId="23873"/>
    <cellStyle name="40% - Accent4 34 5 4" xfId="41575"/>
    <cellStyle name="40% - Accent4 34 6" xfId="6159"/>
    <cellStyle name="40% - Accent4 34 6 2" xfId="15005"/>
    <cellStyle name="40% - Accent4 34 6 2 2" xfId="33157"/>
    <cellStyle name="40% - Accent4 34 6 2 3" xfId="50859"/>
    <cellStyle name="40% - Accent4 34 6 3" xfId="24315"/>
    <cellStyle name="40% - Accent4 34 6 4" xfId="42017"/>
    <cellStyle name="40% - Accent4 34 7" xfId="8259"/>
    <cellStyle name="40% - Accent4 34 7 2" xfId="17105"/>
    <cellStyle name="40% - Accent4 34 7 2 2" xfId="35257"/>
    <cellStyle name="40% - Accent4 34 7 2 3" xfId="52959"/>
    <cellStyle name="40% - Accent4 34 7 3" xfId="26415"/>
    <cellStyle name="40% - Accent4 34 7 4" xfId="44117"/>
    <cellStyle name="40% - Accent4 34 8" xfId="10359"/>
    <cellStyle name="40% - Accent4 34 8 2" xfId="19205"/>
    <cellStyle name="40% - Accent4 34 8 2 2" xfId="37357"/>
    <cellStyle name="40% - Accent4 34 8 2 3" xfId="55059"/>
    <cellStyle name="40% - Accent4 34 8 3" xfId="28515"/>
    <cellStyle name="40% - Accent4 34 8 4" xfId="46217"/>
    <cellStyle name="40% - Accent4 34 9" xfId="12463"/>
    <cellStyle name="40% - Accent4 34 9 2" xfId="30615"/>
    <cellStyle name="40% - Accent4 34 9 3" xfId="48317"/>
    <cellStyle name="40% - Accent4 35" xfId="3644"/>
    <cellStyle name="40% - Accent4 35 10" xfId="21335"/>
    <cellStyle name="40% - Accent4 35 11" xfId="21803"/>
    <cellStyle name="40% - Accent4 35 12" xfId="39505"/>
    <cellStyle name="40% - Accent4 35 13" xfId="57205"/>
    <cellStyle name="40% - Accent4 35 14" xfId="57664"/>
    <cellStyle name="40% - Accent4 35 15" xfId="58106"/>
    <cellStyle name="40% - Accent4 35 16" xfId="58549"/>
    <cellStyle name="40% - Accent4 35 2" xfId="3996"/>
    <cellStyle name="40% - Accent4 35 2 2" xfId="4697"/>
    <cellStyle name="40% - Accent4 35 2 2 2" xfId="7239"/>
    <cellStyle name="40% - Accent4 35 2 2 2 2" xfId="16085"/>
    <cellStyle name="40% - Accent4 35 2 2 2 2 2" xfId="34237"/>
    <cellStyle name="40% - Accent4 35 2 2 2 2 3" xfId="51939"/>
    <cellStyle name="40% - Accent4 35 2 2 2 3" xfId="25395"/>
    <cellStyle name="40% - Accent4 35 2 2 2 4" xfId="43097"/>
    <cellStyle name="40% - Accent4 35 2 2 3" xfId="9339"/>
    <cellStyle name="40% - Accent4 35 2 2 3 2" xfId="18185"/>
    <cellStyle name="40% - Accent4 35 2 2 3 2 2" xfId="36337"/>
    <cellStyle name="40% - Accent4 35 2 2 3 2 3" xfId="54039"/>
    <cellStyle name="40% - Accent4 35 2 2 3 3" xfId="27495"/>
    <cellStyle name="40% - Accent4 35 2 2 3 4" xfId="45197"/>
    <cellStyle name="40% - Accent4 35 2 2 4" xfId="11439"/>
    <cellStyle name="40% - Accent4 35 2 2 4 2" xfId="20285"/>
    <cellStyle name="40% - Accent4 35 2 2 4 2 2" xfId="38437"/>
    <cellStyle name="40% - Accent4 35 2 2 4 2 3" xfId="56139"/>
    <cellStyle name="40% - Accent4 35 2 2 4 3" xfId="29595"/>
    <cellStyle name="40% - Accent4 35 2 2 4 4" xfId="47297"/>
    <cellStyle name="40% - Accent4 35 2 2 5" xfId="13543"/>
    <cellStyle name="40% - Accent4 35 2 2 5 2" xfId="31695"/>
    <cellStyle name="40% - Accent4 35 2 2 5 3" xfId="49397"/>
    <cellStyle name="40% - Accent4 35 2 2 6" xfId="22853"/>
    <cellStyle name="40% - Accent4 35 2 2 7" xfId="40555"/>
    <cellStyle name="40% - Accent4 35 2 3" xfId="5396"/>
    <cellStyle name="40% - Accent4 35 2 3 2" xfId="7938"/>
    <cellStyle name="40% - Accent4 35 2 3 2 2" xfId="16784"/>
    <cellStyle name="40% - Accent4 35 2 3 2 2 2" xfId="34936"/>
    <cellStyle name="40% - Accent4 35 2 3 2 2 3" xfId="52638"/>
    <cellStyle name="40% - Accent4 35 2 3 2 3" xfId="26094"/>
    <cellStyle name="40% - Accent4 35 2 3 2 4" xfId="43796"/>
    <cellStyle name="40% - Accent4 35 2 3 3" xfId="10038"/>
    <cellStyle name="40% - Accent4 35 2 3 3 2" xfId="18884"/>
    <cellStyle name="40% - Accent4 35 2 3 3 2 2" xfId="37036"/>
    <cellStyle name="40% - Accent4 35 2 3 3 2 3" xfId="54738"/>
    <cellStyle name="40% - Accent4 35 2 3 3 3" xfId="28194"/>
    <cellStyle name="40% - Accent4 35 2 3 3 4" xfId="45896"/>
    <cellStyle name="40% - Accent4 35 2 3 4" xfId="12138"/>
    <cellStyle name="40% - Accent4 35 2 3 4 2" xfId="20984"/>
    <cellStyle name="40% - Accent4 35 2 3 4 2 2" xfId="39136"/>
    <cellStyle name="40% - Accent4 35 2 3 4 2 3" xfId="56838"/>
    <cellStyle name="40% - Accent4 35 2 3 4 3" xfId="30294"/>
    <cellStyle name="40% - Accent4 35 2 3 4 4" xfId="47996"/>
    <cellStyle name="40% - Accent4 35 2 3 5" xfId="14242"/>
    <cellStyle name="40% - Accent4 35 2 3 5 2" xfId="32394"/>
    <cellStyle name="40% - Accent4 35 2 3 5 3" xfId="50096"/>
    <cellStyle name="40% - Accent4 35 2 3 6" xfId="23552"/>
    <cellStyle name="40% - Accent4 35 2 3 7" xfId="41254"/>
    <cellStyle name="40% - Accent4 35 2 4" xfId="6540"/>
    <cellStyle name="40% - Accent4 35 2 4 2" xfId="15386"/>
    <cellStyle name="40% - Accent4 35 2 4 2 2" xfId="33538"/>
    <cellStyle name="40% - Accent4 35 2 4 2 3" xfId="51240"/>
    <cellStyle name="40% - Accent4 35 2 4 3" xfId="24696"/>
    <cellStyle name="40% - Accent4 35 2 4 4" xfId="42398"/>
    <cellStyle name="40% - Accent4 35 2 5" xfId="8640"/>
    <cellStyle name="40% - Accent4 35 2 5 2" xfId="17486"/>
    <cellStyle name="40% - Accent4 35 2 5 2 2" xfId="35638"/>
    <cellStyle name="40% - Accent4 35 2 5 2 3" xfId="53340"/>
    <cellStyle name="40% - Accent4 35 2 5 3" xfId="26796"/>
    <cellStyle name="40% - Accent4 35 2 5 4" xfId="44498"/>
    <cellStyle name="40% - Accent4 35 2 6" xfId="10740"/>
    <cellStyle name="40% - Accent4 35 2 6 2" xfId="19586"/>
    <cellStyle name="40% - Accent4 35 2 6 2 2" xfId="37738"/>
    <cellStyle name="40% - Accent4 35 2 6 2 3" xfId="55440"/>
    <cellStyle name="40% - Accent4 35 2 6 3" xfId="28896"/>
    <cellStyle name="40% - Accent4 35 2 6 4" xfId="46598"/>
    <cellStyle name="40% - Accent4 35 2 7" xfId="12844"/>
    <cellStyle name="40% - Accent4 35 2 7 2" xfId="30996"/>
    <cellStyle name="40% - Accent4 35 2 7 3" xfId="48698"/>
    <cellStyle name="40% - Accent4 35 2 8" xfId="22154"/>
    <cellStyle name="40% - Accent4 35 2 9" xfId="39856"/>
    <cellStyle name="40% - Accent4 35 3" xfId="4346"/>
    <cellStyle name="40% - Accent4 35 3 2" xfId="6888"/>
    <cellStyle name="40% - Accent4 35 3 2 2" xfId="15734"/>
    <cellStyle name="40% - Accent4 35 3 2 2 2" xfId="33886"/>
    <cellStyle name="40% - Accent4 35 3 2 2 3" xfId="51588"/>
    <cellStyle name="40% - Accent4 35 3 2 3" xfId="25044"/>
    <cellStyle name="40% - Accent4 35 3 2 4" xfId="42746"/>
    <cellStyle name="40% - Accent4 35 3 3" xfId="8988"/>
    <cellStyle name="40% - Accent4 35 3 3 2" xfId="17834"/>
    <cellStyle name="40% - Accent4 35 3 3 2 2" xfId="35986"/>
    <cellStyle name="40% - Accent4 35 3 3 2 3" xfId="53688"/>
    <cellStyle name="40% - Accent4 35 3 3 3" xfId="27144"/>
    <cellStyle name="40% - Accent4 35 3 3 4" xfId="44846"/>
    <cellStyle name="40% - Accent4 35 3 4" xfId="11088"/>
    <cellStyle name="40% - Accent4 35 3 4 2" xfId="19934"/>
    <cellStyle name="40% - Accent4 35 3 4 2 2" xfId="38086"/>
    <cellStyle name="40% - Accent4 35 3 4 2 3" xfId="55788"/>
    <cellStyle name="40% - Accent4 35 3 4 3" xfId="29244"/>
    <cellStyle name="40% - Accent4 35 3 4 4" xfId="46946"/>
    <cellStyle name="40% - Accent4 35 3 5" xfId="13192"/>
    <cellStyle name="40% - Accent4 35 3 5 2" xfId="31344"/>
    <cellStyle name="40% - Accent4 35 3 5 3" xfId="49046"/>
    <cellStyle name="40% - Accent4 35 3 6" xfId="22502"/>
    <cellStyle name="40% - Accent4 35 3 7" xfId="40204"/>
    <cellStyle name="40% - Accent4 35 4" xfId="5045"/>
    <cellStyle name="40% - Accent4 35 4 2" xfId="7587"/>
    <cellStyle name="40% - Accent4 35 4 2 2" xfId="16433"/>
    <cellStyle name="40% - Accent4 35 4 2 2 2" xfId="34585"/>
    <cellStyle name="40% - Accent4 35 4 2 2 3" xfId="52287"/>
    <cellStyle name="40% - Accent4 35 4 2 3" xfId="25743"/>
    <cellStyle name="40% - Accent4 35 4 2 4" xfId="43445"/>
    <cellStyle name="40% - Accent4 35 4 3" xfId="9687"/>
    <cellStyle name="40% - Accent4 35 4 3 2" xfId="18533"/>
    <cellStyle name="40% - Accent4 35 4 3 2 2" xfId="36685"/>
    <cellStyle name="40% - Accent4 35 4 3 2 3" xfId="54387"/>
    <cellStyle name="40% - Accent4 35 4 3 3" xfId="27843"/>
    <cellStyle name="40% - Accent4 35 4 3 4" xfId="45545"/>
    <cellStyle name="40% - Accent4 35 4 4" xfId="11787"/>
    <cellStyle name="40% - Accent4 35 4 4 2" xfId="20633"/>
    <cellStyle name="40% - Accent4 35 4 4 2 2" xfId="38785"/>
    <cellStyle name="40% - Accent4 35 4 4 2 3" xfId="56487"/>
    <cellStyle name="40% - Accent4 35 4 4 3" xfId="29943"/>
    <cellStyle name="40% - Accent4 35 4 4 4" xfId="47645"/>
    <cellStyle name="40% - Accent4 35 4 5" xfId="13891"/>
    <cellStyle name="40% - Accent4 35 4 5 2" xfId="32043"/>
    <cellStyle name="40% - Accent4 35 4 5 3" xfId="49745"/>
    <cellStyle name="40% - Accent4 35 4 6" xfId="23201"/>
    <cellStyle name="40% - Accent4 35 4 7" xfId="40903"/>
    <cellStyle name="40% - Accent4 35 5" xfId="5747"/>
    <cellStyle name="40% - Accent4 35 5 2" xfId="14593"/>
    <cellStyle name="40% - Accent4 35 5 2 2" xfId="32745"/>
    <cellStyle name="40% - Accent4 35 5 2 3" xfId="50447"/>
    <cellStyle name="40% - Accent4 35 5 3" xfId="23903"/>
    <cellStyle name="40% - Accent4 35 5 4" xfId="41605"/>
    <cellStyle name="40% - Accent4 35 6" xfId="6189"/>
    <cellStyle name="40% - Accent4 35 6 2" xfId="15035"/>
    <cellStyle name="40% - Accent4 35 6 2 2" xfId="33187"/>
    <cellStyle name="40% - Accent4 35 6 2 3" xfId="50889"/>
    <cellStyle name="40% - Accent4 35 6 3" xfId="24345"/>
    <cellStyle name="40% - Accent4 35 6 4" xfId="42047"/>
    <cellStyle name="40% - Accent4 35 7" xfId="8289"/>
    <cellStyle name="40% - Accent4 35 7 2" xfId="17135"/>
    <cellStyle name="40% - Accent4 35 7 2 2" xfId="35287"/>
    <cellStyle name="40% - Accent4 35 7 2 3" xfId="52989"/>
    <cellStyle name="40% - Accent4 35 7 3" xfId="26445"/>
    <cellStyle name="40% - Accent4 35 7 4" xfId="44147"/>
    <cellStyle name="40% - Accent4 35 8" xfId="10389"/>
    <cellStyle name="40% - Accent4 35 8 2" xfId="19235"/>
    <cellStyle name="40% - Accent4 35 8 2 2" xfId="37387"/>
    <cellStyle name="40% - Accent4 35 8 2 3" xfId="55089"/>
    <cellStyle name="40% - Accent4 35 8 3" xfId="28545"/>
    <cellStyle name="40% - Accent4 35 8 4" xfId="46247"/>
    <cellStyle name="40% - Accent4 35 9" xfId="12493"/>
    <cellStyle name="40% - Accent4 35 9 2" xfId="30645"/>
    <cellStyle name="40% - Accent4 35 9 3" xfId="48347"/>
    <cellStyle name="40% - Accent4 36" xfId="3674"/>
    <cellStyle name="40% - Accent4 36 10" xfId="21365"/>
    <cellStyle name="40% - Accent4 36 11" xfId="21833"/>
    <cellStyle name="40% - Accent4 36 12" xfId="39535"/>
    <cellStyle name="40% - Accent4 36 13" xfId="57235"/>
    <cellStyle name="40% - Accent4 36 14" xfId="57694"/>
    <cellStyle name="40% - Accent4 36 15" xfId="58136"/>
    <cellStyle name="40% - Accent4 36 16" xfId="58579"/>
    <cellStyle name="40% - Accent4 36 2" xfId="4026"/>
    <cellStyle name="40% - Accent4 36 2 2" xfId="4727"/>
    <cellStyle name="40% - Accent4 36 2 2 2" xfId="7269"/>
    <cellStyle name="40% - Accent4 36 2 2 2 2" xfId="16115"/>
    <cellStyle name="40% - Accent4 36 2 2 2 2 2" xfId="34267"/>
    <cellStyle name="40% - Accent4 36 2 2 2 2 3" xfId="51969"/>
    <cellStyle name="40% - Accent4 36 2 2 2 3" xfId="25425"/>
    <cellStyle name="40% - Accent4 36 2 2 2 4" xfId="43127"/>
    <cellStyle name="40% - Accent4 36 2 2 3" xfId="9369"/>
    <cellStyle name="40% - Accent4 36 2 2 3 2" xfId="18215"/>
    <cellStyle name="40% - Accent4 36 2 2 3 2 2" xfId="36367"/>
    <cellStyle name="40% - Accent4 36 2 2 3 2 3" xfId="54069"/>
    <cellStyle name="40% - Accent4 36 2 2 3 3" xfId="27525"/>
    <cellStyle name="40% - Accent4 36 2 2 3 4" xfId="45227"/>
    <cellStyle name="40% - Accent4 36 2 2 4" xfId="11469"/>
    <cellStyle name="40% - Accent4 36 2 2 4 2" xfId="20315"/>
    <cellStyle name="40% - Accent4 36 2 2 4 2 2" xfId="38467"/>
    <cellStyle name="40% - Accent4 36 2 2 4 2 3" xfId="56169"/>
    <cellStyle name="40% - Accent4 36 2 2 4 3" xfId="29625"/>
    <cellStyle name="40% - Accent4 36 2 2 4 4" xfId="47327"/>
    <cellStyle name="40% - Accent4 36 2 2 5" xfId="13573"/>
    <cellStyle name="40% - Accent4 36 2 2 5 2" xfId="31725"/>
    <cellStyle name="40% - Accent4 36 2 2 5 3" xfId="49427"/>
    <cellStyle name="40% - Accent4 36 2 2 6" xfId="22883"/>
    <cellStyle name="40% - Accent4 36 2 2 7" xfId="40585"/>
    <cellStyle name="40% - Accent4 36 2 3" xfId="5426"/>
    <cellStyle name="40% - Accent4 36 2 3 2" xfId="7968"/>
    <cellStyle name="40% - Accent4 36 2 3 2 2" xfId="16814"/>
    <cellStyle name="40% - Accent4 36 2 3 2 2 2" xfId="34966"/>
    <cellStyle name="40% - Accent4 36 2 3 2 2 3" xfId="52668"/>
    <cellStyle name="40% - Accent4 36 2 3 2 3" xfId="26124"/>
    <cellStyle name="40% - Accent4 36 2 3 2 4" xfId="43826"/>
    <cellStyle name="40% - Accent4 36 2 3 3" xfId="10068"/>
    <cellStyle name="40% - Accent4 36 2 3 3 2" xfId="18914"/>
    <cellStyle name="40% - Accent4 36 2 3 3 2 2" xfId="37066"/>
    <cellStyle name="40% - Accent4 36 2 3 3 2 3" xfId="54768"/>
    <cellStyle name="40% - Accent4 36 2 3 3 3" xfId="28224"/>
    <cellStyle name="40% - Accent4 36 2 3 3 4" xfId="45926"/>
    <cellStyle name="40% - Accent4 36 2 3 4" xfId="12168"/>
    <cellStyle name="40% - Accent4 36 2 3 4 2" xfId="21014"/>
    <cellStyle name="40% - Accent4 36 2 3 4 2 2" xfId="39166"/>
    <cellStyle name="40% - Accent4 36 2 3 4 2 3" xfId="56868"/>
    <cellStyle name="40% - Accent4 36 2 3 4 3" xfId="30324"/>
    <cellStyle name="40% - Accent4 36 2 3 4 4" xfId="48026"/>
    <cellStyle name="40% - Accent4 36 2 3 5" xfId="14272"/>
    <cellStyle name="40% - Accent4 36 2 3 5 2" xfId="32424"/>
    <cellStyle name="40% - Accent4 36 2 3 5 3" xfId="50126"/>
    <cellStyle name="40% - Accent4 36 2 3 6" xfId="23582"/>
    <cellStyle name="40% - Accent4 36 2 3 7" xfId="41284"/>
    <cellStyle name="40% - Accent4 36 2 4" xfId="6570"/>
    <cellStyle name="40% - Accent4 36 2 4 2" xfId="15416"/>
    <cellStyle name="40% - Accent4 36 2 4 2 2" xfId="33568"/>
    <cellStyle name="40% - Accent4 36 2 4 2 3" xfId="51270"/>
    <cellStyle name="40% - Accent4 36 2 4 3" xfId="24726"/>
    <cellStyle name="40% - Accent4 36 2 4 4" xfId="42428"/>
    <cellStyle name="40% - Accent4 36 2 5" xfId="8670"/>
    <cellStyle name="40% - Accent4 36 2 5 2" xfId="17516"/>
    <cellStyle name="40% - Accent4 36 2 5 2 2" xfId="35668"/>
    <cellStyle name="40% - Accent4 36 2 5 2 3" xfId="53370"/>
    <cellStyle name="40% - Accent4 36 2 5 3" xfId="26826"/>
    <cellStyle name="40% - Accent4 36 2 5 4" xfId="44528"/>
    <cellStyle name="40% - Accent4 36 2 6" xfId="10770"/>
    <cellStyle name="40% - Accent4 36 2 6 2" xfId="19616"/>
    <cellStyle name="40% - Accent4 36 2 6 2 2" xfId="37768"/>
    <cellStyle name="40% - Accent4 36 2 6 2 3" xfId="55470"/>
    <cellStyle name="40% - Accent4 36 2 6 3" xfId="28926"/>
    <cellStyle name="40% - Accent4 36 2 6 4" xfId="46628"/>
    <cellStyle name="40% - Accent4 36 2 7" xfId="12874"/>
    <cellStyle name="40% - Accent4 36 2 7 2" xfId="31026"/>
    <cellStyle name="40% - Accent4 36 2 7 3" xfId="48728"/>
    <cellStyle name="40% - Accent4 36 2 8" xfId="22184"/>
    <cellStyle name="40% - Accent4 36 2 9" xfId="39886"/>
    <cellStyle name="40% - Accent4 36 3" xfId="4376"/>
    <cellStyle name="40% - Accent4 36 3 2" xfId="6918"/>
    <cellStyle name="40% - Accent4 36 3 2 2" xfId="15764"/>
    <cellStyle name="40% - Accent4 36 3 2 2 2" xfId="33916"/>
    <cellStyle name="40% - Accent4 36 3 2 2 3" xfId="51618"/>
    <cellStyle name="40% - Accent4 36 3 2 3" xfId="25074"/>
    <cellStyle name="40% - Accent4 36 3 2 4" xfId="42776"/>
    <cellStyle name="40% - Accent4 36 3 3" xfId="9018"/>
    <cellStyle name="40% - Accent4 36 3 3 2" xfId="17864"/>
    <cellStyle name="40% - Accent4 36 3 3 2 2" xfId="36016"/>
    <cellStyle name="40% - Accent4 36 3 3 2 3" xfId="53718"/>
    <cellStyle name="40% - Accent4 36 3 3 3" xfId="27174"/>
    <cellStyle name="40% - Accent4 36 3 3 4" xfId="44876"/>
    <cellStyle name="40% - Accent4 36 3 4" xfId="11118"/>
    <cellStyle name="40% - Accent4 36 3 4 2" xfId="19964"/>
    <cellStyle name="40% - Accent4 36 3 4 2 2" xfId="38116"/>
    <cellStyle name="40% - Accent4 36 3 4 2 3" xfId="55818"/>
    <cellStyle name="40% - Accent4 36 3 4 3" xfId="29274"/>
    <cellStyle name="40% - Accent4 36 3 4 4" xfId="46976"/>
    <cellStyle name="40% - Accent4 36 3 5" xfId="13222"/>
    <cellStyle name="40% - Accent4 36 3 5 2" xfId="31374"/>
    <cellStyle name="40% - Accent4 36 3 5 3" xfId="49076"/>
    <cellStyle name="40% - Accent4 36 3 6" xfId="22532"/>
    <cellStyle name="40% - Accent4 36 3 7" xfId="40234"/>
    <cellStyle name="40% - Accent4 36 4" xfId="5075"/>
    <cellStyle name="40% - Accent4 36 4 2" xfId="7617"/>
    <cellStyle name="40% - Accent4 36 4 2 2" xfId="16463"/>
    <cellStyle name="40% - Accent4 36 4 2 2 2" xfId="34615"/>
    <cellStyle name="40% - Accent4 36 4 2 2 3" xfId="52317"/>
    <cellStyle name="40% - Accent4 36 4 2 3" xfId="25773"/>
    <cellStyle name="40% - Accent4 36 4 2 4" xfId="43475"/>
    <cellStyle name="40% - Accent4 36 4 3" xfId="9717"/>
    <cellStyle name="40% - Accent4 36 4 3 2" xfId="18563"/>
    <cellStyle name="40% - Accent4 36 4 3 2 2" xfId="36715"/>
    <cellStyle name="40% - Accent4 36 4 3 2 3" xfId="54417"/>
    <cellStyle name="40% - Accent4 36 4 3 3" xfId="27873"/>
    <cellStyle name="40% - Accent4 36 4 3 4" xfId="45575"/>
    <cellStyle name="40% - Accent4 36 4 4" xfId="11817"/>
    <cellStyle name="40% - Accent4 36 4 4 2" xfId="20663"/>
    <cellStyle name="40% - Accent4 36 4 4 2 2" xfId="38815"/>
    <cellStyle name="40% - Accent4 36 4 4 2 3" xfId="56517"/>
    <cellStyle name="40% - Accent4 36 4 4 3" xfId="29973"/>
    <cellStyle name="40% - Accent4 36 4 4 4" xfId="47675"/>
    <cellStyle name="40% - Accent4 36 4 5" xfId="13921"/>
    <cellStyle name="40% - Accent4 36 4 5 2" xfId="32073"/>
    <cellStyle name="40% - Accent4 36 4 5 3" xfId="49775"/>
    <cellStyle name="40% - Accent4 36 4 6" xfId="23231"/>
    <cellStyle name="40% - Accent4 36 4 7" xfId="40933"/>
    <cellStyle name="40% - Accent4 36 5" xfId="5777"/>
    <cellStyle name="40% - Accent4 36 5 2" xfId="14623"/>
    <cellStyle name="40% - Accent4 36 5 2 2" xfId="32775"/>
    <cellStyle name="40% - Accent4 36 5 2 3" xfId="50477"/>
    <cellStyle name="40% - Accent4 36 5 3" xfId="23933"/>
    <cellStyle name="40% - Accent4 36 5 4" xfId="41635"/>
    <cellStyle name="40% - Accent4 36 6" xfId="6219"/>
    <cellStyle name="40% - Accent4 36 6 2" xfId="15065"/>
    <cellStyle name="40% - Accent4 36 6 2 2" xfId="33217"/>
    <cellStyle name="40% - Accent4 36 6 2 3" xfId="50919"/>
    <cellStyle name="40% - Accent4 36 6 3" xfId="24375"/>
    <cellStyle name="40% - Accent4 36 6 4" xfId="42077"/>
    <cellStyle name="40% - Accent4 36 7" xfId="8319"/>
    <cellStyle name="40% - Accent4 36 7 2" xfId="17165"/>
    <cellStyle name="40% - Accent4 36 7 2 2" xfId="35317"/>
    <cellStyle name="40% - Accent4 36 7 2 3" xfId="53019"/>
    <cellStyle name="40% - Accent4 36 7 3" xfId="26475"/>
    <cellStyle name="40% - Accent4 36 7 4" xfId="44177"/>
    <cellStyle name="40% - Accent4 36 8" xfId="10419"/>
    <cellStyle name="40% - Accent4 36 8 2" xfId="19265"/>
    <cellStyle name="40% - Accent4 36 8 2 2" xfId="37417"/>
    <cellStyle name="40% - Accent4 36 8 2 3" xfId="55119"/>
    <cellStyle name="40% - Accent4 36 8 3" xfId="28575"/>
    <cellStyle name="40% - Accent4 36 8 4" xfId="46277"/>
    <cellStyle name="40% - Accent4 36 9" xfId="12523"/>
    <cellStyle name="40% - Accent4 36 9 2" xfId="30675"/>
    <cellStyle name="40% - Accent4 36 9 3" xfId="48377"/>
    <cellStyle name="40% - Accent4 37" xfId="715"/>
    <cellStyle name="40% - Accent4 37 2" xfId="5789"/>
    <cellStyle name="40% - Accent4 37 2 2" xfId="14635"/>
    <cellStyle name="40% - Accent4 37 2 2 2" xfId="32787"/>
    <cellStyle name="40% - Accent4 37 2 2 3" xfId="50489"/>
    <cellStyle name="40% - Accent4 37 2 3" xfId="23945"/>
    <cellStyle name="40% - Accent4 37 2 4" xfId="41647"/>
    <cellStyle name="40% - Accent4 37 3" xfId="21377"/>
    <cellStyle name="40% - Accent4 37 4" xfId="57247"/>
    <cellStyle name="40% - Accent4 37 5" xfId="57706"/>
    <cellStyle name="40% - Accent4 37 6" xfId="58148"/>
    <cellStyle name="40% - Accent4 37 7" xfId="58591"/>
    <cellStyle name="40% - Accent4 38" xfId="3692"/>
    <cellStyle name="40% - Accent4 38 10" xfId="21850"/>
    <cellStyle name="40% - Accent4 38 11" xfId="39552"/>
    <cellStyle name="40% - Accent4 38 12" xfId="57301"/>
    <cellStyle name="40% - Accent4 38 13" xfId="57760"/>
    <cellStyle name="40% - Accent4 38 14" xfId="58202"/>
    <cellStyle name="40% - Accent4 38 15" xfId="58645"/>
    <cellStyle name="40% - Accent4 38 2" xfId="4393"/>
    <cellStyle name="40% - Accent4 38 2 2" xfId="6935"/>
    <cellStyle name="40% - Accent4 38 2 2 2" xfId="15781"/>
    <cellStyle name="40% - Accent4 38 2 2 2 2" xfId="33933"/>
    <cellStyle name="40% - Accent4 38 2 2 2 3" xfId="51635"/>
    <cellStyle name="40% - Accent4 38 2 2 3" xfId="25091"/>
    <cellStyle name="40% - Accent4 38 2 2 4" xfId="42793"/>
    <cellStyle name="40% - Accent4 38 2 3" xfId="9035"/>
    <cellStyle name="40% - Accent4 38 2 3 2" xfId="17881"/>
    <cellStyle name="40% - Accent4 38 2 3 2 2" xfId="36033"/>
    <cellStyle name="40% - Accent4 38 2 3 2 3" xfId="53735"/>
    <cellStyle name="40% - Accent4 38 2 3 3" xfId="27191"/>
    <cellStyle name="40% - Accent4 38 2 3 4" xfId="44893"/>
    <cellStyle name="40% - Accent4 38 2 4" xfId="11135"/>
    <cellStyle name="40% - Accent4 38 2 4 2" xfId="19981"/>
    <cellStyle name="40% - Accent4 38 2 4 2 2" xfId="38133"/>
    <cellStyle name="40% - Accent4 38 2 4 2 3" xfId="55835"/>
    <cellStyle name="40% - Accent4 38 2 4 3" xfId="29291"/>
    <cellStyle name="40% - Accent4 38 2 4 4" xfId="46993"/>
    <cellStyle name="40% - Accent4 38 2 5" xfId="13239"/>
    <cellStyle name="40% - Accent4 38 2 5 2" xfId="31391"/>
    <cellStyle name="40% - Accent4 38 2 5 3" xfId="49093"/>
    <cellStyle name="40% - Accent4 38 2 6" xfId="22549"/>
    <cellStyle name="40% - Accent4 38 2 7" xfId="40251"/>
    <cellStyle name="40% - Accent4 38 3" xfId="5092"/>
    <cellStyle name="40% - Accent4 38 3 2" xfId="7634"/>
    <cellStyle name="40% - Accent4 38 3 2 2" xfId="16480"/>
    <cellStyle name="40% - Accent4 38 3 2 2 2" xfId="34632"/>
    <cellStyle name="40% - Accent4 38 3 2 2 3" xfId="52334"/>
    <cellStyle name="40% - Accent4 38 3 2 3" xfId="25790"/>
    <cellStyle name="40% - Accent4 38 3 2 4" xfId="43492"/>
    <cellStyle name="40% - Accent4 38 3 3" xfId="9734"/>
    <cellStyle name="40% - Accent4 38 3 3 2" xfId="18580"/>
    <cellStyle name="40% - Accent4 38 3 3 2 2" xfId="36732"/>
    <cellStyle name="40% - Accent4 38 3 3 2 3" xfId="54434"/>
    <cellStyle name="40% - Accent4 38 3 3 3" xfId="27890"/>
    <cellStyle name="40% - Accent4 38 3 3 4" xfId="45592"/>
    <cellStyle name="40% - Accent4 38 3 4" xfId="11834"/>
    <cellStyle name="40% - Accent4 38 3 4 2" xfId="20680"/>
    <cellStyle name="40% - Accent4 38 3 4 2 2" xfId="38832"/>
    <cellStyle name="40% - Accent4 38 3 4 2 3" xfId="56534"/>
    <cellStyle name="40% - Accent4 38 3 4 3" xfId="29990"/>
    <cellStyle name="40% - Accent4 38 3 4 4" xfId="47692"/>
    <cellStyle name="40% - Accent4 38 3 5" xfId="13938"/>
    <cellStyle name="40% - Accent4 38 3 5 2" xfId="32090"/>
    <cellStyle name="40% - Accent4 38 3 5 3" xfId="49792"/>
    <cellStyle name="40% - Accent4 38 3 6" xfId="23248"/>
    <cellStyle name="40% - Accent4 38 3 7" xfId="40950"/>
    <cellStyle name="40% - Accent4 38 4" xfId="5843"/>
    <cellStyle name="40% - Accent4 38 4 2" xfId="14689"/>
    <cellStyle name="40% - Accent4 38 4 2 2" xfId="32841"/>
    <cellStyle name="40% - Accent4 38 4 2 3" xfId="50543"/>
    <cellStyle name="40% - Accent4 38 4 3" xfId="23999"/>
    <cellStyle name="40% - Accent4 38 4 4" xfId="41701"/>
    <cellStyle name="40% - Accent4 38 5" xfId="6236"/>
    <cellStyle name="40% - Accent4 38 5 2" xfId="15082"/>
    <cellStyle name="40% - Accent4 38 5 2 2" xfId="33234"/>
    <cellStyle name="40% - Accent4 38 5 2 3" xfId="50936"/>
    <cellStyle name="40% - Accent4 38 5 3" xfId="24392"/>
    <cellStyle name="40% - Accent4 38 5 4" xfId="42094"/>
    <cellStyle name="40% - Accent4 38 6" xfId="8336"/>
    <cellStyle name="40% - Accent4 38 6 2" xfId="17182"/>
    <cellStyle name="40% - Accent4 38 6 2 2" xfId="35334"/>
    <cellStyle name="40% - Accent4 38 6 2 3" xfId="53036"/>
    <cellStyle name="40% - Accent4 38 6 3" xfId="26492"/>
    <cellStyle name="40% - Accent4 38 6 4" xfId="44194"/>
    <cellStyle name="40% - Accent4 38 7" xfId="10436"/>
    <cellStyle name="40% - Accent4 38 7 2" xfId="19282"/>
    <cellStyle name="40% - Accent4 38 7 2 2" xfId="37434"/>
    <cellStyle name="40% - Accent4 38 7 2 3" xfId="55136"/>
    <cellStyle name="40% - Accent4 38 7 3" xfId="28592"/>
    <cellStyle name="40% - Accent4 38 7 4" xfId="46294"/>
    <cellStyle name="40% - Accent4 38 8" xfId="12540"/>
    <cellStyle name="40% - Accent4 38 8 2" xfId="30692"/>
    <cellStyle name="40% - Accent4 38 8 3" xfId="48394"/>
    <cellStyle name="40% - Accent4 38 9" xfId="21431"/>
    <cellStyle name="40% - Accent4 39" xfId="4040"/>
    <cellStyle name="40% - Accent4 39 2" xfId="6584"/>
    <cellStyle name="40% - Accent4 39 2 2" xfId="15430"/>
    <cellStyle name="40% - Accent4 39 2 2 2" xfId="33582"/>
    <cellStyle name="40% - Accent4 39 2 2 3" xfId="51284"/>
    <cellStyle name="40% - Accent4 39 2 3" xfId="24740"/>
    <cellStyle name="40% - Accent4 39 2 4" xfId="42442"/>
    <cellStyle name="40% - Accent4 39 3" xfId="8684"/>
    <cellStyle name="40% - Accent4 39 3 2" xfId="17530"/>
    <cellStyle name="40% - Accent4 39 3 2 2" xfId="35682"/>
    <cellStyle name="40% - Accent4 39 3 2 3" xfId="53384"/>
    <cellStyle name="40% - Accent4 39 3 3" xfId="26840"/>
    <cellStyle name="40% - Accent4 39 3 4" xfId="44542"/>
    <cellStyle name="40% - Accent4 39 4" xfId="10784"/>
    <cellStyle name="40% - Accent4 39 4 2" xfId="19630"/>
    <cellStyle name="40% - Accent4 39 4 2 2" xfId="37782"/>
    <cellStyle name="40% - Accent4 39 4 2 3" xfId="55484"/>
    <cellStyle name="40% - Accent4 39 4 3" xfId="28940"/>
    <cellStyle name="40% - Accent4 39 4 4" xfId="46642"/>
    <cellStyle name="40% - Accent4 39 5" xfId="12888"/>
    <cellStyle name="40% - Accent4 39 5 2" xfId="31040"/>
    <cellStyle name="40% - Accent4 39 5 3" xfId="48742"/>
    <cellStyle name="40% - Accent4 39 6" xfId="22198"/>
    <cellStyle name="40% - Accent4 39 7" xfId="39900"/>
    <cellStyle name="40% - Accent4 39 8" xfId="58701"/>
    <cellStyle name="40% - Accent4 4" xfId="605"/>
    <cellStyle name="40% - Accent4 4 10" xfId="57839"/>
    <cellStyle name="40% - Accent4 4 11" xfId="58281"/>
    <cellStyle name="40% - Accent4 4 2" xfId="3328"/>
    <cellStyle name="40% - Accent4 4 2 10" xfId="21170"/>
    <cellStyle name="40% - Accent4 4 2 11" xfId="21638"/>
    <cellStyle name="40% - Accent4 4 2 12" xfId="39340"/>
    <cellStyle name="40% - Accent4 4 2 13" xfId="57040"/>
    <cellStyle name="40% - Accent4 4 2 14" xfId="57499"/>
    <cellStyle name="40% - Accent4 4 2 15" xfId="57941"/>
    <cellStyle name="40% - Accent4 4 2 16" xfId="58384"/>
    <cellStyle name="40% - Accent4 4 2 2" xfId="3831"/>
    <cellStyle name="40% - Accent4 4 2 2 2" xfId="4532"/>
    <cellStyle name="40% - Accent4 4 2 2 2 2" xfId="7074"/>
    <cellStyle name="40% - Accent4 4 2 2 2 2 2" xfId="15920"/>
    <cellStyle name="40% - Accent4 4 2 2 2 2 2 2" xfId="34072"/>
    <cellStyle name="40% - Accent4 4 2 2 2 2 2 3" xfId="51774"/>
    <cellStyle name="40% - Accent4 4 2 2 2 2 3" xfId="25230"/>
    <cellStyle name="40% - Accent4 4 2 2 2 2 4" xfId="42932"/>
    <cellStyle name="40% - Accent4 4 2 2 2 3" xfId="9174"/>
    <cellStyle name="40% - Accent4 4 2 2 2 3 2" xfId="18020"/>
    <cellStyle name="40% - Accent4 4 2 2 2 3 2 2" xfId="36172"/>
    <cellStyle name="40% - Accent4 4 2 2 2 3 2 3" xfId="53874"/>
    <cellStyle name="40% - Accent4 4 2 2 2 3 3" xfId="27330"/>
    <cellStyle name="40% - Accent4 4 2 2 2 3 4" xfId="45032"/>
    <cellStyle name="40% - Accent4 4 2 2 2 4" xfId="11274"/>
    <cellStyle name="40% - Accent4 4 2 2 2 4 2" xfId="20120"/>
    <cellStyle name="40% - Accent4 4 2 2 2 4 2 2" xfId="38272"/>
    <cellStyle name="40% - Accent4 4 2 2 2 4 2 3" xfId="55974"/>
    <cellStyle name="40% - Accent4 4 2 2 2 4 3" xfId="29430"/>
    <cellStyle name="40% - Accent4 4 2 2 2 4 4" xfId="47132"/>
    <cellStyle name="40% - Accent4 4 2 2 2 5" xfId="13378"/>
    <cellStyle name="40% - Accent4 4 2 2 2 5 2" xfId="31530"/>
    <cellStyle name="40% - Accent4 4 2 2 2 5 3" xfId="49232"/>
    <cellStyle name="40% - Accent4 4 2 2 2 6" xfId="22688"/>
    <cellStyle name="40% - Accent4 4 2 2 2 7" xfId="40390"/>
    <cellStyle name="40% - Accent4 4 2 2 3" xfId="5231"/>
    <cellStyle name="40% - Accent4 4 2 2 3 2" xfId="7773"/>
    <cellStyle name="40% - Accent4 4 2 2 3 2 2" xfId="16619"/>
    <cellStyle name="40% - Accent4 4 2 2 3 2 2 2" xfId="34771"/>
    <cellStyle name="40% - Accent4 4 2 2 3 2 2 3" xfId="52473"/>
    <cellStyle name="40% - Accent4 4 2 2 3 2 3" xfId="25929"/>
    <cellStyle name="40% - Accent4 4 2 2 3 2 4" xfId="43631"/>
    <cellStyle name="40% - Accent4 4 2 2 3 3" xfId="9873"/>
    <cellStyle name="40% - Accent4 4 2 2 3 3 2" xfId="18719"/>
    <cellStyle name="40% - Accent4 4 2 2 3 3 2 2" xfId="36871"/>
    <cellStyle name="40% - Accent4 4 2 2 3 3 2 3" xfId="54573"/>
    <cellStyle name="40% - Accent4 4 2 2 3 3 3" xfId="28029"/>
    <cellStyle name="40% - Accent4 4 2 2 3 3 4" xfId="45731"/>
    <cellStyle name="40% - Accent4 4 2 2 3 4" xfId="11973"/>
    <cellStyle name="40% - Accent4 4 2 2 3 4 2" xfId="20819"/>
    <cellStyle name="40% - Accent4 4 2 2 3 4 2 2" xfId="38971"/>
    <cellStyle name="40% - Accent4 4 2 2 3 4 2 3" xfId="56673"/>
    <cellStyle name="40% - Accent4 4 2 2 3 4 3" xfId="30129"/>
    <cellStyle name="40% - Accent4 4 2 2 3 4 4" xfId="47831"/>
    <cellStyle name="40% - Accent4 4 2 2 3 5" xfId="14077"/>
    <cellStyle name="40% - Accent4 4 2 2 3 5 2" xfId="32229"/>
    <cellStyle name="40% - Accent4 4 2 2 3 5 3" xfId="49931"/>
    <cellStyle name="40% - Accent4 4 2 2 3 6" xfId="23387"/>
    <cellStyle name="40% - Accent4 4 2 2 3 7" xfId="41089"/>
    <cellStyle name="40% - Accent4 4 2 2 4" xfId="6375"/>
    <cellStyle name="40% - Accent4 4 2 2 4 2" xfId="15221"/>
    <cellStyle name="40% - Accent4 4 2 2 4 2 2" xfId="33373"/>
    <cellStyle name="40% - Accent4 4 2 2 4 2 3" xfId="51075"/>
    <cellStyle name="40% - Accent4 4 2 2 4 3" xfId="24531"/>
    <cellStyle name="40% - Accent4 4 2 2 4 4" xfId="42233"/>
    <cellStyle name="40% - Accent4 4 2 2 5" xfId="8475"/>
    <cellStyle name="40% - Accent4 4 2 2 5 2" xfId="17321"/>
    <cellStyle name="40% - Accent4 4 2 2 5 2 2" xfId="35473"/>
    <cellStyle name="40% - Accent4 4 2 2 5 2 3" xfId="53175"/>
    <cellStyle name="40% - Accent4 4 2 2 5 3" xfId="26631"/>
    <cellStyle name="40% - Accent4 4 2 2 5 4" xfId="44333"/>
    <cellStyle name="40% - Accent4 4 2 2 6" xfId="10575"/>
    <cellStyle name="40% - Accent4 4 2 2 6 2" xfId="19421"/>
    <cellStyle name="40% - Accent4 4 2 2 6 2 2" xfId="37573"/>
    <cellStyle name="40% - Accent4 4 2 2 6 2 3" xfId="55275"/>
    <cellStyle name="40% - Accent4 4 2 2 6 3" xfId="28731"/>
    <cellStyle name="40% - Accent4 4 2 2 6 4" xfId="46433"/>
    <cellStyle name="40% - Accent4 4 2 2 7" xfId="12679"/>
    <cellStyle name="40% - Accent4 4 2 2 7 2" xfId="30831"/>
    <cellStyle name="40% - Accent4 4 2 2 7 3" xfId="48533"/>
    <cellStyle name="40% - Accent4 4 2 2 8" xfId="21989"/>
    <cellStyle name="40% - Accent4 4 2 2 9" xfId="39691"/>
    <cellStyle name="40% - Accent4 4 2 3" xfId="4181"/>
    <cellStyle name="40% - Accent4 4 2 3 2" xfId="6723"/>
    <cellStyle name="40% - Accent4 4 2 3 2 2" xfId="15569"/>
    <cellStyle name="40% - Accent4 4 2 3 2 2 2" xfId="33721"/>
    <cellStyle name="40% - Accent4 4 2 3 2 2 3" xfId="51423"/>
    <cellStyle name="40% - Accent4 4 2 3 2 3" xfId="24879"/>
    <cellStyle name="40% - Accent4 4 2 3 2 4" xfId="42581"/>
    <cellStyle name="40% - Accent4 4 2 3 3" xfId="8823"/>
    <cellStyle name="40% - Accent4 4 2 3 3 2" xfId="17669"/>
    <cellStyle name="40% - Accent4 4 2 3 3 2 2" xfId="35821"/>
    <cellStyle name="40% - Accent4 4 2 3 3 2 3" xfId="53523"/>
    <cellStyle name="40% - Accent4 4 2 3 3 3" xfId="26979"/>
    <cellStyle name="40% - Accent4 4 2 3 3 4" xfId="44681"/>
    <cellStyle name="40% - Accent4 4 2 3 4" xfId="10923"/>
    <cellStyle name="40% - Accent4 4 2 3 4 2" xfId="19769"/>
    <cellStyle name="40% - Accent4 4 2 3 4 2 2" xfId="37921"/>
    <cellStyle name="40% - Accent4 4 2 3 4 2 3" xfId="55623"/>
    <cellStyle name="40% - Accent4 4 2 3 4 3" xfId="29079"/>
    <cellStyle name="40% - Accent4 4 2 3 4 4" xfId="46781"/>
    <cellStyle name="40% - Accent4 4 2 3 5" xfId="13027"/>
    <cellStyle name="40% - Accent4 4 2 3 5 2" xfId="31179"/>
    <cellStyle name="40% - Accent4 4 2 3 5 3" xfId="48881"/>
    <cellStyle name="40% - Accent4 4 2 3 6" xfId="22337"/>
    <cellStyle name="40% - Accent4 4 2 3 7" xfId="40039"/>
    <cellStyle name="40% - Accent4 4 2 4" xfId="4880"/>
    <cellStyle name="40% - Accent4 4 2 4 2" xfId="7422"/>
    <cellStyle name="40% - Accent4 4 2 4 2 2" xfId="16268"/>
    <cellStyle name="40% - Accent4 4 2 4 2 2 2" xfId="34420"/>
    <cellStyle name="40% - Accent4 4 2 4 2 2 3" xfId="52122"/>
    <cellStyle name="40% - Accent4 4 2 4 2 3" xfId="25578"/>
    <cellStyle name="40% - Accent4 4 2 4 2 4" xfId="43280"/>
    <cellStyle name="40% - Accent4 4 2 4 3" xfId="9522"/>
    <cellStyle name="40% - Accent4 4 2 4 3 2" xfId="18368"/>
    <cellStyle name="40% - Accent4 4 2 4 3 2 2" xfId="36520"/>
    <cellStyle name="40% - Accent4 4 2 4 3 2 3" xfId="54222"/>
    <cellStyle name="40% - Accent4 4 2 4 3 3" xfId="27678"/>
    <cellStyle name="40% - Accent4 4 2 4 3 4" xfId="45380"/>
    <cellStyle name="40% - Accent4 4 2 4 4" xfId="11622"/>
    <cellStyle name="40% - Accent4 4 2 4 4 2" xfId="20468"/>
    <cellStyle name="40% - Accent4 4 2 4 4 2 2" xfId="38620"/>
    <cellStyle name="40% - Accent4 4 2 4 4 2 3" xfId="56322"/>
    <cellStyle name="40% - Accent4 4 2 4 4 3" xfId="29778"/>
    <cellStyle name="40% - Accent4 4 2 4 4 4" xfId="47480"/>
    <cellStyle name="40% - Accent4 4 2 4 5" xfId="13726"/>
    <cellStyle name="40% - Accent4 4 2 4 5 2" xfId="31878"/>
    <cellStyle name="40% - Accent4 4 2 4 5 3" xfId="49580"/>
    <cellStyle name="40% - Accent4 4 2 4 6" xfId="23036"/>
    <cellStyle name="40% - Accent4 4 2 4 7" xfId="40738"/>
    <cellStyle name="40% - Accent4 4 2 5" xfId="5582"/>
    <cellStyle name="40% - Accent4 4 2 5 2" xfId="14428"/>
    <cellStyle name="40% - Accent4 4 2 5 2 2" xfId="32580"/>
    <cellStyle name="40% - Accent4 4 2 5 2 3" xfId="50282"/>
    <cellStyle name="40% - Accent4 4 2 5 3" xfId="23738"/>
    <cellStyle name="40% - Accent4 4 2 5 4" xfId="41440"/>
    <cellStyle name="40% - Accent4 4 2 6" xfId="6024"/>
    <cellStyle name="40% - Accent4 4 2 6 2" xfId="14870"/>
    <cellStyle name="40% - Accent4 4 2 6 2 2" xfId="33022"/>
    <cellStyle name="40% - Accent4 4 2 6 2 3" xfId="50724"/>
    <cellStyle name="40% - Accent4 4 2 6 3" xfId="24180"/>
    <cellStyle name="40% - Accent4 4 2 6 4" xfId="41882"/>
    <cellStyle name="40% - Accent4 4 2 7" xfId="8124"/>
    <cellStyle name="40% - Accent4 4 2 7 2" xfId="16970"/>
    <cellStyle name="40% - Accent4 4 2 7 2 2" xfId="35122"/>
    <cellStyle name="40% - Accent4 4 2 7 2 3" xfId="52824"/>
    <cellStyle name="40% - Accent4 4 2 7 3" xfId="26280"/>
    <cellStyle name="40% - Accent4 4 2 7 4" xfId="43982"/>
    <cellStyle name="40% - Accent4 4 2 8" xfId="10224"/>
    <cellStyle name="40% - Accent4 4 2 8 2" xfId="19070"/>
    <cellStyle name="40% - Accent4 4 2 8 2 2" xfId="37222"/>
    <cellStyle name="40% - Accent4 4 2 8 2 3" xfId="54924"/>
    <cellStyle name="40% - Accent4 4 2 8 3" xfId="28380"/>
    <cellStyle name="40% - Accent4 4 2 8 4" xfId="46082"/>
    <cellStyle name="40% - Accent4 4 2 9" xfId="12328"/>
    <cellStyle name="40% - Accent4 4 2 9 2" xfId="30480"/>
    <cellStyle name="40% - Accent4 4 2 9 3" xfId="48182"/>
    <cellStyle name="40% - Accent4 4 3" xfId="3611"/>
    <cellStyle name="40% - Accent4 4 4" xfId="790"/>
    <cellStyle name="40% - Accent4 4 4 10" xfId="21536"/>
    <cellStyle name="40% - Accent4 4 4 11" xfId="39238"/>
    <cellStyle name="40% - Accent4 4 4 12" xfId="57289"/>
    <cellStyle name="40% - Accent4 4 4 13" xfId="57748"/>
    <cellStyle name="40% - Accent4 4 4 14" xfId="58190"/>
    <cellStyle name="40% - Accent4 4 4 15" xfId="58633"/>
    <cellStyle name="40% - Accent4 4 4 2" xfId="4079"/>
    <cellStyle name="40% - Accent4 4 4 2 2" xfId="6621"/>
    <cellStyle name="40% - Accent4 4 4 2 2 2" xfId="15467"/>
    <cellStyle name="40% - Accent4 4 4 2 2 2 2" xfId="33619"/>
    <cellStyle name="40% - Accent4 4 4 2 2 2 3" xfId="51321"/>
    <cellStyle name="40% - Accent4 4 4 2 2 3" xfId="24777"/>
    <cellStyle name="40% - Accent4 4 4 2 2 4" xfId="42479"/>
    <cellStyle name="40% - Accent4 4 4 2 3" xfId="8721"/>
    <cellStyle name="40% - Accent4 4 4 2 3 2" xfId="17567"/>
    <cellStyle name="40% - Accent4 4 4 2 3 2 2" xfId="35719"/>
    <cellStyle name="40% - Accent4 4 4 2 3 2 3" xfId="53421"/>
    <cellStyle name="40% - Accent4 4 4 2 3 3" xfId="26877"/>
    <cellStyle name="40% - Accent4 4 4 2 3 4" xfId="44579"/>
    <cellStyle name="40% - Accent4 4 4 2 4" xfId="10821"/>
    <cellStyle name="40% - Accent4 4 4 2 4 2" xfId="19667"/>
    <cellStyle name="40% - Accent4 4 4 2 4 2 2" xfId="37819"/>
    <cellStyle name="40% - Accent4 4 4 2 4 2 3" xfId="55521"/>
    <cellStyle name="40% - Accent4 4 4 2 4 3" xfId="28977"/>
    <cellStyle name="40% - Accent4 4 4 2 4 4" xfId="46679"/>
    <cellStyle name="40% - Accent4 4 4 2 5" xfId="12925"/>
    <cellStyle name="40% - Accent4 4 4 2 5 2" xfId="31077"/>
    <cellStyle name="40% - Accent4 4 4 2 5 3" xfId="48779"/>
    <cellStyle name="40% - Accent4 4 4 2 6" xfId="22235"/>
    <cellStyle name="40% - Accent4 4 4 2 7" xfId="39937"/>
    <cellStyle name="40% - Accent4 4 4 3" xfId="4778"/>
    <cellStyle name="40% - Accent4 4 4 3 2" xfId="7320"/>
    <cellStyle name="40% - Accent4 4 4 3 2 2" xfId="16166"/>
    <cellStyle name="40% - Accent4 4 4 3 2 2 2" xfId="34318"/>
    <cellStyle name="40% - Accent4 4 4 3 2 2 3" xfId="52020"/>
    <cellStyle name="40% - Accent4 4 4 3 2 3" xfId="25476"/>
    <cellStyle name="40% - Accent4 4 4 3 2 4" xfId="43178"/>
    <cellStyle name="40% - Accent4 4 4 3 3" xfId="9420"/>
    <cellStyle name="40% - Accent4 4 4 3 3 2" xfId="18266"/>
    <cellStyle name="40% - Accent4 4 4 3 3 2 2" xfId="36418"/>
    <cellStyle name="40% - Accent4 4 4 3 3 2 3" xfId="54120"/>
    <cellStyle name="40% - Accent4 4 4 3 3 3" xfId="27576"/>
    <cellStyle name="40% - Accent4 4 4 3 3 4" xfId="45278"/>
    <cellStyle name="40% - Accent4 4 4 3 4" xfId="11520"/>
    <cellStyle name="40% - Accent4 4 4 3 4 2" xfId="20366"/>
    <cellStyle name="40% - Accent4 4 4 3 4 2 2" xfId="38518"/>
    <cellStyle name="40% - Accent4 4 4 3 4 2 3" xfId="56220"/>
    <cellStyle name="40% - Accent4 4 4 3 4 3" xfId="29676"/>
    <cellStyle name="40% - Accent4 4 4 3 4 4" xfId="47378"/>
    <cellStyle name="40% - Accent4 4 4 3 5" xfId="13624"/>
    <cellStyle name="40% - Accent4 4 4 3 5 2" xfId="31776"/>
    <cellStyle name="40% - Accent4 4 4 3 5 3" xfId="49478"/>
    <cellStyle name="40% - Accent4 4 4 3 6" xfId="22934"/>
    <cellStyle name="40% - Accent4 4 4 3 7" xfId="40636"/>
    <cellStyle name="40% - Accent4 4 4 4" xfId="5831"/>
    <cellStyle name="40% - Accent4 4 4 4 2" xfId="14677"/>
    <cellStyle name="40% - Accent4 4 4 4 2 2" xfId="32829"/>
    <cellStyle name="40% - Accent4 4 4 4 2 3" xfId="50531"/>
    <cellStyle name="40% - Accent4 4 4 4 3" xfId="23987"/>
    <cellStyle name="40% - Accent4 4 4 4 4" xfId="41689"/>
    <cellStyle name="40% - Accent4 4 4 5" xfId="5922"/>
    <cellStyle name="40% - Accent4 4 4 5 2" xfId="14768"/>
    <cellStyle name="40% - Accent4 4 4 5 2 2" xfId="32920"/>
    <cellStyle name="40% - Accent4 4 4 5 2 3" xfId="50622"/>
    <cellStyle name="40% - Accent4 4 4 5 3" xfId="24078"/>
    <cellStyle name="40% - Accent4 4 4 5 4" xfId="41780"/>
    <cellStyle name="40% - Accent4 4 4 6" xfId="8022"/>
    <cellStyle name="40% - Accent4 4 4 6 2" xfId="16868"/>
    <cellStyle name="40% - Accent4 4 4 6 2 2" xfId="35020"/>
    <cellStyle name="40% - Accent4 4 4 6 2 3" xfId="52722"/>
    <cellStyle name="40% - Accent4 4 4 6 3" xfId="26178"/>
    <cellStyle name="40% - Accent4 4 4 6 4" xfId="43880"/>
    <cellStyle name="40% - Accent4 4 4 7" xfId="10122"/>
    <cellStyle name="40% - Accent4 4 4 7 2" xfId="18968"/>
    <cellStyle name="40% - Accent4 4 4 7 2 2" xfId="37120"/>
    <cellStyle name="40% - Accent4 4 4 7 2 3" xfId="54822"/>
    <cellStyle name="40% - Accent4 4 4 7 3" xfId="28278"/>
    <cellStyle name="40% - Accent4 4 4 7 4" xfId="45980"/>
    <cellStyle name="40% - Accent4 4 4 8" xfId="12226"/>
    <cellStyle name="40% - Accent4 4 4 8 2" xfId="30378"/>
    <cellStyle name="40% - Accent4 4 4 8 3" xfId="48080"/>
    <cellStyle name="40% - Accent4 4 4 9" xfId="21419"/>
    <cellStyle name="40% - Accent4 4 5" xfId="3729"/>
    <cellStyle name="40% - Accent4 4 5 10" xfId="21887"/>
    <cellStyle name="40% - Accent4 4 5 11" xfId="39589"/>
    <cellStyle name="40% - Accent4 4 5 12" xfId="57343"/>
    <cellStyle name="40% - Accent4 4 5 13" xfId="57802"/>
    <cellStyle name="40% - Accent4 4 5 14" xfId="58244"/>
    <cellStyle name="40% - Accent4 4 5 15" xfId="58687"/>
    <cellStyle name="40% - Accent4 4 5 2" xfId="4430"/>
    <cellStyle name="40% - Accent4 4 5 2 2" xfId="6972"/>
    <cellStyle name="40% - Accent4 4 5 2 2 2" xfId="15818"/>
    <cellStyle name="40% - Accent4 4 5 2 2 2 2" xfId="33970"/>
    <cellStyle name="40% - Accent4 4 5 2 2 2 3" xfId="51672"/>
    <cellStyle name="40% - Accent4 4 5 2 2 3" xfId="25128"/>
    <cellStyle name="40% - Accent4 4 5 2 2 4" xfId="42830"/>
    <cellStyle name="40% - Accent4 4 5 2 3" xfId="9072"/>
    <cellStyle name="40% - Accent4 4 5 2 3 2" xfId="17918"/>
    <cellStyle name="40% - Accent4 4 5 2 3 2 2" xfId="36070"/>
    <cellStyle name="40% - Accent4 4 5 2 3 2 3" xfId="53772"/>
    <cellStyle name="40% - Accent4 4 5 2 3 3" xfId="27228"/>
    <cellStyle name="40% - Accent4 4 5 2 3 4" xfId="44930"/>
    <cellStyle name="40% - Accent4 4 5 2 4" xfId="11172"/>
    <cellStyle name="40% - Accent4 4 5 2 4 2" xfId="20018"/>
    <cellStyle name="40% - Accent4 4 5 2 4 2 2" xfId="38170"/>
    <cellStyle name="40% - Accent4 4 5 2 4 2 3" xfId="55872"/>
    <cellStyle name="40% - Accent4 4 5 2 4 3" xfId="29328"/>
    <cellStyle name="40% - Accent4 4 5 2 4 4" xfId="47030"/>
    <cellStyle name="40% - Accent4 4 5 2 5" xfId="13276"/>
    <cellStyle name="40% - Accent4 4 5 2 5 2" xfId="31428"/>
    <cellStyle name="40% - Accent4 4 5 2 5 3" xfId="49130"/>
    <cellStyle name="40% - Accent4 4 5 2 6" xfId="22586"/>
    <cellStyle name="40% - Accent4 4 5 2 7" xfId="40288"/>
    <cellStyle name="40% - Accent4 4 5 3" xfId="5129"/>
    <cellStyle name="40% - Accent4 4 5 3 2" xfId="7671"/>
    <cellStyle name="40% - Accent4 4 5 3 2 2" xfId="16517"/>
    <cellStyle name="40% - Accent4 4 5 3 2 2 2" xfId="34669"/>
    <cellStyle name="40% - Accent4 4 5 3 2 2 3" xfId="52371"/>
    <cellStyle name="40% - Accent4 4 5 3 2 3" xfId="25827"/>
    <cellStyle name="40% - Accent4 4 5 3 2 4" xfId="43529"/>
    <cellStyle name="40% - Accent4 4 5 3 3" xfId="9771"/>
    <cellStyle name="40% - Accent4 4 5 3 3 2" xfId="18617"/>
    <cellStyle name="40% - Accent4 4 5 3 3 2 2" xfId="36769"/>
    <cellStyle name="40% - Accent4 4 5 3 3 2 3" xfId="54471"/>
    <cellStyle name="40% - Accent4 4 5 3 3 3" xfId="27927"/>
    <cellStyle name="40% - Accent4 4 5 3 3 4" xfId="45629"/>
    <cellStyle name="40% - Accent4 4 5 3 4" xfId="11871"/>
    <cellStyle name="40% - Accent4 4 5 3 4 2" xfId="20717"/>
    <cellStyle name="40% - Accent4 4 5 3 4 2 2" xfId="38869"/>
    <cellStyle name="40% - Accent4 4 5 3 4 2 3" xfId="56571"/>
    <cellStyle name="40% - Accent4 4 5 3 4 3" xfId="30027"/>
    <cellStyle name="40% - Accent4 4 5 3 4 4" xfId="47729"/>
    <cellStyle name="40% - Accent4 4 5 3 5" xfId="13975"/>
    <cellStyle name="40% - Accent4 4 5 3 5 2" xfId="32127"/>
    <cellStyle name="40% - Accent4 4 5 3 5 3" xfId="49829"/>
    <cellStyle name="40% - Accent4 4 5 3 6" xfId="23285"/>
    <cellStyle name="40% - Accent4 4 5 3 7" xfId="40987"/>
    <cellStyle name="40% - Accent4 4 5 4" xfId="5885"/>
    <cellStyle name="40% - Accent4 4 5 4 2" xfId="14731"/>
    <cellStyle name="40% - Accent4 4 5 4 2 2" xfId="32883"/>
    <cellStyle name="40% - Accent4 4 5 4 2 3" xfId="50585"/>
    <cellStyle name="40% - Accent4 4 5 4 3" xfId="24041"/>
    <cellStyle name="40% - Accent4 4 5 4 4" xfId="41743"/>
    <cellStyle name="40% - Accent4 4 5 5" xfId="6273"/>
    <cellStyle name="40% - Accent4 4 5 5 2" xfId="15119"/>
    <cellStyle name="40% - Accent4 4 5 5 2 2" xfId="33271"/>
    <cellStyle name="40% - Accent4 4 5 5 2 3" xfId="50973"/>
    <cellStyle name="40% - Accent4 4 5 5 3" xfId="24429"/>
    <cellStyle name="40% - Accent4 4 5 5 4" xfId="42131"/>
    <cellStyle name="40% - Accent4 4 5 6" xfId="8373"/>
    <cellStyle name="40% - Accent4 4 5 6 2" xfId="17219"/>
    <cellStyle name="40% - Accent4 4 5 6 2 2" xfId="35371"/>
    <cellStyle name="40% - Accent4 4 5 6 2 3" xfId="53073"/>
    <cellStyle name="40% - Accent4 4 5 6 3" xfId="26529"/>
    <cellStyle name="40% - Accent4 4 5 6 4" xfId="44231"/>
    <cellStyle name="40% - Accent4 4 5 7" xfId="10473"/>
    <cellStyle name="40% - Accent4 4 5 7 2" xfId="19319"/>
    <cellStyle name="40% - Accent4 4 5 7 2 2" xfId="37471"/>
    <cellStyle name="40% - Accent4 4 5 7 2 3" xfId="55173"/>
    <cellStyle name="40% - Accent4 4 5 7 3" xfId="28629"/>
    <cellStyle name="40% - Accent4 4 5 7 4" xfId="46331"/>
    <cellStyle name="40% - Accent4 4 5 8" xfId="12577"/>
    <cellStyle name="40% - Accent4 4 5 8 2" xfId="30729"/>
    <cellStyle name="40% - Accent4 4 5 8 3" xfId="48431"/>
    <cellStyle name="40% - Accent4 4 5 9" xfId="21473"/>
    <cellStyle name="40% - Accent4 4 6" xfId="5480"/>
    <cellStyle name="40% - Accent4 4 6 2" xfId="14326"/>
    <cellStyle name="40% - Accent4 4 6 2 2" xfId="32478"/>
    <cellStyle name="40% - Accent4 4 6 2 3" xfId="50180"/>
    <cellStyle name="40% - Accent4 4 6 3" xfId="23636"/>
    <cellStyle name="40% - Accent4 4 6 4" xfId="41338"/>
    <cellStyle name="40% - Accent4 4 7" xfId="21068"/>
    <cellStyle name="40% - Accent4 4 8" xfId="56938"/>
    <cellStyle name="40% - Accent4 4 9" xfId="57397"/>
    <cellStyle name="40% - Accent4 40" xfId="4741"/>
    <cellStyle name="40% - Accent4 40 2" xfId="7283"/>
    <cellStyle name="40% - Accent4 40 2 2" xfId="16129"/>
    <cellStyle name="40% - Accent4 40 2 2 2" xfId="34281"/>
    <cellStyle name="40% - Accent4 40 2 2 3" xfId="51983"/>
    <cellStyle name="40% - Accent4 40 2 3" xfId="25439"/>
    <cellStyle name="40% - Accent4 40 2 4" xfId="43141"/>
    <cellStyle name="40% - Accent4 40 3" xfId="9383"/>
    <cellStyle name="40% - Accent4 40 3 2" xfId="18229"/>
    <cellStyle name="40% - Accent4 40 3 2 2" xfId="36381"/>
    <cellStyle name="40% - Accent4 40 3 2 3" xfId="54083"/>
    <cellStyle name="40% - Accent4 40 3 3" xfId="27539"/>
    <cellStyle name="40% - Accent4 40 3 4" xfId="45241"/>
    <cellStyle name="40% - Accent4 40 4" xfId="11483"/>
    <cellStyle name="40% - Accent4 40 4 2" xfId="20329"/>
    <cellStyle name="40% - Accent4 40 4 2 2" xfId="38481"/>
    <cellStyle name="40% - Accent4 40 4 2 3" xfId="56183"/>
    <cellStyle name="40% - Accent4 40 4 3" xfId="29639"/>
    <cellStyle name="40% - Accent4 40 4 4" xfId="47341"/>
    <cellStyle name="40% - Accent4 40 5" xfId="13587"/>
    <cellStyle name="40% - Accent4 40 5 2" xfId="31739"/>
    <cellStyle name="40% - Accent4 40 5 3" xfId="49441"/>
    <cellStyle name="40% - Accent4 40 6" xfId="22897"/>
    <cellStyle name="40% - Accent4 40 7" xfId="40599"/>
    <cellStyle name="40% - Accent4 41" xfId="5443"/>
    <cellStyle name="40% - Accent4 41 2" xfId="7985"/>
    <cellStyle name="40% - Accent4 41 2 2" xfId="16831"/>
    <cellStyle name="40% - Accent4 41 2 2 2" xfId="34983"/>
    <cellStyle name="40% - Accent4 41 2 2 3" xfId="52685"/>
    <cellStyle name="40% - Accent4 41 2 3" xfId="26141"/>
    <cellStyle name="40% - Accent4 41 2 4" xfId="43843"/>
    <cellStyle name="40% - Accent4 41 3" xfId="10085"/>
    <cellStyle name="40% - Accent4 41 3 2" xfId="18931"/>
    <cellStyle name="40% - Accent4 41 3 2 2" xfId="37083"/>
    <cellStyle name="40% - Accent4 41 3 2 3" xfId="54785"/>
    <cellStyle name="40% - Accent4 41 3 3" xfId="28241"/>
    <cellStyle name="40% - Accent4 41 3 4" xfId="45943"/>
    <cellStyle name="40% - Accent4 41 4" xfId="12185"/>
    <cellStyle name="40% - Accent4 41 4 2" xfId="21031"/>
    <cellStyle name="40% - Accent4 41 4 2 2" xfId="39183"/>
    <cellStyle name="40% - Accent4 41 4 2 3" xfId="56885"/>
    <cellStyle name="40% - Accent4 41 4 3" xfId="30341"/>
    <cellStyle name="40% - Accent4 41 4 4" xfId="48043"/>
    <cellStyle name="40% - Accent4 41 5" xfId="14289"/>
    <cellStyle name="40% - Accent4 41 5 2" xfId="32441"/>
    <cellStyle name="40% - Accent4 41 5 3" xfId="50143"/>
    <cellStyle name="40% - Accent4 41 6" xfId="23599"/>
    <cellStyle name="40% - Accent4 41 7" xfId="41301"/>
    <cellStyle name="40% - Accent4 42" xfId="57360"/>
    <cellStyle name="40% - Accent4 43" xfId="501"/>
    <cellStyle name="40% - Accent4 5" xfId="618"/>
    <cellStyle name="40% - Accent4 5 10" xfId="57851"/>
    <cellStyle name="40% - Accent4 5 11" xfId="58293"/>
    <cellStyle name="40% - Accent4 5 2" xfId="3340"/>
    <cellStyle name="40% - Accent4 5 2 10" xfId="21182"/>
    <cellStyle name="40% - Accent4 5 2 11" xfId="21650"/>
    <cellStyle name="40% - Accent4 5 2 12" xfId="39352"/>
    <cellStyle name="40% - Accent4 5 2 13" xfId="57052"/>
    <cellStyle name="40% - Accent4 5 2 14" xfId="57511"/>
    <cellStyle name="40% - Accent4 5 2 15" xfId="57953"/>
    <cellStyle name="40% - Accent4 5 2 16" xfId="58396"/>
    <cellStyle name="40% - Accent4 5 2 2" xfId="3843"/>
    <cellStyle name="40% - Accent4 5 2 2 2" xfId="4544"/>
    <cellStyle name="40% - Accent4 5 2 2 2 2" xfId="7086"/>
    <cellStyle name="40% - Accent4 5 2 2 2 2 2" xfId="15932"/>
    <cellStyle name="40% - Accent4 5 2 2 2 2 2 2" xfId="34084"/>
    <cellStyle name="40% - Accent4 5 2 2 2 2 2 3" xfId="51786"/>
    <cellStyle name="40% - Accent4 5 2 2 2 2 3" xfId="25242"/>
    <cellStyle name="40% - Accent4 5 2 2 2 2 4" xfId="42944"/>
    <cellStyle name="40% - Accent4 5 2 2 2 3" xfId="9186"/>
    <cellStyle name="40% - Accent4 5 2 2 2 3 2" xfId="18032"/>
    <cellStyle name="40% - Accent4 5 2 2 2 3 2 2" xfId="36184"/>
    <cellStyle name="40% - Accent4 5 2 2 2 3 2 3" xfId="53886"/>
    <cellStyle name="40% - Accent4 5 2 2 2 3 3" xfId="27342"/>
    <cellStyle name="40% - Accent4 5 2 2 2 3 4" xfId="45044"/>
    <cellStyle name="40% - Accent4 5 2 2 2 4" xfId="11286"/>
    <cellStyle name="40% - Accent4 5 2 2 2 4 2" xfId="20132"/>
    <cellStyle name="40% - Accent4 5 2 2 2 4 2 2" xfId="38284"/>
    <cellStyle name="40% - Accent4 5 2 2 2 4 2 3" xfId="55986"/>
    <cellStyle name="40% - Accent4 5 2 2 2 4 3" xfId="29442"/>
    <cellStyle name="40% - Accent4 5 2 2 2 4 4" xfId="47144"/>
    <cellStyle name="40% - Accent4 5 2 2 2 5" xfId="13390"/>
    <cellStyle name="40% - Accent4 5 2 2 2 5 2" xfId="31542"/>
    <cellStyle name="40% - Accent4 5 2 2 2 5 3" xfId="49244"/>
    <cellStyle name="40% - Accent4 5 2 2 2 6" xfId="22700"/>
    <cellStyle name="40% - Accent4 5 2 2 2 7" xfId="40402"/>
    <cellStyle name="40% - Accent4 5 2 2 3" xfId="5243"/>
    <cellStyle name="40% - Accent4 5 2 2 3 2" xfId="7785"/>
    <cellStyle name="40% - Accent4 5 2 2 3 2 2" xfId="16631"/>
    <cellStyle name="40% - Accent4 5 2 2 3 2 2 2" xfId="34783"/>
    <cellStyle name="40% - Accent4 5 2 2 3 2 2 3" xfId="52485"/>
    <cellStyle name="40% - Accent4 5 2 2 3 2 3" xfId="25941"/>
    <cellStyle name="40% - Accent4 5 2 2 3 2 4" xfId="43643"/>
    <cellStyle name="40% - Accent4 5 2 2 3 3" xfId="9885"/>
    <cellStyle name="40% - Accent4 5 2 2 3 3 2" xfId="18731"/>
    <cellStyle name="40% - Accent4 5 2 2 3 3 2 2" xfId="36883"/>
    <cellStyle name="40% - Accent4 5 2 2 3 3 2 3" xfId="54585"/>
    <cellStyle name="40% - Accent4 5 2 2 3 3 3" xfId="28041"/>
    <cellStyle name="40% - Accent4 5 2 2 3 3 4" xfId="45743"/>
    <cellStyle name="40% - Accent4 5 2 2 3 4" xfId="11985"/>
    <cellStyle name="40% - Accent4 5 2 2 3 4 2" xfId="20831"/>
    <cellStyle name="40% - Accent4 5 2 2 3 4 2 2" xfId="38983"/>
    <cellStyle name="40% - Accent4 5 2 2 3 4 2 3" xfId="56685"/>
    <cellStyle name="40% - Accent4 5 2 2 3 4 3" xfId="30141"/>
    <cellStyle name="40% - Accent4 5 2 2 3 4 4" xfId="47843"/>
    <cellStyle name="40% - Accent4 5 2 2 3 5" xfId="14089"/>
    <cellStyle name="40% - Accent4 5 2 2 3 5 2" xfId="32241"/>
    <cellStyle name="40% - Accent4 5 2 2 3 5 3" xfId="49943"/>
    <cellStyle name="40% - Accent4 5 2 2 3 6" xfId="23399"/>
    <cellStyle name="40% - Accent4 5 2 2 3 7" xfId="41101"/>
    <cellStyle name="40% - Accent4 5 2 2 4" xfId="6387"/>
    <cellStyle name="40% - Accent4 5 2 2 4 2" xfId="15233"/>
    <cellStyle name="40% - Accent4 5 2 2 4 2 2" xfId="33385"/>
    <cellStyle name="40% - Accent4 5 2 2 4 2 3" xfId="51087"/>
    <cellStyle name="40% - Accent4 5 2 2 4 3" xfId="24543"/>
    <cellStyle name="40% - Accent4 5 2 2 4 4" xfId="42245"/>
    <cellStyle name="40% - Accent4 5 2 2 5" xfId="8487"/>
    <cellStyle name="40% - Accent4 5 2 2 5 2" xfId="17333"/>
    <cellStyle name="40% - Accent4 5 2 2 5 2 2" xfId="35485"/>
    <cellStyle name="40% - Accent4 5 2 2 5 2 3" xfId="53187"/>
    <cellStyle name="40% - Accent4 5 2 2 5 3" xfId="26643"/>
    <cellStyle name="40% - Accent4 5 2 2 5 4" xfId="44345"/>
    <cellStyle name="40% - Accent4 5 2 2 6" xfId="10587"/>
    <cellStyle name="40% - Accent4 5 2 2 6 2" xfId="19433"/>
    <cellStyle name="40% - Accent4 5 2 2 6 2 2" xfId="37585"/>
    <cellStyle name="40% - Accent4 5 2 2 6 2 3" xfId="55287"/>
    <cellStyle name="40% - Accent4 5 2 2 6 3" xfId="28743"/>
    <cellStyle name="40% - Accent4 5 2 2 6 4" xfId="46445"/>
    <cellStyle name="40% - Accent4 5 2 2 7" xfId="12691"/>
    <cellStyle name="40% - Accent4 5 2 2 7 2" xfId="30843"/>
    <cellStyle name="40% - Accent4 5 2 2 7 3" xfId="48545"/>
    <cellStyle name="40% - Accent4 5 2 2 8" xfId="22001"/>
    <cellStyle name="40% - Accent4 5 2 2 9" xfId="39703"/>
    <cellStyle name="40% - Accent4 5 2 3" xfId="4193"/>
    <cellStyle name="40% - Accent4 5 2 3 2" xfId="6735"/>
    <cellStyle name="40% - Accent4 5 2 3 2 2" xfId="15581"/>
    <cellStyle name="40% - Accent4 5 2 3 2 2 2" xfId="33733"/>
    <cellStyle name="40% - Accent4 5 2 3 2 2 3" xfId="51435"/>
    <cellStyle name="40% - Accent4 5 2 3 2 3" xfId="24891"/>
    <cellStyle name="40% - Accent4 5 2 3 2 4" xfId="42593"/>
    <cellStyle name="40% - Accent4 5 2 3 3" xfId="8835"/>
    <cellStyle name="40% - Accent4 5 2 3 3 2" xfId="17681"/>
    <cellStyle name="40% - Accent4 5 2 3 3 2 2" xfId="35833"/>
    <cellStyle name="40% - Accent4 5 2 3 3 2 3" xfId="53535"/>
    <cellStyle name="40% - Accent4 5 2 3 3 3" xfId="26991"/>
    <cellStyle name="40% - Accent4 5 2 3 3 4" xfId="44693"/>
    <cellStyle name="40% - Accent4 5 2 3 4" xfId="10935"/>
    <cellStyle name="40% - Accent4 5 2 3 4 2" xfId="19781"/>
    <cellStyle name="40% - Accent4 5 2 3 4 2 2" xfId="37933"/>
    <cellStyle name="40% - Accent4 5 2 3 4 2 3" xfId="55635"/>
    <cellStyle name="40% - Accent4 5 2 3 4 3" xfId="29091"/>
    <cellStyle name="40% - Accent4 5 2 3 4 4" xfId="46793"/>
    <cellStyle name="40% - Accent4 5 2 3 5" xfId="13039"/>
    <cellStyle name="40% - Accent4 5 2 3 5 2" xfId="31191"/>
    <cellStyle name="40% - Accent4 5 2 3 5 3" xfId="48893"/>
    <cellStyle name="40% - Accent4 5 2 3 6" xfId="22349"/>
    <cellStyle name="40% - Accent4 5 2 3 7" xfId="40051"/>
    <cellStyle name="40% - Accent4 5 2 4" xfId="4892"/>
    <cellStyle name="40% - Accent4 5 2 4 2" xfId="7434"/>
    <cellStyle name="40% - Accent4 5 2 4 2 2" xfId="16280"/>
    <cellStyle name="40% - Accent4 5 2 4 2 2 2" xfId="34432"/>
    <cellStyle name="40% - Accent4 5 2 4 2 2 3" xfId="52134"/>
    <cellStyle name="40% - Accent4 5 2 4 2 3" xfId="25590"/>
    <cellStyle name="40% - Accent4 5 2 4 2 4" xfId="43292"/>
    <cellStyle name="40% - Accent4 5 2 4 3" xfId="9534"/>
    <cellStyle name="40% - Accent4 5 2 4 3 2" xfId="18380"/>
    <cellStyle name="40% - Accent4 5 2 4 3 2 2" xfId="36532"/>
    <cellStyle name="40% - Accent4 5 2 4 3 2 3" xfId="54234"/>
    <cellStyle name="40% - Accent4 5 2 4 3 3" xfId="27690"/>
    <cellStyle name="40% - Accent4 5 2 4 3 4" xfId="45392"/>
    <cellStyle name="40% - Accent4 5 2 4 4" xfId="11634"/>
    <cellStyle name="40% - Accent4 5 2 4 4 2" xfId="20480"/>
    <cellStyle name="40% - Accent4 5 2 4 4 2 2" xfId="38632"/>
    <cellStyle name="40% - Accent4 5 2 4 4 2 3" xfId="56334"/>
    <cellStyle name="40% - Accent4 5 2 4 4 3" xfId="29790"/>
    <cellStyle name="40% - Accent4 5 2 4 4 4" xfId="47492"/>
    <cellStyle name="40% - Accent4 5 2 4 5" xfId="13738"/>
    <cellStyle name="40% - Accent4 5 2 4 5 2" xfId="31890"/>
    <cellStyle name="40% - Accent4 5 2 4 5 3" xfId="49592"/>
    <cellStyle name="40% - Accent4 5 2 4 6" xfId="23048"/>
    <cellStyle name="40% - Accent4 5 2 4 7" xfId="40750"/>
    <cellStyle name="40% - Accent4 5 2 5" xfId="5594"/>
    <cellStyle name="40% - Accent4 5 2 5 2" xfId="14440"/>
    <cellStyle name="40% - Accent4 5 2 5 2 2" xfId="32592"/>
    <cellStyle name="40% - Accent4 5 2 5 2 3" xfId="50294"/>
    <cellStyle name="40% - Accent4 5 2 5 3" xfId="23750"/>
    <cellStyle name="40% - Accent4 5 2 5 4" xfId="41452"/>
    <cellStyle name="40% - Accent4 5 2 6" xfId="6036"/>
    <cellStyle name="40% - Accent4 5 2 6 2" xfId="14882"/>
    <cellStyle name="40% - Accent4 5 2 6 2 2" xfId="33034"/>
    <cellStyle name="40% - Accent4 5 2 6 2 3" xfId="50736"/>
    <cellStyle name="40% - Accent4 5 2 6 3" xfId="24192"/>
    <cellStyle name="40% - Accent4 5 2 6 4" xfId="41894"/>
    <cellStyle name="40% - Accent4 5 2 7" xfId="8136"/>
    <cellStyle name="40% - Accent4 5 2 7 2" xfId="16982"/>
    <cellStyle name="40% - Accent4 5 2 7 2 2" xfId="35134"/>
    <cellStyle name="40% - Accent4 5 2 7 2 3" xfId="52836"/>
    <cellStyle name="40% - Accent4 5 2 7 3" xfId="26292"/>
    <cellStyle name="40% - Accent4 5 2 7 4" xfId="43994"/>
    <cellStyle name="40% - Accent4 5 2 8" xfId="10236"/>
    <cellStyle name="40% - Accent4 5 2 8 2" xfId="19082"/>
    <cellStyle name="40% - Accent4 5 2 8 2 2" xfId="37234"/>
    <cellStyle name="40% - Accent4 5 2 8 2 3" xfId="54936"/>
    <cellStyle name="40% - Accent4 5 2 8 3" xfId="28392"/>
    <cellStyle name="40% - Accent4 5 2 8 4" xfId="46094"/>
    <cellStyle name="40% - Accent4 5 2 9" xfId="12340"/>
    <cellStyle name="40% - Accent4 5 2 9 2" xfId="30492"/>
    <cellStyle name="40% - Accent4 5 2 9 3" xfId="48194"/>
    <cellStyle name="40% - Accent4 5 3" xfId="3624"/>
    <cellStyle name="40% - Accent4 5 4" xfId="828"/>
    <cellStyle name="40% - Accent4 5 4 2" xfId="4091"/>
    <cellStyle name="40% - Accent4 5 4 2 2" xfId="6633"/>
    <cellStyle name="40% - Accent4 5 4 2 2 2" xfId="15479"/>
    <cellStyle name="40% - Accent4 5 4 2 2 2 2" xfId="33631"/>
    <cellStyle name="40% - Accent4 5 4 2 2 2 3" xfId="51333"/>
    <cellStyle name="40% - Accent4 5 4 2 2 3" xfId="24789"/>
    <cellStyle name="40% - Accent4 5 4 2 2 4" xfId="42491"/>
    <cellStyle name="40% - Accent4 5 4 2 3" xfId="8733"/>
    <cellStyle name="40% - Accent4 5 4 2 3 2" xfId="17579"/>
    <cellStyle name="40% - Accent4 5 4 2 3 2 2" xfId="35731"/>
    <cellStyle name="40% - Accent4 5 4 2 3 2 3" xfId="53433"/>
    <cellStyle name="40% - Accent4 5 4 2 3 3" xfId="26889"/>
    <cellStyle name="40% - Accent4 5 4 2 3 4" xfId="44591"/>
    <cellStyle name="40% - Accent4 5 4 2 4" xfId="10833"/>
    <cellStyle name="40% - Accent4 5 4 2 4 2" xfId="19679"/>
    <cellStyle name="40% - Accent4 5 4 2 4 2 2" xfId="37831"/>
    <cellStyle name="40% - Accent4 5 4 2 4 2 3" xfId="55533"/>
    <cellStyle name="40% - Accent4 5 4 2 4 3" xfId="28989"/>
    <cellStyle name="40% - Accent4 5 4 2 4 4" xfId="46691"/>
    <cellStyle name="40% - Accent4 5 4 2 5" xfId="12937"/>
    <cellStyle name="40% - Accent4 5 4 2 5 2" xfId="31089"/>
    <cellStyle name="40% - Accent4 5 4 2 5 3" xfId="48791"/>
    <cellStyle name="40% - Accent4 5 4 2 6" xfId="22247"/>
    <cellStyle name="40% - Accent4 5 4 2 7" xfId="39949"/>
    <cellStyle name="40% - Accent4 5 4 3" xfId="4790"/>
    <cellStyle name="40% - Accent4 5 4 3 2" xfId="7332"/>
    <cellStyle name="40% - Accent4 5 4 3 2 2" xfId="16178"/>
    <cellStyle name="40% - Accent4 5 4 3 2 2 2" xfId="34330"/>
    <cellStyle name="40% - Accent4 5 4 3 2 2 3" xfId="52032"/>
    <cellStyle name="40% - Accent4 5 4 3 2 3" xfId="25488"/>
    <cellStyle name="40% - Accent4 5 4 3 2 4" xfId="43190"/>
    <cellStyle name="40% - Accent4 5 4 3 3" xfId="9432"/>
    <cellStyle name="40% - Accent4 5 4 3 3 2" xfId="18278"/>
    <cellStyle name="40% - Accent4 5 4 3 3 2 2" xfId="36430"/>
    <cellStyle name="40% - Accent4 5 4 3 3 2 3" xfId="54132"/>
    <cellStyle name="40% - Accent4 5 4 3 3 3" xfId="27588"/>
    <cellStyle name="40% - Accent4 5 4 3 3 4" xfId="45290"/>
    <cellStyle name="40% - Accent4 5 4 3 4" xfId="11532"/>
    <cellStyle name="40% - Accent4 5 4 3 4 2" xfId="20378"/>
    <cellStyle name="40% - Accent4 5 4 3 4 2 2" xfId="38530"/>
    <cellStyle name="40% - Accent4 5 4 3 4 2 3" xfId="56232"/>
    <cellStyle name="40% - Accent4 5 4 3 4 3" xfId="29688"/>
    <cellStyle name="40% - Accent4 5 4 3 4 4" xfId="47390"/>
    <cellStyle name="40% - Accent4 5 4 3 5" xfId="13636"/>
    <cellStyle name="40% - Accent4 5 4 3 5 2" xfId="31788"/>
    <cellStyle name="40% - Accent4 5 4 3 5 3" xfId="49490"/>
    <cellStyle name="40% - Accent4 5 4 3 6" xfId="22946"/>
    <cellStyle name="40% - Accent4 5 4 3 7" xfId="40648"/>
    <cellStyle name="40% - Accent4 5 4 4" xfId="5934"/>
    <cellStyle name="40% - Accent4 5 4 4 2" xfId="14780"/>
    <cellStyle name="40% - Accent4 5 4 4 2 2" xfId="32932"/>
    <cellStyle name="40% - Accent4 5 4 4 2 3" xfId="50634"/>
    <cellStyle name="40% - Accent4 5 4 4 3" xfId="24090"/>
    <cellStyle name="40% - Accent4 5 4 4 4" xfId="41792"/>
    <cellStyle name="40% - Accent4 5 4 5" xfId="8034"/>
    <cellStyle name="40% - Accent4 5 4 5 2" xfId="16880"/>
    <cellStyle name="40% - Accent4 5 4 5 2 2" xfId="35032"/>
    <cellStyle name="40% - Accent4 5 4 5 2 3" xfId="52734"/>
    <cellStyle name="40% - Accent4 5 4 5 3" xfId="26190"/>
    <cellStyle name="40% - Accent4 5 4 5 4" xfId="43892"/>
    <cellStyle name="40% - Accent4 5 4 6" xfId="10134"/>
    <cellStyle name="40% - Accent4 5 4 6 2" xfId="18980"/>
    <cellStyle name="40% - Accent4 5 4 6 2 2" xfId="37132"/>
    <cellStyle name="40% - Accent4 5 4 6 2 3" xfId="54834"/>
    <cellStyle name="40% - Accent4 5 4 6 3" xfId="28290"/>
    <cellStyle name="40% - Accent4 5 4 6 4" xfId="45992"/>
    <cellStyle name="40% - Accent4 5 4 7" xfId="12238"/>
    <cellStyle name="40% - Accent4 5 4 7 2" xfId="30390"/>
    <cellStyle name="40% - Accent4 5 4 7 3" xfId="48092"/>
    <cellStyle name="40% - Accent4 5 4 8" xfId="21548"/>
    <cellStyle name="40% - Accent4 5 4 9" xfId="39250"/>
    <cellStyle name="40% - Accent4 5 5" xfId="3741"/>
    <cellStyle name="40% - Accent4 5 5 2" xfId="4442"/>
    <cellStyle name="40% - Accent4 5 5 2 2" xfId="6984"/>
    <cellStyle name="40% - Accent4 5 5 2 2 2" xfId="15830"/>
    <cellStyle name="40% - Accent4 5 5 2 2 2 2" xfId="33982"/>
    <cellStyle name="40% - Accent4 5 5 2 2 2 3" xfId="51684"/>
    <cellStyle name="40% - Accent4 5 5 2 2 3" xfId="25140"/>
    <cellStyle name="40% - Accent4 5 5 2 2 4" xfId="42842"/>
    <cellStyle name="40% - Accent4 5 5 2 3" xfId="9084"/>
    <cellStyle name="40% - Accent4 5 5 2 3 2" xfId="17930"/>
    <cellStyle name="40% - Accent4 5 5 2 3 2 2" xfId="36082"/>
    <cellStyle name="40% - Accent4 5 5 2 3 2 3" xfId="53784"/>
    <cellStyle name="40% - Accent4 5 5 2 3 3" xfId="27240"/>
    <cellStyle name="40% - Accent4 5 5 2 3 4" xfId="44942"/>
    <cellStyle name="40% - Accent4 5 5 2 4" xfId="11184"/>
    <cellStyle name="40% - Accent4 5 5 2 4 2" xfId="20030"/>
    <cellStyle name="40% - Accent4 5 5 2 4 2 2" xfId="38182"/>
    <cellStyle name="40% - Accent4 5 5 2 4 2 3" xfId="55884"/>
    <cellStyle name="40% - Accent4 5 5 2 4 3" xfId="29340"/>
    <cellStyle name="40% - Accent4 5 5 2 4 4" xfId="47042"/>
    <cellStyle name="40% - Accent4 5 5 2 5" xfId="13288"/>
    <cellStyle name="40% - Accent4 5 5 2 5 2" xfId="31440"/>
    <cellStyle name="40% - Accent4 5 5 2 5 3" xfId="49142"/>
    <cellStyle name="40% - Accent4 5 5 2 6" xfId="22598"/>
    <cellStyle name="40% - Accent4 5 5 2 7" xfId="40300"/>
    <cellStyle name="40% - Accent4 5 5 3" xfId="5141"/>
    <cellStyle name="40% - Accent4 5 5 3 2" xfId="7683"/>
    <cellStyle name="40% - Accent4 5 5 3 2 2" xfId="16529"/>
    <cellStyle name="40% - Accent4 5 5 3 2 2 2" xfId="34681"/>
    <cellStyle name="40% - Accent4 5 5 3 2 2 3" xfId="52383"/>
    <cellStyle name="40% - Accent4 5 5 3 2 3" xfId="25839"/>
    <cellStyle name="40% - Accent4 5 5 3 2 4" xfId="43541"/>
    <cellStyle name="40% - Accent4 5 5 3 3" xfId="9783"/>
    <cellStyle name="40% - Accent4 5 5 3 3 2" xfId="18629"/>
    <cellStyle name="40% - Accent4 5 5 3 3 2 2" xfId="36781"/>
    <cellStyle name="40% - Accent4 5 5 3 3 2 3" xfId="54483"/>
    <cellStyle name="40% - Accent4 5 5 3 3 3" xfId="27939"/>
    <cellStyle name="40% - Accent4 5 5 3 3 4" xfId="45641"/>
    <cellStyle name="40% - Accent4 5 5 3 4" xfId="11883"/>
    <cellStyle name="40% - Accent4 5 5 3 4 2" xfId="20729"/>
    <cellStyle name="40% - Accent4 5 5 3 4 2 2" xfId="38881"/>
    <cellStyle name="40% - Accent4 5 5 3 4 2 3" xfId="56583"/>
    <cellStyle name="40% - Accent4 5 5 3 4 3" xfId="30039"/>
    <cellStyle name="40% - Accent4 5 5 3 4 4" xfId="47741"/>
    <cellStyle name="40% - Accent4 5 5 3 5" xfId="13987"/>
    <cellStyle name="40% - Accent4 5 5 3 5 2" xfId="32139"/>
    <cellStyle name="40% - Accent4 5 5 3 5 3" xfId="49841"/>
    <cellStyle name="40% - Accent4 5 5 3 6" xfId="23297"/>
    <cellStyle name="40% - Accent4 5 5 3 7" xfId="40999"/>
    <cellStyle name="40% - Accent4 5 5 4" xfId="6285"/>
    <cellStyle name="40% - Accent4 5 5 4 2" xfId="15131"/>
    <cellStyle name="40% - Accent4 5 5 4 2 2" xfId="33283"/>
    <cellStyle name="40% - Accent4 5 5 4 2 3" xfId="50985"/>
    <cellStyle name="40% - Accent4 5 5 4 3" xfId="24441"/>
    <cellStyle name="40% - Accent4 5 5 4 4" xfId="42143"/>
    <cellStyle name="40% - Accent4 5 5 5" xfId="8385"/>
    <cellStyle name="40% - Accent4 5 5 5 2" xfId="17231"/>
    <cellStyle name="40% - Accent4 5 5 5 2 2" xfId="35383"/>
    <cellStyle name="40% - Accent4 5 5 5 2 3" xfId="53085"/>
    <cellStyle name="40% - Accent4 5 5 5 3" xfId="26541"/>
    <cellStyle name="40% - Accent4 5 5 5 4" xfId="44243"/>
    <cellStyle name="40% - Accent4 5 5 6" xfId="10485"/>
    <cellStyle name="40% - Accent4 5 5 6 2" xfId="19331"/>
    <cellStyle name="40% - Accent4 5 5 6 2 2" xfId="37483"/>
    <cellStyle name="40% - Accent4 5 5 6 2 3" xfId="55185"/>
    <cellStyle name="40% - Accent4 5 5 6 3" xfId="28641"/>
    <cellStyle name="40% - Accent4 5 5 6 4" xfId="46343"/>
    <cellStyle name="40% - Accent4 5 5 7" xfId="12589"/>
    <cellStyle name="40% - Accent4 5 5 7 2" xfId="30741"/>
    <cellStyle name="40% - Accent4 5 5 7 3" xfId="48443"/>
    <cellStyle name="40% - Accent4 5 5 8" xfId="21899"/>
    <cellStyle name="40% - Accent4 5 5 9" xfId="39601"/>
    <cellStyle name="40% - Accent4 5 6" xfId="5492"/>
    <cellStyle name="40% - Accent4 5 6 2" xfId="14338"/>
    <cellStyle name="40% - Accent4 5 6 2 2" xfId="32490"/>
    <cellStyle name="40% - Accent4 5 6 2 3" xfId="50192"/>
    <cellStyle name="40% - Accent4 5 6 3" xfId="23648"/>
    <cellStyle name="40% - Accent4 5 6 4" xfId="41350"/>
    <cellStyle name="40% - Accent4 5 7" xfId="21080"/>
    <cellStyle name="40% - Accent4 5 8" xfId="56950"/>
    <cellStyle name="40% - Accent4 5 9" xfId="57409"/>
    <cellStyle name="40% - Accent4 6" xfId="684"/>
    <cellStyle name="40% - Accent4 6 2" xfId="1689"/>
    <cellStyle name="40% - Accent4 6 3" xfId="2262"/>
    <cellStyle name="40% - Accent4 6 4" xfId="2835"/>
    <cellStyle name="40% - Accent4 6 5" xfId="1005"/>
    <cellStyle name="40% - Accent4 7" xfId="701"/>
    <cellStyle name="40% - Accent4 7 2" xfId="1704"/>
    <cellStyle name="40% - Accent4 7 3" xfId="2277"/>
    <cellStyle name="40% - Accent4 7 4" xfId="2850"/>
    <cellStyle name="40% - Accent4 7 5" xfId="1020"/>
    <cellStyle name="40% - Accent4 8" xfId="1033"/>
    <cellStyle name="40% - Accent4 8 2" xfId="1717"/>
    <cellStyle name="40% - Accent4 8 3" xfId="2290"/>
    <cellStyle name="40% - Accent4 8 4" xfId="2863"/>
    <cellStyle name="40% - Accent4 9" xfId="1046"/>
    <cellStyle name="40% - Accent4 9 2" xfId="1730"/>
    <cellStyle name="40% - Accent4 9 3" xfId="2303"/>
    <cellStyle name="40% - Accent4 9 4" xfId="2876"/>
    <cellStyle name="40% - Accent5 10" xfId="1059"/>
    <cellStyle name="40% - Accent5 10 2" xfId="1743"/>
    <cellStyle name="40% - Accent5 10 3" xfId="2316"/>
    <cellStyle name="40% - Accent5 10 4" xfId="2889"/>
    <cellStyle name="40% - Accent5 11" xfId="1080"/>
    <cellStyle name="40% - Accent5 11 2" xfId="1764"/>
    <cellStyle name="40% - Accent5 11 3" xfId="2337"/>
    <cellStyle name="40% - Accent5 11 4" xfId="2910"/>
    <cellStyle name="40% - Accent5 12" xfId="1094"/>
    <cellStyle name="40% - Accent5 12 2" xfId="1778"/>
    <cellStyle name="40% - Accent5 12 3" xfId="2351"/>
    <cellStyle name="40% - Accent5 12 4" xfId="2924"/>
    <cellStyle name="40% - Accent5 13" xfId="1108"/>
    <cellStyle name="40% - Accent5 13 2" xfId="1792"/>
    <cellStyle name="40% - Accent5 13 3" xfId="2365"/>
    <cellStyle name="40% - Accent5 13 4" xfId="2938"/>
    <cellStyle name="40% - Accent5 14" xfId="1121"/>
    <cellStyle name="40% - Accent5 14 2" xfId="1805"/>
    <cellStyle name="40% - Accent5 14 3" xfId="2378"/>
    <cellStyle name="40% - Accent5 14 4" xfId="2951"/>
    <cellStyle name="40% - Accent5 15" xfId="1135"/>
    <cellStyle name="40% - Accent5 15 2" xfId="1819"/>
    <cellStyle name="40% - Accent5 15 3" xfId="2392"/>
    <cellStyle name="40% - Accent5 15 4" xfId="2965"/>
    <cellStyle name="40% - Accent5 16" xfId="1149"/>
    <cellStyle name="40% - Accent5 16 2" xfId="1833"/>
    <cellStyle name="40% - Accent5 16 3" xfId="2406"/>
    <cellStyle name="40% - Accent5 16 4" xfId="2979"/>
    <cellStyle name="40% - Accent5 17" xfId="1163"/>
    <cellStyle name="40% - Accent5 17 2" xfId="1847"/>
    <cellStyle name="40% - Accent5 17 3" xfId="2420"/>
    <cellStyle name="40% - Accent5 17 4" xfId="2993"/>
    <cellStyle name="40% - Accent5 18" xfId="1177"/>
    <cellStyle name="40% - Accent5 18 2" xfId="1860"/>
    <cellStyle name="40% - Accent5 18 3" xfId="2433"/>
    <cellStyle name="40% - Accent5 18 4" xfId="3006"/>
    <cellStyle name="40% - Accent5 19" xfId="1190"/>
    <cellStyle name="40% - Accent5 19 2" xfId="1872"/>
    <cellStyle name="40% - Accent5 19 3" xfId="2445"/>
    <cellStyle name="40% - Accent5 19 4" xfId="3018"/>
    <cellStyle name="40% - Accent5 2" xfId="74"/>
    <cellStyle name="40% - Accent5 2 10" xfId="3588"/>
    <cellStyle name="40% - Accent5 2 10 10" xfId="21320"/>
    <cellStyle name="40% - Accent5 2 10 11" xfId="21788"/>
    <cellStyle name="40% - Accent5 2 10 12" xfId="39490"/>
    <cellStyle name="40% - Accent5 2 10 13" xfId="57190"/>
    <cellStyle name="40% - Accent5 2 10 14" xfId="57649"/>
    <cellStyle name="40% - Accent5 2 10 15" xfId="58091"/>
    <cellStyle name="40% - Accent5 2 10 16" xfId="58534"/>
    <cellStyle name="40% - Accent5 2 10 2" xfId="3981"/>
    <cellStyle name="40% - Accent5 2 10 2 2" xfId="4682"/>
    <cellStyle name="40% - Accent5 2 10 2 2 2" xfId="7224"/>
    <cellStyle name="40% - Accent5 2 10 2 2 2 2" xfId="16070"/>
    <cellStyle name="40% - Accent5 2 10 2 2 2 2 2" xfId="34222"/>
    <cellStyle name="40% - Accent5 2 10 2 2 2 2 3" xfId="51924"/>
    <cellStyle name="40% - Accent5 2 10 2 2 2 3" xfId="25380"/>
    <cellStyle name="40% - Accent5 2 10 2 2 2 4" xfId="43082"/>
    <cellStyle name="40% - Accent5 2 10 2 2 3" xfId="9324"/>
    <cellStyle name="40% - Accent5 2 10 2 2 3 2" xfId="18170"/>
    <cellStyle name="40% - Accent5 2 10 2 2 3 2 2" xfId="36322"/>
    <cellStyle name="40% - Accent5 2 10 2 2 3 2 3" xfId="54024"/>
    <cellStyle name="40% - Accent5 2 10 2 2 3 3" xfId="27480"/>
    <cellStyle name="40% - Accent5 2 10 2 2 3 4" xfId="45182"/>
    <cellStyle name="40% - Accent5 2 10 2 2 4" xfId="11424"/>
    <cellStyle name="40% - Accent5 2 10 2 2 4 2" xfId="20270"/>
    <cellStyle name="40% - Accent5 2 10 2 2 4 2 2" xfId="38422"/>
    <cellStyle name="40% - Accent5 2 10 2 2 4 2 3" xfId="56124"/>
    <cellStyle name="40% - Accent5 2 10 2 2 4 3" xfId="29580"/>
    <cellStyle name="40% - Accent5 2 10 2 2 4 4" xfId="47282"/>
    <cellStyle name="40% - Accent5 2 10 2 2 5" xfId="13528"/>
    <cellStyle name="40% - Accent5 2 10 2 2 5 2" xfId="31680"/>
    <cellStyle name="40% - Accent5 2 10 2 2 5 3" xfId="49382"/>
    <cellStyle name="40% - Accent5 2 10 2 2 6" xfId="22838"/>
    <cellStyle name="40% - Accent5 2 10 2 2 7" xfId="40540"/>
    <cellStyle name="40% - Accent5 2 10 2 3" xfId="5381"/>
    <cellStyle name="40% - Accent5 2 10 2 3 2" xfId="7923"/>
    <cellStyle name="40% - Accent5 2 10 2 3 2 2" xfId="16769"/>
    <cellStyle name="40% - Accent5 2 10 2 3 2 2 2" xfId="34921"/>
    <cellStyle name="40% - Accent5 2 10 2 3 2 2 3" xfId="52623"/>
    <cellStyle name="40% - Accent5 2 10 2 3 2 3" xfId="26079"/>
    <cellStyle name="40% - Accent5 2 10 2 3 2 4" xfId="43781"/>
    <cellStyle name="40% - Accent5 2 10 2 3 3" xfId="10023"/>
    <cellStyle name="40% - Accent5 2 10 2 3 3 2" xfId="18869"/>
    <cellStyle name="40% - Accent5 2 10 2 3 3 2 2" xfId="37021"/>
    <cellStyle name="40% - Accent5 2 10 2 3 3 2 3" xfId="54723"/>
    <cellStyle name="40% - Accent5 2 10 2 3 3 3" xfId="28179"/>
    <cellStyle name="40% - Accent5 2 10 2 3 3 4" xfId="45881"/>
    <cellStyle name="40% - Accent5 2 10 2 3 4" xfId="12123"/>
    <cellStyle name="40% - Accent5 2 10 2 3 4 2" xfId="20969"/>
    <cellStyle name="40% - Accent5 2 10 2 3 4 2 2" xfId="39121"/>
    <cellStyle name="40% - Accent5 2 10 2 3 4 2 3" xfId="56823"/>
    <cellStyle name="40% - Accent5 2 10 2 3 4 3" xfId="30279"/>
    <cellStyle name="40% - Accent5 2 10 2 3 4 4" xfId="47981"/>
    <cellStyle name="40% - Accent5 2 10 2 3 5" xfId="14227"/>
    <cellStyle name="40% - Accent5 2 10 2 3 5 2" xfId="32379"/>
    <cellStyle name="40% - Accent5 2 10 2 3 5 3" xfId="50081"/>
    <cellStyle name="40% - Accent5 2 10 2 3 6" xfId="23537"/>
    <cellStyle name="40% - Accent5 2 10 2 3 7" xfId="41239"/>
    <cellStyle name="40% - Accent5 2 10 2 4" xfId="6525"/>
    <cellStyle name="40% - Accent5 2 10 2 4 2" xfId="15371"/>
    <cellStyle name="40% - Accent5 2 10 2 4 2 2" xfId="33523"/>
    <cellStyle name="40% - Accent5 2 10 2 4 2 3" xfId="51225"/>
    <cellStyle name="40% - Accent5 2 10 2 4 3" xfId="24681"/>
    <cellStyle name="40% - Accent5 2 10 2 4 4" xfId="42383"/>
    <cellStyle name="40% - Accent5 2 10 2 5" xfId="8625"/>
    <cellStyle name="40% - Accent5 2 10 2 5 2" xfId="17471"/>
    <cellStyle name="40% - Accent5 2 10 2 5 2 2" xfId="35623"/>
    <cellStyle name="40% - Accent5 2 10 2 5 2 3" xfId="53325"/>
    <cellStyle name="40% - Accent5 2 10 2 5 3" xfId="26781"/>
    <cellStyle name="40% - Accent5 2 10 2 5 4" xfId="44483"/>
    <cellStyle name="40% - Accent5 2 10 2 6" xfId="10725"/>
    <cellStyle name="40% - Accent5 2 10 2 6 2" xfId="19571"/>
    <cellStyle name="40% - Accent5 2 10 2 6 2 2" xfId="37723"/>
    <cellStyle name="40% - Accent5 2 10 2 6 2 3" xfId="55425"/>
    <cellStyle name="40% - Accent5 2 10 2 6 3" xfId="28881"/>
    <cellStyle name="40% - Accent5 2 10 2 6 4" xfId="46583"/>
    <cellStyle name="40% - Accent5 2 10 2 7" xfId="12829"/>
    <cellStyle name="40% - Accent5 2 10 2 7 2" xfId="30981"/>
    <cellStyle name="40% - Accent5 2 10 2 7 3" xfId="48683"/>
    <cellStyle name="40% - Accent5 2 10 2 8" xfId="22139"/>
    <cellStyle name="40% - Accent5 2 10 2 9" xfId="39841"/>
    <cellStyle name="40% - Accent5 2 10 3" xfId="4331"/>
    <cellStyle name="40% - Accent5 2 10 3 2" xfId="6873"/>
    <cellStyle name="40% - Accent5 2 10 3 2 2" xfId="15719"/>
    <cellStyle name="40% - Accent5 2 10 3 2 2 2" xfId="33871"/>
    <cellStyle name="40% - Accent5 2 10 3 2 2 3" xfId="51573"/>
    <cellStyle name="40% - Accent5 2 10 3 2 3" xfId="25029"/>
    <cellStyle name="40% - Accent5 2 10 3 2 4" xfId="42731"/>
    <cellStyle name="40% - Accent5 2 10 3 3" xfId="8973"/>
    <cellStyle name="40% - Accent5 2 10 3 3 2" xfId="17819"/>
    <cellStyle name="40% - Accent5 2 10 3 3 2 2" xfId="35971"/>
    <cellStyle name="40% - Accent5 2 10 3 3 2 3" xfId="53673"/>
    <cellStyle name="40% - Accent5 2 10 3 3 3" xfId="27129"/>
    <cellStyle name="40% - Accent5 2 10 3 3 4" xfId="44831"/>
    <cellStyle name="40% - Accent5 2 10 3 4" xfId="11073"/>
    <cellStyle name="40% - Accent5 2 10 3 4 2" xfId="19919"/>
    <cellStyle name="40% - Accent5 2 10 3 4 2 2" xfId="38071"/>
    <cellStyle name="40% - Accent5 2 10 3 4 2 3" xfId="55773"/>
    <cellStyle name="40% - Accent5 2 10 3 4 3" xfId="29229"/>
    <cellStyle name="40% - Accent5 2 10 3 4 4" xfId="46931"/>
    <cellStyle name="40% - Accent5 2 10 3 5" xfId="13177"/>
    <cellStyle name="40% - Accent5 2 10 3 5 2" xfId="31329"/>
    <cellStyle name="40% - Accent5 2 10 3 5 3" xfId="49031"/>
    <cellStyle name="40% - Accent5 2 10 3 6" xfId="22487"/>
    <cellStyle name="40% - Accent5 2 10 3 7" xfId="40189"/>
    <cellStyle name="40% - Accent5 2 10 4" xfId="5030"/>
    <cellStyle name="40% - Accent5 2 10 4 2" xfId="7572"/>
    <cellStyle name="40% - Accent5 2 10 4 2 2" xfId="16418"/>
    <cellStyle name="40% - Accent5 2 10 4 2 2 2" xfId="34570"/>
    <cellStyle name="40% - Accent5 2 10 4 2 2 3" xfId="52272"/>
    <cellStyle name="40% - Accent5 2 10 4 2 3" xfId="25728"/>
    <cellStyle name="40% - Accent5 2 10 4 2 4" xfId="43430"/>
    <cellStyle name="40% - Accent5 2 10 4 3" xfId="9672"/>
    <cellStyle name="40% - Accent5 2 10 4 3 2" xfId="18518"/>
    <cellStyle name="40% - Accent5 2 10 4 3 2 2" xfId="36670"/>
    <cellStyle name="40% - Accent5 2 10 4 3 2 3" xfId="54372"/>
    <cellStyle name="40% - Accent5 2 10 4 3 3" xfId="27828"/>
    <cellStyle name="40% - Accent5 2 10 4 3 4" xfId="45530"/>
    <cellStyle name="40% - Accent5 2 10 4 4" xfId="11772"/>
    <cellStyle name="40% - Accent5 2 10 4 4 2" xfId="20618"/>
    <cellStyle name="40% - Accent5 2 10 4 4 2 2" xfId="38770"/>
    <cellStyle name="40% - Accent5 2 10 4 4 2 3" xfId="56472"/>
    <cellStyle name="40% - Accent5 2 10 4 4 3" xfId="29928"/>
    <cellStyle name="40% - Accent5 2 10 4 4 4" xfId="47630"/>
    <cellStyle name="40% - Accent5 2 10 4 5" xfId="13876"/>
    <cellStyle name="40% - Accent5 2 10 4 5 2" xfId="32028"/>
    <cellStyle name="40% - Accent5 2 10 4 5 3" xfId="49730"/>
    <cellStyle name="40% - Accent5 2 10 4 6" xfId="23186"/>
    <cellStyle name="40% - Accent5 2 10 4 7" xfId="40888"/>
    <cellStyle name="40% - Accent5 2 10 5" xfId="5732"/>
    <cellStyle name="40% - Accent5 2 10 5 2" xfId="14578"/>
    <cellStyle name="40% - Accent5 2 10 5 2 2" xfId="32730"/>
    <cellStyle name="40% - Accent5 2 10 5 2 3" xfId="50432"/>
    <cellStyle name="40% - Accent5 2 10 5 3" xfId="23888"/>
    <cellStyle name="40% - Accent5 2 10 5 4" xfId="41590"/>
    <cellStyle name="40% - Accent5 2 10 6" xfId="6174"/>
    <cellStyle name="40% - Accent5 2 10 6 2" xfId="15020"/>
    <cellStyle name="40% - Accent5 2 10 6 2 2" xfId="33172"/>
    <cellStyle name="40% - Accent5 2 10 6 2 3" xfId="50874"/>
    <cellStyle name="40% - Accent5 2 10 6 3" xfId="24330"/>
    <cellStyle name="40% - Accent5 2 10 6 4" xfId="42032"/>
    <cellStyle name="40% - Accent5 2 10 7" xfId="8274"/>
    <cellStyle name="40% - Accent5 2 10 7 2" xfId="17120"/>
    <cellStyle name="40% - Accent5 2 10 7 2 2" xfId="35272"/>
    <cellStyle name="40% - Accent5 2 10 7 2 3" xfId="52974"/>
    <cellStyle name="40% - Accent5 2 10 7 3" xfId="26430"/>
    <cellStyle name="40% - Accent5 2 10 7 4" xfId="44132"/>
    <cellStyle name="40% - Accent5 2 10 8" xfId="10374"/>
    <cellStyle name="40% - Accent5 2 10 8 2" xfId="19220"/>
    <cellStyle name="40% - Accent5 2 10 8 2 2" xfId="37372"/>
    <cellStyle name="40% - Accent5 2 10 8 2 3" xfId="55074"/>
    <cellStyle name="40% - Accent5 2 10 8 3" xfId="28530"/>
    <cellStyle name="40% - Accent5 2 10 8 4" xfId="46232"/>
    <cellStyle name="40% - Accent5 2 10 9" xfId="12478"/>
    <cellStyle name="40% - Accent5 2 10 9 2" xfId="30630"/>
    <cellStyle name="40% - Accent5 2 10 9 3" xfId="48332"/>
    <cellStyle name="40% - Accent5 2 11" xfId="3659"/>
    <cellStyle name="40% - Accent5 2 11 10" xfId="21350"/>
    <cellStyle name="40% - Accent5 2 11 11" xfId="21818"/>
    <cellStyle name="40% - Accent5 2 11 12" xfId="39520"/>
    <cellStyle name="40% - Accent5 2 11 13" xfId="57220"/>
    <cellStyle name="40% - Accent5 2 11 14" xfId="57679"/>
    <cellStyle name="40% - Accent5 2 11 15" xfId="58121"/>
    <cellStyle name="40% - Accent5 2 11 16" xfId="58564"/>
    <cellStyle name="40% - Accent5 2 11 2" xfId="4011"/>
    <cellStyle name="40% - Accent5 2 11 2 2" xfId="4712"/>
    <cellStyle name="40% - Accent5 2 11 2 2 2" xfId="7254"/>
    <cellStyle name="40% - Accent5 2 11 2 2 2 2" xfId="16100"/>
    <cellStyle name="40% - Accent5 2 11 2 2 2 2 2" xfId="34252"/>
    <cellStyle name="40% - Accent5 2 11 2 2 2 2 3" xfId="51954"/>
    <cellStyle name="40% - Accent5 2 11 2 2 2 3" xfId="25410"/>
    <cellStyle name="40% - Accent5 2 11 2 2 2 4" xfId="43112"/>
    <cellStyle name="40% - Accent5 2 11 2 2 3" xfId="9354"/>
    <cellStyle name="40% - Accent5 2 11 2 2 3 2" xfId="18200"/>
    <cellStyle name="40% - Accent5 2 11 2 2 3 2 2" xfId="36352"/>
    <cellStyle name="40% - Accent5 2 11 2 2 3 2 3" xfId="54054"/>
    <cellStyle name="40% - Accent5 2 11 2 2 3 3" xfId="27510"/>
    <cellStyle name="40% - Accent5 2 11 2 2 3 4" xfId="45212"/>
    <cellStyle name="40% - Accent5 2 11 2 2 4" xfId="11454"/>
    <cellStyle name="40% - Accent5 2 11 2 2 4 2" xfId="20300"/>
    <cellStyle name="40% - Accent5 2 11 2 2 4 2 2" xfId="38452"/>
    <cellStyle name="40% - Accent5 2 11 2 2 4 2 3" xfId="56154"/>
    <cellStyle name="40% - Accent5 2 11 2 2 4 3" xfId="29610"/>
    <cellStyle name="40% - Accent5 2 11 2 2 4 4" xfId="47312"/>
    <cellStyle name="40% - Accent5 2 11 2 2 5" xfId="13558"/>
    <cellStyle name="40% - Accent5 2 11 2 2 5 2" xfId="31710"/>
    <cellStyle name="40% - Accent5 2 11 2 2 5 3" xfId="49412"/>
    <cellStyle name="40% - Accent5 2 11 2 2 6" xfId="22868"/>
    <cellStyle name="40% - Accent5 2 11 2 2 7" xfId="40570"/>
    <cellStyle name="40% - Accent5 2 11 2 3" xfId="5411"/>
    <cellStyle name="40% - Accent5 2 11 2 3 2" xfId="7953"/>
    <cellStyle name="40% - Accent5 2 11 2 3 2 2" xfId="16799"/>
    <cellStyle name="40% - Accent5 2 11 2 3 2 2 2" xfId="34951"/>
    <cellStyle name="40% - Accent5 2 11 2 3 2 2 3" xfId="52653"/>
    <cellStyle name="40% - Accent5 2 11 2 3 2 3" xfId="26109"/>
    <cellStyle name="40% - Accent5 2 11 2 3 2 4" xfId="43811"/>
    <cellStyle name="40% - Accent5 2 11 2 3 3" xfId="10053"/>
    <cellStyle name="40% - Accent5 2 11 2 3 3 2" xfId="18899"/>
    <cellStyle name="40% - Accent5 2 11 2 3 3 2 2" xfId="37051"/>
    <cellStyle name="40% - Accent5 2 11 2 3 3 2 3" xfId="54753"/>
    <cellStyle name="40% - Accent5 2 11 2 3 3 3" xfId="28209"/>
    <cellStyle name="40% - Accent5 2 11 2 3 3 4" xfId="45911"/>
    <cellStyle name="40% - Accent5 2 11 2 3 4" xfId="12153"/>
    <cellStyle name="40% - Accent5 2 11 2 3 4 2" xfId="20999"/>
    <cellStyle name="40% - Accent5 2 11 2 3 4 2 2" xfId="39151"/>
    <cellStyle name="40% - Accent5 2 11 2 3 4 2 3" xfId="56853"/>
    <cellStyle name="40% - Accent5 2 11 2 3 4 3" xfId="30309"/>
    <cellStyle name="40% - Accent5 2 11 2 3 4 4" xfId="48011"/>
    <cellStyle name="40% - Accent5 2 11 2 3 5" xfId="14257"/>
    <cellStyle name="40% - Accent5 2 11 2 3 5 2" xfId="32409"/>
    <cellStyle name="40% - Accent5 2 11 2 3 5 3" xfId="50111"/>
    <cellStyle name="40% - Accent5 2 11 2 3 6" xfId="23567"/>
    <cellStyle name="40% - Accent5 2 11 2 3 7" xfId="41269"/>
    <cellStyle name="40% - Accent5 2 11 2 4" xfId="6555"/>
    <cellStyle name="40% - Accent5 2 11 2 4 2" xfId="15401"/>
    <cellStyle name="40% - Accent5 2 11 2 4 2 2" xfId="33553"/>
    <cellStyle name="40% - Accent5 2 11 2 4 2 3" xfId="51255"/>
    <cellStyle name="40% - Accent5 2 11 2 4 3" xfId="24711"/>
    <cellStyle name="40% - Accent5 2 11 2 4 4" xfId="42413"/>
    <cellStyle name="40% - Accent5 2 11 2 5" xfId="8655"/>
    <cellStyle name="40% - Accent5 2 11 2 5 2" xfId="17501"/>
    <cellStyle name="40% - Accent5 2 11 2 5 2 2" xfId="35653"/>
    <cellStyle name="40% - Accent5 2 11 2 5 2 3" xfId="53355"/>
    <cellStyle name="40% - Accent5 2 11 2 5 3" xfId="26811"/>
    <cellStyle name="40% - Accent5 2 11 2 5 4" xfId="44513"/>
    <cellStyle name="40% - Accent5 2 11 2 6" xfId="10755"/>
    <cellStyle name="40% - Accent5 2 11 2 6 2" xfId="19601"/>
    <cellStyle name="40% - Accent5 2 11 2 6 2 2" xfId="37753"/>
    <cellStyle name="40% - Accent5 2 11 2 6 2 3" xfId="55455"/>
    <cellStyle name="40% - Accent5 2 11 2 6 3" xfId="28911"/>
    <cellStyle name="40% - Accent5 2 11 2 6 4" xfId="46613"/>
    <cellStyle name="40% - Accent5 2 11 2 7" xfId="12859"/>
    <cellStyle name="40% - Accent5 2 11 2 7 2" xfId="31011"/>
    <cellStyle name="40% - Accent5 2 11 2 7 3" xfId="48713"/>
    <cellStyle name="40% - Accent5 2 11 2 8" xfId="22169"/>
    <cellStyle name="40% - Accent5 2 11 2 9" xfId="39871"/>
    <cellStyle name="40% - Accent5 2 11 3" xfId="4361"/>
    <cellStyle name="40% - Accent5 2 11 3 2" xfId="6903"/>
    <cellStyle name="40% - Accent5 2 11 3 2 2" xfId="15749"/>
    <cellStyle name="40% - Accent5 2 11 3 2 2 2" xfId="33901"/>
    <cellStyle name="40% - Accent5 2 11 3 2 2 3" xfId="51603"/>
    <cellStyle name="40% - Accent5 2 11 3 2 3" xfId="25059"/>
    <cellStyle name="40% - Accent5 2 11 3 2 4" xfId="42761"/>
    <cellStyle name="40% - Accent5 2 11 3 3" xfId="9003"/>
    <cellStyle name="40% - Accent5 2 11 3 3 2" xfId="17849"/>
    <cellStyle name="40% - Accent5 2 11 3 3 2 2" xfId="36001"/>
    <cellStyle name="40% - Accent5 2 11 3 3 2 3" xfId="53703"/>
    <cellStyle name="40% - Accent5 2 11 3 3 3" xfId="27159"/>
    <cellStyle name="40% - Accent5 2 11 3 3 4" xfId="44861"/>
    <cellStyle name="40% - Accent5 2 11 3 4" xfId="11103"/>
    <cellStyle name="40% - Accent5 2 11 3 4 2" xfId="19949"/>
    <cellStyle name="40% - Accent5 2 11 3 4 2 2" xfId="38101"/>
    <cellStyle name="40% - Accent5 2 11 3 4 2 3" xfId="55803"/>
    <cellStyle name="40% - Accent5 2 11 3 4 3" xfId="29259"/>
    <cellStyle name="40% - Accent5 2 11 3 4 4" xfId="46961"/>
    <cellStyle name="40% - Accent5 2 11 3 5" xfId="13207"/>
    <cellStyle name="40% - Accent5 2 11 3 5 2" xfId="31359"/>
    <cellStyle name="40% - Accent5 2 11 3 5 3" xfId="49061"/>
    <cellStyle name="40% - Accent5 2 11 3 6" xfId="22517"/>
    <cellStyle name="40% - Accent5 2 11 3 7" xfId="40219"/>
    <cellStyle name="40% - Accent5 2 11 4" xfId="5060"/>
    <cellStyle name="40% - Accent5 2 11 4 2" xfId="7602"/>
    <cellStyle name="40% - Accent5 2 11 4 2 2" xfId="16448"/>
    <cellStyle name="40% - Accent5 2 11 4 2 2 2" xfId="34600"/>
    <cellStyle name="40% - Accent5 2 11 4 2 2 3" xfId="52302"/>
    <cellStyle name="40% - Accent5 2 11 4 2 3" xfId="25758"/>
    <cellStyle name="40% - Accent5 2 11 4 2 4" xfId="43460"/>
    <cellStyle name="40% - Accent5 2 11 4 3" xfId="9702"/>
    <cellStyle name="40% - Accent5 2 11 4 3 2" xfId="18548"/>
    <cellStyle name="40% - Accent5 2 11 4 3 2 2" xfId="36700"/>
    <cellStyle name="40% - Accent5 2 11 4 3 2 3" xfId="54402"/>
    <cellStyle name="40% - Accent5 2 11 4 3 3" xfId="27858"/>
    <cellStyle name="40% - Accent5 2 11 4 3 4" xfId="45560"/>
    <cellStyle name="40% - Accent5 2 11 4 4" xfId="11802"/>
    <cellStyle name="40% - Accent5 2 11 4 4 2" xfId="20648"/>
    <cellStyle name="40% - Accent5 2 11 4 4 2 2" xfId="38800"/>
    <cellStyle name="40% - Accent5 2 11 4 4 2 3" xfId="56502"/>
    <cellStyle name="40% - Accent5 2 11 4 4 3" xfId="29958"/>
    <cellStyle name="40% - Accent5 2 11 4 4 4" xfId="47660"/>
    <cellStyle name="40% - Accent5 2 11 4 5" xfId="13906"/>
    <cellStyle name="40% - Accent5 2 11 4 5 2" xfId="32058"/>
    <cellStyle name="40% - Accent5 2 11 4 5 3" xfId="49760"/>
    <cellStyle name="40% - Accent5 2 11 4 6" xfId="23216"/>
    <cellStyle name="40% - Accent5 2 11 4 7" xfId="40918"/>
    <cellStyle name="40% - Accent5 2 11 5" xfId="5762"/>
    <cellStyle name="40% - Accent5 2 11 5 2" xfId="14608"/>
    <cellStyle name="40% - Accent5 2 11 5 2 2" xfId="32760"/>
    <cellStyle name="40% - Accent5 2 11 5 2 3" xfId="50462"/>
    <cellStyle name="40% - Accent5 2 11 5 3" xfId="23918"/>
    <cellStyle name="40% - Accent5 2 11 5 4" xfId="41620"/>
    <cellStyle name="40% - Accent5 2 11 6" xfId="6204"/>
    <cellStyle name="40% - Accent5 2 11 6 2" xfId="15050"/>
    <cellStyle name="40% - Accent5 2 11 6 2 2" xfId="33202"/>
    <cellStyle name="40% - Accent5 2 11 6 2 3" xfId="50904"/>
    <cellStyle name="40% - Accent5 2 11 6 3" xfId="24360"/>
    <cellStyle name="40% - Accent5 2 11 6 4" xfId="42062"/>
    <cellStyle name="40% - Accent5 2 11 7" xfId="8304"/>
    <cellStyle name="40% - Accent5 2 11 7 2" xfId="17150"/>
    <cellStyle name="40% - Accent5 2 11 7 2 2" xfId="35302"/>
    <cellStyle name="40% - Accent5 2 11 7 2 3" xfId="53004"/>
    <cellStyle name="40% - Accent5 2 11 7 3" xfId="26460"/>
    <cellStyle name="40% - Accent5 2 11 7 4" xfId="44162"/>
    <cellStyle name="40% - Accent5 2 11 8" xfId="10404"/>
    <cellStyle name="40% - Accent5 2 11 8 2" xfId="19250"/>
    <cellStyle name="40% - Accent5 2 11 8 2 2" xfId="37402"/>
    <cellStyle name="40% - Accent5 2 11 8 2 3" xfId="55104"/>
    <cellStyle name="40% - Accent5 2 11 8 3" xfId="28560"/>
    <cellStyle name="40% - Accent5 2 11 8 4" xfId="46262"/>
    <cellStyle name="40% - Accent5 2 11 9" xfId="12508"/>
    <cellStyle name="40% - Accent5 2 11 9 2" xfId="30660"/>
    <cellStyle name="40% - Accent5 2 11 9 3" xfId="48362"/>
    <cellStyle name="40% - Accent5 2 12" xfId="3706"/>
    <cellStyle name="40% - Accent5 2 12 10" xfId="21864"/>
    <cellStyle name="40% - Accent5 2 12 11" xfId="39566"/>
    <cellStyle name="40% - Accent5 2 12 12" xfId="57268"/>
    <cellStyle name="40% - Accent5 2 12 13" xfId="57727"/>
    <cellStyle name="40% - Accent5 2 12 14" xfId="58169"/>
    <cellStyle name="40% - Accent5 2 12 15" xfId="58612"/>
    <cellStyle name="40% - Accent5 2 12 2" xfId="4407"/>
    <cellStyle name="40% - Accent5 2 12 2 2" xfId="6949"/>
    <cellStyle name="40% - Accent5 2 12 2 2 2" xfId="15795"/>
    <cellStyle name="40% - Accent5 2 12 2 2 2 2" xfId="33947"/>
    <cellStyle name="40% - Accent5 2 12 2 2 2 3" xfId="51649"/>
    <cellStyle name="40% - Accent5 2 12 2 2 3" xfId="25105"/>
    <cellStyle name="40% - Accent5 2 12 2 2 4" xfId="42807"/>
    <cellStyle name="40% - Accent5 2 12 2 3" xfId="9049"/>
    <cellStyle name="40% - Accent5 2 12 2 3 2" xfId="17895"/>
    <cellStyle name="40% - Accent5 2 12 2 3 2 2" xfId="36047"/>
    <cellStyle name="40% - Accent5 2 12 2 3 2 3" xfId="53749"/>
    <cellStyle name="40% - Accent5 2 12 2 3 3" xfId="27205"/>
    <cellStyle name="40% - Accent5 2 12 2 3 4" xfId="44907"/>
    <cellStyle name="40% - Accent5 2 12 2 4" xfId="11149"/>
    <cellStyle name="40% - Accent5 2 12 2 4 2" xfId="19995"/>
    <cellStyle name="40% - Accent5 2 12 2 4 2 2" xfId="38147"/>
    <cellStyle name="40% - Accent5 2 12 2 4 2 3" xfId="55849"/>
    <cellStyle name="40% - Accent5 2 12 2 4 3" xfId="29305"/>
    <cellStyle name="40% - Accent5 2 12 2 4 4" xfId="47007"/>
    <cellStyle name="40% - Accent5 2 12 2 5" xfId="13253"/>
    <cellStyle name="40% - Accent5 2 12 2 5 2" xfId="31405"/>
    <cellStyle name="40% - Accent5 2 12 2 5 3" xfId="49107"/>
    <cellStyle name="40% - Accent5 2 12 2 6" xfId="22563"/>
    <cellStyle name="40% - Accent5 2 12 2 7" xfId="40265"/>
    <cellStyle name="40% - Accent5 2 12 3" xfId="5106"/>
    <cellStyle name="40% - Accent5 2 12 3 2" xfId="7648"/>
    <cellStyle name="40% - Accent5 2 12 3 2 2" xfId="16494"/>
    <cellStyle name="40% - Accent5 2 12 3 2 2 2" xfId="34646"/>
    <cellStyle name="40% - Accent5 2 12 3 2 2 3" xfId="52348"/>
    <cellStyle name="40% - Accent5 2 12 3 2 3" xfId="25804"/>
    <cellStyle name="40% - Accent5 2 12 3 2 4" xfId="43506"/>
    <cellStyle name="40% - Accent5 2 12 3 3" xfId="9748"/>
    <cellStyle name="40% - Accent5 2 12 3 3 2" xfId="18594"/>
    <cellStyle name="40% - Accent5 2 12 3 3 2 2" xfId="36746"/>
    <cellStyle name="40% - Accent5 2 12 3 3 2 3" xfId="54448"/>
    <cellStyle name="40% - Accent5 2 12 3 3 3" xfId="27904"/>
    <cellStyle name="40% - Accent5 2 12 3 3 4" xfId="45606"/>
    <cellStyle name="40% - Accent5 2 12 3 4" xfId="11848"/>
    <cellStyle name="40% - Accent5 2 12 3 4 2" xfId="20694"/>
    <cellStyle name="40% - Accent5 2 12 3 4 2 2" xfId="38846"/>
    <cellStyle name="40% - Accent5 2 12 3 4 2 3" xfId="56548"/>
    <cellStyle name="40% - Accent5 2 12 3 4 3" xfId="30004"/>
    <cellStyle name="40% - Accent5 2 12 3 4 4" xfId="47706"/>
    <cellStyle name="40% - Accent5 2 12 3 5" xfId="13952"/>
    <cellStyle name="40% - Accent5 2 12 3 5 2" xfId="32104"/>
    <cellStyle name="40% - Accent5 2 12 3 5 3" xfId="49806"/>
    <cellStyle name="40% - Accent5 2 12 3 6" xfId="23262"/>
    <cellStyle name="40% - Accent5 2 12 3 7" xfId="40964"/>
    <cellStyle name="40% - Accent5 2 12 4" xfId="5810"/>
    <cellStyle name="40% - Accent5 2 12 4 2" xfId="14656"/>
    <cellStyle name="40% - Accent5 2 12 4 2 2" xfId="32808"/>
    <cellStyle name="40% - Accent5 2 12 4 2 3" xfId="50510"/>
    <cellStyle name="40% - Accent5 2 12 4 3" xfId="23966"/>
    <cellStyle name="40% - Accent5 2 12 4 4" xfId="41668"/>
    <cellStyle name="40% - Accent5 2 12 5" xfId="6250"/>
    <cellStyle name="40% - Accent5 2 12 5 2" xfId="15096"/>
    <cellStyle name="40% - Accent5 2 12 5 2 2" xfId="33248"/>
    <cellStyle name="40% - Accent5 2 12 5 2 3" xfId="50950"/>
    <cellStyle name="40% - Accent5 2 12 5 3" xfId="24406"/>
    <cellStyle name="40% - Accent5 2 12 5 4" xfId="42108"/>
    <cellStyle name="40% - Accent5 2 12 6" xfId="8350"/>
    <cellStyle name="40% - Accent5 2 12 6 2" xfId="17196"/>
    <cellStyle name="40% - Accent5 2 12 6 2 2" xfId="35348"/>
    <cellStyle name="40% - Accent5 2 12 6 2 3" xfId="53050"/>
    <cellStyle name="40% - Accent5 2 12 6 3" xfId="26506"/>
    <cellStyle name="40% - Accent5 2 12 6 4" xfId="44208"/>
    <cellStyle name="40% - Accent5 2 12 7" xfId="10450"/>
    <cellStyle name="40% - Accent5 2 12 7 2" xfId="19296"/>
    <cellStyle name="40% - Accent5 2 12 7 2 2" xfId="37448"/>
    <cellStyle name="40% - Accent5 2 12 7 2 3" xfId="55150"/>
    <cellStyle name="40% - Accent5 2 12 7 3" xfId="28606"/>
    <cellStyle name="40% - Accent5 2 12 7 4" xfId="46308"/>
    <cellStyle name="40% - Accent5 2 12 8" xfId="12554"/>
    <cellStyle name="40% - Accent5 2 12 8 2" xfId="30706"/>
    <cellStyle name="40% - Accent5 2 12 8 3" xfId="48408"/>
    <cellStyle name="40% - Accent5 2 12 9" xfId="21398"/>
    <cellStyle name="40% - Accent5 2 13" xfId="4055"/>
    <cellStyle name="40% - Accent5 2 13 10" xfId="57322"/>
    <cellStyle name="40% - Accent5 2 13 11" xfId="57781"/>
    <cellStyle name="40% - Accent5 2 13 12" xfId="58223"/>
    <cellStyle name="40% - Accent5 2 13 13" xfId="58666"/>
    <cellStyle name="40% - Accent5 2 13 2" xfId="5864"/>
    <cellStyle name="40% - Accent5 2 13 2 2" xfId="14710"/>
    <cellStyle name="40% - Accent5 2 13 2 2 2" xfId="32862"/>
    <cellStyle name="40% - Accent5 2 13 2 2 3" xfId="50564"/>
    <cellStyle name="40% - Accent5 2 13 2 3" xfId="24020"/>
    <cellStyle name="40% - Accent5 2 13 2 4" xfId="41722"/>
    <cellStyle name="40% - Accent5 2 13 3" xfId="6599"/>
    <cellStyle name="40% - Accent5 2 13 3 2" xfId="15445"/>
    <cellStyle name="40% - Accent5 2 13 3 2 2" xfId="33597"/>
    <cellStyle name="40% - Accent5 2 13 3 2 3" xfId="51299"/>
    <cellStyle name="40% - Accent5 2 13 3 3" xfId="24755"/>
    <cellStyle name="40% - Accent5 2 13 3 4" xfId="42457"/>
    <cellStyle name="40% - Accent5 2 13 4" xfId="8699"/>
    <cellStyle name="40% - Accent5 2 13 4 2" xfId="17545"/>
    <cellStyle name="40% - Accent5 2 13 4 2 2" xfId="35697"/>
    <cellStyle name="40% - Accent5 2 13 4 2 3" xfId="53399"/>
    <cellStyle name="40% - Accent5 2 13 4 3" xfId="26855"/>
    <cellStyle name="40% - Accent5 2 13 4 4" xfId="44557"/>
    <cellStyle name="40% - Accent5 2 13 5" xfId="10799"/>
    <cellStyle name="40% - Accent5 2 13 5 2" xfId="19645"/>
    <cellStyle name="40% - Accent5 2 13 5 2 2" xfId="37797"/>
    <cellStyle name="40% - Accent5 2 13 5 2 3" xfId="55499"/>
    <cellStyle name="40% - Accent5 2 13 5 3" xfId="28955"/>
    <cellStyle name="40% - Accent5 2 13 5 4" xfId="46657"/>
    <cellStyle name="40% - Accent5 2 13 6" xfId="12903"/>
    <cellStyle name="40% - Accent5 2 13 6 2" xfId="31055"/>
    <cellStyle name="40% - Accent5 2 13 6 3" xfId="48757"/>
    <cellStyle name="40% - Accent5 2 13 7" xfId="21452"/>
    <cellStyle name="40% - Accent5 2 13 8" xfId="22213"/>
    <cellStyle name="40% - Accent5 2 13 9" xfId="39915"/>
    <cellStyle name="40% - Accent5 2 14" xfId="4756"/>
    <cellStyle name="40% - Accent5 2 14 2" xfId="7298"/>
    <cellStyle name="40% - Accent5 2 14 2 2" xfId="16144"/>
    <cellStyle name="40% - Accent5 2 14 2 2 2" xfId="34296"/>
    <cellStyle name="40% - Accent5 2 14 2 2 3" xfId="51998"/>
    <cellStyle name="40% - Accent5 2 14 2 3" xfId="25454"/>
    <cellStyle name="40% - Accent5 2 14 2 4" xfId="43156"/>
    <cellStyle name="40% - Accent5 2 14 3" xfId="9398"/>
    <cellStyle name="40% - Accent5 2 14 3 2" xfId="18244"/>
    <cellStyle name="40% - Accent5 2 14 3 2 2" xfId="36396"/>
    <cellStyle name="40% - Accent5 2 14 3 2 3" xfId="54098"/>
    <cellStyle name="40% - Accent5 2 14 3 3" xfId="27554"/>
    <cellStyle name="40% - Accent5 2 14 3 4" xfId="45256"/>
    <cellStyle name="40% - Accent5 2 14 4" xfId="11498"/>
    <cellStyle name="40% - Accent5 2 14 4 2" xfId="20344"/>
    <cellStyle name="40% - Accent5 2 14 4 2 2" xfId="38496"/>
    <cellStyle name="40% - Accent5 2 14 4 2 3" xfId="56198"/>
    <cellStyle name="40% - Accent5 2 14 4 3" xfId="29654"/>
    <cellStyle name="40% - Accent5 2 14 4 4" xfId="47356"/>
    <cellStyle name="40% - Accent5 2 14 5" xfId="13602"/>
    <cellStyle name="40% - Accent5 2 14 5 2" xfId="31754"/>
    <cellStyle name="40% - Accent5 2 14 5 3" xfId="49456"/>
    <cellStyle name="40% - Accent5 2 14 6" xfId="22912"/>
    <cellStyle name="40% - Accent5 2 14 7" xfId="40614"/>
    <cellStyle name="40% - Accent5 2 15" xfId="5457"/>
    <cellStyle name="40% - Accent5 2 15 2" xfId="14303"/>
    <cellStyle name="40% - Accent5 2 15 2 2" xfId="32455"/>
    <cellStyle name="40% - Accent5 2 15 2 3" xfId="50157"/>
    <cellStyle name="40% - Accent5 2 15 3" xfId="23613"/>
    <cellStyle name="40% - Accent5 2 15 4" xfId="41315"/>
    <cellStyle name="40% - Accent5 2 16" xfId="5900"/>
    <cellStyle name="40% - Accent5 2 16 2" xfId="14746"/>
    <cellStyle name="40% - Accent5 2 16 2 2" xfId="32898"/>
    <cellStyle name="40% - Accent5 2 16 2 3" xfId="50600"/>
    <cellStyle name="40% - Accent5 2 16 3" xfId="24056"/>
    <cellStyle name="40% - Accent5 2 16 4" xfId="41758"/>
    <cellStyle name="40% - Accent5 2 17" xfId="8000"/>
    <cellStyle name="40% - Accent5 2 17 2" xfId="16846"/>
    <cellStyle name="40% - Accent5 2 17 2 2" xfId="34998"/>
    <cellStyle name="40% - Accent5 2 17 2 3" xfId="52700"/>
    <cellStyle name="40% - Accent5 2 17 3" xfId="26156"/>
    <cellStyle name="40% - Accent5 2 17 4" xfId="43858"/>
    <cellStyle name="40% - Accent5 2 18" xfId="10100"/>
    <cellStyle name="40% - Accent5 2 18 2" xfId="18946"/>
    <cellStyle name="40% - Accent5 2 18 2 2" xfId="37098"/>
    <cellStyle name="40% - Accent5 2 18 2 3" xfId="54800"/>
    <cellStyle name="40% - Accent5 2 18 3" xfId="28256"/>
    <cellStyle name="40% - Accent5 2 18 4" xfId="45958"/>
    <cellStyle name="40% - Accent5 2 19" xfId="12203"/>
    <cellStyle name="40% - Accent5 2 19 2" xfId="30356"/>
    <cellStyle name="40% - Accent5 2 19 3" xfId="48058"/>
    <cellStyle name="40% - Accent5 2 2" xfId="75"/>
    <cellStyle name="40% - Accent5 2 2 2" xfId="1575"/>
    <cellStyle name="40% - Accent5 2 2 3" xfId="2148"/>
    <cellStyle name="40% - Accent5 2 2 4" xfId="2721"/>
    <cellStyle name="40% - Accent5 2 2 5" xfId="891"/>
    <cellStyle name="40% - Accent5 2 2 6" xfId="658"/>
    <cellStyle name="40% - Accent5 2 20" xfId="21045"/>
    <cellStyle name="40% - Accent5 2 20 2" xfId="39200"/>
    <cellStyle name="40% - Accent5 2 20 3" xfId="56901"/>
    <cellStyle name="40% - Accent5 2 21" xfId="21514"/>
    <cellStyle name="40% - Accent5 2 22" xfId="39216"/>
    <cellStyle name="40% - Accent5 2 23" xfId="56915"/>
    <cellStyle name="40% - Accent5 2 24" xfId="57374"/>
    <cellStyle name="40% - Accent5 2 25" xfId="57816"/>
    <cellStyle name="40% - Accent5 2 26" xfId="58258"/>
    <cellStyle name="40% - Accent5 2 27" xfId="553"/>
    <cellStyle name="40% - Accent5 2 3" xfId="76"/>
    <cellStyle name="40% - Accent5 2 3 2" xfId="1656"/>
    <cellStyle name="40% - Accent5 2 3 3" xfId="2229"/>
    <cellStyle name="40% - Accent5 2 3 4" xfId="2802"/>
    <cellStyle name="40% - Accent5 2 3 5" xfId="972"/>
    <cellStyle name="40% - Accent5 2 4" xfId="838"/>
    <cellStyle name="40% - Accent5 2 4 2" xfId="1522"/>
    <cellStyle name="40% - Accent5 2 4 3" xfId="2097"/>
    <cellStyle name="40% - Accent5 2 4 4" xfId="2670"/>
    <cellStyle name="40% - Accent5 2 5" xfId="1247"/>
    <cellStyle name="40% - Accent5 2 5 2" xfId="1929"/>
    <cellStyle name="40% - Accent5 2 5 3" xfId="2502"/>
    <cellStyle name="40% - Accent5 2 5 4" xfId="3075"/>
    <cellStyle name="40% - Accent5 2 6" xfId="1353"/>
    <cellStyle name="40% - Accent5 2 6 2" xfId="2035"/>
    <cellStyle name="40% - Accent5 2 6 3" xfId="2608"/>
    <cellStyle name="40% - Accent5 2 6 4" xfId="3181"/>
    <cellStyle name="40% - Accent5 2 7" xfId="3271"/>
    <cellStyle name="40% - Accent5 2 7 10" xfId="12271"/>
    <cellStyle name="40% - Accent5 2 7 10 2" xfId="30423"/>
    <cellStyle name="40% - Accent5 2 7 10 3" xfId="48125"/>
    <cellStyle name="40% - Accent5 2 7 11" xfId="21113"/>
    <cellStyle name="40% - Accent5 2 7 12" xfId="21581"/>
    <cellStyle name="40% - Accent5 2 7 13" xfId="39283"/>
    <cellStyle name="40% - Accent5 2 7 14" xfId="56983"/>
    <cellStyle name="40% - Accent5 2 7 15" xfId="57442"/>
    <cellStyle name="40% - Accent5 2 7 16" xfId="57884"/>
    <cellStyle name="40% - Accent5 2 7 17" xfId="58327"/>
    <cellStyle name="40% - Accent5 2 7 2" xfId="3443"/>
    <cellStyle name="40% - Accent5 2 7 2 10" xfId="21215"/>
    <cellStyle name="40% - Accent5 2 7 2 11" xfId="21683"/>
    <cellStyle name="40% - Accent5 2 7 2 12" xfId="39385"/>
    <cellStyle name="40% - Accent5 2 7 2 13" xfId="57085"/>
    <cellStyle name="40% - Accent5 2 7 2 14" xfId="57544"/>
    <cellStyle name="40% - Accent5 2 7 2 15" xfId="57986"/>
    <cellStyle name="40% - Accent5 2 7 2 16" xfId="58429"/>
    <cellStyle name="40% - Accent5 2 7 2 2" xfId="3876"/>
    <cellStyle name="40% - Accent5 2 7 2 2 2" xfId="4577"/>
    <cellStyle name="40% - Accent5 2 7 2 2 2 2" xfId="7119"/>
    <cellStyle name="40% - Accent5 2 7 2 2 2 2 2" xfId="15965"/>
    <cellStyle name="40% - Accent5 2 7 2 2 2 2 2 2" xfId="34117"/>
    <cellStyle name="40% - Accent5 2 7 2 2 2 2 2 3" xfId="51819"/>
    <cellStyle name="40% - Accent5 2 7 2 2 2 2 3" xfId="25275"/>
    <cellStyle name="40% - Accent5 2 7 2 2 2 2 4" xfId="42977"/>
    <cellStyle name="40% - Accent5 2 7 2 2 2 3" xfId="9219"/>
    <cellStyle name="40% - Accent5 2 7 2 2 2 3 2" xfId="18065"/>
    <cellStyle name="40% - Accent5 2 7 2 2 2 3 2 2" xfId="36217"/>
    <cellStyle name="40% - Accent5 2 7 2 2 2 3 2 3" xfId="53919"/>
    <cellStyle name="40% - Accent5 2 7 2 2 2 3 3" xfId="27375"/>
    <cellStyle name="40% - Accent5 2 7 2 2 2 3 4" xfId="45077"/>
    <cellStyle name="40% - Accent5 2 7 2 2 2 4" xfId="11319"/>
    <cellStyle name="40% - Accent5 2 7 2 2 2 4 2" xfId="20165"/>
    <cellStyle name="40% - Accent5 2 7 2 2 2 4 2 2" xfId="38317"/>
    <cellStyle name="40% - Accent5 2 7 2 2 2 4 2 3" xfId="56019"/>
    <cellStyle name="40% - Accent5 2 7 2 2 2 4 3" xfId="29475"/>
    <cellStyle name="40% - Accent5 2 7 2 2 2 4 4" xfId="47177"/>
    <cellStyle name="40% - Accent5 2 7 2 2 2 5" xfId="13423"/>
    <cellStyle name="40% - Accent5 2 7 2 2 2 5 2" xfId="31575"/>
    <cellStyle name="40% - Accent5 2 7 2 2 2 5 3" xfId="49277"/>
    <cellStyle name="40% - Accent5 2 7 2 2 2 6" xfId="22733"/>
    <cellStyle name="40% - Accent5 2 7 2 2 2 7" xfId="40435"/>
    <cellStyle name="40% - Accent5 2 7 2 2 3" xfId="5276"/>
    <cellStyle name="40% - Accent5 2 7 2 2 3 2" xfId="7818"/>
    <cellStyle name="40% - Accent5 2 7 2 2 3 2 2" xfId="16664"/>
    <cellStyle name="40% - Accent5 2 7 2 2 3 2 2 2" xfId="34816"/>
    <cellStyle name="40% - Accent5 2 7 2 2 3 2 2 3" xfId="52518"/>
    <cellStyle name="40% - Accent5 2 7 2 2 3 2 3" xfId="25974"/>
    <cellStyle name="40% - Accent5 2 7 2 2 3 2 4" xfId="43676"/>
    <cellStyle name="40% - Accent5 2 7 2 2 3 3" xfId="9918"/>
    <cellStyle name="40% - Accent5 2 7 2 2 3 3 2" xfId="18764"/>
    <cellStyle name="40% - Accent5 2 7 2 2 3 3 2 2" xfId="36916"/>
    <cellStyle name="40% - Accent5 2 7 2 2 3 3 2 3" xfId="54618"/>
    <cellStyle name="40% - Accent5 2 7 2 2 3 3 3" xfId="28074"/>
    <cellStyle name="40% - Accent5 2 7 2 2 3 3 4" xfId="45776"/>
    <cellStyle name="40% - Accent5 2 7 2 2 3 4" xfId="12018"/>
    <cellStyle name="40% - Accent5 2 7 2 2 3 4 2" xfId="20864"/>
    <cellStyle name="40% - Accent5 2 7 2 2 3 4 2 2" xfId="39016"/>
    <cellStyle name="40% - Accent5 2 7 2 2 3 4 2 3" xfId="56718"/>
    <cellStyle name="40% - Accent5 2 7 2 2 3 4 3" xfId="30174"/>
    <cellStyle name="40% - Accent5 2 7 2 2 3 4 4" xfId="47876"/>
    <cellStyle name="40% - Accent5 2 7 2 2 3 5" xfId="14122"/>
    <cellStyle name="40% - Accent5 2 7 2 2 3 5 2" xfId="32274"/>
    <cellStyle name="40% - Accent5 2 7 2 2 3 5 3" xfId="49976"/>
    <cellStyle name="40% - Accent5 2 7 2 2 3 6" xfId="23432"/>
    <cellStyle name="40% - Accent5 2 7 2 2 3 7" xfId="41134"/>
    <cellStyle name="40% - Accent5 2 7 2 2 4" xfId="6420"/>
    <cellStyle name="40% - Accent5 2 7 2 2 4 2" xfId="15266"/>
    <cellStyle name="40% - Accent5 2 7 2 2 4 2 2" xfId="33418"/>
    <cellStyle name="40% - Accent5 2 7 2 2 4 2 3" xfId="51120"/>
    <cellStyle name="40% - Accent5 2 7 2 2 4 3" xfId="24576"/>
    <cellStyle name="40% - Accent5 2 7 2 2 4 4" xfId="42278"/>
    <cellStyle name="40% - Accent5 2 7 2 2 5" xfId="8520"/>
    <cellStyle name="40% - Accent5 2 7 2 2 5 2" xfId="17366"/>
    <cellStyle name="40% - Accent5 2 7 2 2 5 2 2" xfId="35518"/>
    <cellStyle name="40% - Accent5 2 7 2 2 5 2 3" xfId="53220"/>
    <cellStyle name="40% - Accent5 2 7 2 2 5 3" xfId="26676"/>
    <cellStyle name="40% - Accent5 2 7 2 2 5 4" xfId="44378"/>
    <cellStyle name="40% - Accent5 2 7 2 2 6" xfId="10620"/>
    <cellStyle name="40% - Accent5 2 7 2 2 6 2" xfId="19466"/>
    <cellStyle name="40% - Accent5 2 7 2 2 6 2 2" xfId="37618"/>
    <cellStyle name="40% - Accent5 2 7 2 2 6 2 3" xfId="55320"/>
    <cellStyle name="40% - Accent5 2 7 2 2 6 3" xfId="28776"/>
    <cellStyle name="40% - Accent5 2 7 2 2 6 4" xfId="46478"/>
    <cellStyle name="40% - Accent5 2 7 2 2 7" xfId="12724"/>
    <cellStyle name="40% - Accent5 2 7 2 2 7 2" xfId="30876"/>
    <cellStyle name="40% - Accent5 2 7 2 2 7 3" xfId="48578"/>
    <cellStyle name="40% - Accent5 2 7 2 2 8" xfId="22034"/>
    <cellStyle name="40% - Accent5 2 7 2 2 9" xfId="39736"/>
    <cellStyle name="40% - Accent5 2 7 2 3" xfId="4226"/>
    <cellStyle name="40% - Accent5 2 7 2 3 2" xfId="6768"/>
    <cellStyle name="40% - Accent5 2 7 2 3 2 2" xfId="15614"/>
    <cellStyle name="40% - Accent5 2 7 2 3 2 2 2" xfId="33766"/>
    <cellStyle name="40% - Accent5 2 7 2 3 2 2 3" xfId="51468"/>
    <cellStyle name="40% - Accent5 2 7 2 3 2 3" xfId="24924"/>
    <cellStyle name="40% - Accent5 2 7 2 3 2 4" xfId="42626"/>
    <cellStyle name="40% - Accent5 2 7 2 3 3" xfId="8868"/>
    <cellStyle name="40% - Accent5 2 7 2 3 3 2" xfId="17714"/>
    <cellStyle name="40% - Accent5 2 7 2 3 3 2 2" xfId="35866"/>
    <cellStyle name="40% - Accent5 2 7 2 3 3 2 3" xfId="53568"/>
    <cellStyle name="40% - Accent5 2 7 2 3 3 3" xfId="27024"/>
    <cellStyle name="40% - Accent5 2 7 2 3 3 4" xfId="44726"/>
    <cellStyle name="40% - Accent5 2 7 2 3 4" xfId="10968"/>
    <cellStyle name="40% - Accent5 2 7 2 3 4 2" xfId="19814"/>
    <cellStyle name="40% - Accent5 2 7 2 3 4 2 2" xfId="37966"/>
    <cellStyle name="40% - Accent5 2 7 2 3 4 2 3" xfId="55668"/>
    <cellStyle name="40% - Accent5 2 7 2 3 4 3" xfId="29124"/>
    <cellStyle name="40% - Accent5 2 7 2 3 4 4" xfId="46826"/>
    <cellStyle name="40% - Accent5 2 7 2 3 5" xfId="13072"/>
    <cellStyle name="40% - Accent5 2 7 2 3 5 2" xfId="31224"/>
    <cellStyle name="40% - Accent5 2 7 2 3 5 3" xfId="48926"/>
    <cellStyle name="40% - Accent5 2 7 2 3 6" xfId="22382"/>
    <cellStyle name="40% - Accent5 2 7 2 3 7" xfId="40084"/>
    <cellStyle name="40% - Accent5 2 7 2 4" xfId="4925"/>
    <cellStyle name="40% - Accent5 2 7 2 4 2" xfId="7467"/>
    <cellStyle name="40% - Accent5 2 7 2 4 2 2" xfId="16313"/>
    <cellStyle name="40% - Accent5 2 7 2 4 2 2 2" xfId="34465"/>
    <cellStyle name="40% - Accent5 2 7 2 4 2 2 3" xfId="52167"/>
    <cellStyle name="40% - Accent5 2 7 2 4 2 3" xfId="25623"/>
    <cellStyle name="40% - Accent5 2 7 2 4 2 4" xfId="43325"/>
    <cellStyle name="40% - Accent5 2 7 2 4 3" xfId="9567"/>
    <cellStyle name="40% - Accent5 2 7 2 4 3 2" xfId="18413"/>
    <cellStyle name="40% - Accent5 2 7 2 4 3 2 2" xfId="36565"/>
    <cellStyle name="40% - Accent5 2 7 2 4 3 2 3" xfId="54267"/>
    <cellStyle name="40% - Accent5 2 7 2 4 3 3" xfId="27723"/>
    <cellStyle name="40% - Accent5 2 7 2 4 3 4" xfId="45425"/>
    <cellStyle name="40% - Accent5 2 7 2 4 4" xfId="11667"/>
    <cellStyle name="40% - Accent5 2 7 2 4 4 2" xfId="20513"/>
    <cellStyle name="40% - Accent5 2 7 2 4 4 2 2" xfId="38665"/>
    <cellStyle name="40% - Accent5 2 7 2 4 4 2 3" xfId="56367"/>
    <cellStyle name="40% - Accent5 2 7 2 4 4 3" xfId="29823"/>
    <cellStyle name="40% - Accent5 2 7 2 4 4 4" xfId="47525"/>
    <cellStyle name="40% - Accent5 2 7 2 4 5" xfId="13771"/>
    <cellStyle name="40% - Accent5 2 7 2 4 5 2" xfId="31923"/>
    <cellStyle name="40% - Accent5 2 7 2 4 5 3" xfId="49625"/>
    <cellStyle name="40% - Accent5 2 7 2 4 6" xfId="23081"/>
    <cellStyle name="40% - Accent5 2 7 2 4 7" xfId="40783"/>
    <cellStyle name="40% - Accent5 2 7 2 5" xfId="5627"/>
    <cellStyle name="40% - Accent5 2 7 2 5 2" xfId="14473"/>
    <cellStyle name="40% - Accent5 2 7 2 5 2 2" xfId="32625"/>
    <cellStyle name="40% - Accent5 2 7 2 5 2 3" xfId="50327"/>
    <cellStyle name="40% - Accent5 2 7 2 5 3" xfId="23783"/>
    <cellStyle name="40% - Accent5 2 7 2 5 4" xfId="41485"/>
    <cellStyle name="40% - Accent5 2 7 2 6" xfId="6069"/>
    <cellStyle name="40% - Accent5 2 7 2 6 2" xfId="14915"/>
    <cellStyle name="40% - Accent5 2 7 2 6 2 2" xfId="33067"/>
    <cellStyle name="40% - Accent5 2 7 2 6 2 3" xfId="50769"/>
    <cellStyle name="40% - Accent5 2 7 2 6 3" xfId="24225"/>
    <cellStyle name="40% - Accent5 2 7 2 6 4" xfId="41927"/>
    <cellStyle name="40% - Accent5 2 7 2 7" xfId="8169"/>
    <cellStyle name="40% - Accent5 2 7 2 7 2" xfId="17015"/>
    <cellStyle name="40% - Accent5 2 7 2 7 2 2" xfId="35167"/>
    <cellStyle name="40% - Accent5 2 7 2 7 2 3" xfId="52869"/>
    <cellStyle name="40% - Accent5 2 7 2 7 3" xfId="26325"/>
    <cellStyle name="40% - Accent5 2 7 2 7 4" xfId="44027"/>
    <cellStyle name="40% - Accent5 2 7 2 8" xfId="10269"/>
    <cellStyle name="40% - Accent5 2 7 2 8 2" xfId="19115"/>
    <cellStyle name="40% - Accent5 2 7 2 8 2 2" xfId="37267"/>
    <cellStyle name="40% - Accent5 2 7 2 8 2 3" xfId="54969"/>
    <cellStyle name="40% - Accent5 2 7 2 8 3" xfId="28425"/>
    <cellStyle name="40% - Accent5 2 7 2 8 4" xfId="46127"/>
    <cellStyle name="40% - Accent5 2 7 2 9" xfId="12373"/>
    <cellStyle name="40% - Accent5 2 7 2 9 2" xfId="30525"/>
    <cellStyle name="40% - Accent5 2 7 2 9 3" xfId="48227"/>
    <cellStyle name="40% - Accent5 2 7 3" xfId="3774"/>
    <cellStyle name="40% - Accent5 2 7 3 2" xfId="4475"/>
    <cellStyle name="40% - Accent5 2 7 3 2 2" xfId="7017"/>
    <cellStyle name="40% - Accent5 2 7 3 2 2 2" xfId="15863"/>
    <cellStyle name="40% - Accent5 2 7 3 2 2 2 2" xfId="34015"/>
    <cellStyle name="40% - Accent5 2 7 3 2 2 2 3" xfId="51717"/>
    <cellStyle name="40% - Accent5 2 7 3 2 2 3" xfId="25173"/>
    <cellStyle name="40% - Accent5 2 7 3 2 2 4" xfId="42875"/>
    <cellStyle name="40% - Accent5 2 7 3 2 3" xfId="9117"/>
    <cellStyle name="40% - Accent5 2 7 3 2 3 2" xfId="17963"/>
    <cellStyle name="40% - Accent5 2 7 3 2 3 2 2" xfId="36115"/>
    <cellStyle name="40% - Accent5 2 7 3 2 3 2 3" xfId="53817"/>
    <cellStyle name="40% - Accent5 2 7 3 2 3 3" xfId="27273"/>
    <cellStyle name="40% - Accent5 2 7 3 2 3 4" xfId="44975"/>
    <cellStyle name="40% - Accent5 2 7 3 2 4" xfId="11217"/>
    <cellStyle name="40% - Accent5 2 7 3 2 4 2" xfId="20063"/>
    <cellStyle name="40% - Accent5 2 7 3 2 4 2 2" xfId="38215"/>
    <cellStyle name="40% - Accent5 2 7 3 2 4 2 3" xfId="55917"/>
    <cellStyle name="40% - Accent5 2 7 3 2 4 3" xfId="29373"/>
    <cellStyle name="40% - Accent5 2 7 3 2 4 4" xfId="47075"/>
    <cellStyle name="40% - Accent5 2 7 3 2 5" xfId="13321"/>
    <cellStyle name="40% - Accent5 2 7 3 2 5 2" xfId="31473"/>
    <cellStyle name="40% - Accent5 2 7 3 2 5 3" xfId="49175"/>
    <cellStyle name="40% - Accent5 2 7 3 2 6" xfId="22631"/>
    <cellStyle name="40% - Accent5 2 7 3 2 7" xfId="40333"/>
    <cellStyle name="40% - Accent5 2 7 3 3" xfId="5174"/>
    <cellStyle name="40% - Accent5 2 7 3 3 2" xfId="7716"/>
    <cellStyle name="40% - Accent5 2 7 3 3 2 2" xfId="16562"/>
    <cellStyle name="40% - Accent5 2 7 3 3 2 2 2" xfId="34714"/>
    <cellStyle name="40% - Accent5 2 7 3 3 2 2 3" xfId="52416"/>
    <cellStyle name="40% - Accent5 2 7 3 3 2 3" xfId="25872"/>
    <cellStyle name="40% - Accent5 2 7 3 3 2 4" xfId="43574"/>
    <cellStyle name="40% - Accent5 2 7 3 3 3" xfId="9816"/>
    <cellStyle name="40% - Accent5 2 7 3 3 3 2" xfId="18662"/>
    <cellStyle name="40% - Accent5 2 7 3 3 3 2 2" xfId="36814"/>
    <cellStyle name="40% - Accent5 2 7 3 3 3 2 3" xfId="54516"/>
    <cellStyle name="40% - Accent5 2 7 3 3 3 3" xfId="27972"/>
    <cellStyle name="40% - Accent5 2 7 3 3 3 4" xfId="45674"/>
    <cellStyle name="40% - Accent5 2 7 3 3 4" xfId="11916"/>
    <cellStyle name="40% - Accent5 2 7 3 3 4 2" xfId="20762"/>
    <cellStyle name="40% - Accent5 2 7 3 3 4 2 2" xfId="38914"/>
    <cellStyle name="40% - Accent5 2 7 3 3 4 2 3" xfId="56616"/>
    <cellStyle name="40% - Accent5 2 7 3 3 4 3" xfId="30072"/>
    <cellStyle name="40% - Accent5 2 7 3 3 4 4" xfId="47774"/>
    <cellStyle name="40% - Accent5 2 7 3 3 5" xfId="14020"/>
    <cellStyle name="40% - Accent5 2 7 3 3 5 2" xfId="32172"/>
    <cellStyle name="40% - Accent5 2 7 3 3 5 3" xfId="49874"/>
    <cellStyle name="40% - Accent5 2 7 3 3 6" xfId="23330"/>
    <cellStyle name="40% - Accent5 2 7 3 3 7" xfId="41032"/>
    <cellStyle name="40% - Accent5 2 7 3 4" xfId="6318"/>
    <cellStyle name="40% - Accent5 2 7 3 4 2" xfId="15164"/>
    <cellStyle name="40% - Accent5 2 7 3 4 2 2" xfId="33316"/>
    <cellStyle name="40% - Accent5 2 7 3 4 2 3" xfId="51018"/>
    <cellStyle name="40% - Accent5 2 7 3 4 3" xfId="24474"/>
    <cellStyle name="40% - Accent5 2 7 3 4 4" xfId="42176"/>
    <cellStyle name="40% - Accent5 2 7 3 5" xfId="8418"/>
    <cellStyle name="40% - Accent5 2 7 3 5 2" xfId="17264"/>
    <cellStyle name="40% - Accent5 2 7 3 5 2 2" xfId="35416"/>
    <cellStyle name="40% - Accent5 2 7 3 5 2 3" xfId="53118"/>
    <cellStyle name="40% - Accent5 2 7 3 5 3" xfId="26574"/>
    <cellStyle name="40% - Accent5 2 7 3 5 4" xfId="44276"/>
    <cellStyle name="40% - Accent5 2 7 3 6" xfId="10518"/>
    <cellStyle name="40% - Accent5 2 7 3 6 2" xfId="19364"/>
    <cellStyle name="40% - Accent5 2 7 3 6 2 2" xfId="37516"/>
    <cellStyle name="40% - Accent5 2 7 3 6 2 3" xfId="55218"/>
    <cellStyle name="40% - Accent5 2 7 3 6 3" xfId="28674"/>
    <cellStyle name="40% - Accent5 2 7 3 6 4" xfId="46376"/>
    <cellStyle name="40% - Accent5 2 7 3 7" xfId="12622"/>
    <cellStyle name="40% - Accent5 2 7 3 7 2" xfId="30774"/>
    <cellStyle name="40% - Accent5 2 7 3 7 3" xfId="48476"/>
    <cellStyle name="40% - Accent5 2 7 3 8" xfId="21932"/>
    <cellStyle name="40% - Accent5 2 7 3 9" xfId="39634"/>
    <cellStyle name="40% - Accent5 2 7 4" xfId="4124"/>
    <cellStyle name="40% - Accent5 2 7 4 2" xfId="6666"/>
    <cellStyle name="40% - Accent5 2 7 4 2 2" xfId="15512"/>
    <cellStyle name="40% - Accent5 2 7 4 2 2 2" xfId="33664"/>
    <cellStyle name="40% - Accent5 2 7 4 2 2 3" xfId="51366"/>
    <cellStyle name="40% - Accent5 2 7 4 2 3" xfId="24822"/>
    <cellStyle name="40% - Accent5 2 7 4 2 4" xfId="42524"/>
    <cellStyle name="40% - Accent5 2 7 4 3" xfId="8766"/>
    <cellStyle name="40% - Accent5 2 7 4 3 2" xfId="17612"/>
    <cellStyle name="40% - Accent5 2 7 4 3 2 2" xfId="35764"/>
    <cellStyle name="40% - Accent5 2 7 4 3 2 3" xfId="53466"/>
    <cellStyle name="40% - Accent5 2 7 4 3 3" xfId="26922"/>
    <cellStyle name="40% - Accent5 2 7 4 3 4" xfId="44624"/>
    <cellStyle name="40% - Accent5 2 7 4 4" xfId="10866"/>
    <cellStyle name="40% - Accent5 2 7 4 4 2" xfId="19712"/>
    <cellStyle name="40% - Accent5 2 7 4 4 2 2" xfId="37864"/>
    <cellStyle name="40% - Accent5 2 7 4 4 2 3" xfId="55566"/>
    <cellStyle name="40% - Accent5 2 7 4 4 3" xfId="29022"/>
    <cellStyle name="40% - Accent5 2 7 4 4 4" xfId="46724"/>
    <cellStyle name="40% - Accent5 2 7 4 5" xfId="12970"/>
    <cellStyle name="40% - Accent5 2 7 4 5 2" xfId="31122"/>
    <cellStyle name="40% - Accent5 2 7 4 5 3" xfId="48824"/>
    <cellStyle name="40% - Accent5 2 7 4 6" xfId="22280"/>
    <cellStyle name="40% - Accent5 2 7 4 7" xfId="39982"/>
    <cellStyle name="40% - Accent5 2 7 5" xfId="4823"/>
    <cellStyle name="40% - Accent5 2 7 5 2" xfId="7365"/>
    <cellStyle name="40% - Accent5 2 7 5 2 2" xfId="16211"/>
    <cellStyle name="40% - Accent5 2 7 5 2 2 2" xfId="34363"/>
    <cellStyle name="40% - Accent5 2 7 5 2 2 3" xfId="52065"/>
    <cellStyle name="40% - Accent5 2 7 5 2 3" xfId="25521"/>
    <cellStyle name="40% - Accent5 2 7 5 2 4" xfId="43223"/>
    <cellStyle name="40% - Accent5 2 7 5 3" xfId="9465"/>
    <cellStyle name="40% - Accent5 2 7 5 3 2" xfId="18311"/>
    <cellStyle name="40% - Accent5 2 7 5 3 2 2" xfId="36463"/>
    <cellStyle name="40% - Accent5 2 7 5 3 2 3" xfId="54165"/>
    <cellStyle name="40% - Accent5 2 7 5 3 3" xfId="27621"/>
    <cellStyle name="40% - Accent5 2 7 5 3 4" xfId="45323"/>
    <cellStyle name="40% - Accent5 2 7 5 4" xfId="11565"/>
    <cellStyle name="40% - Accent5 2 7 5 4 2" xfId="20411"/>
    <cellStyle name="40% - Accent5 2 7 5 4 2 2" xfId="38563"/>
    <cellStyle name="40% - Accent5 2 7 5 4 2 3" xfId="56265"/>
    <cellStyle name="40% - Accent5 2 7 5 4 3" xfId="29721"/>
    <cellStyle name="40% - Accent5 2 7 5 4 4" xfId="47423"/>
    <cellStyle name="40% - Accent5 2 7 5 5" xfId="13669"/>
    <cellStyle name="40% - Accent5 2 7 5 5 2" xfId="31821"/>
    <cellStyle name="40% - Accent5 2 7 5 5 3" xfId="49523"/>
    <cellStyle name="40% - Accent5 2 7 5 6" xfId="22979"/>
    <cellStyle name="40% - Accent5 2 7 5 7" xfId="40681"/>
    <cellStyle name="40% - Accent5 2 7 6" xfId="5525"/>
    <cellStyle name="40% - Accent5 2 7 6 2" xfId="14371"/>
    <cellStyle name="40% - Accent5 2 7 6 2 2" xfId="32523"/>
    <cellStyle name="40% - Accent5 2 7 6 2 3" xfId="50225"/>
    <cellStyle name="40% - Accent5 2 7 6 3" xfId="23681"/>
    <cellStyle name="40% - Accent5 2 7 6 4" xfId="41383"/>
    <cellStyle name="40% - Accent5 2 7 7" xfId="5967"/>
    <cellStyle name="40% - Accent5 2 7 7 2" xfId="14813"/>
    <cellStyle name="40% - Accent5 2 7 7 2 2" xfId="32965"/>
    <cellStyle name="40% - Accent5 2 7 7 2 3" xfId="50667"/>
    <cellStyle name="40% - Accent5 2 7 7 3" xfId="24123"/>
    <cellStyle name="40% - Accent5 2 7 7 4" xfId="41825"/>
    <cellStyle name="40% - Accent5 2 7 8" xfId="8067"/>
    <cellStyle name="40% - Accent5 2 7 8 2" xfId="16913"/>
    <cellStyle name="40% - Accent5 2 7 8 2 2" xfId="35065"/>
    <cellStyle name="40% - Accent5 2 7 8 2 3" xfId="52767"/>
    <cellStyle name="40% - Accent5 2 7 8 3" xfId="26223"/>
    <cellStyle name="40% - Accent5 2 7 8 4" xfId="43925"/>
    <cellStyle name="40% - Accent5 2 7 9" xfId="10167"/>
    <cellStyle name="40% - Accent5 2 7 9 2" xfId="19013"/>
    <cellStyle name="40% - Accent5 2 7 9 2 2" xfId="37165"/>
    <cellStyle name="40% - Accent5 2 7 9 2 3" xfId="54867"/>
    <cellStyle name="40% - Accent5 2 7 9 3" xfId="28323"/>
    <cellStyle name="40% - Accent5 2 7 9 4" xfId="46025"/>
    <cellStyle name="40% - Accent5 2 8" xfId="3305"/>
    <cellStyle name="40% - Accent5 2 8 10" xfId="21147"/>
    <cellStyle name="40% - Accent5 2 8 11" xfId="21615"/>
    <cellStyle name="40% - Accent5 2 8 12" xfId="39317"/>
    <cellStyle name="40% - Accent5 2 8 13" xfId="57017"/>
    <cellStyle name="40% - Accent5 2 8 14" xfId="57476"/>
    <cellStyle name="40% - Accent5 2 8 15" xfId="57918"/>
    <cellStyle name="40% - Accent5 2 8 16" xfId="58361"/>
    <cellStyle name="40% - Accent5 2 8 2" xfId="3808"/>
    <cellStyle name="40% - Accent5 2 8 2 2" xfId="4509"/>
    <cellStyle name="40% - Accent5 2 8 2 2 2" xfId="7051"/>
    <cellStyle name="40% - Accent5 2 8 2 2 2 2" xfId="15897"/>
    <cellStyle name="40% - Accent5 2 8 2 2 2 2 2" xfId="34049"/>
    <cellStyle name="40% - Accent5 2 8 2 2 2 2 3" xfId="51751"/>
    <cellStyle name="40% - Accent5 2 8 2 2 2 3" xfId="25207"/>
    <cellStyle name="40% - Accent5 2 8 2 2 2 4" xfId="42909"/>
    <cellStyle name="40% - Accent5 2 8 2 2 3" xfId="9151"/>
    <cellStyle name="40% - Accent5 2 8 2 2 3 2" xfId="17997"/>
    <cellStyle name="40% - Accent5 2 8 2 2 3 2 2" xfId="36149"/>
    <cellStyle name="40% - Accent5 2 8 2 2 3 2 3" xfId="53851"/>
    <cellStyle name="40% - Accent5 2 8 2 2 3 3" xfId="27307"/>
    <cellStyle name="40% - Accent5 2 8 2 2 3 4" xfId="45009"/>
    <cellStyle name="40% - Accent5 2 8 2 2 4" xfId="11251"/>
    <cellStyle name="40% - Accent5 2 8 2 2 4 2" xfId="20097"/>
    <cellStyle name="40% - Accent5 2 8 2 2 4 2 2" xfId="38249"/>
    <cellStyle name="40% - Accent5 2 8 2 2 4 2 3" xfId="55951"/>
    <cellStyle name="40% - Accent5 2 8 2 2 4 3" xfId="29407"/>
    <cellStyle name="40% - Accent5 2 8 2 2 4 4" xfId="47109"/>
    <cellStyle name="40% - Accent5 2 8 2 2 5" xfId="13355"/>
    <cellStyle name="40% - Accent5 2 8 2 2 5 2" xfId="31507"/>
    <cellStyle name="40% - Accent5 2 8 2 2 5 3" xfId="49209"/>
    <cellStyle name="40% - Accent5 2 8 2 2 6" xfId="22665"/>
    <cellStyle name="40% - Accent5 2 8 2 2 7" xfId="40367"/>
    <cellStyle name="40% - Accent5 2 8 2 3" xfId="5208"/>
    <cellStyle name="40% - Accent5 2 8 2 3 2" xfId="7750"/>
    <cellStyle name="40% - Accent5 2 8 2 3 2 2" xfId="16596"/>
    <cellStyle name="40% - Accent5 2 8 2 3 2 2 2" xfId="34748"/>
    <cellStyle name="40% - Accent5 2 8 2 3 2 2 3" xfId="52450"/>
    <cellStyle name="40% - Accent5 2 8 2 3 2 3" xfId="25906"/>
    <cellStyle name="40% - Accent5 2 8 2 3 2 4" xfId="43608"/>
    <cellStyle name="40% - Accent5 2 8 2 3 3" xfId="9850"/>
    <cellStyle name="40% - Accent5 2 8 2 3 3 2" xfId="18696"/>
    <cellStyle name="40% - Accent5 2 8 2 3 3 2 2" xfId="36848"/>
    <cellStyle name="40% - Accent5 2 8 2 3 3 2 3" xfId="54550"/>
    <cellStyle name="40% - Accent5 2 8 2 3 3 3" xfId="28006"/>
    <cellStyle name="40% - Accent5 2 8 2 3 3 4" xfId="45708"/>
    <cellStyle name="40% - Accent5 2 8 2 3 4" xfId="11950"/>
    <cellStyle name="40% - Accent5 2 8 2 3 4 2" xfId="20796"/>
    <cellStyle name="40% - Accent5 2 8 2 3 4 2 2" xfId="38948"/>
    <cellStyle name="40% - Accent5 2 8 2 3 4 2 3" xfId="56650"/>
    <cellStyle name="40% - Accent5 2 8 2 3 4 3" xfId="30106"/>
    <cellStyle name="40% - Accent5 2 8 2 3 4 4" xfId="47808"/>
    <cellStyle name="40% - Accent5 2 8 2 3 5" xfId="14054"/>
    <cellStyle name="40% - Accent5 2 8 2 3 5 2" xfId="32206"/>
    <cellStyle name="40% - Accent5 2 8 2 3 5 3" xfId="49908"/>
    <cellStyle name="40% - Accent5 2 8 2 3 6" xfId="23364"/>
    <cellStyle name="40% - Accent5 2 8 2 3 7" xfId="41066"/>
    <cellStyle name="40% - Accent5 2 8 2 4" xfId="6352"/>
    <cellStyle name="40% - Accent5 2 8 2 4 2" xfId="15198"/>
    <cellStyle name="40% - Accent5 2 8 2 4 2 2" xfId="33350"/>
    <cellStyle name="40% - Accent5 2 8 2 4 2 3" xfId="51052"/>
    <cellStyle name="40% - Accent5 2 8 2 4 3" xfId="24508"/>
    <cellStyle name="40% - Accent5 2 8 2 4 4" xfId="42210"/>
    <cellStyle name="40% - Accent5 2 8 2 5" xfId="8452"/>
    <cellStyle name="40% - Accent5 2 8 2 5 2" xfId="17298"/>
    <cellStyle name="40% - Accent5 2 8 2 5 2 2" xfId="35450"/>
    <cellStyle name="40% - Accent5 2 8 2 5 2 3" xfId="53152"/>
    <cellStyle name="40% - Accent5 2 8 2 5 3" xfId="26608"/>
    <cellStyle name="40% - Accent5 2 8 2 5 4" xfId="44310"/>
    <cellStyle name="40% - Accent5 2 8 2 6" xfId="10552"/>
    <cellStyle name="40% - Accent5 2 8 2 6 2" xfId="19398"/>
    <cellStyle name="40% - Accent5 2 8 2 6 2 2" xfId="37550"/>
    <cellStyle name="40% - Accent5 2 8 2 6 2 3" xfId="55252"/>
    <cellStyle name="40% - Accent5 2 8 2 6 3" xfId="28708"/>
    <cellStyle name="40% - Accent5 2 8 2 6 4" xfId="46410"/>
    <cellStyle name="40% - Accent5 2 8 2 7" xfId="12656"/>
    <cellStyle name="40% - Accent5 2 8 2 7 2" xfId="30808"/>
    <cellStyle name="40% - Accent5 2 8 2 7 3" xfId="48510"/>
    <cellStyle name="40% - Accent5 2 8 2 8" xfId="21966"/>
    <cellStyle name="40% - Accent5 2 8 2 9" xfId="39668"/>
    <cellStyle name="40% - Accent5 2 8 3" xfId="4158"/>
    <cellStyle name="40% - Accent5 2 8 3 2" xfId="6700"/>
    <cellStyle name="40% - Accent5 2 8 3 2 2" xfId="15546"/>
    <cellStyle name="40% - Accent5 2 8 3 2 2 2" xfId="33698"/>
    <cellStyle name="40% - Accent5 2 8 3 2 2 3" xfId="51400"/>
    <cellStyle name="40% - Accent5 2 8 3 2 3" xfId="24856"/>
    <cellStyle name="40% - Accent5 2 8 3 2 4" xfId="42558"/>
    <cellStyle name="40% - Accent5 2 8 3 3" xfId="8800"/>
    <cellStyle name="40% - Accent5 2 8 3 3 2" xfId="17646"/>
    <cellStyle name="40% - Accent5 2 8 3 3 2 2" xfId="35798"/>
    <cellStyle name="40% - Accent5 2 8 3 3 2 3" xfId="53500"/>
    <cellStyle name="40% - Accent5 2 8 3 3 3" xfId="26956"/>
    <cellStyle name="40% - Accent5 2 8 3 3 4" xfId="44658"/>
    <cellStyle name="40% - Accent5 2 8 3 4" xfId="10900"/>
    <cellStyle name="40% - Accent5 2 8 3 4 2" xfId="19746"/>
    <cellStyle name="40% - Accent5 2 8 3 4 2 2" xfId="37898"/>
    <cellStyle name="40% - Accent5 2 8 3 4 2 3" xfId="55600"/>
    <cellStyle name="40% - Accent5 2 8 3 4 3" xfId="29056"/>
    <cellStyle name="40% - Accent5 2 8 3 4 4" xfId="46758"/>
    <cellStyle name="40% - Accent5 2 8 3 5" xfId="13004"/>
    <cellStyle name="40% - Accent5 2 8 3 5 2" xfId="31156"/>
    <cellStyle name="40% - Accent5 2 8 3 5 3" xfId="48858"/>
    <cellStyle name="40% - Accent5 2 8 3 6" xfId="22314"/>
    <cellStyle name="40% - Accent5 2 8 3 7" xfId="40016"/>
    <cellStyle name="40% - Accent5 2 8 4" xfId="4857"/>
    <cellStyle name="40% - Accent5 2 8 4 2" xfId="7399"/>
    <cellStyle name="40% - Accent5 2 8 4 2 2" xfId="16245"/>
    <cellStyle name="40% - Accent5 2 8 4 2 2 2" xfId="34397"/>
    <cellStyle name="40% - Accent5 2 8 4 2 2 3" xfId="52099"/>
    <cellStyle name="40% - Accent5 2 8 4 2 3" xfId="25555"/>
    <cellStyle name="40% - Accent5 2 8 4 2 4" xfId="43257"/>
    <cellStyle name="40% - Accent5 2 8 4 3" xfId="9499"/>
    <cellStyle name="40% - Accent5 2 8 4 3 2" xfId="18345"/>
    <cellStyle name="40% - Accent5 2 8 4 3 2 2" xfId="36497"/>
    <cellStyle name="40% - Accent5 2 8 4 3 2 3" xfId="54199"/>
    <cellStyle name="40% - Accent5 2 8 4 3 3" xfId="27655"/>
    <cellStyle name="40% - Accent5 2 8 4 3 4" xfId="45357"/>
    <cellStyle name="40% - Accent5 2 8 4 4" xfId="11599"/>
    <cellStyle name="40% - Accent5 2 8 4 4 2" xfId="20445"/>
    <cellStyle name="40% - Accent5 2 8 4 4 2 2" xfId="38597"/>
    <cellStyle name="40% - Accent5 2 8 4 4 2 3" xfId="56299"/>
    <cellStyle name="40% - Accent5 2 8 4 4 3" xfId="29755"/>
    <cellStyle name="40% - Accent5 2 8 4 4 4" xfId="47457"/>
    <cellStyle name="40% - Accent5 2 8 4 5" xfId="13703"/>
    <cellStyle name="40% - Accent5 2 8 4 5 2" xfId="31855"/>
    <cellStyle name="40% - Accent5 2 8 4 5 3" xfId="49557"/>
    <cellStyle name="40% - Accent5 2 8 4 6" xfId="23013"/>
    <cellStyle name="40% - Accent5 2 8 4 7" xfId="40715"/>
    <cellStyle name="40% - Accent5 2 8 5" xfId="5559"/>
    <cellStyle name="40% - Accent5 2 8 5 2" xfId="14405"/>
    <cellStyle name="40% - Accent5 2 8 5 2 2" xfId="32557"/>
    <cellStyle name="40% - Accent5 2 8 5 2 3" xfId="50259"/>
    <cellStyle name="40% - Accent5 2 8 5 3" xfId="23715"/>
    <cellStyle name="40% - Accent5 2 8 5 4" xfId="41417"/>
    <cellStyle name="40% - Accent5 2 8 6" xfId="6001"/>
    <cellStyle name="40% - Accent5 2 8 6 2" xfId="14847"/>
    <cellStyle name="40% - Accent5 2 8 6 2 2" xfId="32999"/>
    <cellStyle name="40% - Accent5 2 8 6 2 3" xfId="50701"/>
    <cellStyle name="40% - Accent5 2 8 6 3" xfId="24157"/>
    <cellStyle name="40% - Accent5 2 8 6 4" xfId="41859"/>
    <cellStyle name="40% - Accent5 2 8 7" xfId="8101"/>
    <cellStyle name="40% - Accent5 2 8 7 2" xfId="16947"/>
    <cellStyle name="40% - Accent5 2 8 7 2 2" xfId="35099"/>
    <cellStyle name="40% - Accent5 2 8 7 2 3" xfId="52801"/>
    <cellStyle name="40% - Accent5 2 8 7 3" xfId="26257"/>
    <cellStyle name="40% - Accent5 2 8 7 4" xfId="43959"/>
    <cellStyle name="40% - Accent5 2 8 8" xfId="10201"/>
    <cellStyle name="40% - Accent5 2 8 8 2" xfId="19047"/>
    <cellStyle name="40% - Accent5 2 8 8 2 2" xfId="37199"/>
    <cellStyle name="40% - Accent5 2 8 8 2 3" xfId="54901"/>
    <cellStyle name="40% - Accent5 2 8 8 3" xfId="28357"/>
    <cellStyle name="40% - Accent5 2 8 8 4" xfId="46059"/>
    <cellStyle name="40% - Accent5 2 8 9" xfId="12305"/>
    <cellStyle name="40% - Accent5 2 8 9 2" xfId="30457"/>
    <cellStyle name="40% - Accent5 2 8 9 3" xfId="48159"/>
    <cellStyle name="40% - Accent5 2 9" xfId="3510"/>
    <cellStyle name="40% - Accent5 2 9 10" xfId="21282"/>
    <cellStyle name="40% - Accent5 2 9 11" xfId="21750"/>
    <cellStyle name="40% - Accent5 2 9 12" xfId="39452"/>
    <cellStyle name="40% - Accent5 2 9 13" xfId="57152"/>
    <cellStyle name="40% - Accent5 2 9 14" xfId="57611"/>
    <cellStyle name="40% - Accent5 2 9 15" xfId="58053"/>
    <cellStyle name="40% - Accent5 2 9 16" xfId="58496"/>
    <cellStyle name="40% - Accent5 2 9 2" xfId="3943"/>
    <cellStyle name="40% - Accent5 2 9 2 2" xfId="4644"/>
    <cellStyle name="40% - Accent5 2 9 2 2 2" xfId="7186"/>
    <cellStyle name="40% - Accent5 2 9 2 2 2 2" xfId="16032"/>
    <cellStyle name="40% - Accent5 2 9 2 2 2 2 2" xfId="34184"/>
    <cellStyle name="40% - Accent5 2 9 2 2 2 2 3" xfId="51886"/>
    <cellStyle name="40% - Accent5 2 9 2 2 2 3" xfId="25342"/>
    <cellStyle name="40% - Accent5 2 9 2 2 2 4" xfId="43044"/>
    <cellStyle name="40% - Accent5 2 9 2 2 3" xfId="9286"/>
    <cellStyle name="40% - Accent5 2 9 2 2 3 2" xfId="18132"/>
    <cellStyle name="40% - Accent5 2 9 2 2 3 2 2" xfId="36284"/>
    <cellStyle name="40% - Accent5 2 9 2 2 3 2 3" xfId="53986"/>
    <cellStyle name="40% - Accent5 2 9 2 2 3 3" xfId="27442"/>
    <cellStyle name="40% - Accent5 2 9 2 2 3 4" xfId="45144"/>
    <cellStyle name="40% - Accent5 2 9 2 2 4" xfId="11386"/>
    <cellStyle name="40% - Accent5 2 9 2 2 4 2" xfId="20232"/>
    <cellStyle name="40% - Accent5 2 9 2 2 4 2 2" xfId="38384"/>
    <cellStyle name="40% - Accent5 2 9 2 2 4 2 3" xfId="56086"/>
    <cellStyle name="40% - Accent5 2 9 2 2 4 3" xfId="29542"/>
    <cellStyle name="40% - Accent5 2 9 2 2 4 4" xfId="47244"/>
    <cellStyle name="40% - Accent5 2 9 2 2 5" xfId="13490"/>
    <cellStyle name="40% - Accent5 2 9 2 2 5 2" xfId="31642"/>
    <cellStyle name="40% - Accent5 2 9 2 2 5 3" xfId="49344"/>
    <cellStyle name="40% - Accent5 2 9 2 2 6" xfId="22800"/>
    <cellStyle name="40% - Accent5 2 9 2 2 7" xfId="40502"/>
    <cellStyle name="40% - Accent5 2 9 2 3" xfId="5343"/>
    <cellStyle name="40% - Accent5 2 9 2 3 2" xfId="7885"/>
    <cellStyle name="40% - Accent5 2 9 2 3 2 2" xfId="16731"/>
    <cellStyle name="40% - Accent5 2 9 2 3 2 2 2" xfId="34883"/>
    <cellStyle name="40% - Accent5 2 9 2 3 2 2 3" xfId="52585"/>
    <cellStyle name="40% - Accent5 2 9 2 3 2 3" xfId="26041"/>
    <cellStyle name="40% - Accent5 2 9 2 3 2 4" xfId="43743"/>
    <cellStyle name="40% - Accent5 2 9 2 3 3" xfId="9985"/>
    <cellStyle name="40% - Accent5 2 9 2 3 3 2" xfId="18831"/>
    <cellStyle name="40% - Accent5 2 9 2 3 3 2 2" xfId="36983"/>
    <cellStyle name="40% - Accent5 2 9 2 3 3 2 3" xfId="54685"/>
    <cellStyle name="40% - Accent5 2 9 2 3 3 3" xfId="28141"/>
    <cellStyle name="40% - Accent5 2 9 2 3 3 4" xfId="45843"/>
    <cellStyle name="40% - Accent5 2 9 2 3 4" xfId="12085"/>
    <cellStyle name="40% - Accent5 2 9 2 3 4 2" xfId="20931"/>
    <cellStyle name="40% - Accent5 2 9 2 3 4 2 2" xfId="39083"/>
    <cellStyle name="40% - Accent5 2 9 2 3 4 2 3" xfId="56785"/>
    <cellStyle name="40% - Accent5 2 9 2 3 4 3" xfId="30241"/>
    <cellStyle name="40% - Accent5 2 9 2 3 4 4" xfId="47943"/>
    <cellStyle name="40% - Accent5 2 9 2 3 5" xfId="14189"/>
    <cellStyle name="40% - Accent5 2 9 2 3 5 2" xfId="32341"/>
    <cellStyle name="40% - Accent5 2 9 2 3 5 3" xfId="50043"/>
    <cellStyle name="40% - Accent5 2 9 2 3 6" xfId="23499"/>
    <cellStyle name="40% - Accent5 2 9 2 3 7" xfId="41201"/>
    <cellStyle name="40% - Accent5 2 9 2 4" xfId="6487"/>
    <cellStyle name="40% - Accent5 2 9 2 4 2" xfId="15333"/>
    <cellStyle name="40% - Accent5 2 9 2 4 2 2" xfId="33485"/>
    <cellStyle name="40% - Accent5 2 9 2 4 2 3" xfId="51187"/>
    <cellStyle name="40% - Accent5 2 9 2 4 3" xfId="24643"/>
    <cellStyle name="40% - Accent5 2 9 2 4 4" xfId="42345"/>
    <cellStyle name="40% - Accent5 2 9 2 5" xfId="8587"/>
    <cellStyle name="40% - Accent5 2 9 2 5 2" xfId="17433"/>
    <cellStyle name="40% - Accent5 2 9 2 5 2 2" xfId="35585"/>
    <cellStyle name="40% - Accent5 2 9 2 5 2 3" xfId="53287"/>
    <cellStyle name="40% - Accent5 2 9 2 5 3" xfId="26743"/>
    <cellStyle name="40% - Accent5 2 9 2 5 4" xfId="44445"/>
    <cellStyle name="40% - Accent5 2 9 2 6" xfId="10687"/>
    <cellStyle name="40% - Accent5 2 9 2 6 2" xfId="19533"/>
    <cellStyle name="40% - Accent5 2 9 2 6 2 2" xfId="37685"/>
    <cellStyle name="40% - Accent5 2 9 2 6 2 3" xfId="55387"/>
    <cellStyle name="40% - Accent5 2 9 2 6 3" xfId="28843"/>
    <cellStyle name="40% - Accent5 2 9 2 6 4" xfId="46545"/>
    <cellStyle name="40% - Accent5 2 9 2 7" xfId="12791"/>
    <cellStyle name="40% - Accent5 2 9 2 7 2" xfId="30943"/>
    <cellStyle name="40% - Accent5 2 9 2 7 3" xfId="48645"/>
    <cellStyle name="40% - Accent5 2 9 2 8" xfId="22101"/>
    <cellStyle name="40% - Accent5 2 9 2 9" xfId="39803"/>
    <cellStyle name="40% - Accent5 2 9 3" xfId="4293"/>
    <cellStyle name="40% - Accent5 2 9 3 2" xfId="6835"/>
    <cellStyle name="40% - Accent5 2 9 3 2 2" xfId="15681"/>
    <cellStyle name="40% - Accent5 2 9 3 2 2 2" xfId="33833"/>
    <cellStyle name="40% - Accent5 2 9 3 2 2 3" xfId="51535"/>
    <cellStyle name="40% - Accent5 2 9 3 2 3" xfId="24991"/>
    <cellStyle name="40% - Accent5 2 9 3 2 4" xfId="42693"/>
    <cellStyle name="40% - Accent5 2 9 3 3" xfId="8935"/>
    <cellStyle name="40% - Accent5 2 9 3 3 2" xfId="17781"/>
    <cellStyle name="40% - Accent5 2 9 3 3 2 2" xfId="35933"/>
    <cellStyle name="40% - Accent5 2 9 3 3 2 3" xfId="53635"/>
    <cellStyle name="40% - Accent5 2 9 3 3 3" xfId="27091"/>
    <cellStyle name="40% - Accent5 2 9 3 3 4" xfId="44793"/>
    <cellStyle name="40% - Accent5 2 9 3 4" xfId="11035"/>
    <cellStyle name="40% - Accent5 2 9 3 4 2" xfId="19881"/>
    <cellStyle name="40% - Accent5 2 9 3 4 2 2" xfId="38033"/>
    <cellStyle name="40% - Accent5 2 9 3 4 2 3" xfId="55735"/>
    <cellStyle name="40% - Accent5 2 9 3 4 3" xfId="29191"/>
    <cellStyle name="40% - Accent5 2 9 3 4 4" xfId="46893"/>
    <cellStyle name="40% - Accent5 2 9 3 5" xfId="13139"/>
    <cellStyle name="40% - Accent5 2 9 3 5 2" xfId="31291"/>
    <cellStyle name="40% - Accent5 2 9 3 5 3" xfId="48993"/>
    <cellStyle name="40% - Accent5 2 9 3 6" xfId="22449"/>
    <cellStyle name="40% - Accent5 2 9 3 7" xfId="40151"/>
    <cellStyle name="40% - Accent5 2 9 4" xfId="4992"/>
    <cellStyle name="40% - Accent5 2 9 4 2" xfId="7534"/>
    <cellStyle name="40% - Accent5 2 9 4 2 2" xfId="16380"/>
    <cellStyle name="40% - Accent5 2 9 4 2 2 2" xfId="34532"/>
    <cellStyle name="40% - Accent5 2 9 4 2 2 3" xfId="52234"/>
    <cellStyle name="40% - Accent5 2 9 4 2 3" xfId="25690"/>
    <cellStyle name="40% - Accent5 2 9 4 2 4" xfId="43392"/>
    <cellStyle name="40% - Accent5 2 9 4 3" xfId="9634"/>
    <cellStyle name="40% - Accent5 2 9 4 3 2" xfId="18480"/>
    <cellStyle name="40% - Accent5 2 9 4 3 2 2" xfId="36632"/>
    <cellStyle name="40% - Accent5 2 9 4 3 2 3" xfId="54334"/>
    <cellStyle name="40% - Accent5 2 9 4 3 3" xfId="27790"/>
    <cellStyle name="40% - Accent5 2 9 4 3 4" xfId="45492"/>
    <cellStyle name="40% - Accent5 2 9 4 4" xfId="11734"/>
    <cellStyle name="40% - Accent5 2 9 4 4 2" xfId="20580"/>
    <cellStyle name="40% - Accent5 2 9 4 4 2 2" xfId="38732"/>
    <cellStyle name="40% - Accent5 2 9 4 4 2 3" xfId="56434"/>
    <cellStyle name="40% - Accent5 2 9 4 4 3" xfId="29890"/>
    <cellStyle name="40% - Accent5 2 9 4 4 4" xfId="47592"/>
    <cellStyle name="40% - Accent5 2 9 4 5" xfId="13838"/>
    <cellStyle name="40% - Accent5 2 9 4 5 2" xfId="31990"/>
    <cellStyle name="40% - Accent5 2 9 4 5 3" xfId="49692"/>
    <cellStyle name="40% - Accent5 2 9 4 6" xfId="23148"/>
    <cellStyle name="40% - Accent5 2 9 4 7" xfId="40850"/>
    <cellStyle name="40% - Accent5 2 9 5" xfId="5694"/>
    <cellStyle name="40% - Accent5 2 9 5 2" xfId="14540"/>
    <cellStyle name="40% - Accent5 2 9 5 2 2" xfId="32692"/>
    <cellStyle name="40% - Accent5 2 9 5 2 3" xfId="50394"/>
    <cellStyle name="40% - Accent5 2 9 5 3" xfId="23850"/>
    <cellStyle name="40% - Accent5 2 9 5 4" xfId="41552"/>
    <cellStyle name="40% - Accent5 2 9 6" xfId="6136"/>
    <cellStyle name="40% - Accent5 2 9 6 2" xfId="14982"/>
    <cellStyle name="40% - Accent5 2 9 6 2 2" xfId="33134"/>
    <cellStyle name="40% - Accent5 2 9 6 2 3" xfId="50836"/>
    <cellStyle name="40% - Accent5 2 9 6 3" xfId="24292"/>
    <cellStyle name="40% - Accent5 2 9 6 4" xfId="41994"/>
    <cellStyle name="40% - Accent5 2 9 7" xfId="8236"/>
    <cellStyle name="40% - Accent5 2 9 7 2" xfId="17082"/>
    <cellStyle name="40% - Accent5 2 9 7 2 2" xfId="35234"/>
    <cellStyle name="40% - Accent5 2 9 7 2 3" xfId="52936"/>
    <cellStyle name="40% - Accent5 2 9 7 3" xfId="26392"/>
    <cellStyle name="40% - Accent5 2 9 7 4" xfId="44094"/>
    <cellStyle name="40% - Accent5 2 9 8" xfId="10336"/>
    <cellStyle name="40% - Accent5 2 9 8 2" xfId="19182"/>
    <cellStyle name="40% - Accent5 2 9 8 2 2" xfId="37334"/>
    <cellStyle name="40% - Accent5 2 9 8 2 3" xfId="55036"/>
    <cellStyle name="40% - Accent5 2 9 8 3" xfId="28492"/>
    <cellStyle name="40% - Accent5 2 9 8 4" xfId="46194"/>
    <cellStyle name="40% - Accent5 2 9 9" xfId="12440"/>
    <cellStyle name="40% - Accent5 2 9 9 2" xfId="30592"/>
    <cellStyle name="40% - Accent5 2 9 9 3" xfId="48294"/>
    <cellStyle name="40% - Accent5 20" xfId="1202"/>
    <cellStyle name="40% - Accent5 20 2" xfId="1884"/>
    <cellStyle name="40% - Accent5 20 3" xfId="2457"/>
    <cellStyle name="40% - Accent5 20 4" xfId="3030"/>
    <cellStyle name="40% - Accent5 21" xfId="1310"/>
    <cellStyle name="40% - Accent5 21 2" xfId="1992"/>
    <cellStyle name="40% - Accent5 21 3" xfId="2565"/>
    <cellStyle name="40% - Accent5 21 4" xfId="3138"/>
    <cellStyle name="40% - Accent5 22" xfId="1442"/>
    <cellStyle name="40% - Accent5 22 2" xfId="3372"/>
    <cellStyle name="40% - Accent5 23" xfId="1454"/>
    <cellStyle name="40% - Accent5 23 2" xfId="3384"/>
    <cellStyle name="40% - Accent5 24" xfId="1464"/>
    <cellStyle name="40% - Accent5 24 2" xfId="3394"/>
    <cellStyle name="40% - Accent5 25" xfId="1474"/>
    <cellStyle name="40% - Accent5 25 2" xfId="3404"/>
    <cellStyle name="40% - Accent5 26" xfId="1482"/>
    <cellStyle name="40% - Accent5 26 2" xfId="3412"/>
    <cellStyle name="40% - Accent5 27" xfId="1498"/>
    <cellStyle name="40% - Accent5 28" xfId="1486"/>
    <cellStyle name="40% - Accent5 29" xfId="1485"/>
    <cellStyle name="40% - Accent5 3" xfId="77"/>
    <cellStyle name="40% - Accent5 3 10" xfId="753"/>
    <cellStyle name="40% - Accent5 3 10 10" xfId="21526"/>
    <cellStyle name="40% - Accent5 3 10 11" xfId="39228"/>
    <cellStyle name="40% - Accent5 3 10 12" xfId="57276"/>
    <cellStyle name="40% - Accent5 3 10 13" xfId="57735"/>
    <cellStyle name="40% - Accent5 3 10 14" xfId="58177"/>
    <cellStyle name="40% - Accent5 3 10 15" xfId="58620"/>
    <cellStyle name="40% - Accent5 3 10 2" xfId="4069"/>
    <cellStyle name="40% - Accent5 3 10 2 2" xfId="6611"/>
    <cellStyle name="40% - Accent5 3 10 2 2 2" xfId="15457"/>
    <cellStyle name="40% - Accent5 3 10 2 2 2 2" xfId="33609"/>
    <cellStyle name="40% - Accent5 3 10 2 2 2 3" xfId="51311"/>
    <cellStyle name="40% - Accent5 3 10 2 2 3" xfId="24767"/>
    <cellStyle name="40% - Accent5 3 10 2 2 4" xfId="42469"/>
    <cellStyle name="40% - Accent5 3 10 2 3" xfId="8711"/>
    <cellStyle name="40% - Accent5 3 10 2 3 2" xfId="17557"/>
    <cellStyle name="40% - Accent5 3 10 2 3 2 2" xfId="35709"/>
    <cellStyle name="40% - Accent5 3 10 2 3 2 3" xfId="53411"/>
    <cellStyle name="40% - Accent5 3 10 2 3 3" xfId="26867"/>
    <cellStyle name="40% - Accent5 3 10 2 3 4" xfId="44569"/>
    <cellStyle name="40% - Accent5 3 10 2 4" xfId="10811"/>
    <cellStyle name="40% - Accent5 3 10 2 4 2" xfId="19657"/>
    <cellStyle name="40% - Accent5 3 10 2 4 2 2" xfId="37809"/>
    <cellStyle name="40% - Accent5 3 10 2 4 2 3" xfId="55511"/>
    <cellStyle name="40% - Accent5 3 10 2 4 3" xfId="28967"/>
    <cellStyle name="40% - Accent5 3 10 2 4 4" xfId="46669"/>
    <cellStyle name="40% - Accent5 3 10 2 5" xfId="12915"/>
    <cellStyle name="40% - Accent5 3 10 2 5 2" xfId="31067"/>
    <cellStyle name="40% - Accent5 3 10 2 5 3" xfId="48769"/>
    <cellStyle name="40% - Accent5 3 10 2 6" xfId="22225"/>
    <cellStyle name="40% - Accent5 3 10 2 7" xfId="39927"/>
    <cellStyle name="40% - Accent5 3 10 3" xfId="4768"/>
    <cellStyle name="40% - Accent5 3 10 3 2" xfId="7310"/>
    <cellStyle name="40% - Accent5 3 10 3 2 2" xfId="16156"/>
    <cellStyle name="40% - Accent5 3 10 3 2 2 2" xfId="34308"/>
    <cellStyle name="40% - Accent5 3 10 3 2 2 3" xfId="52010"/>
    <cellStyle name="40% - Accent5 3 10 3 2 3" xfId="25466"/>
    <cellStyle name="40% - Accent5 3 10 3 2 4" xfId="43168"/>
    <cellStyle name="40% - Accent5 3 10 3 3" xfId="9410"/>
    <cellStyle name="40% - Accent5 3 10 3 3 2" xfId="18256"/>
    <cellStyle name="40% - Accent5 3 10 3 3 2 2" xfId="36408"/>
    <cellStyle name="40% - Accent5 3 10 3 3 2 3" xfId="54110"/>
    <cellStyle name="40% - Accent5 3 10 3 3 3" xfId="27566"/>
    <cellStyle name="40% - Accent5 3 10 3 3 4" xfId="45268"/>
    <cellStyle name="40% - Accent5 3 10 3 4" xfId="11510"/>
    <cellStyle name="40% - Accent5 3 10 3 4 2" xfId="20356"/>
    <cellStyle name="40% - Accent5 3 10 3 4 2 2" xfId="38508"/>
    <cellStyle name="40% - Accent5 3 10 3 4 2 3" xfId="56210"/>
    <cellStyle name="40% - Accent5 3 10 3 4 3" xfId="29666"/>
    <cellStyle name="40% - Accent5 3 10 3 4 4" xfId="47368"/>
    <cellStyle name="40% - Accent5 3 10 3 5" xfId="13614"/>
    <cellStyle name="40% - Accent5 3 10 3 5 2" xfId="31766"/>
    <cellStyle name="40% - Accent5 3 10 3 5 3" xfId="49468"/>
    <cellStyle name="40% - Accent5 3 10 3 6" xfId="22924"/>
    <cellStyle name="40% - Accent5 3 10 3 7" xfId="40626"/>
    <cellStyle name="40% - Accent5 3 10 4" xfId="5818"/>
    <cellStyle name="40% - Accent5 3 10 4 2" xfId="14664"/>
    <cellStyle name="40% - Accent5 3 10 4 2 2" xfId="32816"/>
    <cellStyle name="40% - Accent5 3 10 4 2 3" xfId="50518"/>
    <cellStyle name="40% - Accent5 3 10 4 3" xfId="23974"/>
    <cellStyle name="40% - Accent5 3 10 4 4" xfId="41676"/>
    <cellStyle name="40% - Accent5 3 10 5" xfId="5912"/>
    <cellStyle name="40% - Accent5 3 10 5 2" xfId="14758"/>
    <cellStyle name="40% - Accent5 3 10 5 2 2" xfId="32910"/>
    <cellStyle name="40% - Accent5 3 10 5 2 3" xfId="50612"/>
    <cellStyle name="40% - Accent5 3 10 5 3" xfId="24068"/>
    <cellStyle name="40% - Accent5 3 10 5 4" xfId="41770"/>
    <cellStyle name="40% - Accent5 3 10 6" xfId="8012"/>
    <cellStyle name="40% - Accent5 3 10 6 2" xfId="16858"/>
    <cellStyle name="40% - Accent5 3 10 6 2 2" xfId="35010"/>
    <cellStyle name="40% - Accent5 3 10 6 2 3" xfId="52712"/>
    <cellStyle name="40% - Accent5 3 10 6 3" xfId="26168"/>
    <cellStyle name="40% - Accent5 3 10 6 4" xfId="43870"/>
    <cellStyle name="40% - Accent5 3 10 7" xfId="10112"/>
    <cellStyle name="40% - Accent5 3 10 7 2" xfId="18958"/>
    <cellStyle name="40% - Accent5 3 10 7 2 2" xfId="37110"/>
    <cellStyle name="40% - Accent5 3 10 7 2 3" xfId="54812"/>
    <cellStyle name="40% - Accent5 3 10 7 3" xfId="28268"/>
    <cellStyle name="40% - Accent5 3 10 7 4" xfId="45970"/>
    <cellStyle name="40% - Accent5 3 10 8" xfId="12216"/>
    <cellStyle name="40% - Accent5 3 10 8 2" xfId="30368"/>
    <cellStyle name="40% - Accent5 3 10 8 3" xfId="48070"/>
    <cellStyle name="40% - Accent5 3 10 9" xfId="21406"/>
    <cellStyle name="40% - Accent5 3 11" xfId="3719"/>
    <cellStyle name="40% - Accent5 3 11 10" xfId="21877"/>
    <cellStyle name="40% - Accent5 3 11 11" xfId="39579"/>
    <cellStyle name="40% - Accent5 3 11 12" xfId="57330"/>
    <cellStyle name="40% - Accent5 3 11 13" xfId="57789"/>
    <cellStyle name="40% - Accent5 3 11 14" xfId="58231"/>
    <cellStyle name="40% - Accent5 3 11 15" xfId="58674"/>
    <cellStyle name="40% - Accent5 3 11 2" xfId="4420"/>
    <cellStyle name="40% - Accent5 3 11 2 2" xfId="6962"/>
    <cellStyle name="40% - Accent5 3 11 2 2 2" xfId="15808"/>
    <cellStyle name="40% - Accent5 3 11 2 2 2 2" xfId="33960"/>
    <cellStyle name="40% - Accent5 3 11 2 2 2 3" xfId="51662"/>
    <cellStyle name="40% - Accent5 3 11 2 2 3" xfId="25118"/>
    <cellStyle name="40% - Accent5 3 11 2 2 4" xfId="42820"/>
    <cellStyle name="40% - Accent5 3 11 2 3" xfId="9062"/>
    <cellStyle name="40% - Accent5 3 11 2 3 2" xfId="17908"/>
    <cellStyle name="40% - Accent5 3 11 2 3 2 2" xfId="36060"/>
    <cellStyle name="40% - Accent5 3 11 2 3 2 3" xfId="53762"/>
    <cellStyle name="40% - Accent5 3 11 2 3 3" xfId="27218"/>
    <cellStyle name="40% - Accent5 3 11 2 3 4" xfId="44920"/>
    <cellStyle name="40% - Accent5 3 11 2 4" xfId="11162"/>
    <cellStyle name="40% - Accent5 3 11 2 4 2" xfId="20008"/>
    <cellStyle name="40% - Accent5 3 11 2 4 2 2" xfId="38160"/>
    <cellStyle name="40% - Accent5 3 11 2 4 2 3" xfId="55862"/>
    <cellStyle name="40% - Accent5 3 11 2 4 3" xfId="29318"/>
    <cellStyle name="40% - Accent5 3 11 2 4 4" xfId="47020"/>
    <cellStyle name="40% - Accent5 3 11 2 5" xfId="13266"/>
    <cellStyle name="40% - Accent5 3 11 2 5 2" xfId="31418"/>
    <cellStyle name="40% - Accent5 3 11 2 5 3" xfId="49120"/>
    <cellStyle name="40% - Accent5 3 11 2 6" xfId="22576"/>
    <cellStyle name="40% - Accent5 3 11 2 7" xfId="40278"/>
    <cellStyle name="40% - Accent5 3 11 3" xfId="5119"/>
    <cellStyle name="40% - Accent5 3 11 3 2" xfId="7661"/>
    <cellStyle name="40% - Accent5 3 11 3 2 2" xfId="16507"/>
    <cellStyle name="40% - Accent5 3 11 3 2 2 2" xfId="34659"/>
    <cellStyle name="40% - Accent5 3 11 3 2 2 3" xfId="52361"/>
    <cellStyle name="40% - Accent5 3 11 3 2 3" xfId="25817"/>
    <cellStyle name="40% - Accent5 3 11 3 2 4" xfId="43519"/>
    <cellStyle name="40% - Accent5 3 11 3 3" xfId="9761"/>
    <cellStyle name="40% - Accent5 3 11 3 3 2" xfId="18607"/>
    <cellStyle name="40% - Accent5 3 11 3 3 2 2" xfId="36759"/>
    <cellStyle name="40% - Accent5 3 11 3 3 2 3" xfId="54461"/>
    <cellStyle name="40% - Accent5 3 11 3 3 3" xfId="27917"/>
    <cellStyle name="40% - Accent5 3 11 3 3 4" xfId="45619"/>
    <cellStyle name="40% - Accent5 3 11 3 4" xfId="11861"/>
    <cellStyle name="40% - Accent5 3 11 3 4 2" xfId="20707"/>
    <cellStyle name="40% - Accent5 3 11 3 4 2 2" xfId="38859"/>
    <cellStyle name="40% - Accent5 3 11 3 4 2 3" xfId="56561"/>
    <cellStyle name="40% - Accent5 3 11 3 4 3" xfId="30017"/>
    <cellStyle name="40% - Accent5 3 11 3 4 4" xfId="47719"/>
    <cellStyle name="40% - Accent5 3 11 3 5" xfId="13965"/>
    <cellStyle name="40% - Accent5 3 11 3 5 2" xfId="32117"/>
    <cellStyle name="40% - Accent5 3 11 3 5 3" xfId="49819"/>
    <cellStyle name="40% - Accent5 3 11 3 6" xfId="23275"/>
    <cellStyle name="40% - Accent5 3 11 3 7" xfId="40977"/>
    <cellStyle name="40% - Accent5 3 11 4" xfId="5872"/>
    <cellStyle name="40% - Accent5 3 11 4 2" xfId="14718"/>
    <cellStyle name="40% - Accent5 3 11 4 2 2" xfId="32870"/>
    <cellStyle name="40% - Accent5 3 11 4 2 3" xfId="50572"/>
    <cellStyle name="40% - Accent5 3 11 4 3" xfId="24028"/>
    <cellStyle name="40% - Accent5 3 11 4 4" xfId="41730"/>
    <cellStyle name="40% - Accent5 3 11 5" xfId="6263"/>
    <cellStyle name="40% - Accent5 3 11 5 2" xfId="15109"/>
    <cellStyle name="40% - Accent5 3 11 5 2 2" xfId="33261"/>
    <cellStyle name="40% - Accent5 3 11 5 2 3" xfId="50963"/>
    <cellStyle name="40% - Accent5 3 11 5 3" xfId="24419"/>
    <cellStyle name="40% - Accent5 3 11 5 4" xfId="42121"/>
    <cellStyle name="40% - Accent5 3 11 6" xfId="8363"/>
    <cellStyle name="40% - Accent5 3 11 6 2" xfId="17209"/>
    <cellStyle name="40% - Accent5 3 11 6 2 2" xfId="35361"/>
    <cellStyle name="40% - Accent5 3 11 6 2 3" xfId="53063"/>
    <cellStyle name="40% - Accent5 3 11 6 3" xfId="26519"/>
    <cellStyle name="40% - Accent5 3 11 6 4" xfId="44221"/>
    <cellStyle name="40% - Accent5 3 11 7" xfId="10463"/>
    <cellStyle name="40% - Accent5 3 11 7 2" xfId="19309"/>
    <cellStyle name="40% - Accent5 3 11 7 2 2" xfId="37461"/>
    <cellStyle name="40% - Accent5 3 11 7 2 3" xfId="55163"/>
    <cellStyle name="40% - Accent5 3 11 7 3" xfId="28619"/>
    <cellStyle name="40% - Accent5 3 11 7 4" xfId="46321"/>
    <cellStyle name="40% - Accent5 3 11 8" xfId="12567"/>
    <cellStyle name="40% - Accent5 3 11 8 2" xfId="30719"/>
    <cellStyle name="40% - Accent5 3 11 8 3" xfId="48421"/>
    <cellStyle name="40% - Accent5 3 11 9" xfId="21460"/>
    <cellStyle name="40% - Accent5 3 12" xfId="5470"/>
    <cellStyle name="40% - Accent5 3 12 2" xfId="14316"/>
    <cellStyle name="40% - Accent5 3 12 2 2" xfId="32468"/>
    <cellStyle name="40% - Accent5 3 12 2 3" xfId="50170"/>
    <cellStyle name="40% - Accent5 3 12 3" xfId="23626"/>
    <cellStyle name="40% - Accent5 3 12 4" xfId="41328"/>
    <cellStyle name="40% - Accent5 3 13" xfId="21058"/>
    <cellStyle name="40% - Accent5 3 14" xfId="56928"/>
    <cellStyle name="40% - Accent5 3 15" xfId="57387"/>
    <cellStyle name="40% - Accent5 3 16" xfId="57829"/>
    <cellStyle name="40% - Accent5 3 17" xfId="58271"/>
    <cellStyle name="40% - Accent5 3 18" xfId="589"/>
    <cellStyle name="40% - Accent5 3 2" xfId="672"/>
    <cellStyle name="40% - Accent5 3 2 2" xfId="1608"/>
    <cellStyle name="40% - Accent5 3 2 3" xfId="2181"/>
    <cellStyle name="40% - Accent5 3 2 4" xfId="2754"/>
    <cellStyle name="40% - Accent5 3 2 5" xfId="924"/>
    <cellStyle name="40% - Accent5 3 3" xfId="984"/>
    <cellStyle name="40% - Accent5 3 3 2" xfId="1668"/>
    <cellStyle name="40% - Accent5 3 3 3" xfId="2241"/>
    <cellStyle name="40% - Accent5 3 3 4" xfId="2814"/>
    <cellStyle name="40% - Accent5 3 4" xfId="843"/>
    <cellStyle name="40% - Accent5 3 4 2" xfId="1527"/>
    <cellStyle name="40% - Accent5 3 4 3" xfId="2102"/>
    <cellStyle name="40% - Accent5 3 4 4" xfId="2675"/>
    <cellStyle name="40% - Accent5 3 5" xfId="1280"/>
    <cellStyle name="40% - Accent5 3 5 2" xfId="1962"/>
    <cellStyle name="40% - Accent5 3 5 3" xfId="2535"/>
    <cellStyle name="40% - Accent5 3 5 4" xfId="3108"/>
    <cellStyle name="40% - Accent5 3 6" xfId="1386"/>
    <cellStyle name="40% - Accent5 3 6 2" xfId="2068"/>
    <cellStyle name="40% - Accent5 3 6 3" xfId="2641"/>
    <cellStyle name="40% - Accent5 3 6 4" xfId="3214"/>
    <cellStyle name="40% - Accent5 3 7" xfId="3279"/>
    <cellStyle name="40% - Accent5 3 7 10" xfId="12279"/>
    <cellStyle name="40% - Accent5 3 7 10 2" xfId="30431"/>
    <cellStyle name="40% - Accent5 3 7 10 3" xfId="48133"/>
    <cellStyle name="40% - Accent5 3 7 11" xfId="21121"/>
    <cellStyle name="40% - Accent5 3 7 12" xfId="21589"/>
    <cellStyle name="40% - Accent5 3 7 13" xfId="39291"/>
    <cellStyle name="40% - Accent5 3 7 14" xfId="56991"/>
    <cellStyle name="40% - Accent5 3 7 15" xfId="57450"/>
    <cellStyle name="40% - Accent5 3 7 16" xfId="57892"/>
    <cellStyle name="40% - Accent5 3 7 17" xfId="58335"/>
    <cellStyle name="40% - Accent5 3 7 2" xfId="3451"/>
    <cellStyle name="40% - Accent5 3 7 2 10" xfId="21223"/>
    <cellStyle name="40% - Accent5 3 7 2 11" xfId="21691"/>
    <cellStyle name="40% - Accent5 3 7 2 12" xfId="39393"/>
    <cellStyle name="40% - Accent5 3 7 2 13" xfId="57093"/>
    <cellStyle name="40% - Accent5 3 7 2 14" xfId="57552"/>
    <cellStyle name="40% - Accent5 3 7 2 15" xfId="57994"/>
    <cellStyle name="40% - Accent5 3 7 2 16" xfId="58437"/>
    <cellStyle name="40% - Accent5 3 7 2 2" xfId="3884"/>
    <cellStyle name="40% - Accent5 3 7 2 2 2" xfId="4585"/>
    <cellStyle name="40% - Accent5 3 7 2 2 2 2" xfId="7127"/>
    <cellStyle name="40% - Accent5 3 7 2 2 2 2 2" xfId="15973"/>
    <cellStyle name="40% - Accent5 3 7 2 2 2 2 2 2" xfId="34125"/>
    <cellStyle name="40% - Accent5 3 7 2 2 2 2 2 3" xfId="51827"/>
    <cellStyle name="40% - Accent5 3 7 2 2 2 2 3" xfId="25283"/>
    <cellStyle name="40% - Accent5 3 7 2 2 2 2 4" xfId="42985"/>
    <cellStyle name="40% - Accent5 3 7 2 2 2 3" xfId="9227"/>
    <cellStyle name="40% - Accent5 3 7 2 2 2 3 2" xfId="18073"/>
    <cellStyle name="40% - Accent5 3 7 2 2 2 3 2 2" xfId="36225"/>
    <cellStyle name="40% - Accent5 3 7 2 2 2 3 2 3" xfId="53927"/>
    <cellStyle name="40% - Accent5 3 7 2 2 2 3 3" xfId="27383"/>
    <cellStyle name="40% - Accent5 3 7 2 2 2 3 4" xfId="45085"/>
    <cellStyle name="40% - Accent5 3 7 2 2 2 4" xfId="11327"/>
    <cellStyle name="40% - Accent5 3 7 2 2 2 4 2" xfId="20173"/>
    <cellStyle name="40% - Accent5 3 7 2 2 2 4 2 2" xfId="38325"/>
    <cellStyle name="40% - Accent5 3 7 2 2 2 4 2 3" xfId="56027"/>
    <cellStyle name="40% - Accent5 3 7 2 2 2 4 3" xfId="29483"/>
    <cellStyle name="40% - Accent5 3 7 2 2 2 4 4" xfId="47185"/>
    <cellStyle name="40% - Accent5 3 7 2 2 2 5" xfId="13431"/>
    <cellStyle name="40% - Accent5 3 7 2 2 2 5 2" xfId="31583"/>
    <cellStyle name="40% - Accent5 3 7 2 2 2 5 3" xfId="49285"/>
    <cellStyle name="40% - Accent5 3 7 2 2 2 6" xfId="22741"/>
    <cellStyle name="40% - Accent5 3 7 2 2 2 7" xfId="40443"/>
    <cellStyle name="40% - Accent5 3 7 2 2 3" xfId="5284"/>
    <cellStyle name="40% - Accent5 3 7 2 2 3 2" xfId="7826"/>
    <cellStyle name="40% - Accent5 3 7 2 2 3 2 2" xfId="16672"/>
    <cellStyle name="40% - Accent5 3 7 2 2 3 2 2 2" xfId="34824"/>
    <cellStyle name="40% - Accent5 3 7 2 2 3 2 2 3" xfId="52526"/>
    <cellStyle name="40% - Accent5 3 7 2 2 3 2 3" xfId="25982"/>
    <cellStyle name="40% - Accent5 3 7 2 2 3 2 4" xfId="43684"/>
    <cellStyle name="40% - Accent5 3 7 2 2 3 3" xfId="9926"/>
    <cellStyle name="40% - Accent5 3 7 2 2 3 3 2" xfId="18772"/>
    <cellStyle name="40% - Accent5 3 7 2 2 3 3 2 2" xfId="36924"/>
    <cellStyle name="40% - Accent5 3 7 2 2 3 3 2 3" xfId="54626"/>
    <cellStyle name="40% - Accent5 3 7 2 2 3 3 3" xfId="28082"/>
    <cellStyle name="40% - Accent5 3 7 2 2 3 3 4" xfId="45784"/>
    <cellStyle name="40% - Accent5 3 7 2 2 3 4" xfId="12026"/>
    <cellStyle name="40% - Accent5 3 7 2 2 3 4 2" xfId="20872"/>
    <cellStyle name="40% - Accent5 3 7 2 2 3 4 2 2" xfId="39024"/>
    <cellStyle name="40% - Accent5 3 7 2 2 3 4 2 3" xfId="56726"/>
    <cellStyle name="40% - Accent5 3 7 2 2 3 4 3" xfId="30182"/>
    <cellStyle name="40% - Accent5 3 7 2 2 3 4 4" xfId="47884"/>
    <cellStyle name="40% - Accent5 3 7 2 2 3 5" xfId="14130"/>
    <cellStyle name="40% - Accent5 3 7 2 2 3 5 2" xfId="32282"/>
    <cellStyle name="40% - Accent5 3 7 2 2 3 5 3" xfId="49984"/>
    <cellStyle name="40% - Accent5 3 7 2 2 3 6" xfId="23440"/>
    <cellStyle name="40% - Accent5 3 7 2 2 3 7" xfId="41142"/>
    <cellStyle name="40% - Accent5 3 7 2 2 4" xfId="6428"/>
    <cellStyle name="40% - Accent5 3 7 2 2 4 2" xfId="15274"/>
    <cellStyle name="40% - Accent5 3 7 2 2 4 2 2" xfId="33426"/>
    <cellStyle name="40% - Accent5 3 7 2 2 4 2 3" xfId="51128"/>
    <cellStyle name="40% - Accent5 3 7 2 2 4 3" xfId="24584"/>
    <cellStyle name="40% - Accent5 3 7 2 2 4 4" xfId="42286"/>
    <cellStyle name="40% - Accent5 3 7 2 2 5" xfId="8528"/>
    <cellStyle name="40% - Accent5 3 7 2 2 5 2" xfId="17374"/>
    <cellStyle name="40% - Accent5 3 7 2 2 5 2 2" xfId="35526"/>
    <cellStyle name="40% - Accent5 3 7 2 2 5 2 3" xfId="53228"/>
    <cellStyle name="40% - Accent5 3 7 2 2 5 3" xfId="26684"/>
    <cellStyle name="40% - Accent5 3 7 2 2 5 4" xfId="44386"/>
    <cellStyle name="40% - Accent5 3 7 2 2 6" xfId="10628"/>
    <cellStyle name="40% - Accent5 3 7 2 2 6 2" xfId="19474"/>
    <cellStyle name="40% - Accent5 3 7 2 2 6 2 2" xfId="37626"/>
    <cellStyle name="40% - Accent5 3 7 2 2 6 2 3" xfId="55328"/>
    <cellStyle name="40% - Accent5 3 7 2 2 6 3" xfId="28784"/>
    <cellStyle name="40% - Accent5 3 7 2 2 6 4" xfId="46486"/>
    <cellStyle name="40% - Accent5 3 7 2 2 7" xfId="12732"/>
    <cellStyle name="40% - Accent5 3 7 2 2 7 2" xfId="30884"/>
    <cellStyle name="40% - Accent5 3 7 2 2 7 3" xfId="48586"/>
    <cellStyle name="40% - Accent5 3 7 2 2 8" xfId="22042"/>
    <cellStyle name="40% - Accent5 3 7 2 2 9" xfId="39744"/>
    <cellStyle name="40% - Accent5 3 7 2 3" xfId="4234"/>
    <cellStyle name="40% - Accent5 3 7 2 3 2" xfId="6776"/>
    <cellStyle name="40% - Accent5 3 7 2 3 2 2" xfId="15622"/>
    <cellStyle name="40% - Accent5 3 7 2 3 2 2 2" xfId="33774"/>
    <cellStyle name="40% - Accent5 3 7 2 3 2 2 3" xfId="51476"/>
    <cellStyle name="40% - Accent5 3 7 2 3 2 3" xfId="24932"/>
    <cellStyle name="40% - Accent5 3 7 2 3 2 4" xfId="42634"/>
    <cellStyle name="40% - Accent5 3 7 2 3 3" xfId="8876"/>
    <cellStyle name="40% - Accent5 3 7 2 3 3 2" xfId="17722"/>
    <cellStyle name="40% - Accent5 3 7 2 3 3 2 2" xfId="35874"/>
    <cellStyle name="40% - Accent5 3 7 2 3 3 2 3" xfId="53576"/>
    <cellStyle name="40% - Accent5 3 7 2 3 3 3" xfId="27032"/>
    <cellStyle name="40% - Accent5 3 7 2 3 3 4" xfId="44734"/>
    <cellStyle name="40% - Accent5 3 7 2 3 4" xfId="10976"/>
    <cellStyle name="40% - Accent5 3 7 2 3 4 2" xfId="19822"/>
    <cellStyle name="40% - Accent5 3 7 2 3 4 2 2" xfId="37974"/>
    <cellStyle name="40% - Accent5 3 7 2 3 4 2 3" xfId="55676"/>
    <cellStyle name="40% - Accent5 3 7 2 3 4 3" xfId="29132"/>
    <cellStyle name="40% - Accent5 3 7 2 3 4 4" xfId="46834"/>
    <cellStyle name="40% - Accent5 3 7 2 3 5" xfId="13080"/>
    <cellStyle name="40% - Accent5 3 7 2 3 5 2" xfId="31232"/>
    <cellStyle name="40% - Accent5 3 7 2 3 5 3" xfId="48934"/>
    <cellStyle name="40% - Accent5 3 7 2 3 6" xfId="22390"/>
    <cellStyle name="40% - Accent5 3 7 2 3 7" xfId="40092"/>
    <cellStyle name="40% - Accent5 3 7 2 4" xfId="4933"/>
    <cellStyle name="40% - Accent5 3 7 2 4 2" xfId="7475"/>
    <cellStyle name="40% - Accent5 3 7 2 4 2 2" xfId="16321"/>
    <cellStyle name="40% - Accent5 3 7 2 4 2 2 2" xfId="34473"/>
    <cellStyle name="40% - Accent5 3 7 2 4 2 2 3" xfId="52175"/>
    <cellStyle name="40% - Accent5 3 7 2 4 2 3" xfId="25631"/>
    <cellStyle name="40% - Accent5 3 7 2 4 2 4" xfId="43333"/>
    <cellStyle name="40% - Accent5 3 7 2 4 3" xfId="9575"/>
    <cellStyle name="40% - Accent5 3 7 2 4 3 2" xfId="18421"/>
    <cellStyle name="40% - Accent5 3 7 2 4 3 2 2" xfId="36573"/>
    <cellStyle name="40% - Accent5 3 7 2 4 3 2 3" xfId="54275"/>
    <cellStyle name="40% - Accent5 3 7 2 4 3 3" xfId="27731"/>
    <cellStyle name="40% - Accent5 3 7 2 4 3 4" xfId="45433"/>
    <cellStyle name="40% - Accent5 3 7 2 4 4" xfId="11675"/>
    <cellStyle name="40% - Accent5 3 7 2 4 4 2" xfId="20521"/>
    <cellStyle name="40% - Accent5 3 7 2 4 4 2 2" xfId="38673"/>
    <cellStyle name="40% - Accent5 3 7 2 4 4 2 3" xfId="56375"/>
    <cellStyle name="40% - Accent5 3 7 2 4 4 3" xfId="29831"/>
    <cellStyle name="40% - Accent5 3 7 2 4 4 4" xfId="47533"/>
    <cellStyle name="40% - Accent5 3 7 2 4 5" xfId="13779"/>
    <cellStyle name="40% - Accent5 3 7 2 4 5 2" xfId="31931"/>
    <cellStyle name="40% - Accent5 3 7 2 4 5 3" xfId="49633"/>
    <cellStyle name="40% - Accent5 3 7 2 4 6" xfId="23089"/>
    <cellStyle name="40% - Accent5 3 7 2 4 7" xfId="40791"/>
    <cellStyle name="40% - Accent5 3 7 2 5" xfId="5635"/>
    <cellStyle name="40% - Accent5 3 7 2 5 2" xfId="14481"/>
    <cellStyle name="40% - Accent5 3 7 2 5 2 2" xfId="32633"/>
    <cellStyle name="40% - Accent5 3 7 2 5 2 3" xfId="50335"/>
    <cellStyle name="40% - Accent5 3 7 2 5 3" xfId="23791"/>
    <cellStyle name="40% - Accent5 3 7 2 5 4" xfId="41493"/>
    <cellStyle name="40% - Accent5 3 7 2 6" xfId="6077"/>
    <cellStyle name="40% - Accent5 3 7 2 6 2" xfId="14923"/>
    <cellStyle name="40% - Accent5 3 7 2 6 2 2" xfId="33075"/>
    <cellStyle name="40% - Accent5 3 7 2 6 2 3" xfId="50777"/>
    <cellStyle name="40% - Accent5 3 7 2 6 3" xfId="24233"/>
    <cellStyle name="40% - Accent5 3 7 2 6 4" xfId="41935"/>
    <cellStyle name="40% - Accent5 3 7 2 7" xfId="8177"/>
    <cellStyle name="40% - Accent5 3 7 2 7 2" xfId="17023"/>
    <cellStyle name="40% - Accent5 3 7 2 7 2 2" xfId="35175"/>
    <cellStyle name="40% - Accent5 3 7 2 7 2 3" xfId="52877"/>
    <cellStyle name="40% - Accent5 3 7 2 7 3" xfId="26333"/>
    <cellStyle name="40% - Accent5 3 7 2 7 4" xfId="44035"/>
    <cellStyle name="40% - Accent5 3 7 2 8" xfId="10277"/>
    <cellStyle name="40% - Accent5 3 7 2 8 2" xfId="19123"/>
    <cellStyle name="40% - Accent5 3 7 2 8 2 2" xfId="37275"/>
    <cellStyle name="40% - Accent5 3 7 2 8 2 3" xfId="54977"/>
    <cellStyle name="40% - Accent5 3 7 2 8 3" xfId="28433"/>
    <cellStyle name="40% - Accent5 3 7 2 8 4" xfId="46135"/>
    <cellStyle name="40% - Accent5 3 7 2 9" xfId="12381"/>
    <cellStyle name="40% - Accent5 3 7 2 9 2" xfId="30533"/>
    <cellStyle name="40% - Accent5 3 7 2 9 3" xfId="48235"/>
    <cellStyle name="40% - Accent5 3 7 3" xfId="3782"/>
    <cellStyle name="40% - Accent5 3 7 3 2" xfId="4483"/>
    <cellStyle name="40% - Accent5 3 7 3 2 2" xfId="7025"/>
    <cellStyle name="40% - Accent5 3 7 3 2 2 2" xfId="15871"/>
    <cellStyle name="40% - Accent5 3 7 3 2 2 2 2" xfId="34023"/>
    <cellStyle name="40% - Accent5 3 7 3 2 2 2 3" xfId="51725"/>
    <cellStyle name="40% - Accent5 3 7 3 2 2 3" xfId="25181"/>
    <cellStyle name="40% - Accent5 3 7 3 2 2 4" xfId="42883"/>
    <cellStyle name="40% - Accent5 3 7 3 2 3" xfId="9125"/>
    <cellStyle name="40% - Accent5 3 7 3 2 3 2" xfId="17971"/>
    <cellStyle name="40% - Accent5 3 7 3 2 3 2 2" xfId="36123"/>
    <cellStyle name="40% - Accent5 3 7 3 2 3 2 3" xfId="53825"/>
    <cellStyle name="40% - Accent5 3 7 3 2 3 3" xfId="27281"/>
    <cellStyle name="40% - Accent5 3 7 3 2 3 4" xfId="44983"/>
    <cellStyle name="40% - Accent5 3 7 3 2 4" xfId="11225"/>
    <cellStyle name="40% - Accent5 3 7 3 2 4 2" xfId="20071"/>
    <cellStyle name="40% - Accent5 3 7 3 2 4 2 2" xfId="38223"/>
    <cellStyle name="40% - Accent5 3 7 3 2 4 2 3" xfId="55925"/>
    <cellStyle name="40% - Accent5 3 7 3 2 4 3" xfId="29381"/>
    <cellStyle name="40% - Accent5 3 7 3 2 4 4" xfId="47083"/>
    <cellStyle name="40% - Accent5 3 7 3 2 5" xfId="13329"/>
    <cellStyle name="40% - Accent5 3 7 3 2 5 2" xfId="31481"/>
    <cellStyle name="40% - Accent5 3 7 3 2 5 3" xfId="49183"/>
    <cellStyle name="40% - Accent5 3 7 3 2 6" xfId="22639"/>
    <cellStyle name="40% - Accent5 3 7 3 2 7" xfId="40341"/>
    <cellStyle name="40% - Accent5 3 7 3 3" xfId="5182"/>
    <cellStyle name="40% - Accent5 3 7 3 3 2" xfId="7724"/>
    <cellStyle name="40% - Accent5 3 7 3 3 2 2" xfId="16570"/>
    <cellStyle name="40% - Accent5 3 7 3 3 2 2 2" xfId="34722"/>
    <cellStyle name="40% - Accent5 3 7 3 3 2 2 3" xfId="52424"/>
    <cellStyle name="40% - Accent5 3 7 3 3 2 3" xfId="25880"/>
    <cellStyle name="40% - Accent5 3 7 3 3 2 4" xfId="43582"/>
    <cellStyle name="40% - Accent5 3 7 3 3 3" xfId="9824"/>
    <cellStyle name="40% - Accent5 3 7 3 3 3 2" xfId="18670"/>
    <cellStyle name="40% - Accent5 3 7 3 3 3 2 2" xfId="36822"/>
    <cellStyle name="40% - Accent5 3 7 3 3 3 2 3" xfId="54524"/>
    <cellStyle name="40% - Accent5 3 7 3 3 3 3" xfId="27980"/>
    <cellStyle name="40% - Accent5 3 7 3 3 3 4" xfId="45682"/>
    <cellStyle name="40% - Accent5 3 7 3 3 4" xfId="11924"/>
    <cellStyle name="40% - Accent5 3 7 3 3 4 2" xfId="20770"/>
    <cellStyle name="40% - Accent5 3 7 3 3 4 2 2" xfId="38922"/>
    <cellStyle name="40% - Accent5 3 7 3 3 4 2 3" xfId="56624"/>
    <cellStyle name="40% - Accent5 3 7 3 3 4 3" xfId="30080"/>
    <cellStyle name="40% - Accent5 3 7 3 3 4 4" xfId="47782"/>
    <cellStyle name="40% - Accent5 3 7 3 3 5" xfId="14028"/>
    <cellStyle name="40% - Accent5 3 7 3 3 5 2" xfId="32180"/>
    <cellStyle name="40% - Accent5 3 7 3 3 5 3" xfId="49882"/>
    <cellStyle name="40% - Accent5 3 7 3 3 6" xfId="23338"/>
    <cellStyle name="40% - Accent5 3 7 3 3 7" xfId="41040"/>
    <cellStyle name="40% - Accent5 3 7 3 4" xfId="6326"/>
    <cellStyle name="40% - Accent5 3 7 3 4 2" xfId="15172"/>
    <cellStyle name="40% - Accent5 3 7 3 4 2 2" xfId="33324"/>
    <cellStyle name="40% - Accent5 3 7 3 4 2 3" xfId="51026"/>
    <cellStyle name="40% - Accent5 3 7 3 4 3" xfId="24482"/>
    <cellStyle name="40% - Accent5 3 7 3 4 4" xfId="42184"/>
    <cellStyle name="40% - Accent5 3 7 3 5" xfId="8426"/>
    <cellStyle name="40% - Accent5 3 7 3 5 2" xfId="17272"/>
    <cellStyle name="40% - Accent5 3 7 3 5 2 2" xfId="35424"/>
    <cellStyle name="40% - Accent5 3 7 3 5 2 3" xfId="53126"/>
    <cellStyle name="40% - Accent5 3 7 3 5 3" xfId="26582"/>
    <cellStyle name="40% - Accent5 3 7 3 5 4" xfId="44284"/>
    <cellStyle name="40% - Accent5 3 7 3 6" xfId="10526"/>
    <cellStyle name="40% - Accent5 3 7 3 6 2" xfId="19372"/>
    <cellStyle name="40% - Accent5 3 7 3 6 2 2" xfId="37524"/>
    <cellStyle name="40% - Accent5 3 7 3 6 2 3" xfId="55226"/>
    <cellStyle name="40% - Accent5 3 7 3 6 3" xfId="28682"/>
    <cellStyle name="40% - Accent5 3 7 3 6 4" xfId="46384"/>
    <cellStyle name="40% - Accent5 3 7 3 7" xfId="12630"/>
    <cellStyle name="40% - Accent5 3 7 3 7 2" xfId="30782"/>
    <cellStyle name="40% - Accent5 3 7 3 7 3" xfId="48484"/>
    <cellStyle name="40% - Accent5 3 7 3 8" xfId="21940"/>
    <cellStyle name="40% - Accent5 3 7 3 9" xfId="39642"/>
    <cellStyle name="40% - Accent5 3 7 4" xfId="4132"/>
    <cellStyle name="40% - Accent5 3 7 4 2" xfId="6674"/>
    <cellStyle name="40% - Accent5 3 7 4 2 2" xfId="15520"/>
    <cellStyle name="40% - Accent5 3 7 4 2 2 2" xfId="33672"/>
    <cellStyle name="40% - Accent5 3 7 4 2 2 3" xfId="51374"/>
    <cellStyle name="40% - Accent5 3 7 4 2 3" xfId="24830"/>
    <cellStyle name="40% - Accent5 3 7 4 2 4" xfId="42532"/>
    <cellStyle name="40% - Accent5 3 7 4 3" xfId="8774"/>
    <cellStyle name="40% - Accent5 3 7 4 3 2" xfId="17620"/>
    <cellStyle name="40% - Accent5 3 7 4 3 2 2" xfId="35772"/>
    <cellStyle name="40% - Accent5 3 7 4 3 2 3" xfId="53474"/>
    <cellStyle name="40% - Accent5 3 7 4 3 3" xfId="26930"/>
    <cellStyle name="40% - Accent5 3 7 4 3 4" xfId="44632"/>
    <cellStyle name="40% - Accent5 3 7 4 4" xfId="10874"/>
    <cellStyle name="40% - Accent5 3 7 4 4 2" xfId="19720"/>
    <cellStyle name="40% - Accent5 3 7 4 4 2 2" xfId="37872"/>
    <cellStyle name="40% - Accent5 3 7 4 4 2 3" xfId="55574"/>
    <cellStyle name="40% - Accent5 3 7 4 4 3" xfId="29030"/>
    <cellStyle name="40% - Accent5 3 7 4 4 4" xfId="46732"/>
    <cellStyle name="40% - Accent5 3 7 4 5" xfId="12978"/>
    <cellStyle name="40% - Accent5 3 7 4 5 2" xfId="31130"/>
    <cellStyle name="40% - Accent5 3 7 4 5 3" xfId="48832"/>
    <cellStyle name="40% - Accent5 3 7 4 6" xfId="22288"/>
    <cellStyle name="40% - Accent5 3 7 4 7" xfId="39990"/>
    <cellStyle name="40% - Accent5 3 7 5" xfId="4831"/>
    <cellStyle name="40% - Accent5 3 7 5 2" xfId="7373"/>
    <cellStyle name="40% - Accent5 3 7 5 2 2" xfId="16219"/>
    <cellStyle name="40% - Accent5 3 7 5 2 2 2" xfId="34371"/>
    <cellStyle name="40% - Accent5 3 7 5 2 2 3" xfId="52073"/>
    <cellStyle name="40% - Accent5 3 7 5 2 3" xfId="25529"/>
    <cellStyle name="40% - Accent5 3 7 5 2 4" xfId="43231"/>
    <cellStyle name="40% - Accent5 3 7 5 3" xfId="9473"/>
    <cellStyle name="40% - Accent5 3 7 5 3 2" xfId="18319"/>
    <cellStyle name="40% - Accent5 3 7 5 3 2 2" xfId="36471"/>
    <cellStyle name="40% - Accent5 3 7 5 3 2 3" xfId="54173"/>
    <cellStyle name="40% - Accent5 3 7 5 3 3" xfId="27629"/>
    <cellStyle name="40% - Accent5 3 7 5 3 4" xfId="45331"/>
    <cellStyle name="40% - Accent5 3 7 5 4" xfId="11573"/>
    <cellStyle name="40% - Accent5 3 7 5 4 2" xfId="20419"/>
    <cellStyle name="40% - Accent5 3 7 5 4 2 2" xfId="38571"/>
    <cellStyle name="40% - Accent5 3 7 5 4 2 3" xfId="56273"/>
    <cellStyle name="40% - Accent5 3 7 5 4 3" xfId="29729"/>
    <cellStyle name="40% - Accent5 3 7 5 4 4" xfId="47431"/>
    <cellStyle name="40% - Accent5 3 7 5 5" xfId="13677"/>
    <cellStyle name="40% - Accent5 3 7 5 5 2" xfId="31829"/>
    <cellStyle name="40% - Accent5 3 7 5 5 3" xfId="49531"/>
    <cellStyle name="40% - Accent5 3 7 5 6" xfId="22987"/>
    <cellStyle name="40% - Accent5 3 7 5 7" xfId="40689"/>
    <cellStyle name="40% - Accent5 3 7 6" xfId="5533"/>
    <cellStyle name="40% - Accent5 3 7 6 2" xfId="14379"/>
    <cellStyle name="40% - Accent5 3 7 6 2 2" xfId="32531"/>
    <cellStyle name="40% - Accent5 3 7 6 2 3" xfId="50233"/>
    <cellStyle name="40% - Accent5 3 7 6 3" xfId="23689"/>
    <cellStyle name="40% - Accent5 3 7 6 4" xfId="41391"/>
    <cellStyle name="40% - Accent5 3 7 7" xfId="5975"/>
    <cellStyle name="40% - Accent5 3 7 7 2" xfId="14821"/>
    <cellStyle name="40% - Accent5 3 7 7 2 2" xfId="32973"/>
    <cellStyle name="40% - Accent5 3 7 7 2 3" xfId="50675"/>
    <cellStyle name="40% - Accent5 3 7 7 3" xfId="24131"/>
    <cellStyle name="40% - Accent5 3 7 7 4" xfId="41833"/>
    <cellStyle name="40% - Accent5 3 7 8" xfId="8075"/>
    <cellStyle name="40% - Accent5 3 7 8 2" xfId="16921"/>
    <cellStyle name="40% - Accent5 3 7 8 2 2" xfId="35073"/>
    <cellStyle name="40% - Accent5 3 7 8 2 3" xfId="52775"/>
    <cellStyle name="40% - Accent5 3 7 8 3" xfId="26231"/>
    <cellStyle name="40% - Accent5 3 7 8 4" xfId="43933"/>
    <cellStyle name="40% - Accent5 3 7 9" xfId="10175"/>
    <cellStyle name="40% - Accent5 3 7 9 2" xfId="19021"/>
    <cellStyle name="40% - Accent5 3 7 9 2 2" xfId="37173"/>
    <cellStyle name="40% - Accent5 3 7 9 2 3" xfId="54875"/>
    <cellStyle name="40% - Accent5 3 7 9 3" xfId="28331"/>
    <cellStyle name="40% - Accent5 3 7 9 4" xfId="46033"/>
    <cellStyle name="40% - Accent5 3 8" xfId="3318"/>
    <cellStyle name="40% - Accent5 3 8 10" xfId="21160"/>
    <cellStyle name="40% - Accent5 3 8 11" xfId="21628"/>
    <cellStyle name="40% - Accent5 3 8 12" xfId="39330"/>
    <cellStyle name="40% - Accent5 3 8 13" xfId="57030"/>
    <cellStyle name="40% - Accent5 3 8 14" xfId="57489"/>
    <cellStyle name="40% - Accent5 3 8 15" xfId="57931"/>
    <cellStyle name="40% - Accent5 3 8 16" xfId="58374"/>
    <cellStyle name="40% - Accent5 3 8 2" xfId="3821"/>
    <cellStyle name="40% - Accent5 3 8 2 2" xfId="4522"/>
    <cellStyle name="40% - Accent5 3 8 2 2 2" xfId="7064"/>
    <cellStyle name="40% - Accent5 3 8 2 2 2 2" xfId="15910"/>
    <cellStyle name="40% - Accent5 3 8 2 2 2 2 2" xfId="34062"/>
    <cellStyle name="40% - Accent5 3 8 2 2 2 2 3" xfId="51764"/>
    <cellStyle name="40% - Accent5 3 8 2 2 2 3" xfId="25220"/>
    <cellStyle name="40% - Accent5 3 8 2 2 2 4" xfId="42922"/>
    <cellStyle name="40% - Accent5 3 8 2 2 3" xfId="9164"/>
    <cellStyle name="40% - Accent5 3 8 2 2 3 2" xfId="18010"/>
    <cellStyle name="40% - Accent5 3 8 2 2 3 2 2" xfId="36162"/>
    <cellStyle name="40% - Accent5 3 8 2 2 3 2 3" xfId="53864"/>
    <cellStyle name="40% - Accent5 3 8 2 2 3 3" xfId="27320"/>
    <cellStyle name="40% - Accent5 3 8 2 2 3 4" xfId="45022"/>
    <cellStyle name="40% - Accent5 3 8 2 2 4" xfId="11264"/>
    <cellStyle name="40% - Accent5 3 8 2 2 4 2" xfId="20110"/>
    <cellStyle name="40% - Accent5 3 8 2 2 4 2 2" xfId="38262"/>
    <cellStyle name="40% - Accent5 3 8 2 2 4 2 3" xfId="55964"/>
    <cellStyle name="40% - Accent5 3 8 2 2 4 3" xfId="29420"/>
    <cellStyle name="40% - Accent5 3 8 2 2 4 4" xfId="47122"/>
    <cellStyle name="40% - Accent5 3 8 2 2 5" xfId="13368"/>
    <cellStyle name="40% - Accent5 3 8 2 2 5 2" xfId="31520"/>
    <cellStyle name="40% - Accent5 3 8 2 2 5 3" xfId="49222"/>
    <cellStyle name="40% - Accent5 3 8 2 2 6" xfId="22678"/>
    <cellStyle name="40% - Accent5 3 8 2 2 7" xfId="40380"/>
    <cellStyle name="40% - Accent5 3 8 2 3" xfId="5221"/>
    <cellStyle name="40% - Accent5 3 8 2 3 2" xfId="7763"/>
    <cellStyle name="40% - Accent5 3 8 2 3 2 2" xfId="16609"/>
    <cellStyle name="40% - Accent5 3 8 2 3 2 2 2" xfId="34761"/>
    <cellStyle name="40% - Accent5 3 8 2 3 2 2 3" xfId="52463"/>
    <cellStyle name="40% - Accent5 3 8 2 3 2 3" xfId="25919"/>
    <cellStyle name="40% - Accent5 3 8 2 3 2 4" xfId="43621"/>
    <cellStyle name="40% - Accent5 3 8 2 3 3" xfId="9863"/>
    <cellStyle name="40% - Accent5 3 8 2 3 3 2" xfId="18709"/>
    <cellStyle name="40% - Accent5 3 8 2 3 3 2 2" xfId="36861"/>
    <cellStyle name="40% - Accent5 3 8 2 3 3 2 3" xfId="54563"/>
    <cellStyle name="40% - Accent5 3 8 2 3 3 3" xfId="28019"/>
    <cellStyle name="40% - Accent5 3 8 2 3 3 4" xfId="45721"/>
    <cellStyle name="40% - Accent5 3 8 2 3 4" xfId="11963"/>
    <cellStyle name="40% - Accent5 3 8 2 3 4 2" xfId="20809"/>
    <cellStyle name="40% - Accent5 3 8 2 3 4 2 2" xfId="38961"/>
    <cellStyle name="40% - Accent5 3 8 2 3 4 2 3" xfId="56663"/>
    <cellStyle name="40% - Accent5 3 8 2 3 4 3" xfId="30119"/>
    <cellStyle name="40% - Accent5 3 8 2 3 4 4" xfId="47821"/>
    <cellStyle name="40% - Accent5 3 8 2 3 5" xfId="14067"/>
    <cellStyle name="40% - Accent5 3 8 2 3 5 2" xfId="32219"/>
    <cellStyle name="40% - Accent5 3 8 2 3 5 3" xfId="49921"/>
    <cellStyle name="40% - Accent5 3 8 2 3 6" xfId="23377"/>
    <cellStyle name="40% - Accent5 3 8 2 3 7" xfId="41079"/>
    <cellStyle name="40% - Accent5 3 8 2 4" xfId="6365"/>
    <cellStyle name="40% - Accent5 3 8 2 4 2" xfId="15211"/>
    <cellStyle name="40% - Accent5 3 8 2 4 2 2" xfId="33363"/>
    <cellStyle name="40% - Accent5 3 8 2 4 2 3" xfId="51065"/>
    <cellStyle name="40% - Accent5 3 8 2 4 3" xfId="24521"/>
    <cellStyle name="40% - Accent5 3 8 2 4 4" xfId="42223"/>
    <cellStyle name="40% - Accent5 3 8 2 5" xfId="8465"/>
    <cellStyle name="40% - Accent5 3 8 2 5 2" xfId="17311"/>
    <cellStyle name="40% - Accent5 3 8 2 5 2 2" xfId="35463"/>
    <cellStyle name="40% - Accent5 3 8 2 5 2 3" xfId="53165"/>
    <cellStyle name="40% - Accent5 3 8 2 5 3" xfId="26621"/>
    <cellStyle name="40% - Accent5 3 8 2 5 4" xfId="44323"/>
    <cellStyle name="40% - Accent5 3 8 2 6" xfId="10565"/>
    <cellStyle name="40% - Accent5 3 8 2 6 2" xfId="19411"/>
    <cellStyle name="40% - Accent5 3 8 2 6 2 2" xfId="37563"/>
    <cellStyle name="40% - Accent5 3 8 2 6 2 3" xfId="55265"/>
    <cellStyle name="40% - Accent5 3 8 2 6 3" xfId="28721"/>
    <cellStyle name="40% - Accent5 3 8 2 6 4" xfId="46423"/>
    <cellStyle name="40% - Accent5 3 8 2 7" xfId="12669"/>
    <cellStyle name="40% - Accent5 3 8 2 7 2" xfId="30821"/>
    <cellStyle name="40% - Accent5 3 8 2 7 3" xfId="48523"/>
    <cellStyle name="40% - Accent5 3 8 2 8" xfId="21979"/>
    <cellStyle name="40% - Accent5 3 8 2 9" xfId="39681"/>
    <cellStyle name="40% - Accent5 3 8 3" xfId="4171"/>
    <cellStyle name="40% - Accent5 3 8 3 2" xfId="6713"/>
    <cellStyle name="40% - Accent5 3 8 3 2 2" xfId="15559"/>
    <cellStyle name="40% - Accent5 3 8 3 2 2 2" xfId="33711"/>
    <cellStyle name="40% - Accent5 3 8 3 2 2 3" xfId="51413"/>
    <cellStyle name="40% - Accent5 3 8 3 2 3" xfId="24869"/>
    <cellStyle name="40% - Accent5 3 8 3 2 4" xfId="42571"/>
    <cellStyle name="40% - Accent5 3 8 3 3" xfId="8813"/>
    <cellStyle name="40% - Accent5 3 8 3 3 2" xfId="17659"/>
    <cellStyle name="40% - Accent5 3 8 3 3 2 2" xfId="35811"/>
    <cellStyle name="40% - Accent5 3 8 3 3 2 3" xfId="53513"/>
    <cellStyle name="40% - Accent5 3 8 3 3 3" xfId="26969"/>
    <cellStyle name="40% - Accent5 3 8 3 3 4" xfId="44671"/>
    <cellStyle name="40% - Accent5 3 8 3 4" xfId="10913"/>
    <cellStyle name="40% - Accent5 3 8 3 4 2" xfId="19759"/>
    <cellStyle name="40% - Accent5 3 8 3 4 2 2" xfId="37911"/>
    <cellStyle name="40% - Accent5 3 8 3 4 2 3" xfId="55613"/>
    <cellStyle name="40% - Accent5 3 8 3 4 3" xfId="29069"/>
    <cellStyle name="40% - Accent5 3 8 3 4 4" xfId="46771"/>
    <cellStyle name="40% - Accent5 3 8 3 5" xfId="13017"/>
    <cellStyle name="40% - Accent5 3 8 3 5 2" xfId="31169"/>
    <cellStyle name="40% - Accent5 3 8 3 5 3" xfId="48871"/>
    <cellStyle name="40% - Accent5 3 8 3 6" xfId="22327"/>
    <cellStyle name="40% - Accent5 3 8 3 7" xfId="40029"/>
    <cellStyle name="40% - Accent5 3 8 4" xfId="4870"/>
    <cellStyle name="40% - Accent5 3 8 4 2" xfId="7412"/>
    <cellStyle name="40% - Accent5 3 8 4 2 2" xfId="16258"/>
    <cellStyle name="40% - Accent5 3 8 4 2 2 2" xfId="34410"/>
    <cellStyle name="40% - Accent5 3 8 4 2 2 3" xfId="52112"/>
    <cellStyle name="40% - Accent5 3 8 4 2 3" xfId="25568"/>
    <cellStyle name="40% - Accent5 3 8 4 2 4" xfId="43270"/>
    <cellStyle name="40% - Accent5 3 8 4 3" xfId="9512"/>
    <cellStyle name="40% - Accent5 3 8 4 3 2" xfId="18358"/>
    <cellStyle name="40% - Accent5 3 8 4 3 2 2" xfId="36510"/>
    <cellStyle name="40% - Accent5 3 8 4 3 2 3" xfId="54212"/>
    <cellStyle name="40% - Accent5 3 8 4 3 3" xfId="27668"/>
    <cellStyle name="40% - Accent5 3 8 4 3 4" xfId="45370"/>
    <cellStyle name="40% - Accent5 3 8 4 4" xfId="11612"/>
    <cellStyle name="40% - Accent5 3 8 4 4 2" xfId="20458"/>
    <cellStyle name="40% - Accent5 3 8 4 4 2 2" xfId="38610"/>
    <cellStyle name="40% - Accent5 3 8 4 4 2 3" xfId="56312"/>
    <cellStyle name="40% - Accent5 3 8 4 4 3" xfId="29768"/>
    <cellStyle name="40% - Accent5 3 8 4 4 4" xfId="47470"/>
    <cellStyle name="40% - Accent5 3 8 4 5" xfId="13716"/>
    <cellStyle name="40% - Accent5 3 8 4 5 2" xfId="31868"/>
    <cellStyle name="40% - Accent5 3 8 4 5 3" xfId="49570"/>
    <cellStyle name="40% - Accent5 3 8 4 6" xfId="23026"/>
    <cellStyle name="40% - Accent5 3 8 4 7" xfId="40728"/>
    <cellStyle name="40% - Accent5 3 8 5" xfId="5572"/>
    <cellStyle name="40% - Accent5 3 8 5 2" xfId="14418"/>
    <cellStyle name="40% - Accent5 3 8 5 2 2" xfId="32570"/>
    <cellStyle name="40% - Accent5 3 8 5 2 3" xfId="50272"/>
    <cellStyle name="40% - Accent5 3 8 5 3" xfId="23728"/>
    <cellStyle name="40% - Accent5 3 8 5 4" xfId="41430"/>
    <cellStyle name="40% - Accent5 3 8 6" xfId="6014"/>
    <cellStyle name="40% - Accent5 3 8 6 2" xfId="14860"/>
    <cellStyle name="40% - Accent5 3 8 6 2 2" xfId="33012"/>
    <cellStyle name="40% - Accent5 3 8 6 2 3" xfId="50714"/>
    <cellStyle name="40% - Accent5 3 8 6 3" xfId="24170"/>
    <cellStyle name="40% - Accent5 3 8 6 4" xfId="41872"/>
    <cellStyle name="40% - Accent5 3 8 7" xfId="8114"/>
    <cellStyle name="40% - Accent5 3 8 7 2" xfId="16960"/>
    <cellStyle name="40% - Accent5 3 8 7 2 2" xfId="35112"/>
    <cellStyle name="40% - Accent5 3 8 7 2 3" xfId="52814"/>
    <cellStyle name="40% - Accent5 3 8 7 3" xfId="26270"/>
    <cellStyle name="40% - Accent5 3 8 7 4" xfId="43972"/>
    <cellStyle name="40% - Accent5 3 8 8" xfId="10214"/>
    <cellStyle name="40% - Accent5 3 8 8 2" xfId="19060"/>
    <cellStyle name="40% - Accent5 3 8 8 2 2" xfId="37212"/>
    <cellStyle name="40% - Accent5 3 8 8 2 3" xfId="54914"/>
    <cellStyle name="40% - Accent5 3 8 8 3" xfId="28370"/>
    <cellStyle name="40% - Accent5 3 8 8 4" xfId="46072"/>
    <cellStyle name="40% - Accent5 3 8 9" xfId="12318"/>
    <cellStyle name="40% - Accent5 3 8 9 2" xfId="30470"/>
    <cellStyle name="40% - Accent5 3 8 9 3" xfId="48172"/>
    <cellStyle name="40% - Accent5 3 9" xfId="3518"/>
    <cellStyle name="40% - Accent5 3 9 10" xfId="21290"/>
    <cellStyle name="40% - Accent5 3 9 11" xfId="21758"/>
    <cellStyle name="40% - Accent5 3 9 12" xfId="39460"/>
    <cellStyle name="40% - Accent5 3 9 13" xfId="57160"/>
    <cellStyle name="40% - Accent5 3 9 14" xfId="57619"/>
    <cellStyle name="40% - Accent5 3 9 15" xfId="58061"/>
    <cellStyle name="40% - Accent5 3 9 16" xfId="58504"/>
    <cellStyle name="40% - Accent5 3 9 2" xfId="3951"/>
    <cellStyle name="40% - Accent5 3 9 2 2" xfId="4652"/>
    <cellStyle name="40% - Accent5 3 9 2 2 2" xfId="7194"/>
    <cellStyle name="40% - Accent5 3 9 2 2 2 2" xfId="16040"/>
    <cellStyle name="40% - Accent5 3 9 2 2 2 2 2" xfId="34192"/>
    <cellStyle name="40% - Accent5 3 9 2 2 2 2 3" xfId="51894"/>
    <cellStyle name="40% - Accent5 3 9 2 2 2 3" xfId="25350"/>
    <cellStyle name="40% - Accent5 3 9 2 2 2 4" xfId="43052"/>
    <cellStyle name="40% - Accent5 3 9 2 2 3" xfId="9294"/>
    <cellStyle name="40% - Accent5 3 9 2 2 3 2" xfId="18140"/>
    <cellStyle name="40% - Accent5 3 9 2 2 3 2 2" xfId="36292"/>
    <cellStyle name="40% - Accent5 3 9 2 2 3 2 3" xfId="53994"/>
    <cellStyle name="40% - Accent5 3 9 2 2 3 3" xfId="27450"/>
    <cellStyle name="40% - Accent5 3 9 2 2 3 4" xfId="45152"/>
    <cellStyle name="40% - Accent5 3 9 2 2 4" xfId="11394"/>
    <cellStyle name="40% - Accent5 3 9 2 2 4 2" xfId="20240"/>
    <cellStyle name="40% - Accent5 3 9 2 2 4 2 2" xfId="38392"/>
    <cellStyle name="40% - Accent5 3 9 2 2 4 2 3" xfId="56094"/>
    <cellStyle name="40% - Accent5 3 9 2 2 4 3" xfId="29550"/>
    <cellStyle name="40% - Accent5 3 9 2 2 4 4" xfId="47252"/>
    <cellStyle name="40% - Accent5 3 9 2 2 5" xfId="13498"/>
    <cellStyle name="40% - Accent5 3 9 2 2 5 2" xfId="31650"/>
    <cellStyle name="40% - Accent5 3 9 2 2 5 3" xfId="49352"/>
    <cellStyle name="40% - Accent5 3 9 2 2 6" xfId="22808"/>
    <cellStyle name="40% - Accent5 3 9 2 2 7" xfId="40510"/>
    <cellStyle name="40% - Accent5 3 9 2 3" xfId="5351"/>
    <cellStyle name="40% - Accent5 3 9 2 3 2" xfId="7893"/>
    <cellStyle name="40% - Accent5 3 9 2 3 2 2" xfId="16739"/>
    <cellStyle name="40% - Accent5 3 9 2 3 2 2 2" xfId="34891"/>
    <cellStyle name="40% - Accent5 3 9 2 3 2 2 3" xfId="52593"/>
    <cellStyle name="40% - Accent5 3 9 2 3 2 3" xfId="26049"/>
    <cellStyle name="40% - Accent5 3 9 2 3 2 4" xfId="43751"/>
    <cellStyle name="40% - Accent5 3 9 2 3 3" xfId="9993"/>
    <cellStyle name="40% - Accent5 3 9 2 3 3 2" xfId="18839"/>
    <cellStyle name="40% - Accent5 3 9 2 3 3 2 2" xfId="36991"/>
    <cellStyle name="40% - Accent5 3 9 2 3 3 2 3" xfId="54693"/>
    <cellStyle name="40% - Accent5 3 9 2 3 3 3" xfId="28149"/>
    <cellStyle name="40% - Accent5 3 9 2 3 3 4" xfId="45851"/>
    <cellStyle name="40% - Accent5 3 9 2 3 4" xfId="12093"/>
    <cellStyle name="40% - Accent5 3 9 2 3 4 2" xfId="20939"/>
    <cellStyle name="40% - Accent5 3 9 2 3 4 2 2" xfId="39091"/>
    <cellStyle name="40% - Accent5 3 9 2 3 4 2 3" xfId="56793"/>
    <cellStyle name="40% - Accent5 3 9 2 3 4 3" xfId="30249"/>
    <cellStyle name="40% - Accent5 3 9 2 3 4 4" xfId="47951"/>
    <cellStyle name="40% - Accent5 3 9 2 3 5" xfId="14197"/>
    <cellStyle name="40% - Accent5 3 9 2 3 5 2" xfId="32349"/>
    <cellStyle name="40% - Accent5 3 9 2 3 5 3" xfId="50051"/>
    <cellStyle name="40% - Accent5 3 9 2 3 6" xfId="23507"/>
    <cellStyle name="40% - Accent5 3 9 2 3 7" xfId="41209"/>
    <cellStyle name="40% - Accent5 3 9 2 4" xfId="6495"/>
    <cellStyle name="40% - Accent5 3 9 2 4 2" xfId="15341"/>
    <cellStyle name="40% - Accent5 3 9 2 4 2 2" xfId="33493"/>
    <cellStyle name="40% - Accent5 3 9 2 4 2 3" xfId="51195"/>
    <cellStyle name="40% - Accent5 3 9 2 4 3" xfId="24651"/>
    <cellStyle name="40% - Accent5 3 9 2 4 4" xfId="42353"/>
    <cellStyle name="40% - Accent5 3 9 2 5" xfId="8595"/>
    <cellStyle name="40% - Accent5 3 9 2 5 2" xfId="17441"/>
    <cellStyle name="40% - Accent5 3 9 2 5 2 2" xfId="35593"/>
    <cellStyle name="40% - Accent5 3 9 2 5 2 3" xfId="53295"/>
    <cellStyle name="40% - Accent5 3 9 2 5 3" xfId="26751"/>
    <cellStyle name="40% - Accent5 3 9 2 5 4" xfId="44453"/>
    <cellStyle name="40% - Accent5 3 9 2 6" xfId="10695"/>
    <cellStyle name="40% - Accent5 3 9 2 6 2" xfId="19541"/>
    <cellStyle name="40% - Accent5 3 9 2 6 2 2" xfId="37693"/>
    <cellStyle name="40% - Accent5 3 9 2 6 2 3" xfId="55395"/>
    <cellStyle name="40% - Accent5 3 9 2 6 3" xfId="28851"/>
    <cellStyle name="40% - Accent5 3 9 2 6 4" xfId="46553"/>
    <cellStyle name="40% - Accent5 3 9 2 7" xfId="12799"/>
    <cellStyle name="40% - Accent5 3 9 2 7 2" xfId="30951"/>
    <cellStyle name="40% - Accent5 3 9 2 7 3" xfId="48653"/>
    <cellStyle name="40% - Accent5 3 9 2 8" xfId="22109"/>
    <cellStyle name="40% - Accent5 3 9 2 9" xfId="39811"/>
    <cellStyle name="40% - Accent5 3 9 3" xfId="4301"/>
    <cellStyle name="40% - Accent5 3 9 3 2" xfId="6843"/>
    <cellStyle name="40% - Accent5 3 9 3 2 2" xfId="15689"/>
    <cellStyle name="40% - Accent5 3 9 3 2 2 2" xfId="33841"/>
    <cellStyle name="40% - Accent5 3 9 3 2 2 3" xfId="51543"/>
    <cellStyle name="40% - Accent5 3 9 3 2 3" xfId="24999"/>
    <cellStyle name="40% - Accent5 3 9 3 2 4" xfId="42701"/>
    <cellStyle name="40% - Accent5 3 9 3 3" xfId="8943"/>
    <cellStyle name="40% - Accent5 3 9 3 3 2" xfId="17789"/>
    <cellStyle name="40% - Accent5 3 9 3 3 2 2" xfId="35941"/>
    <cellStyle name="40% - Accent5 3 9 3 3 2 3" xfId="53643"/>
    <cellStyle name="40% - Accent5 3 9 3 3 3" xfId="27099"/>
    <cellStyle name="40% - Accent5 3 9 3 3 4" xfId="44801"/>
    <cellStyle name="40% - Accent5 3 9 3 4" xfId="11043"/>
    <cellStyle name="40% - Accent5 3 9 3 4 2" xfId="19889"/>
    <cellStyle name="40% - Accent5 3 9 3 4 2 2" xfId="38041"/>
    <cellStyle name="40% - Accent5 3 9 3 4 2 3" xfId="55743"/>
    <cellStyle name="40% - Accent5 3 9 3 4 3" xfId="29199"/>
    <cellStyle name="40% - Accent5 3 9 3 4 4" xfId="46901"/>
    <cellStyle name="40% - Accent5 3 9 3 5" xfId="13147"/>
    <cellStyle name="40% - Accent5 3 9 3 5 2" xfId="31299"/>
    <cellStyle name="40% - Accent5 3 9 3 5 3" xfId="49001"/>
    <cellStyle name="40% - Accent5 3 9 3 6" xfId="22457"/>
    <cellStyle name="40% - Accent5 3 9 3 7" xfId="40159"/>
    <cellStyle name="40% - Accent5 3 9 4" xfId="5000"/>
    <cellStyle name="40% - Accent5 3 9 4 2" xfId="7542"/>
    <cellStyle name="40% - Accent5 3 9 4 2 2" xfId="16388"/>
    <cellStyle name="40% - Accent5 3 9 4 2 2 2" xfId="34540"/>
    <cellStyle name="40% - Accent5 3 9 4 2 2 3" xfId="52242"/>
    <cellStyle name="40% - Accent5 3 9 4 2 3" xfId="25698"/>
    <cellStyle name="40% - Accent5 3 9 4 2 4" xfId="43400"/>
    <cellStyle name="40% - Accent5 3 9 4 3" xfId="9642"/>
    <cellStyle name="40% - Accent5 3 9 4 3 2" xfId="18488"/>
    <cellStyle name="40% - Accent5 3 9 4 3 2 2" xfId="36640"/>
    <cellStyle name="40% - Accent5 3 9 4 3 2 3" xfId="54342"/>
    <cellStyle name="40% - Accent5 3 9 4 3 3" xfId="27798"/>
    <cellStyle name="40% - Accent5 3 9 4 3 4" xfId="45500"/>
    <cellStyle name="40% - Accent5 3 9 4 4" xfId="11742"/>
    <cellStyle name="40% - Accent5 3 9 4 4 2" xfId="20588"/>
    <cellStyle name="40% - Accent5 3 9 4 4 2 2" xfId="38740"/>
    <cellStyle name="40% - Accent5 3 9 4 4 2 3" xfId="56442"/>
    <cellStyle name="40% - Accent5 3 9 4 4 3" xfId="29898"/>
    <cellStyle name="40% - Accent5 3 9 4 4 4" xfId="47600"/>
    <cellStyle name="40% - Accent5 3 9 4 5" xfId="13846"/>
    <cellStyle name="40% - Accent5 3 9 4 5 2" xfId="31998"/>
    <cellStyle name="40% - Accent5 3 9 4 5 3" xfId="49700"/>
    <cellStyle name="40% - Accent5 3 9 4 6" xfId="23156"/>
    <cellStyle name="40% - Accent5 3 9 4 7" xfId="40858"/>
    <cellStyle name="40% - Accent5 3 9 5" xfId="5702"/>
    <cellStyle name="40% - Accent5 3 9 5 2" xfId="14548"/>
    <cellStyle name="40% - Accent5 3 9 5 2 2" xfId="32700"/>
    <cellStyle name="40% - Accent5 3 9 5 2 3" xfId="50402"/>
    <cellStyle name="40% - Accent5 3 9 5 3" xfId="23858"/>
    <cellStyle name="40% - Accent5 3 9 5 4" xfId="41560"/>
    <cellStyle name="40% - Accent5 3 9 6" xfId="6144"/>
    <cellStyle name="40% - Accent5 3 9 6 2" xfId="14990"/>
    <cellStyle name="40% - Accent5 3 9 6 2 2" xfId="33142"/>
    <cellStyle name="40% - Accent5 3 9 6 2 3" xfId="50844"/>
    <cellStyle name="40% - Accent5 3 9 6 3" xfId="24300"/>
    <cellStyle name="40% - Accent5 3 9 6 4" xfId="42002"/>
    <cellStyle name="40% - Accent5 3 9 7" xfId="8244"/>
    <cellStyle name="40% - Accent5 3 9 7 2" xfId="17090"/>
    <cellStyle name="40% - Accent5 3 9 7 2 2" xfId="35242"/>
    <cellStyle name="40% - Accent5 3 9 7 2 3" xfId="52944"/>
    <cellStyle name="40% - Accent5 3 9 7 3" xfId="26400"/>
    <cellStyle name="40% - Accent5 3 9 7 4" xfId="44102"/>
    <cellStyle name="40% - Accent5 3 9 8" xfId="10344"/>
    <cellStyle name="40% - Accent5 3 9 8 2" xfId="19190"/>
    <cellStyle name="40% - Accent5 3 9 8 2 2" xfId="37342"/>
    <cellStyle name="40% - Accent5 3 9 8 2 3" xfId="55044"/>
    <cellStyle name="40% - Accent5 3 9 8 3" xfId="28500"/>
    <cellStyle name="40% - Accent5 3 9 8 4" xfId="46202"/>
    <cellStyle name="40% - Accent5 3 9 9" xfId="12448"/>
    <cellStyle name="40% - Accent5 3 9 9 2" xfId="30600"/>
    <cellStyle name="40% - Accent5 3 9 9 3" xfId="48302"/>
    <cellStyle name="40% - Accent5 30" xfId="3252"/>
    <cellStyle name="40% - Accent5 30 10" xfId="12252"/>
    <cellStyle name="40% - Accent5 30 10 2" xfId="30404"/>
    <cellStyle name="40% - Accent5 30 10 3" xfId="48106"/>
    <cellStyle name="40% - Accent5 30 11" xfId="21094"/>
    <cellStyle name="40% - Accent5 30 12" xfId="21562"/>
    <cellStyle name="40% - Accent5 30 13" xfId="39264"/>
    <cellStyle name="40% - Accent5 30 14" xfId="56964"/>
    <cellStyle name="40% - Accent5 30 15" xfId="57423"/>
    <cellStyle name="40% - Accent5 30 16" xfId="57865"/>
    <cellStyle name="40% - Accent5 30 17" xfId="58308"/>
    <cellStyle name="40% - Accent5 30 2" xfId="3424"/>
    <cellStyle name="40% - Accent5 30 2 10" xfId="21196"/>
    <cellStyle name="40% - Accent5 30 2 11" xfId="21664"/>
    <cellStyle name="40% - Accent5 30 2 12" xfId="39366"/>
    <cellStyle name="40% - Accent5 30 2 13" xfId="57066"/>
    <cellStyle name="40% - Accent5 30 2 14" xfId="57525"/>
    <cellStyle name="40% - Accent5 30 2 15" xfId="57967"/>
    <cellStyle name="40% - Accent5 30 2 16" xfId="58410"/>
    <cellStyle name="40% - Accent5 30 2 2" xfId="3857"/>
    <cellStyle name="40% - Accent5 30 2 2 2" xfId="4558"/>
    <cellStyle name="40% - Accent5 30 2 2 2 2" xfId="7100"/>
    <cellStyle name="40% - Accent5 30 2 2 2 2 2" xfId="15946"/>
    <cellStyle name="40% - Accent5 30 2 2 2 2 2 2" xfId="34098"/>
    <cellStyle name="40% - Accent5 30 2 2 2 2 2 3" xfId="51800"/>
    <cellStyle name="40% - Accent5 30 2 2 2 2 3" xfId="25256"/>
    <cellStyle name="40% - Accent5 30 2 2 2 2 4" xfId="42958"/>
    <cellStyle name="40% - Accent5 30 2 2 2 3" xfId="9200"/>
    <cellStyle name="40% - Accent5 30 2 2 2 3 2" xfId="18046"/>
    <cellStyle name="40% - Accent5 30 2 2 2 3 2 2" xfId="36198"/>
    <cellStyle name="40% - Accent5 30 2 2 2 3 2 3" xfId="53900"/>
    <cellStyle name="40% - Accent5 30 2 2 2 3 3" xfId="27356"/>
    <cellStyle name="40% - Accent5 30 2 2 2 3 4" xfId="45058"/>
    <cellStyle name="40% - Accent5 30 2 2 2 4" xfId="11300"/>
    <cellStyle name="40% - Accent5 30 2 2 2 4 2" xfId="20146"/>
    <cellStyle name="40% - Accent5 30 2 2 2 4 2 2" xfId="38298"/>
    <cellStyle name="40% - Accent5 30 2 2 2 4 2 3" xfId="56000"/>
    <cellStyle name="40% - Accent5 30 2 2 2 4 3" xfId="29456"/>
    <cellStyle name="40% - Accent5 30 2 2 2 4 4" xfId="47158"/>
    <cellStyle name="40% - Accent5 30 2 2 2 5" xfId="13404"/>
    <cellStyle name="40% - Accent5 30 2 2 2 5 2" xfId="31556"/>
    <cellStyle name="40% - Accent5 30 2 2 2 5 3" xfId="49258"/>
    <cellStyle name="40% - Accent5 30 2 2 2 6" xfId="22714"/>
    <cellStyle name="40% - Accent5 30 2 2 2 7" xfId="40416"/>
    <cellStyle name="40% - Accent5 30 2 2 3" xfId="5257"/>
    <cellStyle name="40% - Accent5 30 2 2 3 2" xfId="7799"/>
    <cellStyle name="40% - Accent5 30 2 2 3 2 2" xfId="16645"/>
    <cellStyle name="40% - Accent5 30 2 2 3 2 2 2" xfId="34797"/>
    <cellStyle name="40% - Accent5 30 2 2 3 2 2 3" xfId="52499"/>
    <cellStyle name="40% - Accent5 30 2 2 3 2 3" xfId="25955"/>
    <cellStyle name="40% - Accent5 30 2 2 3 2 4" xfId="43657"/>
    <cellStyle name="40% - Accent5 30 2 2 3 3" xfId="9899"/>
    <cellStyle name="40% - Accent5 30 2 2 3 3 2" xfId="18745"/>
    <cellStyle name="40% - Accent5 30 2 2 3 3 2 2" xfId="36897"/>
    <cellStyle name="40% - Accent5 30 2 2 3 3 2 3" xfId="54599"/>
    <cellStyle name="40% - Accent5 30 2 2 3 3 3" xfId="28055"/>
    <cellStyle name="40% - Accent5 30 2 2 3 3 4" xfId="45757"/>
    <cellStyle name="40% - Accent5 30 2 2 3 4" xfId="11999"/>
    <cellStyle name="40% - Accent5 30 2 2 3 4 2" xfId="20845"/>
    <cellStyle name="40% - Accent5 30 2 2 3 4 2 2" xfId="38997"/>
    <cellStyle name="40% - Accent5 30 2 2 3 4 2 3" xfId="56699"/>
    <cellStyle name="40% - Accent5 30 2 2 3 4 3" xfId="30155"/>
    <cellStyle name="40% - Accent5 30 2 2 3 4 4" xfId="47857"/>
    <cellStyle name="40% - Accent5 30 2 2 3 5" xfId="14103"/>
    <cellStyle name="40% - Accent5 30 2 2 3 5 2" xfId="32255"/>
    <cellStyle name="40% - Accent5 30 2 2 3 5 3" xfId="49957"/>
    <cellStyle name="40% - Accent5 30 2 2 3 6" xfId="23413"/>
    <cellStyle name="40% - Accent5 30 2 2 3 7" xfId="41115"/>
    <cellStyle name="40% - Accent5 30 2 2 4" xfId="6401"/>
    <cellStyle name="40% - Accent5 30 2 2 4 2" xfId="15247"/>
    <cellStyle name="40% - Accent5 30 2 2 4 2 2" xfId="33399"/>
    <cellStyle name="40% - Accent5 30 2 2 4 2 3" xfId="51101"/>
    <cellStyle name="40% - Accent5 30 2 2 4 3" xfId="24557"/>
    <cellStyle name="40% - Accent5 30 2 2 4 4" xfId="42259"/>
    <cellStyle name="40% - Accent5 30 2 2 5" xfId="8501"/>
    <cellStyle name="40% - Accent5 30 2 2 5 2" xfId="17347"/>
    <cellStyle name="40% - Accent5 30 2 2 5 2 2" xfId="35499"/>
    <cellStyle name="40% - Accent5 30 2 2 5 2 3" xfId="53201"/>
    <cellStyle name="40% - Accent5 30 2 2 5 3" xfId="26657"/>
    <cellStyle name="40% - Accent5 30 2 2 5 4" xfId="44359"/>
    <cellStyle name="40% - Accent5 30 2 2 6" xfId="10601"/>
    <cellStyle name="40% - Accent5 30 2 2 6 2" xfId="19447"/>
    <cellStyle name="40% - Accent5 30 2 2 6 2 2" xfId="37599"/>
    <cellStyle name="40% - Accent5 30 2 2 6 2 3" xfId="55301"/>
    <cellStyle name="40% - Accent5 30 2 2 6 3" xfId="28757"/>
    <cellStyle name="40% - Accent5 30 2 2 6 4" xfId="46459"/>
    <cellStyle name="40% - Accent5 30 2 2 7" xfId="12705"/>
    <cellStyle name="40% - Accent5 30 2 2 7 2" xfId="30857"/>
    <cellStyle name="40% - Accent5 30 2 2 7 3" xfId="48559"/>
    <cellStyle name="40% - Accent5 30 2 2 8" xfId="22015"/>
    <cellStyle name="40% - Accent5 30 2 2 9" xfId="39717"/>
    <cellStyle name="40% - Accent5 30 2 3" xfId="4207"/>
    <cellStyle name="40% - Accent5 30 2 3 2" xfId="6749"/>
    <cellStyle name="40% - Accent5 30 2 3 2 2" xfId="15595"/>
    <cellStyle name="40% - Accent5 30 2 3 2 2 2" xfId="33747"/>
    <cellStyle name="40% - Accent5 30 2 3 2 2 3" xfId="51449"/>
    <cellStyle name="40% - Accent5 30 2 3 2 3" xfId="24905"/>
    <cellStyle name="40% - Accent5 30 2 3 2 4" xfId="42607"/>
    <cellStyle name="40% - Accent5 30 2 3 3" xfId="8849"/>
    <cellStyle name="40% - Accent5 30 2 3 3 2" xfId="17695"/>
    <cellStyle name="40% - Accent5 30 2 3 3 2 2" xfId="35847"/>
    <cellStyle name="40% - Accent5 30 2 3 3 2 3" xfId="53549"/>
    <cellStyle name="40% - Accent5 30 2 3 3 3" xfId="27005"/>
    <cellStyle name="40% - Accent5 30 2 3 3 4" xfId="44707"/>
    <cellStyle name="40% - Accent5 30 2 3 4" xfId="10949"/>
    <cellStyle name="40% - Accent5 30 2 3 4 2" xfId="19795"/>
    <cellStyle name="40% - Accent5 30 2 3 4 2 2" xfId="37947"/>
    <cellStyle name="40% - Accent5 30 2 3 4 2 3" xfId="55649"/>
    <cellStyle name="40% - Accent5 30 2 3 4 3" xfId="29105"/>
    <cellStyle name="40% - Accent5 30 2 3 4 4" xfId="46807"/>
    <cellStyle name="40% - Accent5 30 2 3 5" xfId="13053"/>
    <cellStyle name="40% - Accent5 30 2 3 5 2" xfId="31205"/>
    <cellStyle name="40% - Accent5 30 2 3 5 3" xfId="48907"/>
    <cellStyle name="40% - Accent5 30 2 3 6" xfId="22363"/>
    <cellStyle name="40% - Accent5 30 2 3 7" xfId="40065"/>
    <cellStyle name="40% - Accent5 30 2 4" xfId="4906"/>
    <cellStyle name="40% - Accent5 30 2 4 2" xfId="7448"/>
    <cellStyle name="40% - Accent5 30 2 4 2 2" xfId="16294"/>
    <cellStyle name="40% - Accent5 30 2 4 2 2 2" xfId="34446"/>
    <cellStyle name="40% - Accent5 30 2 4 2 2 3" xfId="52148"/>
    <cellStyle name="40% - Accent5 30 2 4 2 3" xfId="25604"/>
    <cellStyle name="40% - Accent5 30 2 4 2 4" xfId="43306"/>
    <cellStyle name="40% - Accent5 30 2 4 3" xfId="9548"/>
    <cellStyle name="40% - Accent5 30 2 4 3 2" xfId="18394"/>
    <cellStyle name="40% - Accent5 30 2 4 3 2 2" xfId="36546"/>
    <cellStyle name="40% - Accent5 30 2 4 3 2 3" xfId="54248"/>
    <cellStyle name="40% - Accent5 30 2 4 3 3" xfId="27704"/>
    <cellStyle name="40% - Accent5 30 2 4 3 4" xfId="45406"/>
    <cellStyle name="40% - Accent5 30 2 4 4" xfId="11648"/>
    <cellStyle name="40% - Accent5 30 2 4 4 2" xfId="20494"/>
    <cellStyle name="40% - Accent5 30 2 4 4 2 2" xfId="38646"/>
    <cellStyle name="40% - Accent5 30 2 4 4 2 3" xfId="56348"/>
    <cellStyle name="40% - Accent5 30 2 4 4 3" xfId="29804"/>
    <cellStyle name="40% - Accent5 30 2 4 4 4" xfId="47506"/>
    <cellStyle name="40% - Accent5 30 2 4 5" xfId="13752"/>
    <cellStyle name="40% - Accent5 30 2 4 5 2" xfId="31904"/>
    <cellStyle name="40% - Accent5 30 2 4 5 3" xfId="49606"/>
    <cellStyle name="40% - Accent5 30 2 4 6" xfId="23062"/>
    <cellStyle name="40% - Accent5 30 2 4 7" xfId="40764"/>
    <cellStyle name="40% - Accent5 30 2 5" xfId="5608"/>
    <cellStyle name="40% - Accent5 30 2 5 2" xfId="14454"/>
    <cellStyle name="40% - Accent5 30 2 5 2 2" xfId="32606"/>
    <cellStyle name="40% - Accent5 30 2 5 2 3" xfId="50308"/>
    <cellStyle name="40% - Accent5 30 2 5 3" xfId="23764"/>
    <cellStyle name="40% - Accent5 30 2 5 4" xfId="41466"/>
    <cellStyle name="40% - Accent5 30 2 6" xfId="6050"/>
    <cellStyle name="40% - Accent5 30 2 6 2" xfId="14896"/>
    <cellStyle name="40% - Accent5 30 2 6 2 2" xfId="33048"/>
    <cellStyle name="40% - Accent5 30 2 6 2 3" xfId="50750"/>
    <cellStyle name="40% - Accent5 30 2 6 3" xfId="24206"/>
    <cellStyle name="40% - Accent5 30 2 6 4" xfId="41908"/>
    <cellStyle name="40% - Accent5 30 2 7" xfId="8150"/>
    <cellStyle name="40% - Accent5 30 2 7 2" xfId="16996"/>
    <cellStyle name="40% - Accent5 30 2 7 2 2" xfId="35148"/>
    <cellStyle name="40% - Accent5 30 2 7 2 3" xfId="52850"/>
    <cellStyle name="40% - Accent5 30 2 7 3" xfId="26306"/>
    <cellStyle name="40% - Accent5 30 2 7 4" xfId="44008"/>
    <cellStyle name="40% - Accent5 30 2 8" xfId="10250"/>
    <cellStyle name="40% - Accent5 30 2 8 2" xfId="19096"/>
    <cellStyle name="40% - Accent5 30 2 8 2 2" xfId="37248"/>
    <cellStyle name="40% - Accent5 30 2 8 2 3" xfId="54950"/>
    <cellStyle name="40% - Accent5 30 2 8 3" xfId="28406"/>
    <cellStyle name="40% - Accent5 30 2 8 4" xfId="46108"/>
    <cellStyle name="40% - Accent5 30 2 9" xfId="12354"/>
    <cellStyle name="40% - Accent5 30 2 9 2" xfId="30506"/>
    <cellStyle name="40% - Accent5 30 2 9 3" xfId="48208"/>
    <cellStyle name="40% - Accent5 30 3" xfId="3755"/>
    <cellStyle name="40% - Accent5 30 3 2" xfId="4456"/>
    <cellStyle name="40% - Accent5 30 3 2 2" xfId="6998"/>
    <cellStyle name="40% - Accent5 30 3 2 2 2" xfId="15844"/>
    <cellStyle name="40% - Accent5 30 3 2 2 2 2" xfId="33996"/>
    <cellStyle name="40% - Accent5 30 3 2 2 2 3" xfId="51698"/>
    <cellStyle name="40% - Accent5 30 3 2 2 3" xfId="25154"/>
    <cellStyle name="40% - Accent5 30 3 2 2 4" xfId="42856"/>
    <cellStyle name="40% - Accent5 30 3 2 3" xfId="9098"/>
    <cellStyle name="40% - Accent5 30 3 2 3 2" xfId="17944"/>
    <cellStyle name="40% - Accent5 30 3 2 3 2 2" xfId="36096"/>
    <cellStyle name="40% - Accent5 30 3 2 3 2 3" xfId="53798"/>
    <cellStyle name="40% - Accent5 30 3 2 3 3" xfId="27254"/>
    <cellStyle name="40% - Accent5 30 3 2 3 4" xfId="44956"/>
    <cellStyle name="40% - Accent5 30 3 2 4" xfId="11198"/>
    <cellStyle name="40% - Accent5 30 3 2 4 2" xfId="20044"/>
    <cellStyle name="40% - Accent5 30 3 2 4 2 2" xfId="38196"/>
    <cellStyle name="40% - Accent5 30 3 2 4 2 3" xfId="55898"/>
    <cellStyle name="40% - Accent5 30 3 2 4 3" xfId="29354"/>
    <cellStyle name="40% - Accent5 30 3 2 4 4" xfId="47056"/>
    <cellStyle name="40% - Accent5 30 3 2 5" xfId="13302"/>
    <cellStyle name="40% - Accent5 30 3 2 5 2" xfId="31454"/>
    <cellStyle name="40% - Accent5 30 3 2 5 3" xfId="49156"/>
    <cellStyle name="40% - Accent5 30 3 2 6" xfId="22612"/>
    <cellStyle name="40% - Accent5 30 3 2 7" xfId="40314"/>
    <cellStyle name="40% - Accent5 30 3 3" xfId="5155"/>
    <cellStyle name="40% - Accent5 30 3 3 2" xfId="7697"/>
    <cellStyle name="40% - Accent5 30 3 3 2 2" xfId="16543"/>
    <cellStyle name="40% - Accent5 30 3 3 2 2 2" xfId="34695"/>
    <cellStyle name="40% - Accent5 30 3 3 2 2 3" xfId="52397"/>
    <cellStyle name="40% - Accent5 30 3 3 2 3" xfId="25853"/>
    <cellStyle name="40% - Accent5 30 3 3 2 4" xfId="43555"/>
    <cellStyle name="40% - Accent5 30 3 3 3" xfId="9797"/>
    <cellStyle name="40% - Accent5 30 3 3 3 2" xfId="18643"/>
    <cellStyle name="40% - Accent5 30 3 3 3 2 2" xfId="36795"/>
    <cellStyle name="40% - Accent5 30 3 3 3 2 3" xfId="54497"/>
    <cellStyle name="40% - Accent5 30 3 3 3 3" xfId="27953"/>
    <cellStyle name="40% - Accent5 30 3 3 3 4" xfId="45655"/>
    <cellStyle name="40% - Accent5 30 3 3 4" xfId="11897"/>
    <cellStyle name="40% - Accent5 30 3 3 4 2" xfId="20743"/>
    <cellStyle name="40% - Accent5 30 3 3 4 2 2" xfId="38895"/>
    <cellStyle name="40% - Accent5 30 3 3 4 2 3" xfId="56597"/>
    <cellStyle name="40% - Accent5 30 3 3 4 3" xfId="30053"/>
    <cellStyle name="40% - Accent5 30 3 3 4 4" xfId="47755"/>
    <cellStyle name="40% - Accent5 30 3 3 5" xfId="14001"/>
    <cellStyle name="40% - Accent5 30 3 3 5 2" xfId="32153"/>
    <cellStyle name="40% - Accent5 30 3 3 5 3" xfId="49855"/>
    <cellStyle name="40% - Accent5 30 3 3 6" xfId="23311"/>
    <cellStyle name="40% - Accent5 30 3 3 7" xfId="41013"/>
    <cellStyle name="40% - Accent5 30 3 4" xfId="6299"/>
    <cellStyle name="40% - Accent5 30 3 4 2" xfId="15145"/>
    <cellStyle name="40% - Accent5 30 3 4 2 2" xfId="33297"/>
    <cellStyle name="40% - Accent5 30 3 4 2 3" xfId="50999"/>
    <cellStyle name="40% - Accent5 30 3 4 3" xfId="24455"/>
    <cellStyle name="40% - Accent5 30 3 4 4" xfId="42157"/>
    <cellStyle name="40% - Accent5 30 3 5" xfId="8399"/>
    <cellStyle name="40% - Accent5 30 3 5 2" xfId="17245"/>
    <cellStyle name="40% - Accent5 30 3 5 2 2" xfId="35397"/>
    <cellStyle name="40% - Accent5 30 3 5 2 3" xfId="53099"/>
    <cellStyle name="40% - Accent5 30 3 5 3" xfId="26555"/>
    <cellStyle name="40% - Accent5 30 3 5 4" xfId="44257"/>
    <cellStyle name="40% - Accent5 30 3 6" xfId="10499"/>
    <cellStyle name="40% - Accent5 30 3 6 2" xfId="19345"/>
    <cellStyle name="40% - Accent5 30 3 6 2 2" xfId="37497"/>
    <cellStyle name="40% - Accent5 30 3 6 2 3" xfId="55199"/>
    <cellStyle name="40% - Accent5 30 3 6 3" xfId="28655"/>
    <cellStyle name="40% - Accent5 30 3 6 4" xfId="46357"/>
    <cellStyle name="40% - Accent5 30 3 7" xfId="12603"/>
    <cellStyle name="40% - Accent5 30 3 7 2" xfId="30755"/>
    <cellStyle name="40% - Accent5 30 3 7 3" xfId="48457"/>
    <cellStyle name="40% - Accent5 30 3 8" xfId="21913"/>
    <cellStyle name="40% - Accent5 30 3 9" xfId="39615"/>
    <cellStyle name="40% - Accent5 30 4" xfId="4105"/>
    <cellStyle name="40% - Accent5 30 4 2" xfId="6647"/>
    <cellStyle name="40% - Accent5 30 4 2 2" xfId="15493"/>
    <cellStyle name="40% - Accent5 30 4 2 2 2" xfId="33645"/>
    <cellStyle name="40% - Accent5 30 4 2 2 3" xfId="51347"/>
    <cellStyle name="40% - Accent5 30 4 2 3" xfId="24803"/>
    <cellStyle name="40% - Accent5 30 4 2 4" xfId="42505"/>
    <cellStyle name="40% - Accent5 30 4 3" xfId="8747"/>
    <cellStyle name="40% - Accent5 30 4 3 2" xfId="17593"/>
    <cellStyle name="40% - Accent5 30 4 3 2 2" xfId="35745"/>
    <cellStyle name="40% - Accent5 30 4 3 2 3" xfId="53447"/>
    <cellStyle name="40% - Accent5 30 4 3 3" xfId="26903"/>
    <cellStyle name="40% - Accent5 30 4 3 4" xfId="44605"/>
    <cellStyle name="40% - Accent5 30 4 4" xfId="10847"/>
    <cellStyle name="40% - Accent5 30 4 4 2" xfId="19693"/>
    <cellStyle name="40% - Accent5 30 4 4 2 2" xfId="37845"/>
    <cellStyle name="40% - Accent5 30 4 4 2 3" xfId="55547"/>
    <cellStyle name="40% - Accent5 30 4 4 3" xfId="29003"/>
    <cellStyle name="40% - Accent5 30 4 4 4" xfId="46705"/>
    <cellStyle name="40% - Accent5 30 4 5" xfId="12951"/>
    <cellStyle name="40% - Accent5 30 4 5 2" xfId="31103"/>
    <cellStyle name="40% - Accent5 30 4 5 3" xfId="48805"/>
    <cellStyle name="40% - Accent5 30 4 6" xfId="22261"/>
    <cellStyle name="40% - Accent5 30 4 7" xfId="39963"/>
    <cellStyle name="40% - Accent5 30 5" xfId="4804"/>
    <cellStyle name="40% - Accent5 30 5 2" xfId="7346"/>
    <cellStyle name="40% - Accent5 30 5 2 2" xfId="16192"/>
    <cellStyle name="40% - Accent5 30 5 2 2 2" xfId="34344"/>
    <cellStyle name="40% - Accent5 30 5 2 2 3" xfId="52046"/>
    <cellStyle name="40% - Accent5 30 5 2 3" xfId="25502"/>
    <cellStyle name="40% - Accent5 30 5 2 4" xfId="43204"/>
    <cellStyle name="40% - Accent5 30 5 3" xfId="9446"/>
    <cellStyle name="40% - Accent5 30 5 3 2" xfId="18292"/>
    <cellStyle name="40% - Accent5 30 5 3 2 2" xfId="36444"/>
    <cellStyle name="40% - Accent5 30 5 3 2 3" xfId="54146"/>
    <cellStyle name="40% - Accent5 30 5 3 3" xfId="27602"/>
    <cellStyle name="40% - Accent5 30 5 3 4" xfId="45304"/>
    <cellStyle name="40% - Accent5 30 5 4" xfId="11546"/>
    <cellStyle name="40% - Accent5 30 5 4 2" xfId="20392"/>
    <cellStyle name="40% - Accent5 30 5 4 2 2" xfId="38544"/>
    <cellStyle name="40% - Accent5 30 5 4 2 3" xfId="56246"/>
    <cellStyle name="40% - Accent5 30 5 4 3" xfId="29702"/>
    <cellStyle name="40% - Accent5 30 5 4 4" xfId="47404"/>
    <cellStyle name="40% - Accent5 30 5 5" xfId="13650"/>
    <cellStyle name="40% - Accent5 30 5 5 2" xfId="31802"/>
    <cellStyle name="40% - Accent5 30 5 5 3" xfId="49504"/>
    <cellStyle name="40% - Accent5 30 5 6" xfId="22960"/>
    <cellStyle name="40% - Accent5 30 5 7" xfId="40662"/>
    <cellStyle name="40% - Accent5 30 6" xfId="5506"/>
    <cellStyle name="40% - Accent5 30 6 2" xfId="14352"/>
    <cellStyle name="40% - Accent5 30 6 2 2" xfId="32504"/>
    <cellStyle name="40% - Accent5 30 6 2 3" xfId="50206"/>
    <cellStyle name="40% - Accent5 30 6 3" xfId="23662"/>
    <cellStyle name="40% - Accent5 30 6 4" xfId="41364"/>
    <cellStyle name="40% - Accent5 30 7" xfId="5948"/>
    <cellStyle name="40% - Accent5 30 7 2" xfId="14794"/>
    <cellStyle name="40% - Accent5 30 7 2 2" xfId="32946"/>
    <cellStyle name="40% - Accent5 30 7 2 3" xfId="50648"/>
    <cellStyle name="40% - Accent5 30 7 3" xfId="24104"/>
    <cellStyle name="40% - Accent5 30 7 4" xfId="41806"/>
    <cellStyle name="40% - Accent5 30 8" xfId="8048"/>
    <cellStyle name="40% - Accent5 30 8 2" xfId="16894"/>
    <cellStyle name="40% - Accent5 30 8 2 2" xfId="35046"/>
    <cellStyle name="40% - Accent5 30 8 2 3" xfId="52748"/>
    <cellStyle name="40% - Accent5 30 8 3" xfId="26204"/>
    <cellStyle name="40% - Accent5 30 8 4" xfId="43906"/>
    <cellStyle name="40% - Accent5 30 9" xfId="10148"/>
    <cellStyle name="40% - Accent5 30 9 2" xfId="18994"/>
    <cellStyle name="40% - Accent5 30 9 2 2" xfId="37146"/>
    <cellStyle name="40% - Accent5 30 9 2 3" xfId="54848"/>
    <cellStyle name="40% - Accent5 30 9 3" xfId="28304"/>
    <cellStyle name="40% - Accent5 30 9 4" xfId="46006"/>
    <cellStyle name="40% - Accent5 31" xfId="3293"/>
    <cellStyle name="40% - Accent5 31 10" xfId="12293"/>
    <cellStyle name="40% - Accent5 31 10 2" xfId="30445"/>
    <cellStyle name="40% - Accent5 31 10 3" xfId="48147"/>
    <cellStyle name="40% - Accent5 31 11" xfId="21135"/>
    <cellStyle name="40% - Accent5 31 12" xfId="21603"/>
    <cellStyle name="40% - Accent5 31 13" xfId="39305"/>
    <cellStyle name="40% - Accent5 31 14" xfId="57005"/>
    <cellStyle name="40% - Accent5 31 15" xfId="57464"/>
    <cellStyle name="40% - Accent5 31 16" xfId="57906"/>
    <cellStyle name="40% - Accent5 31 17" xfId="58349"/>
    <cellStyle name="40% - Accent5 31 2" xfId="3465"/>
    <cellStyle name="40% - Accent5 31 2 10" xfId="21237"/>
    <cellStyle name="40% - Accent5 31 2 11" xfId="21705"/>
    <cellStyle name="40% - Accent5 31 2 12" xfId="39407"/>
    <cellStyle name="40% - Accent5 31 2 13" xfId="57107"/>
    <cellStyle name="40% - Accent5 31 2 14" xfId="57566"/>
    <cellStyle name="40% - Accent5 31 2 15" xfId="58008"/>
    <cellStyle name="40% - Accent5 31 2 16" xfId="58451"/>
    <cellStyle name="40% - Accent5 31 2 2" xfId="3898"/>
    <cellStyle name="40% - Accent5 31 2 2 2" xfId="4599"/>
    <cellStyle name="40% - Accent5 31 2 2 2 2" xfId="7141"/>
    <cellStyle name="40% - Accent5 31 2 2 2 2 2" xfId="15987"/>
    <cellStyle name="40% - Accent5 31 2 2 2 2 2 2" xfId="34139"/>
    <cellStyle name="40% - Accent5 31 2 2 2 2 2 3" xfId="51841"/>
    <cellStyle name="40% - Accent5 31 2 2 2 2 3" xfId="25297"/>
    <cellStyle name="40% - Accent5 31 2 2 2 2 4" xfId="42999"/>
    <cellStyle name="40% - Accent5 31 2 2 2 3" xfId="9241"/>
    <cellStyle name="40% - Accent5 31 2 2 2 3 2" xfId="18087"/>
    <cellStyle name="40% - Accent5 31 2 2 2 3 2 2" xfId="36239"/>
    <cellStyle name="40% - Accent5 31 2 2 2 3 2 3" xfId="53941"/>
    <cellStyle name="40% - Accent5 31 2 2 2 3 3" xfId="27397"/>
    <cellStyle name="40% - Accent5 31 2 2 2 3 4" xfId="45099"/>
    <cellStyle name="40% - Accent5 31 2 2 2 4" xfId="11341"/>
    <cellStyle name="40% - Accent5 31 2 2 2 4 2" xfId="20187"/>
    <cellStyle name="40% - Accent5 31 2 2 2 4 2 2" xfId="38339"/>
    <cellStyle name="40% - Accent5 31 2 2 2 4 2 3" xfId="56041"/>
    <cellStyle name="40% - Accent5 31 2 2 2 4 3" xfId="29497"/>
    <cellStyle name="40% - Accent5 31 2 2 2 4 4" xfId="47199"/>
    <cellStyle name="40% - Accent5 31 2 2 2 5" xfId="13445"/>
    <cellStyle name="40% - Accent5 31 2 2 2 5 2" xfId="31597"/>
    <cellStyle name="40% - Accent5 31 2 2 2 5 3" xfId="49299"/>
    <cellStyle name="40% - Accent5 31 2 2 2 6" xfId="22755"/>
    <cellStyle name="40% - Accent5 31 2 2 2 7" xfId="40457"/>
    <cellStyle name="40% - Accent5 31 2 2 3" xfId="5298"/>
    <cellStyle name="40% - Accent5 31 2 2 3 2" xfId="7840"/>
    <cellStyle name="40% - Accent5 31 2 2 3 2 2" xfId="16686"/>
    <cellStyle name="40% - Accent5 31 2 2 3 2 2 2" xfId="34838"/>
    <cellStyle name="40% - Accent5 31 2 2 3 2 2 3" xfId="52540"/>
    <cellStyle name="40% - Accent5 31 2 2 3 2 3" xfId="25996"/>
    <cellStyle name="40% - Accent5 31 2 2 3 2 4" xfId="43698"/>
    <cellStyle name="40% - Accent5 31 2 2 3 3" xfId="9940"/>
    <cellStyle name="40% - Accent5 31 2 2 3 3 2" xfId="18786"/>
    <cellStyle name="40% - Accent5 31 2 2 3 3 2 2" xfId="36938"/>
    <cellStyle name="40% - Accent5 31 2 2 3 3 2 3" xfId="54640"/>
    <cellStyle name="40% - Accent5 31 2 2 3 3 3" xfId="28096"/>
    <cellStyle name="40% - Accent5 31 2 2 3 3 4" xfId="45798"/>
    <cellStyle name="40% - Accent5 31 2 2 3 4" xfId="12040"/>
    <cellStyle name="40% - Accent5 31 2 2 3 4 2" xfId="20886"/>
    <cellStyle name="40% - Accent5 31 2 2 3 4 2 2" xfId="39038"/>
    <cellStyle name="40% - Accent5 31 2 2 3 4 2 3" xfId="56740"/>
    <cellStyle name="40% - Accent5 31 2 2 3 4 3" xfId="30196"/>
    <cellStyle name="40% - Accent5 31 2 2 3 4 4" xfId="47898"/>
    <cellStyle name="40% - Accent5 31 2 2 3 5" xfId="14144"/>
    <cellStyle name="40% - Accent5 31 2 2 3 5 2" xfId="32296"/>
    <cellStyle name="40% - Accent5 31 2 2 3 5 3" xfId="49998"/>
    <cellStyle name="40% - Accent5 31 2 2 3 6" xfId="23454"/>
    <cellStyle name="40% - Accent5 31 2 2 3 7" xfId="41156"/>
    <cellStyle name="40% - Accent5 31 2 2 4" xfId="6442"/>
    <cellStyle name="40% - Accent5 31 2 2 4 2" xfId="15288"/>
    <cellStyle name="40% - Accent5 31 2 2 4 2 2" xfId="33440"/>
    <cellStyle name="40% - Accent5 31 2 2 4 2 3" xfId="51142"/>
    <cellStyle name="40% - Accent5 31 2 2 4 3" xfId="24598"/>
    <cellStyle name="40% - Accent5 31 2 2 4 4" xfId="42300"/>
    <cellStyle name="40% - Accent5 31 2 2 5" xfId="8542"/>
    <cellStyle name="40% - Accent5 31 2 2 5 2" xfId="17388"/>
    <cellStyle name="40% - Accent5 31 2 2 5 2 2" xfId="35540"/>
    <cellStyle name="40% - Accent5 31 2 2 5 2 3" xfId="53242"/>
    <cellStyle name="40% - Accent5 31 2 2 5 3" xfId="26698"/>
    <cellStyle name="40% - Accent5 31 2 2 5 4" xfId="44400"/>
    <cellStyle name="40% - Accent5 31 2 2 6" xfId="10642"/>
    <cellStyle name="40% - Accent5 31 2 2 6 2" xfId="19488"/>
    <cellStyle name="40% - Accent5 31 2 2 6 2 2" xfId="37640"/>
    <cellStyle name="40% - Accent5 31 2 2 6 2 3" xfId="55342"/>
    <cellStyle name="40% - Accent5 31 2 2 6 3" xfId="28798"/>
    <cellStyle name="40% - Accent5 31 2 2 6 4" xfId="46500"/>
    <cellStyle name="40% - Accent5 31 2 2 7" xfId="12746"/>
    <cellStyle name="40% - Accent5 31 2 2 7 2" xfId="30898"/>
    <cellStyle name="40% - Accent5 31 2 2 7 3" xfId="48600"/>
    <cellStyle name="40% - Accent5 31 2 2 8" xfId="22056"/>
    <cellStyle name="40% - Accent5 31 2 2 9" xfId="39758"/>
    <cellStyle name="40% - Accent5 31 2 3" xfId="4248"/>
    <cellStyle name="40% - Accent5 31 2 3 2" xfId="6790"/>
    <cellStyle name="40% - Accent5 31 2 3 2 2" xfId="15636"/>
    <cellStyle name="40% - Accent5 31 2 3 2 2 2" xfId="33788"/>
    <cellStyle name="40% - Accent5 31 2 3 2 2 3" xfId="51490"/>
    <cellStyle name="40% - Accent5 31 2 3 2 3" xfId="24946"/>
    <cellStyle name="40% - Accent5 31 2 3 2 4" xfId="42648"/>
    <cellStyle name="40% - Accent5 31 2 3 3" xfId="8890"/>
    <cellStyle name="40% - Accent5 31 2 3 3 2" xfId="17736"/>
    <cellStyle name="40% - Accent5 31 2 3 3 2 2" xfId="35888"/>
    <cellStyle name="40% - Accent5 31 2 3 3 2 3" xfId="53590"/>
    <cellStyle name="40% - Accent5 31 2 3 3 3" xfId="27046"/>
    <cellStyle name="40% - Accent5 31 2 3 3 4" xfId="44748"/>
    <cellStyle name="40% - Accent5 31 2 3 4" xfId="10990"/>
    <cellStyle name="40% - Accent5 31 2 3 4 2" xfId="19836"/>
    <cellStyle name="40% - Accent5 31 2 3 4 2 2" xfId="37988"/>
    <cellStyle name="40% - Accent5 31 2 3 4 2 3" xfId="55690"/>
    <cellStyle name="40% - Accent5 31 2 3 4 3" xfId="29146"/>
    <cellStyle name="40% - Accent5 31 2 3 4 4" xfId="46848"/>
    <cellStyle name="40% - Accent5 31 2 3 5" xfId="13094"/>
    <cellStyle name="40% - Accent5 31 2 3 5 2" xfId="31246"/>
    <cellStyle name="40% - Accent5 31 2 3 5 3" xfId="48948"/>
    <cellStyle name="40% - Accent5 31 2 3 6" xfId="22404"/>
    <cellStyle name="40% - Accent5 31 2 3 7" xfId="40106"/>
    <cellStyle name="40% - Accent5 31 2 4" xfId="4947"/>
    <cellStyle name="40% - Accent5 31 2 4 2" xfId="7489"/>
    <cellStyle name="40% - Accent5 31 2 4 2 2" xfId="16335"/>
    <cellStyle name="40% - Accent5 31 2 4 2 2 2" xfId="34487"/>
    <cellStyle name="40% - Accent5 31 2 4 2 2 3" xfId="52189"/>
    <cellStyle name="40% - Accent5 31 2 4 2 3" xfId="25645"/>
    <cellStyle name="40% - Accent5 31 2 4 2 4" xfId="43347"/>
    <cellStyle name="40% - Accent5 31 2 4 3" xfId="9589"/>
    <cellStyle name="40% - Accent5 31 2 4 3 2" xfId="18435"/>
    <cellStyle name="40% - Accent5 31 2 4 3 2 2" xfId="36587"/>
    <cellStyle name="40% - Accent5 31 2 4 3 2 3" xfId="54289"/>
    <cellStyle name="40% - Accent5 31 2 4 3 3" xfId="27745"/>
    <cellStyle name="40% - Accent5 31 2 4 3 4" xfId="45447"/>
    <cellStyle name="40% - Accent5 31 2 4 4" xfId="11689"/>
    <cellStyle name="40% - Accent5 31 2 4 4 2" xfId="20535"/>
    <cellStyle name="40% - Accent5 31 2 4 4 2 2" xfId="38687"/>
    <cellStyle name="40% - Accent5 31 2 4 4 2 3" xfId="56389"/>
    <cellStyle name="40% - Accent5 31 2 4 4 3" xfId="29845"/>
    <cellStyle name="40% - Accent5 31 2 4 4 4" xfId="47547"/>
    <cellStyle name="40% - Accent5 31 2 4 5" xfId="13793"/>
    <cellStyle name="40% - Accent5 31 2 4 5 2" xfId="31945"/>
    <cellStyle name="40% - Accent5 31 2 4 5 3" xfId="49647"/>
    <cellStyle name="40% - Accent5 31 2 4 6" xfId="23103"/>
    <cellStyle name="40% - Accent5 31 2 4 7" xfId="40805"/>
    <cellStyle name="40% - Accent5 31 2 5" xfId="5649"/>
    <cellStyle name="40% - Accent5 31 2 5 2" xfId="14495"/>
    <cellStyle name="40% - Accent5 31 2 5 2 2" xfId="32647"/>
    <cellStyle name="40% - Accent5 31 2 5 2 3" xfId="50349"/>
    <cellStyle name="40% - Accent5 31 2 5 3" xfId="23805"/>
    <cellStyle name="40% - Accent5 31 2 5 4" xfId="41507"/>
    <cellStyle name="40% - Accent5 31 2 6" xfId="6091"/>
    <cellStyle name="40% - Accent5 31 2 6 2" xfId="14937"/>
    <cellStyle name="40% - Accent5 31 2 6 2 2" xfId="33089"/>
    <cellStyle name="40% - Accent5 31 2 6 2 3" xfId="50791"/>
    <cellStyle name="40% - Accent5 31 2 6 3" xfId="24247"/>
    <cellStyle name="40% - Accent5 31 2 6 4" xfId="41949"/>
    <cellStyle name="40% - Accent5 31 2 7" xfId="8191"/>
    <cellStyle name="40% - Accent5 31 2 7 2" xfId="17037"/>
    <cellStyle name="40% - Accent5 31 2 7 2 2" xfId="35189"/>
    <cellStyle name="40% - Accent5 31 2 7 2 3" xfId="52891"/>
    <cellStyle name="40% - Accent5 31 2 7 3" xfId="26347"/>
    <cellStyle name="40% - Accent5 31 2 7 4" xfId="44049"/>
    <cellStyle name="40% - Accent5 31 2 8" xfId="10291"/>
    <cellStyle name="40% - Accent5 31 2 8 2" xfId="19137"/>
    <cellStyle name="40% - Accent5 31 2 8 2 2" xfId="37289"/>
    <cellStyle name="40% - Accent5 31 2 8 2 3" xfId="54991"/>
    <cellStyle name="40% - Accent5 31 2 8 3" xfId="28447"/>
    <cellStyle name="40% - Accent5 31 2 8 4" xfId="46149"/>
    <cellStyle name="40% - Accent5 31 2 9" xfId="12395"/>
    <cellStyle name="40% - Accent5 31 2 9 2" xfId="30547"/>
    <cellStyle name="40% - Accent5 31 2 9 3" xfId="48249"/>
    <cellStyle name="40% - Accent5 31 3" xfId="3796"/>
    <cellStyle name="40% - Accent5 31 3 2" xfId="4497"/>
    <cellStyle name="40% - Accent5 31 3 2 2" xfId="7039"/>
    <cellStyle name="40% - Accent5 31 3 2 2 2" xfId="15885"/>
    <cellStyle name="40% - Accent5 31 3 2 2 2 2" xfId="34037"/>
    <cellStyle name="40% - Accent5 31 3 2 2 2 3" xfId="51739"/>
    <cellStyle name="40% - Accent5 31 3 2 2 3" xfId="25195"/>
    <cellStyle name="40% - Accent5 31 3 2 2 4" xfId="42897"/>
    <cellStyle name="40% - Accent5 31 3 2 3" xfId="9139"/>
    <cellStyle name="40% - Accent5 31 3 2 3 2" xfId="17985"/>
    <cellStyle name="40% - Accent5 31 3 2 3 2 2" xfId="36137"/>
    <cellStyle name="40% - Accent5 31 3 2 3 2 3" xfId="53839"/>
    <cellStyle name="40% - Accent5 31 3 2 3 3" xfId="27295"/>
    <cellStyle name="40% - Accent5 31 3 2 3 4" xfId="44997"/>
    <cellStyle name="40% - Accent5 31 3 2 4" xfId="11239"/>
    <cellStyle name="40% - Accent5 31 3 2 4 2" xfId="20085"/>
    <cellStyle name="40% - Accent5 31 3 2 4 2 2" xfId="38237"/>
    <cellStyle name="40% - Accent5 31 3 2 4 2 3" xfId="55939"/>
    <cellStyle name="40% - Accent5 31 3 2 4 3" xfId="29395"/>
    <cellStyle name="40% - Accent5 31 3 2 4 4" xfId="47097"/>
    <cellStyle name="40% - Accent5 31 3 2 5" xfId="13343"/>
    <cellStyle name="40% - Accent5 31 3 2 5 2" xfId="31495"/>
    <cellStyle name="40% - Accent5 31 3 2 5 3" xfId="49197"/>
    <cellStyle name="40% - Accent5 31 3 2 6" xfId="22653"/>
    <cellStyle name="40% - Accent5 31 3 2 7" xfId="40355"/>
    <cellStyle name="40% - Accent5 31 3 3" xfId="5196"/>
    <cellStyle name="40% - Accent5 31 3 3 2" xfId="7738"/>
    <cellStyle name="40% - Accent5 31 3 3 2 2" xfId="16584"/>
    <cellStyle name="40% - Accent5 31 3 3 2 2 2" xfId="34736"/>
    <cellStyle name="40% - Accent5 31 3 3 2 2 3" xfId="52438"/>
    <cellStyle name="40% - Accent5 31 3 3 2 3" xfId="25894"/>
    <cellStyle name="40% - Accent5 31 3 3 2 4" xfId="43596"/>
    <cellStyle name="40% - Accent5 31 3 3 3" xfId="9838"/>
    <cellStyle name="40% - Accent5 31 3 3 3 2" xfId="18684"/>
    <cellStyle name="40% - Accent5 31 3 3 3 2 2" xfId="36836"/>
    <cellStyle name="40% - Accent5 31 3 3 3 2 3" xfId="54538"/>
    <cellStyle name="40% - Accent5 31 3 3 3 3" xfId="27994"/>
    <cellStyle name="40% - Accent5 31 3 3 3 4" xfId="45696"/>
    <cellStyle name="40% - Accent5 31 3 3 4" xfId="11938"/>
    <cellStyle name="40% - Accent5 31 3 3 4 2" xfId="20784"/>
    <cellStyle name="40% - Accent5 31 3 3 4 2 2" xfId="38936"/>
    <cellStyle name="40% - Accent5 31 3 3 4 2 3" xfId="56638"/>
    <cellStyle name="40% - Accent5 31 3 3 4 3" xfId="30094"/>
    <cellStyle name="40% - Accent5 31 3 3 4 4" xfId="47796"/>
    <cellStyle name="40% - Accent5 31 3 3 5" xfId="14042"/>
    <cellStyle name="40% - Accent5 31 3 3 5 2" xfId="32194"/>
    <cellStyle name="40% - Accent5 31 3 3 5 3" xfId="49896"/>
    <cellStyle name="40% - Accent5 31 3 3 6" xfId="23352"/>
    <cellStyle name="40% - Accent5 31 3 3 7" xfId="41054"/>
    <cellStyle name="40% - Accent5 31 3 4" xfId="6340"/>
    <cellStyle name="40% - Accent5 31 3 4 2" xfId="15186"/>
    <cellStyle name="40% - Accent5 31 3 4 2 2" xfId="33338"/>
    <cellStyle name="40% - Accent5 31 3 4 2 3" xfId="51040"/>
    <cellStyle name="40% - Accent5 31 3 4 3" xfId="24496"/>
    <cellStyle name="40% - Accent5 31 3 4 4" xfId="42198"/>
    <cellStyle name="40% - Accent5 31 3 5" xfId="8440"/>
    <cellStyle name="40% - Accent5 31 3 5 2" xfId="17286"/>
    <cellStyle name="40% - Accent5 31 3 5 2 2" xfId="35438"/>
    <cellStyle name="40% - Accent5 31 3 5 2 3" xfId="53140"/>
    <cellStyle name="40% - Accent5 31 3 5 3" xfId="26596"/>
    <cellStyle name="40% - Accent5 31 3 5 4" xfId="44298"/>
    <cellStyle name="40% - Accent5 31 3 6" xfId="10540"/>
    <cellStyle name="40% - Accent5 31 3 6 2" xfId="19386"/>
    <cellStyle name="40% - Accent5 31 3 6 2 2" xfId="37538"/>
    <cellStyle name="40% - Accent5 31 3 6 2 3" xfId="55240"/>
    <cellStyle name="40% - Accent5 31 3 6 3" xfId="28696"/>
    <cellStyle name="40% - Accent5 31 3 6 4" xfId="46398"/>
    <cellStyle name="40% - Accent5 31 3 7" xfId="12644"/>
    <cellStyle name="40% - Accent5 31 3 7 2" xfId="30796"/>
    <cellStyle name="40% - Accent5 31 3 7 3" xfId="48498"/>
    <cellStyle name="40% - Accent5 31 3 8" xfId="21954"/>
    <cellStyle name="40% - Accent5 31 3 9" xfId="39656"/>
    <cellStyle name="40% - Accent5 31 4" xfId="4146"/>
    <cellStyle name="40% - Accent5 31 4 2" xfId="6688"/>
    <cellStyle name="40% - Accent5 31 4 2 2" xfId="15534"/>
    <cellStyle name="40% - Accent5 31 4 2 2 2" xfId="33686"/>
    <cellStyle name="40% - Accent5 31 4 2 2 3" xfId="51388"/>
    <cellStyle name="40% - Accent5 31 4 2 3" xfId="24844"/>
    <cellStyle name="40% - Accent5 31 4 2 4" xfId="42546"/>
    <cellStyle name="40% - Accent5 31 4 3" xfId="8788"/>
    <cellStyle name="40% - Accent5 31 4 3 2" xfId="17634"/>
    <cellStyle name="40% - Accent5 31 4 3 2 2" xfId="35786"/>
    <cellStyle name="40% - Accent5 31 4 3 2 3" xfId="53488"/>
    <cellStyle name="40% - Accent5 31 4 3 3" xfId="26944"/>
    <cellStyle name="40% - Accent5 31 4 3 4" xfId="44646"/>
    <cellStyle name="40% - Accent5 31 4 4" xfId="10888"/>
    <cellStyle name="40% - Accent5 31 4 4 2" xfId="19734"/>
    <cellStyle name="40% - Accent5 31 4 4 2 2" xfId="37886"/>
    <cellStyle name="40% - Accent5 31 4 4 2 3" xfId="55588"/>
    <cellStyle name="40% - Accent5 31 4 4 3" xfId="29044"/>
    <cellStyle name="40% - Accent5 31 4 4 4" xfId="46746"/>
    <cellStyle name="40% - Accent5 31 4 5" xfId="12992"/>
    <cellStyle name="40% - Accent5 31 4 5 2" xfId="31144"/>
    <cellStyle name="40% - Accent5 31 4 5 3" xfId="48846"/>
    <cellStyle name="40% - Accent5 31 4 6" xfId="22302"/>
    <cellStyle name="40% - Accent5 31 4 7" xfId="40004"/>
    <cellStyle name="40% - Accent5 31 5" xfId="4845"/>
    <cellStyle name="40% - Accent5 31 5 2" xfId="7387"/>
    <cellStyle name="40% - Accent5 31 5 2 2" xfId="16233"/>
    <cellStyle name="40% - Accent5 31 5 2 2 2" xfId="34385"/>
    <cellStyle name="40% - Accent5 31 5 2 2 3" xfId="52087"/>
    <cellStyle name="40% - Accent5 31 5 2 3" xfId="25543"/>
    <cellStyle name="40% - Accent5 31 5 2 4" xfId="43245"/>
    <cellStyle name="40% - Accent5 31 5 3" xfId="9487"/>
    <cellStyle name="40% - Accent5 31 5 3 2" xfId="18333"/>
    <cellStyle name="40% - Accent5 31 5 3 2 2" xfId="36485"/>
    <cellStyle name="40% - Accent5 31 5 3 2 3" xfId="54187"/>
    <cellStyle name="40% - Accent5 31 5 3 3" xfId="27643"/>
    <cellStyle name="40% - Accent5 31 5 3 4" xfId="45345"/>
    <cellStyle name="40% - Accent5 31 5 4" xfId="11587"/>
    <cellStyle name="40% - Accent5 31 5 4 2" xfId="20433"/>
    <cellStyle name="40% - Accent5 31 5 4 2 2" xfId="38585"/>
    <cellStyle name="40% - Accent5 31 5 4 2 3" xfId="56287"/>
    <cellStyle name="40% - Accent5 31 5 4 3" xfId="29743"/>
    <cellStyle name="40% - Accent5 31 5 4 4" xfId="47445"/>
    <cellStyle name="40% - Accent5 31 5 5" xfId="13691"/>
    <cellStyle name="40% - Accent5 31 5 5 2" xfId="31843"/>
    <cellStyle name="40% - Accent5 31 5 5 3" xfId="49545"/>
    <cellStyle name="40% - Accent5 31 5 6" xfId="23001"/>
    <cellStyle name="40% - Accent5 31 5 7" xfId="40703"/>
    <cellStyle name="40% - Accent5 31 6" xfId="5547"/>
    <cellStyle name="40% - Accent5 31 6 2" xfId="14393"/>
    <cellStyle name="40% - Accent5 31 6 2 2" xfId="32545"/>
    <cellStyle name="40% - Accent5 31 6 2 3" xfId="50247"/>
    <cellStyle name="40% - Accent5 31 6 3" xfId="23703"/>
    <cellStyle name="40% - Accent5 31 6 4" xfId="41405"/>
    <cellStyle name="40% - Accent5 31 7" xfId="5989"/>
    <cellStyle name="40% - Accent5 31 7 2" xfId="14835"/>
    <cellStyle name="40% - Accent5 31 7 2 2" xfId="32987"/>
    <cellStyle name="40% - Accent5 31 7 2 3" xfId="50689"/>
    <cellStyle name="40% - Accent5 31 7 3" xfId="24145"/>
    <cellStyle name="40% - Accent5 31 7 4" xfId="41847"/>
    <cellStyle name="40% - Accent5 31 8" xfId="8089"/>
    <cellStyle name="40% - Accent5 31 8 2" xfId="16935"/>
    <cellStyle name="40% - Accent5 31 8 2 2" xfId="35087"/>
    <cellStyle name="40% - Accent5 31 8 2 3" xfId="52789"/>
    <cellStyle name="40% - Accent5 31 8 3" xfId="26245"/>
    <cellStyle name="40% - Accent5 31 8 4" xfId="43947"/>
    <cellStyle name="40% - Accent5 31 9" xfId="10189"/>
    <cellStyle name="40% - Accent5 31 9 2" xfId="19035"/>
    <cellStyle name="40% - Accent5 31 9 2 2" xfId="37187"/>
    <cellStyle name="40% - Accent5 31 9 2 3" xfId="54889"/>
    <cellStyle name="40% - Accent5 31 9 3" xfId="28345"/>
    <cellStyle name="40% - Accent5 31 9 4" xfId="46047"/>
    <cellStyle name="40% - Accent5 32" xfId="3479"/>
    <cellStyle name="40% - Accent5 32 10" xfId="21251"/>
    <cellStyle name="40% - Accent5 32 11" xfId="21719"/>
    <cellStyle name="40% - Accent5 32 12" xfId="39421"/>
    <cellStyle name="40% - Accent5 32 13" xfId="57121"/>
    <cellStyle name="40% - Accent5 32 14" xfId="57580"/>
    <cellStyle name="40% - Accent5 32 15" xfId="58022"/>
    <cellStyle name="40% - Accent5 32 16" xfId="58465"/>
    <cellStyle name="40% - Accent5 32 2" xfId="3912"/>
    <cellStyle name="40% - Accent5 32 2 2" xfId="4613"/>
    <cellStyle name="40% - Accent5 32 2 2 2" xfId="7155"/>
    <cellStyle name="40% - Accent5 32 2 2 2 2" xfId="16001"/>
    <cellStyle name="40% - Accent5 32 2 2 2 2 2" xfId="34153"/>
    <cellStyle name="40% - Accent5 32 2 2 2 2 3" xfId="51855"/>
    <cellStyle name="40% - Accent5 32 2 2 2 3" xfId="25311"/>
    <cellStyle name="40% - Accent5 32 2 2 2 4" xfId="43013"/>
    <cellStyle name="40% - Accent5 32 2 2 3" xfId="9255"/>
    <cellStyle name="40% - Accent5 32 2 2 3 2" xfId="18101"/>
    <cellStyle name="40% - Accent5 32 2 2 3 2 2" xfId="36253"/>
    <cellStyle name="40% - Accent5 32 2 2 3 2 3" xfId="53955"/>
    <cellStyle name="40% - Accent5 32 2 2 3 3" xfId="27411"/>
    <cellStyle name="40% - Accent5 32 2 2 3 4" xfId="45113"/>
    <cellStyle name="40% - Accent5 32 2 2 4" xfId="11355"/>
    <cellStyle name="40% - Accent5 32 2 2 4 2" xfId="20201"/>
    <cellStyle name="40% - Accent5 32 2 2 4 2 2" xfId="38353"/>
    <cellStyle name="40% - Accent5 32 2 2 4 2 3" xfId="56055"/>
    <cellStyle name="40% - Accent5 32 2 2 4 3" xfId="29511"/>
    <cellStyle name="40% - Accent5 32 2 2 4 4" xfId="47213"/>
    <cellStyle name="40% - Accent5 32 2 2 5" xfId="13459"/>
    <cellStyle name="40% - Accent5 32 2 2 5 2" xfId="31611"/>
    <cellStyle name="40% - Accent5 32 2 2 5 3" xfId="49313"/>
    <cellStyle name="40% - Accent5 32 2 2 6" xfId="22769"/>
    <cellStyle name="40% - Accent5 32 2 2 7" xfId="40471"/>
    <cellStyle name="40% - Accent5 32 2 3" xfId="5312"/>
    <cellStyle name="40% - Accent5 32 2 3 2" xfId="7854"/>
    <cellStyle name="40% - Accent5 32 2 3 2 2" xfId="16700"/>
    <cellStyle name="40% - Accent5 32 2 3 2 2 2" xfId="34852"/>
    <cellStyle name="40% - Accent5 32 2 3 2 2 3" xfId="52554"/>
    <cellStyle name="40% - Accent5 32 2 3 2 3" xfId="26010"/>
    <cellStyle name="40% - Accent5 32 2 3 2 4" xfId="43712"/>
    <cellStyle name="40% - Accent5 32 2 3 3" xfId="9954"/>
    <cellStyle name="40% - Accent5 32 2 3 3 2" xfId="18800"/>
    <cellStyle name="40% - Accent5 32 2 3 3 2 2" xfId="36952"/>
    <cellStyle name="40% - Accent5 32 2 3 3 2 3" xfId="54654"/>
    <cellStyle name="40% - Accent5 32 2 3 3 3" xfId="28110"/>
    <cellStyle name="40% - Accent5 32 2 3 3 4" xfId="45812"/>
    <cellStyle name="40% - Accent5 32 2 3 4" xfId="12054"/>
    <cellStyle name="40% - Accent5 32 2 3 4 2" xfId="20900"/>
    <cellStyle name="40% - Accent5 32 2 3 4 2 2" xfId="39052"/>
    <cellStyle name="40% - Accent5 32 2 3 4 2 3" xfId="56754"/>
    <cellStyle name="40% - Accent5 32 2 3 4 3" xfId="30210"/>
    <cellStyle name="40% - Accent5 32 2 3 4 4" xfId="47912"/>
    <cellStyle name="40% - Accent5 32 2 3 5" xfId="14158"/>
    <cellStyle name="40% - Accent5 32 2 3 5 2" xfId="32310"/>
    <cellStyle name="40% - Accent5 32 2 3 5 3" xfId="50012"/>
    <cellStyle name="40% - Accent5 32 2 3 6" xfId="23468"/>
    <cellStyle name="40% - Accent5 32 2 3 7" xfId="41170"/>
    <cellStyle name="40% - Accent5 32 2 4" xfId="6456"/>
    <cellStyle name="40% - Accent5 32 2 4 2" xfId="15302"/>
    <cellStyle name="40% - Accent5 32 2 4 2 2" xfId="33454"/>
    <cellStyle name="40% - Accent5 32 2 4 2 3" xfId="51156"/>
    <cellStyle name="40% - Accent5 32 2 4 3" xfId="24612"/>
    <cellStyle name="40% - Accent5 32 2 4 4" xfId="42314"/>
    <cellStyle name="40% - Accent5 32 2 5" xfId="8556"/>
    <cellStyle name="40% - Accent5 32 2 5 2" xfId="17402"/>
    <cellStyle name="40% - Accent5 32 2 5 2 2" xfId="35554"/>
    <cellStyle name="40% - Accent5 32 2 5 2 3" xfId="53256"/>
    <cellStyle name="40% - Accent5 32 2 5 3" xfId="26712"/>
    <cellStyle name="40% - Accent5 32 2 5 4" xfId="44414"/>
    <cellStyle name="40% - Accent5 32 2 6" xfId="10656"/>
    <cellStyle name="40% - Accent5 32 2 6 2" xfId="19502"/>
    <cellStyle name="40% - Accent5 32 2 6 2 2" xfId="37654"/>
    <cellStyle name="40% - Accent5 32 2 6 2 3" xfId="55356"/>
    <cellStyle name="40% - Accent5 32 2 6 3" xfId="28812"/>
    <cellStyle name="40% - Accent5 32 2 6 4" xfId="46514"/>
    <cellStyle name="40% - Accent5 32 2 7" xfId="12760"/>
    <cellStyle name="40% - Accent5 32 2 7 2" xfId="30912"/>
    <cellStyle name="40% - Accent5 32 2 7 3" xfId="48614"/>
    <cellStyle name="40% - Accent5 32 2 8" xfId="22070"/>
    <cellStyle name="40% - Accent5 32 2 9" xfId="39772"/>
    <cellStyle name="40% - Accent5 32 3" xfId="4262"/>
    <cellStyle name="40% - Accent5 32 3 2" xfId="6804"/>
    <cellStyle name="40% - Accent5 32 3 2 2" xfId="15650"/>
    <cellStyle name="40% - Accent5 32 3 2 2 2" xfId="33802"/>
    <cellStyle name="40% - Accent5 32 3 2 2 3" xfId="51504"/>
    <cellStyle name="40% - Accent5 32 3 2 3" xfId="24960"/>
    <cellStyle name="40% - Accent5 32 3 2 4" xfId="42662"/>
    <cellStyle name="40% - Accent5 32 3 3" xfId="8904"/>
    <cellStyle name="40% - Accent5 32 3 3 2" xfId="17750"/>
    <cellStyle name="40% - Accent5 32 3 3 2 2" xfId="35902"/>
    <cellStyle name="40% - Accent5 32 3 3 2 3" xfId="53604"/>
    <cellStyle name="40% - Accent5 32 3 3 3" xfId="27060"/>
    <cellStyle name="40% - Accent5 32 3 3 4" xfId="44762"/>
    <cellStyle name="40% - Accent5 32 3 4" xfId="11004"/>
    <cellStyle name="40% - Accent5 32 3 4 2" xfId="19850"/>
    <cellStyle name="40% - Accent5 32 3 4 2 2" xfId="38002"/>
    <cellStyle name="40% - Accent5 32 3 4 2 3" xfId="55704"/>
    <cellStyle name="40% - Accent5 32 3 4 3" xfId="29160"/>
    <cellStyle name="40% - Accent5 32 3 4 4" xfId="46862"/>
    <cellStyle name="40% - Accent5 32 3 5" xfId="13108"/>
    <cellStyle name="40% - Accent5 32 3 5 2" xfId="31260"/>
    <cellStyle name="40% - Accent5 32 3 5 3" xfId="48962"/>
    <cellStyle name="40% - Accent5 32 3 6" xfId="22418"/>
    <cellStyle name="40% - Accent5 32 3 7" xfId="40120"/>
    <cellStyle name="40% - Accent5 32 4" xfId="4961"/>
    <cellStyle name="40% - Accent5 32 4 2" xfId="7503"/>
    <cellStyle name="40% - Accent5 32 4 2 2" xfId="16349"/>
    <cellStyle name="40% - Accent5 32 4 2 2 2" xfId="34501"/>
    <cellStyle name="40% - Accent5 32 4 2 2 3" xfId="52203"/>
    <cellStyle name="40% - Accent5 32 4 2 3" xfId="25659"/>
    <cellStyle name="40% - Accent5 32 4 2 4" xfId="43361"/>
    <cellStyle name="40% - Accent5 32 4 3" xfId="9603"/>
    <cellStyle name="40% - Accent5 32 4 3 2" xfId="18449"/>
    <cellStyle name="40% - Accent5 32 4 3 2 2" xfId="36601"/>
    <cellStyle name="40% - Accent5 32 4 3 2 3" xfId="54303"/>
    <cellStyle name="40% - Accent5 32 4 3 3" xfId="27759"/>
    <cellStyle name="40% - Accent5 32 4 3 4" xfId="45461"/>
    <cellStyle name="40% - Accent5 32 4 4" xfId="11703"/>
    <cellStyle name="40% - Accent5 32 4 4 2" xfId="20549"/>
    <cellStyle name="40% - Accent5 32 4 4 2 2" xfId="38701"/>
    <cellStyle name="40% - Accent5 32 4 4 2 3" xfId="56403"/>
    <cellStyle name="40% - Accent5 32 4 4 3" xfId="29859"/>
    <cellStyle name="40% - Accent5 32 4 4 4" xfId="47561"/>
    <cellStyle name="40% - Accent5 32 4 5" xfId="13807"/>
    <cellStyle name="40% - Accent5 32 4 5 2" xfId="31959"/>
    <cellStyle name="40% - Accent5 32 4 5 3" xfId="49661"/>
    <cellStyle name="40% - Accent5 32 4 6" xfId="23117"/>
    <cellStyle name="40% - Accent5 32 4 7" xfId="40819"/>
    <cellStyle name="40% - Accent5 32 5" xfId="5663"/>
    <cellStyle name="40% - Accent5 32 5 2" xfId="14509"/>
    <cellStyle name="40% - Accent5 32 5 2 2" xfId="32661"/>
    <cellStyle name="40% - Accent5 32 5 2 3" xfId="50363"/>
    <cellStyle name="40% - Accent5 32 5 3" xfId="23819"/>
    <cellStyle name="40% - Accent5 32 5 4" xfId="41521"/>
    <cellStyle name="40% - Accent5 32 6" xfId="6105"/>
    <cellStyle name="40% - Accent5 32 6 2" xfId="14951"/>
    <cellStyle name="40% - Accent5 32 6 2 2" xfId="33103"/>
    <cellStyle name="40% - Accent5 32 6 2 3" xfId="50805"/>
    <cellStyle name="40% - Accent5 32 6 3" xfId="24261"/>
    <cellStyle name="40% - Accent5 32 6 4" xfId="41963"/>
    <cellStyle name="40% - Accent5 32 7" xfId="8205"/>
    <cellStyle name="40% - Accent5 32 7 2" xfId="17051"/>
    <cellStyle name="40% - Accent5 32 7 2 2" xfId="35203"/>
    <cellStyle name="40% - Accent5 32 7 2 3" xfId="52905"/>
    <cellStyle name="40% - Accent5 32 7 3" xfId="26361"/>
    <cellStyle name="40% - Accent5 32 7 4" xfId="44063"/>
    <cellStyle name="40% - Accent5 32 8" xfId="10305"/>
    <cellStyle name="40% - Accent5 32 8 2" xfId="19151"/>
    <cellStyle name="40% - Accent5 32 8 2 2" xfId="37303"/>
    <cellStyle name="40% - Accent5 32 8 2 3" xfId="55005"/>
    <cellStyle name="40% - Accent5 32 8 3" xfId="28461"/>
    <cellStyle name="40% - Accent5 32 8 4" xfId="46163"/>
    <cellStyle name="40% - Accent5 32 9" xfId="12409"/>
    <cellStyle name="40% - Accent5 32 9 2" xfId="30561"/>
    <cellStyle name="40% - Accent5 32 9 3" xfId="48263"/>
    <cellStyle name="40% - Accent5 33" xfId="3491"/>
    <cellStyle name="40% - Accent5 33 10" xfId="21263"/>
    <cellStyle name="40% - Accent5 33 11" xfId="21731"/>
    <cellStyle name="40% - Accent5 33 12" xfId="39433"/>
    <cellStyle name="40% - Accent5 33 13" xfId="57133"/>
    <cellStyle name="40% - Accent5 33 14" xfId="57592"/>
    <cellStyle name="40% - Accent5 33 15" xfId="58034"/>
    <cellStyle name="40% - Accent5 33 16" xfId="58477"/>
    <cellStyle name="40% - Accent5 33 2" xfId="3924"/>
    <cellStyle name="40% - Accent5 33 2 2" xfId="4625"/>
    <cellStyle name="40% - Accent5 33 2 2 2" xfId="7167"/>
    <cellStyle name="40% - Accent5 33 2 2 2 2" xfId="16013"/>
    <cellStyle name="40% - Accent5 33 2 2 2 2 2" xfId="34165"/>
    <cellStyle name="40% - Accent5 33 2 2 2 2 3" xfId="51867"/>
    <cellStyle name="40% - Accent5 33 2 2 2 3" xfId="25323"/>
    <cellStyle name="40% - Accent5 33 2 2 2 4" xfId="43025"/>
    <cellStyle name="40% - Accent5 33 2 2 3" xfId="9267"/>
    <cellStyle name="40% - Accent5 33 2 2 3 2" xfId="18113"/>
    <cellStyle name="40% - Accent5 33 2 2 3 2 2" xfId="36265"/>
    <cellStyle name="40% - Accent5 33 2 2 3 2 3" xfId="53967"/>
    <cellStyle name="40% - Accent5 33 2 2 3 3" xfId="27423"/>
    <cellStyle name="40% - Accent5 33 2 2 3 4" xfId="45125"/>
    <cellStyle name="40% - Accent5 33 2 2 4" xfId="11367"/>
    <cellStyle name="40% - Accent5 33 2 2 4 2" xfId="20213"/>
    <cellStyle name="40% - Accent5 33 2 2 4 2 2" xfId="38365"/>
    <cellStyle name="40% - Accent5 33 2 2 4 2 3" xfId="56067"/>
    <cellStyle name="40% - Accent5 33 2 2 4 3" xfId="29523"/>
    <cellStyle name="40% - Accent5 33 2 2 4 4" xfId="47225"/>
    <cellStyle name="40% - Accent5 33 2 2 5" xfId="13471"/>
    <cellStyle name="40% - Accent5 33 2 2 5 2" xfId="31623"/>
    <cellStyle name="40% - Accent5 33 2 2 5 3" xfId="49325"/>
    <cellStyle name="40% - Accent5 33 2 2 6" xfId="22781"/>
    <cellStyle name="40% - Accent5 33 2 2 7" xfId="40483"/>
    <cellStyle name="40% - Accent5 33 2 3" xfId="5324"/>
    <cellStyle name="40% - Accent5 33 2 3 2" xfId="7866"/>
    <cellStyle name="40% - Accent5 33 2 3 2 2" xfId="16712"/>
    <cellStyle name="40% - Accent5 33 2 3 2 2 2" xfId="34864"/>
    <cellStyle name="40% - Accent5 33 2 3 2 2 3" xfId="52566"/>
    <cellStyle name="40% - Accent5 33 2 3 2 3" xfId="26022"/>
    <cellStyle name="40% - Accent5 33 2 3 2 4" xfId="43724"/>
    <cellStyle name="40% - Accent5 33 2 3 3" xfId="9966"/>
    <cellStyle name="40% - Accent5 33 2 3 3 2" xfId="18812"/>
    <cellStyle name="40% - Accent5 33 2 3 3 2 2" xfId="36964"/>
    <cellStyle name="40% - Accent5 33 2 3 3 2 3" xfId="54666"/>
    <cellStyle name="40% - Accent5 33 2 3 3 3" xfId="28122"/>
    <cellStyle name="40% - Accent5 33 2 3 3 4" xfId="45824"/>
    <cellStyle name="40% - Accent5 33 2 3 4" xfId="12066"/>
    <cellStyle name="40% - Accent5 33 2 3 4 2" xfId="20912"/>
    <cellStyle name="40% - Accent5 33 2 3 4 2 2" xfId="39064"/>
    <cellStyle name="40% - Accent5 33 2 3 4 2 3" xfId="56766"/>
    <cellStyle name="40% - Accent5 33 2 3 4 3" xfId="30222"/>
    <cellStyle name="40% - Accent5 33 2 3 4 4" xfId="47924"/>
    <cellStyle name="40% - Accent5 33 2 3 5" xfId="14170"/>
    <cellStyle name="40% - Accent5 33 2 3 5 2" xfId="32322"/>
    <cellStyle name="40% - Accent5 33 2 3 5 3" xfId="50024"/>
    <cellStyle name="40% - Accent5 33 2 3 6" xfId="23480"/>
    <cellStyle name="40% - Accent5 33 2 3 7" xfId="41182"/>
    <cellStyle name="40% - Accent5 33 2 4" xfId="6468"/>
    <cellStyle name="40% - Accent5 33 2 4 2" xfId="15314"/>
    <cellStyle name="40% - Accent5 33 2 4 2 2" xfId="33466"/>
    <cellStyle name="40% - Accent5 33 2 4 2 3" xfId="51168"/>
    <cellStyle name="40% - Accent5 33 2 4 3" xfId="24624"/>
    <cellStyle name="40% - Accent5 33 2 4 4" xfId="42326"/>
    <cellStyle name="40% - Accent5 33 2 5" xfId="8568"/>
    <cellStyle name="40% - Accent5 33 2 5 2" xfId="17414"/>
    <cellStyle name="40% - Accent5 33 2 5 2 2" xfId="35566"/>
    <cellStyle name="40% - Accent5 33 2 5 2 3" xfId="53268"/>
    <cellStyle name="40% - Accent5 33 2 5 3" xfId="26724"/>
    <cellStyle name="40% - Accent5 33 2 5 4" xfId="44426"/>
    <cellStyle name="40% - Accent5 33 2 6" xfId="10668"/>
    <cellStyle name="40% - Accent5 33 2 6 2" xfId="19514"/>
    <cellStyle name="40% - Accent5 33 2 6 2 2" xfId="37666"/>
    <cellStyle name="40% - Accent5 33 2 6 2 3" xfId="55368"/>
    <cellStyle name="40% - Accent5 33 2 6 3" xfId="28824"/>
    <cellStyle name="40% - Accent5 33 2 6 4" xfId="46526"/>
    <cellStyle name="40% - Accent5 33 2 7" xfId="12772"/>
    <cellStyle name="40% - Accent5 33 2 7 2" xfId="30924"/>
    <cellStyle name="40% - Accent5 33 2 7 3" xfId="48626"/>
    <cellStyle name="40% - Accent5 33 2 8" xfId="22082"/>
    <cellStyle name="40% - Accent5 33 2 9" xfId="39784"/>
    <cellStyle name="40% - Accent5 33 3" xfId="4274"/>
    <cellStyle name="40% - Accent5 33 3 2" xfId="6816"/>
    <cellStyle name="40% - Accent5 33 3 2 2" xfId="15662"/>
    <cellStyle name="40% - Accent5 33 3 2 2 2" xfId="33814"/>
    <cellStyle name="40% - Accent5 33 3 2 2 3" xfId="51516"/>
    <cellStyle name="40% - Accent5 33 3 2 3" xfId="24972"/>
    <cellStyle name="40% - Accent5 33 3 2 4" xfId="42674"/>
    <cellStyle name="40% - Accent5 33 3 3" xfId="8916"/>
    <cellStyle name="40% - Accent5 33 3 3 2" xfId="17762"/>
    <cellStyle name="40% - Accent5 33 3 3 2 2" xfId="35914"/>
    <cellStyle name="40% - Accent5 33 3 3 2 3" xfId="53616"/>
    <cellStyle name="40% - Accent5 33 3 3 3" xfId="27072"/>
    <cellStyle name="40% - Accent5 33 3 3 4" xfId="44774"/>
    <cellStyle name="40% - Accent5 33 3 4" xfId="11016"/>
    <cellStyle name="40% - Accent5 33 3 4 2" xfId="19862"/>
    <cellStyle name="40% - Accent5 33 3 4 2 2" xfId="38014"/>
    <cellStyle name="40% - Accent5 33 3 4 2 3" xfId="55716"/>
    <cellStyle name="40% - Accent5 33 3 4 3" xfId="29172"/>
    <cellStyle name="40% - Accent5 33 3 4 4" xfId="46874"/>
    <cellStyle name="40% - Accent5 33 3 5" xfId="13120"/>
    <cellStyle name="40% - Accent5 33 3 5 2" xfId="31272"/>
    <cellStyle name="40% - Accent5 33 3 5 3" xfId="48974"/>
    <cellStyle name="40% - Accent5 33 3 6" xfId="22430"/>
    <cellStyle name="40% - Accent5 33 3 7" xfId="40132"/>
    <cellStyle name="40% - Accent5 33 4" xfId="4973"/>
    <cellStyle name="40% - Accent5 33 4 2" xfId="7515"/>
    <cellStyle name="40% - Accent5 33 4 2 2" xfId="16361"/>
    <cellStyle name="40% - Accent5 33 4 2 2 2" xfId="34513"/>
    <cellStyle name="40% - Accent5 33 4 2 2 3" xfId="52215"/>
    <cellStyle name="40% - Accent5 33 4 2 3" xfId="25671"/>
    <cellStyle name="40% - Accent5 33 4 2 4" xfId="43373"/>
    <cellStyle name="40% - Accent5 33 4 3" xfId="9615"/>
    <cellStyle name="40% - Accent5 33 4 3 2" xfId="18461"/>
    <cellStyle name="40% - Accent5 33 4 3 2 2" xfId="36613"/>
    <cellStyle name="40% - Accent5 33 4 3 2 3" xfId="54315"/>
    <cellStyle name="40% - Accent5 33 4 3 3" xfId="27771"/>
    <cellStyle name="40% - Accent5 33 4 3 4" xfId="45473"/>
    <cellStyle name="40% - Accent5 33 4 4" xfId="11715"/>
    <cellStyle name="40% - Accent5 33 4 4 2" xfId="20561"/>
    <cellStyle name="40% - Accent5 33 4 4 2 2" xfId="38713"/>
    <cellStyle name="40% - Accent5 33 4 4 2 3" xfId="56415"/>
    <cellStyle name="40% - Accent5 33 4 4 3" xfId="29871"/>
    <cellStyle name="40% - Accent5 33 4 4 4" xfId="47573"/>
    <cellStyle name="40% - Accent5 33 4 5" xfId="13819"/>
    <cellStyle name="40% - Accent5 33 4 5 2" xfId="31971"/>
    <cellStyle name="40% - Accent5 33 4 5 3" xfId="49673"/>
    <cellStyle name="40% - Accent5 33 4 6" xfId="23129"/>
    <cellStyle name="40% - Accent5 33 4 7" xfId="40831"/>
    <cellStyle name="40% - Accent5 33 5" xfId="5675"/>
    <cellStyle name="40% - Accent5 33 5 2" xfId="14521"/>
    <cellStyle name="40% - Accent5 33 5 2 2" xfId="32673"/>
    <cellStyle name="40% - Accent5 33 5 2 3" xfId="50375"/>
    <cellStyle name="40% - Accent5 33 5 3" xfId="23831"/>
    <cellStyle name="40% - Accent5 33 5 4" xfId="41533"/>
    <cellStyle name="40% - Accent5 33 6" xfId="6117"/>
    <cellStyle name="40% - Accent5 33 6 2" xfId="14963"/>
    <cellStyle name="40% - Accent5 33 6 2 2" xfId="33115"/>
    <cellStyle name="40% - Accent5 33 6 2 3" xfId="50817"/>
    <cellStyle name="40% - Accent5 33 6 3" xfId="24273"/>
    <cellStyle name="40% - Accent5 33 6 4" xfId="41975"/>
    <cellStyle name="40% - Accent5 33 7" xfId="8217"/>
    <cellStyle name="40% - Accent5 33 7 2" xfId="17063"/>
    <cellStyle name="40% - Accent5 33 7 2 2" xfId="35215"/>
    <cellStyle name="40% - Accent5 33 7 2 3" xfId="52917"/>
    <cellStyle name="40% - Accent5 33 7 3" xfId="26373"/>
    <cellStyle name="40% - Accent5 33 7 4" xfId="44075"/>
    <cellStyle name="40% - Accent5 33 8" xfId="10317"/>
    <cellStyle name="40% - Accent5 33 8 2" xfId="19163"/>
    <cellStyle name="40% - Accent5 33 8 2 2" xfId="37315"/>
    <cellStyle name="40% - Accent5 33 8 2 3" xfId="55017"/>
    <cellStyle name="40% - Accent5 33 8 3" xfId="28473"/>
    <cellStyle name="40% - Accent5 33 8 4" xfId="46175"/>
    <cellStyle name="40% - Accent5 33 9" xfId="12421"/>
    <cellStyle name="40% - Accent5 33 9 2" xfId="30573"/>
    <cellStyle name="40% - Accent5 33 9 3" xfId="48275"/>
    <cellStyle name="40% - Accent5 34" xfId="3535"/>
    <cellStyle name="40% - Accent5 34 10" xfId="21307"/>
    <cellStyle name="40% - Accent5 34 11" xfId="21775"/>
    <cellStyle name="40% - Accent5 34 12" xfId="39477"/>
    <cellStyle name="40% - Accent5 34 13" xfId="57177"/>
    <cellStyle name="40% - Accent5 34 14" xfId="57636"/>
    <cellStyle name="40% - Accent5 34 15" xfId="58078"/>
    <cellStyle name="40% - Accent5 34 16" xfId="58521"/>
    <cellStyle name="40% - Accent5 34 2" xfId="3968"/>
    <cellStyle name="40% - Accent5 34 2 2" xfId="4669"/>
    <cellStyle name="40% - Accent5 34 2 2 2" xfId="7211"/>
    <cellStyle name="40% - Accent5 34 2 2 2 2" xfId="16057"/>
    <cellStyle name="40% - Accent5 34 2 2 2 2 2" xfId="34209"/>
    <cellStyle name="40% - Accent5 34 2 2 2 2 3" xfId="51911"/>
    <cellStyle name="40% - Accent5 34 2 2 2 3" xfId="25367"/>
    <cellStyle name="40% - Accent5 34 2 2 2 4" xfId="43069"/>
    <cellStyle name="40% - Accent5 34 2 2 3" xfId="9311"/>
    <cellStyle name="40% - Accent5 34 2 2 3 2" xfId="18157"/>
    <cellStyle name="40% - Accent5 34 2 2 3 2 2" xfId="36309"/>
    <cellStyle name="40% - Accent5 34 2 2 3 2 3" xfId="54011"/>
    <cellStyle name="40% - Accent5 34 2 2 3 3" xfId="27467"/>
    <cellStyle name="40% - Accent5 34 2 2 3 4" xfId="45169"/>
    <cellStyle name="40% - Accent5 34 2 2 4" xfId="11411"/>
    <cellStyle name="40% - Accent5 34 2 2 4 2" xfId="20257"/>
    <cellStyle name="40% - Accent5 34 2 2 4 2 2" xfId="38409"/>
    <cellStyle name="40% - Accent5 34 2 2 4 2 3" xfId="56111"/>
    <cellStyle name="40% - Accent5 34 2 2 4 3" xfId="29567"/>
    <cellStyle name="40% - Accent5 34 2 2 4 4" xfId="47269"/>
    <cellStyle name="40% - Accent5 34 2 2 5" xfId="13515"/>
    <cellStyle name="40% - Accent5 34 2 2 5 2" xfId="31667"/>
    <cellStyle name="40% - Accent5 34 2 2 5 3" xfId="49369"/>
    <cellStyle name="40% - Accent5 34 2 2 6" xfId="22825"/>
    <cellStyle name="40% - Accent5 34 2 2 7" xfId="40527"/>
    <cellStyle name="40% - Accent5 34 2 3" xfId="5368"/>
    <cellStyle name="40% - Accent5 34 2 3 2" xfId="7910"/>
    <cellStyle name="40% - Accent5 34 2 3 2 2" xfId="16756"/>
    <cellStyle name="40% - Accent5 34 2 3 2 2 2" xfId="34908"/>
    <cellStyle name="40% - Accent5 34 2 3 2 2 3" xfId="52610"/>
    <cellStyle name="40% - Accent5 34 2 3 2 3" xfId="26066"/>
    <cellStyle name="40% - Accent5 34 2 3 2 4" xfId="43768"/>
    <cellStyle name="40% - Accent5 34 2 3 3" xfId="10010"/>
    <cellStyle name="40% - Accent5 34 2 3 3 2" xfId="18856"/>
    <cellStyle name="40% - Accent5 34 2 3 3 2 2" xfId="37008"/>
    <cellStyle name="40% - Accent5 34 2 3 3 2 3" xfId="54710"/>
    <cellStyle name="40% - Accent5 34 2 3 3 3" xfId="28166"/>
    <cellStyle name="40% - Accent5 34 2 3 3 4" xfId="45868"/>
    <cellStyle name="40% - Accent5 34 2 3 4" xfId="12110"/>
    <cellStyle name="40% - Accent5 34 2 3 4 2" xfId="20956"/>
    <cellStyle name="40% - Accent5 34 2 3 4 2 2" xfId="39108"/>
    <cellStyle name="40% - Accent5 34 2 3 4 2 3" xfId="56810"/>
    <cellStyle name="40% - Accent5 34 2 3 4 3" xfId="30266"/>
    <cellStyle name="40% - Accent5 34 2 3 4 4" xfId="47968"/>
    <cellStyle name="40% - Accent5 34 2 3 5" xfId="14214"/>
    <cellStyle name="40% - Accent5 34 2 3 5 2" xfId="32366"/>
    <cellStyle name="40% - Accent5 34 2 3 5 3" xfId="50068"/>
    <cellStyle name="40% - Accent5 34 2 3 6" xfId="23524"/>
    <cellStyle name="40% - Accent5 34 2 3 7" xfId="41226"/>
    <cellStyle name="40% - Accent5 34 2 4" xfId="6512"/>
    <cellStyle name="40% - Accent5 34 2 4 2" xfId="15358"/>
    <cellStyle name="40% - Accent5 34 2 4 2 2" xfId="33510"/>
    <cellStyle name="40% - Accent5 34 2 4 2 3" xfId="51212"/>
    <cellStyle name="40% - Accent5 34 2 4 3" xfId="24668"/>
    <cellStyle name="40% - Accent5 34 2 4 4" xfId="42370"/>
    <cellStyle name="40% - Accent5 34 2 5" xfId="8612"/>
    <cellStyle name="40% - Accent5 34 2 5 2" xfId="17458"/>
    <cellStyle name="40% - Accent5 34 2 5 2 2" xfId="35610"/>
    <cellStyle name="40% - Accent5 34 2 5 2 3" xfId="53312"/>
    <cellStyle name="40% - Accent5 34 2 5 3" xfId="26768"/>
    <cellStyle name="40% - Accent5 34 2 5 4" xfId="44470"/>
    <cellStyle name="40% - Accent5 34 2 6" xfId="10712"/>
    <cellStyle name="40% - Accent5 34 2 6 2" xfId="19558"/>
    <cellStyle name="40% - Accent5 34 2 6 2 2" xfId="37710"/>
    <cellStyle name="40% - Accent5 34 2 6 2 3" xfId="55412"/>
    <cellStyle name="40% - Accent5 34 2 6 3" xfId="28868"/>
    <cellStyle name="40% - Accent5 34 2 6 4" xfId="46570"/>
    <cellStyle name="40% - Accent5 34 2 7" xfId="12816"/>
    <cellStyle name="40% - Accent5 34 2 7 2" xfId="30968"/>
    <cellStyle name="40% - Accent5 34 2 7 3" xfId="48670"/>
    <cellStyle name="40% - Accent5 34 2 8" xfId="22126"/>
    <cellStyle name="40% - Accent5 34 2 9" xfId="39828"/>
    <cellStyle name="40% - Accent5 34 3" xfId="4318"/>
    <cellStyle name="40% - Accent5 34 3 2" xfId="6860"/>
    <cellStyle name="40% - Accent5 34 3 2 2" xfId="15706"/>
    <cellStyle name="40% - Accent5 34 3 2 2 2" xfId="33858"/>
    <cellStyle name="40% - Accent5 34 3 2 2 3" xfId="51560"/>
    <cellStyle name="40% - Accent5 34 3 2 3" xfId="25016"/>
    <cellStyle name="40% - Accent5 34 3 2 4" xfId="42718"/>
    <cellStyle name="40% - Accent5 34 3 3" xfId="8960"/>
    <cellStyle name="40% - Accent5 34 3 3 2" xfId="17806"/>
    <cellStyle name="40% - Accent5 34 3 3 2 2" xfId="35958"/>
    <cellStyle name="40% - Accent5 34 3 3 2 3" xfId="53660"/>
    <cellStyle name="40% - Accent5 34 3 3 3" xfId="27116"/>
    <cellStyle name="40% - Accent5 34 3 3 4" xfId="44818"/>
    <cellStyle name="40% - Accent5 34 3 4" xfId="11060"/>
    <cellStyle name="40% - Accent5 34 3 4 2" xfId="19906"/>
    <cellStyle name="40% - Accent5 34 3 4 2 2" xfId="38058"/>
    <cellStyle name="40% - Accent5 34 3 4 2 3" xfId="55760"/>
    <cellStyle name="40% - Accent5 34 3 4 3" xfId="29216"/>
    <cellStyle name="40% - Accent5 34 3 4 4" xfId="46918"/>
    <cellStyle name="40% - Accent5 34 3 5" xfId="13164"/>
    <cellStyle name="40% - Accent5 34 3 5 2" xfId="31316"/>
    <cellStyle name="40% - Accent5 34 3 5 3" xfId="49018"/>
    <cellStyle name="40% - Accent5 34 3 6" xfId="22474"/>
    <cellStyle name="40% - Accent5 34 3 7" xfId="40176"/>
    <cellStyle name="40% - Accent5 34 4" xfId="5017"/>
    <cellStyle name="40% - Accent5 34 4 2" xfId="7559"/>
    <cellStyle name="40% - Accent5 34 4 2 2" xfId="16405"/>
    <cellStyle name="40% - Accent5 34 4 2 2 2" xfId="34557"/>
    <cellStyle name="40% - Accent5 34 4 2 2 3" xfId="52259"/>
    <cellStyle name="40% - Accent5 34 4 2 3" xfId="25715"/>
    <cellStyle name="40% - Accent5 34 4 2 4" xfId="43417"/>
    <cellStyle name="40% - Accent5 34 4 3" xfId="9659"/>
    <cellStyle name="40% - Accent5 34 4 3 2" xfId="18505"/>
    <cellStyle name="40% - Accent5 34 4 3 2 2" xfId="36657"/>
    <cellStyle name="40% - Accent5 34 4 3 2 3" xfId="54359"/>
    <cellStyle name="40% - Accent5 34 4 3 3" xfId="27815"/>
    <cellStyle name="40% - Accent5 34 4 3 4" xfId="45517"/>
    <cellStyle name="40% - Accent5 34 4 4" xfId="11759"/>
    <cellStyle name="40% - Accent5 34 4 4 2" xfId="20605"/>
    <cellStyle name="40% - Accent5 34 4 4 2 2" xfId="38757"/>
    <cellStyle name="40% - Accent5 34 4 4 2 3" xfId="56459"/>
    <cellStyle name="40% - Accent5 34 4 4 3" xfId="29915"/>
    <cellStyle name="40% - Accent5 34 4 4 4" xfId="47617"/>
    <cellStyle name="40% - Accent5 34 4 5" xfId="13863"/>
    <cellStyle name="40% - Accent5 34 4 5 2" xfId="32015"/>
    <cellStyle name="40% - Accent5 34 4 5 3" xfId="49717"/>
    <cellStyle name="40% - Accent5 34 4 6" xfId="23173"/>
    <cellStyle name="40% - Accent5 34 4 7" xfId="40875"/>
    <cellStyle name="40% - Accent5 34 5" xfId="5719"/>
    <cellStyle name="40% - Accent5 34 5 2" xfId="14565"/>
    <cellStyle name="40% - Accent5 34 5 2 2" xfId="32717"/>
    <cellStyle name="40% - Accent5 34 5 2 3" xfId="50419"/>
    <cellStyle name="40% - Accent5 34 5 3" xfId="23875"/>
    <cellStyle name="40% - Accent5 34 5 4" xfId="41577"/>
    <cellStyle name="40% - Accent5 34 6" xfId="6161"/>
    <cellStyle name="40% - Accent5 34 6 2" xfId="15007"/>
    <cellStyle name="40% - Accent5 34 6 2 2" xfId="33159"/>
    <cellStyle name="40% - Accent5 34 6 2 3" xfId="50861"/>
    <cellStyle name="40% - Accent5 34 6 3" xfId="24317"/>
    <cellStyle name="40% - Accent5 34 6 4" xfId="42019"/>
    <cellStyle name="40% - Accent5 34 7" xfId="8261"/>
    <cellStyle name="40% - Accent5 34 7 2" xfId="17107"/>
    <cellStyle name="40% - Accent5 34 7 2 2" xfId="35259"/>
    <cellStyle name="40% - Accent5 34 7 2 3" xfId="52961"/>
    <cellStyle name="40% - Accent5 34 7 3" xfId="26417"/>
    <cellStyle name="40% - Accent5 34 7 4" xfId="44119"/>
    <cellStyle name="40% - Accent5 34 8" xfId="10361"/>
    <cellStyle name="40% - Accent5 34 8 2" xfId="19207"/>
    <cellStyle name="40% - Accent5 34 8 2 2" xfId="37359"/>
    <cellStyle name="40% - Accent5 34 8 2 3" xfId="55061"/>
    <cellStyle name="40% - Accent5 34 8 3" xfId="28517"/>
    <cellStyle name="40% - Accent5 34 8 4" xfId="46219"/>
    <cellStyle name="40% - Accent5 34 9" xfId="12465"/>
    <cellStyle name="40% - Accent5 34 9 2" xfId="30617"/>
    <cellStyle name="40% - Accent5 34 9 3" xfId="48319"/>
    <cellStyle name="40% - Accent5 35" xfId="3646"/>
    <cellStyle name="40% - Accent5 35 10" xfId="21337"/>
    <cellStyle name="40% - Accent5 35 11" xfId="21805"/>
    <cellStyle name="40% - Accent5 35 12" xfId="39507"/>
    <cellStyle name="40% - Accent5 35 13" xfId="57207"/>
    <cellStyle name="40% - Accent5 35 14" xfId="57666"/>
    <cellStyle name="40% - Accent5 35 15" xfId="58108"/>
    <cellStyle name="40% - Accent5 35 16" xfId="58551"/>
    <cellStyle name="40% - Accent5 35 2" xfId="3998"/>
    <cellStyle name="40% - Accent5 35 2 2" xfId="4699"/>
    <cellStyle name="40% - Accent5 35 2 2 2" xfId="7241"/>
    <cellStyle name="40% - Accent5 35 2 2 2 2" xfId="16087"/>
    <cellStyle name="40% - Accent5 35 2 2 2 2 2" xfId="34239"/>
    <cellStyle name="40% - Accent5 35 2 2 2 2 3" xfId="51941"/>
    <cellStyle name="40% - Accent5 35 2 2 2 3" xfId="25397"/>
    <cellStyle name="40% - Accent5 35 2 2 2 4" xfId="43099"/>
    <cellStyle name="40% - Accent5 35 2 2 3" xfId="9341"/>
    <cellStyle name="40% - Accent5 35 2 2 3 2" xfId="18187"/>
    <cellStyle name="40% - Accent5 35 2 2 3 2 2" xfId="36339"/>
    <cellStyle name="40% - Accent5 35 2 2 3 2 3" xfId="54041"/>
    <cellStyle name="40% - Accent5 35 2 2 3 3" xfId="27497"/>
    <cellStyle name="40% - Accent5 35 2 2 3 4" xfId="45199"/>
    <cellStyle name="40% - Accent5 35 2 2 4" xfId="11441"/>
    <cellStyle name="40% - Accent5 35 2 2 4 2" xfId="20287"/>
    <cellStyle name="40% - Accent5 35 2 2 4 2 2" xfId="38439"/>
    <cellStyle name="40% - Accent5 35 2 2 4 2 3" xfId="56141"/>
    <cellStyle name="40% - Accent5 35 2 2 4 3" xfId="29597"/>
    <cellStyle name="40% - Accent5 35 2 2 4 4" xfId="47299"/>
    <cellStyle name="40% - Accent5 35 2 2 5" xfId="13545"/>
    <cellStyle name="40% - Accent5 35 2 2 5 2" xfId="31697"/>
    <cellStyle name="40% - Accent5 35 2 2 5 3" xfId="49399"/>
    <cellStyle name="40% - Accent5 35 2 2 6" xfId="22855"/>
    <cellStyle name="40% - Accent5 35 2 2 7" xfId="40557"/>
    <cellStyle name="40% - Accent5 35 2 3" xfId="5398"/>
    <cellStyle name="40% - Accent5 35 2 3 2" xfId="7940"/>
    <cellStyle name="40% - Accent5 35 2 3 2 2" xfId="16786"/>
    <cellStyle name="40% - Accent5 35 2 3 2 2 2" xfId="34938"/>
    <cellStyle name="40% - Accent5 35 2 3 2 2 3" xfId="52640"/>
    <cellStyle name="40% - Accent5 35 2 3 2 3" xfId="26096"/>
    <cellStyle name="40% - Accent5 35 2 3 2 4" xfId="43798"/>
    <cellStyle name="40% - Accent5 35 2 3 3" xfId="10040"/>
    <cellStyle name="40% - Accent5 35 2 3 3 2" xfId="18886"/>
    <cellStyle name="40% - Accent5 35 2 3 3 2 2" xfId="37038"/>
    <cellStyle name="40% - Accent5 35 2 3 3 2 3" xfId="54740"/>
    <cellStyle name="40% - Accent5 35 2 3 3 3" xfId="28196"/>
    <cellStyle name="40% - Accent5 35 2 3 3 4" xfId="45898"/>
    <cellStyle name="40% - Accent5 35 2 3 4" xfId="12140"/>
    <cellStyle name="40% - Accent5 35 2 3 4 2" xfId="20986"/>
    <cellStyle name="40% - Accent5 35 2 3 4 2 2" xfId="39138"/>
    <cellStyle name="40% - Accent5 35 2 3 4 2 3" xfId="56840"/>
    <cellStyle name="40% - Accent5 35 2 3 4 3" xfId="30296"/>
    <cellStyle name="40% - Accent5 35 2 3 4 4" xfId="47998"/>
    <cellStyle name="40% - Accent5 35 2 3 5" xfId="14244"/>
    <cellStyle name="40% - Accent5 35 2 3 5 2" xfId="32396"/>
    <cellStyle name="40% - Accent5 35 2 3 5 3" xfId="50098"/>
    <cellStyle name="40% - Accent5 35 2 3 6" xfId="23554"/>
    <cellStyle name="40% - Accent5 35 2 3 7" xfId="41256"/>
    <cellStyle name="40% - Accent5 35 2 4" xfId="6542"/>
    <cellStyle name="40% - Accent5 35 2 4 2" xfId="15388"/>
    <cellStyle name="40% - Accent5 35 2 4 2 2" xfId="33540"/>
    <cellStyle name="40% - Accent5 35 2 4 2 3" xfId="51242"/>
    <cellStyle name="40% - Accent5 35 2 4 3" xfId="24698"/>
    <cellStyle name="40% - Accent5 35 2 4 4" xfId="42400"/>
    <cellStyle name="40% - Accent5 35 2 5" xfId="8642"/>
    <cellStyle name="40% - Accent5 35 2 5 2" xfId="17488"/>
    <cellStyle name="40% - Accent5 35 2 5 2 2" xfId="35640"/>
    <cellStyle name="40% - Accent5 35 2 5 2 3" xfId="53342"/>
    <cellStyle name="40% - Accent5 35 2 5 3" xfId="26798"/>
    <cellStyle name="40% - Accent5 35 2 5 4" xfId="44500"/>
    <cellStyle name="40% - Accent5 35 2 6" xfId="10742"/>
    <cellStyle name="40% - Accent5 35 2 6 2" xfId="19588"/>
    <cellStyle name="40% - Accent5 35 2 6 2 2" xfId="37740"/>
    <cellStyle name="40% - Accent5 35 2 6 2 3" xfId="55442"/>
    <cellStyle name="40% - Accent5 35 2 6 3" xfId="28898"/>
    <cellStyle name="40% - Accent5 35 2 6 4" xfId="46600"/>
    <cellStyle name="40% - Accent5 35 2 7" xfId="12846"/>
    <cellStyle name="40% - Accent5 35 2 7 2" xfId="30998"/>
    <cellStyle name="40% - Accent5 35 2 7 3" xfId="48700"/>
    <cellStyle name="40% - Accent5 35 2 8" xfId="22156"/>
    <cellStyle name="40% - Accent5 35 2 9" xfId="39858"/>
    <cellStyle name="40% - Accent5 35 3" xfId="4348"/>
    <cellStyle name="40% - Accent5 35 3 2" xfId="6890"/>
    <cellStyle name="40% - Accent5 35 3 2 2" xfId="15736"/>
    <cellStyle name="40% - Accent5 35 3 2 2 2" xfId="33888"/>
    <cellStyle name="40% - Accent5 35 3 2 2 3" xfId="51590"/>
    <cellStyle name="40% - Accent5 35 3 2 3" xfId="25046"/>
    <cellStyle name="40% - Accent5 35 3 2 4" xfId="42748"/>
    <cellStyle name="40% - Accent5 35 3 3" xfId="8990"/>
    <cellStyle name="40% - Accent5 35 3 3 2" xfId="17836"/>
    <cellStyle name="40% - Accent5 35 3 3 2 2" xfId="35988"/>
    <cellStyle name="40% - Accent5 35 3 3 2 3" xfId="53690"/>
    <cellStyle name="40% - Accent5 35 3 3 3" xfId="27146"/>
    <cellStyle name="40% - Accent5 35 3 3 4" xfId="44848"/>
    <cellStyle name="40% - Accent5 35 3 4" xfId="11090"/>
    <cellStyle name="40% - Accent5 35 3 4 2" xfId="19936"/>
    <cellStyle name="40% - Accent5 35 3 4 2 2" xfId="38088"/>
    <cellStyle name="40% - Accent5 35 3 4 2 3" xfId="55790"/>
    <cellStyle name="40% - Accent5 35 3 4 3" xfId="29246"/>
    <cellStyle name="40% - Accent5 35 3 4 4" xfId="46948"/>
    <cellStyle name="40% - Accent5 35 3 5" xfId="13194"/>
    <cellStyle name="40% - Accent5 35 3 5 2" xfId="31346"/>
    <cellStyle name="40% - Accent5 35 3 5 3" xfId="49048"/>
    <cellStyle name="40% - Accent5 35 3 6" xfId="22504"/>
    <cellStyle name="40% - Accent5 35 3 7" xfId="40206"/>
    <cellStyle name="40% - Accent5 35 4" xfId="5047"/>
    <cellStyle name="40% - Accent5 35 4 2" xfId="7589"/>
    <cellStyle name="40% - Accent5 35 4 2 2" xfId="16435"/>
    <cellStyle name="40% - Accent5 35 4 2 2 2" xfId="34587"/>
    <cellStyle name="40% - Accent5 35 4 2 2 3" xfId="52289"/>
    <cellStyle name="40% - Accent5 35 4 2 3" xfId="25745"/>
    <cellStyle name="40% - Accent5 35 4 2 4" xfId="43447"/>
    <cellStyle name="40% - Accent5 35 4 3" xfId="9689"/>
    <cellStyle name="40% - Accent5 35 4 3 2" xfId="18535"/>
    <cellStyle name="40% - Accent5 35 4 3 2 2" xfId="36687"/>
    <cellStyle name="40% - Accent5 35 4 3 2 3" xfId="54389"/>
    <cellStyle name="40% - Accent5 35 4 3 3" xfId="27845"/>
    <cellStyle name="40% - Accent5 35 4 3 4" xfId="45547"/>
    <cellStyle name="40% - Accent5 35 4 4" xfId="11789"/>
    <cellStyle name="40% - Accent5 35 4 4 2" xfId="20635"/>
    <cellStyle name="40% - Accent5 35 4 4 2 2" xfId="38787"/>
    <cellStyle name="40% - Accent5 35 4 4 2 3" xfId="56489"/>
    <cellStyle name="40% - Accent5 35 4 4 3" xfId="29945"/>
    <cellStyle name="40% - Accent5 35 4 4 4" xfId="47647"/>
    <cellStyle name="40% - Accent5 35 4 5" xfId="13893"/>
    <cellStyle name="40% - Accent5 35 4 5 2" xfId="32045"/>
    <cellStyle name="40% - Accent5 35 4 5 3" xfId="49747"/>
    <cellStyle name="40% - Accent5 35 4 6" xfId="23203"/>
    <cellStyle name="40% - Accent5 35 4 7" xfId="40905"/>
    <cellStyle name="40% - Accent5 35 5" xfId="5749"/>
    <cellStyle name="40% - Accent5 35 5 2" xfId="14595"/>
    <cellStyle name="40% - Accent5 35 5 2 2" xfId="32747"/>
    <cellStyle name="40% - Accent5 35 5 2 3" xfId="50449"/>
    <cellStyle name="40% - Accent5 35 5 3" xfId="23905"/>
    <cellStyle name="40% - Accent5 35 5 4" xfId="41607"/>
    <cellStyle name="40% - Accent5 35 6" xfId="6191"/>
    <cellStyle name="40% - Accent5 35 6 2" xfId="15037"/>
    <cellStyle name="40% - Accent5 35 6 2 2" xfId="33189"/>
    <cellStyle name="40% - Accent5 35 6 2 3" xfId="50891"/>
    <cellStyle name="40% - Accent5 35 6 3" xfId="24347"/>
    <cellStyle name="40% - Accent5 35 6 4" xfId="42049"/>
    <cellStyle name="40% - Accent5 35 7" xfId="8291"/>
    <cellStyle name="40% - Accent5 35 7 2" xfId="17137"/>
    <cellStyle name="40% - Accent5 35 7 2 2" xfId="35289"/>
    <cellStyle name="40% - Accent5 35 7 2 3" xfId="52991"/>
    <cellStyle name="40% - Accent5 35 7 3" xfId="26447"/>
    <cellStyle name="40% - Accent5 35 7 4" xfId="44149"/>
    <cellStyle name="40% - Accent5 35 8" xfId="10391"/>
    <cellStyle name="40% - Accent5 35 8 2" xfId="19237"/>
    <cellStyle name="40% - Accent5 35 8 2 2" xfId="37389"/>
    <cellStyle name="40% - Accent5 35 8 2 3" xfId="55091"/>
    <cellStyle name="40% - Accent5 35 8 3" xfId="28547"/>
    <cellStyle name="40% - Accent5 35 8 4" xfId="46249"/>
    <cellStyle name="40% - Accent5 35 9" xfId="12495"/>
    <cellStyle name="40% - Accent5 35 9 2" xfId="30647"/>
    <cellStyle name="40% - Accent5 35 9 3" xfId="48349"/>
    <cellStyle name="40% - Accent5 36" xfId="3676"/>
    <cellStyle name="40% - Accent5 36 10" xfId="21367"/>
    <cellStyle name="40% - Accent5 36 11" xfId="21835"/>
    <cellStyle name="40% - Accent5 36 12" xfId="39537"/>
    <cellStyle name="40% - Accent5 36 13" xfId="57237"/>
    <cellStyle name="40% - Accent5 36 14" xfId="57696"/>
    <cellStyle name="40% - Accent5 36 15" xfId="58138"/>
    <cellStyle name="40% - Accent5 36 16" xfId="58581"/>
    <cellStyle name="40% - Accent5 36 2" xfId="4028"/>
    <cellStyle name="40% - Accent5 36 2 2" xfId="4729"/>
    <cellStyle name="40% - Accent5 36 2 2 2" xfId="7271"/>
    <cellStyle name="40% - Accent5 36 2 2 2 2" xfId="16117"/>
    <cellStyle name="40% - Accent5 36 2 2 2 2 2" xfId="34269"/>
    <cellStyle name="40% - Accent5 36 2 2 2 2 3" xfId="51971"/>
    <cellStyle name="40% - Accent5 36 2 2 2 3" xfId="25427"/>
    <cellStyle name="40% - Accent5 36 2 2 2 4" xfId="43129"/>
    <cellStyle name="40% - Accent5 36 2 2 3" xfId="9371"/>
    <cellStyle name="40% - Accent5 36 2 2 3 2" xfId="18217"/>
    <cellStyle name="40% - Accent5 36 2 2 3 2 2" xfId="36369"/>
    <cellStyle name="40% - Accent5 36 2 2 3 2 3" xfId="54071"/>
    <cellStyle name="40% - Accent5 36 2 2 3 3" xfId="27527"/>
    <cellStyle name="40% - Accent5 36 2 2 3 4" xfId="45229"/>
    <cellStyle name="40% - Accent5 36 2 2 4" xfId="11471"/>
    <cellStyle name="40% - Accent5 36 2 2 4 2" xfId="20317"/>
    <cellStyle name="40% - Accent5 36 2 2 4 2 2" xfId="38469"/>
    <cellStyle name="40% - Accent5 36 2 2 4 2 3" xfId="56171"/>
    <cellStyle name="40% - Accent5 36 2 2 4 3" xfId="29627"/>
    <cellStyle name="40% - Accent5 36 2 2 4 4" xfId="47329"/>
    <cellStyle name="40% - Accent5 36 2 2 5" xfId="13575"/>
    <cellStyle name="40% - Accent5 36 2 2 5 2" xfId="31727"/>
    <cellStyle name="40% - Accent5 36 2 2 5 3" xfId="49429"/>
    <cellStyle name="40% - Accent5 36 2 2 6" xfId="22885"/>
    <cellStyle name="40% - Accent5 36 2 2 7" xfId="40587"/>
    <cellStyle name="40% - Accent5 36 2 3" xfId="5428"/>
    <cellStyle name="40% - Accent5 36 2 3 2" xfId="7970"/>
    <cellStyle name="40% - Accent5 36 2 3 2 2" xfId="16816"/>
    <cellStyle name="40% - Accent5 36 2 3 2 2 2" xfId="34968"/>
    <cellStyle name="40% - Accent5 36 2 3 2 2 3" xfId="52670"/>
    <cellStyle name="40% - Accent5 36 2 3 2 3" xfId="26126"/>
    <cellStyle name="40% - Accent5 36 2 3 2 4" xfId="43828"/>
    <cellStyle name="40% - Accent5 36 2 3 3" xfId="10070"/>
    <cellStyle name="40% - Accent5 36 2 3 3 2" xfId="18916"/>
    <cellStyle name="40% - Accent5 36 2 3 3 2 2" xfId="37068"/>
    <cellStyle name="40% - Accent5 36 2 3 3 2 3" xfId="54770"/>
    <cellStyle name="40% - Accent5 36 2 3 3 3" xfId="28226"/>
    <cellStyle name="40% - Accent5 36 2 3 3 4" xfId="45928"/>
    <cellStyle name="40% - Accent5 36 2 3 4" xfId="12170"/>
    <cellStyle name="40% - Accent5 36 2 3 4 2" xfId="21016"/>
    <cellStyle name="40% - Accent5 36 2 3 4 2 2" xfId="39168"/>
    <cellStyle name="40% - Accent5 36 2 3 4 2 3" xfId="56870"/>
    <cellStyle name="40% - Accent5 36 2 3 4 3" xfId="30326"/>
    <cellStyle name="40% - Accent5 36 2 3 4 4" xfId="48028"/>
    <cellStyle name="40% - Accent5 36 2 3 5" xfId="14274"/>
    <cellStyle name="40% - Accent5 36 2 3 5 2" xfId="32426"/>
    <cellStyle name="40% - Accent5 36 2 3 5 3" xfId="50128"/>
    <cellStyle name="40% - Accent5 36 2 3 6" xfId="23584"/>
    <cellStyle name="40% - Accent5 36 2 3 7" xfId="41286"/>
    <cellStyle name="40% - Accent5 36 2 4" xfId="6572"/>
    <cellStyle name="40% - Accent5 36 2 4 2" xfId="15418"/>
    <cellStyle name="40% - Accent5 36 2 4 2 2" xfId="33570"/>
    <cellStyle name="40% - Accent5 36 2 4 2 3" xfId="51272"/>
    <cellStyle name="40% - Accent5 36 2 4 3" xfId="24728"/>
    <cellStyle name="40% - Accent5 36 2 4 4" xfId="42430"/>
    <cellStyle name="40% - Accent5 36 2 5" xfId="8672"/>
    <cellStyle name="40% - Accent5 36 2 5 2" xfId="17518"/>
    <cellStyle name="40% - Accent5 36 2 5 2 2" xfId="35670"/>
    <cellStyle name="40% - Accent5 36 2 5 2 3" xfId="53372"/>
    <cellStyle name="40% - Accent5 36 2 5 3" xfId="26828"/>
    <cellStyle name="40% - Accent5 36 2 5 4" xfId="44530"/>
    <cellStyle name="40% - Accent5 36 2 6" xfId="10772"/>
    <cellStyle name="40% - Accent5 36 2 6 2" xfId="19618"/>
    <cellStyle name="40% - Accent5 36 2 6 2 2" xfId="37770"/>
    <cellStyle name="40% - Accent5 36 2 6 2 3" xfId="55472"/>
    <cellStyle name="40% - Accent5 36 2 6 3" xfId="28928"/>
    <cellStyle name="40% - Accent5 36 2 6 4" xfId="46630"/>
    <cellStyle name="40% - Accent5 36 2 7" xfId="12876"/>
    <cellStyle name="40% - Accent5 36 2 7 2" xfId="31028"/>
    <cellStyle name="40% - Accent5 36 2 7 3" xfId="48730"/>
    <cellStyle name="40% - Accent5 36 2 8" xfId="22186"/>
    <cellStyle name="40% - Accent5 36 2 9" xfId="39888"/>
    <cellStyle name="40% - Accent5 36 3" xfId="4378"/>
    <cellStyle name="40% - Accent5 36 3 2" xfId="6920"/>
    <cellStyle name="40% - Accent5 36 3 2 2" xfId="15766"/>
    <cellStyle name="40% - Accent5 36 3 2 2 2" xfId="33918"/>
    <cellStyle name="40% - Accent5 36 3 2 2 3" xfId="51620"/>
    <cellStyle name="40% - Accent5 36 3 2 3" xfId="25076"/>
    <cellStyle name="40% - Accent5 36 3 2 4" xfId="42778"/>
    <cellStyle name="40% - Accent5 36 3 3" xfId="9020"/>
    <cellStyle name="40% - Accent5 36 3 3 2" xfId="17866"/>
    <cellStyle name="40% - Accent5 36 3 3 2 2" xfId="36018"/>
    <cellStyle name="40% - Accent5 36 3 3 2 3" xfId="53720"/>
    <cellStyle name="40% - Accent5 36 3 3 3" xfId="27176"/>
    <cellStyle name="40% - Accent5 36 3 3 4" xfId="44878"/>
    <cellStyle name="40% - Accent5 36 3 4" xfId="11120"/>
    <cellStyle name="40% - Accent5 36 3 4 2" xfId="19966"/>
    <cellStyle name="40% - Accent5 36 3 4 2 2" xfId="38118"/>
    <cellStyle name="40% - Accent5 36 3 4 2 3" xfId="55820"/>
    <cellStyle name="40% - Accent5 36 3 4 3" xfId="29276"/>
    <cellStyle name="40% - Accent5 36 3 4 4" xfId="46978"/>
    <cellStyle name="40% - Accent5 36 3 5" xfId="13224"/>
    <cellStyle name="40% - Accent5 36 3 5 2" xfId="31376"/>
    <cellStyle name="40% - Accent5 36 3 5 3" xfId="49078"/>
    <cellStyle name="40% - Accent5 36 3 6" xfId="22534"/>
    <cellStyle name="40% - Accent5 36 3 7" xfId="40236"/>
    <cellStyle name="40% - Accent5 36 4" xfId="5077"/>
    <cellStyle name="40% - Accent5 36 4 2" xfId="7619"/>
    <cellStyle name="40% - Accent5 36 4 2 2" xfId="16465"/>
    <cellStyle name="40% - Accent5 36 4 2 2 2" xfId="34617"/>
    <cellStyle name="40% - Accent5 36 4 2 2 3" xfId="52319"/>
    <cellStyle name="40% - Accent5 36 4 2 3" xfId="25775"/>
    <cellStyle name="40% - Accent5 36 4 2 4" xfId="43477"/>
    <cellStyle name="40% - Accent5 36 4 3" xfId="9719"/>
    <cellStyle name="40% - Accent5 36 4 3 2" xfId="18565"/>
    <cellStyle name="40% - Accent5 36 4 3 2 2" xfId="36717"/>
    <cellStyle name="40% - Accent5 36 4 3 2 3" xfId="54419"/>
    <cellStyle name="40% - Accent5 36 4 3 3" xfId="27875"/>
    <cellStyle name="40% - Accent5 36 4 3 4" xfId="45577"/>
    <cellStyle name="40% - Accent5 36 4 4" xfId="11819"/>
    <cellStyle name="40% - Accent5 36 4 4 2" xfId="20665"/>
    <cellStyle name="40% - Accent5 36 4 4 2 2" xfId="38817"/>
    <cellStyle name="40% - Accent5 36 4 4 2 3" xfId="56519"/>
    <cellStyle name="40% - Accent5 36 4 4 3" xfId="29975"/>
    <cellStyle name="40% - Accent5 36 4 4 4" xfId="47677"/>
    <cellStyle name="40% - Accent5 36 4 5" xfId="13923"/>
    <cellStyle name="40% - Accent5 36 4 5 2" xfId="32075"/>
    <cellStyle name="40% - Accent5 36 4 5 3" xfId="49777"/>
    <cellStyle name="40% - Accent5 36 4 6" xfId="23233"/>
    <cellStyle name="40% - Accent5 36 4 7" xfId="40935"/>
    <cellStyle name="40% - Accent5 36 5" xfId="5779"/>
    <cellStyle name="40% - Accent5 36 5 2" xfId="14625"/>
    <cellStyle name="40% - Accent5 36 5 2 2" xfId="32777"/>
    <cellStyle name="40% - Accent5 36 5 2 3" xfId="50479"/>
    <cellStyle name="40% - Accent5 36 5 3" xfId="23935"/>
    <cellStyle name="40% - Accent5 36 5 4" xfId="41637"/>
    <cellStyle name="40% - Accent5 36 6" xfId="6221"/>
    <cellStyle name="40% - Accent5 36 6 2" xfId="15067"/>
    <cellStyle name="40% - Accent5 36 6 2 2" xfId="33219"/>
    <cellStyle name="40% - Accent5 36 6 2 3" xfId="50921"/>
    <cellStyle name="40% - Accent5 36 6 3" xfId="24377"/>
    <cellStyle name="40% - Accent5 36 6 4" xfId="42079"/>
    <cellStyle name="40% - Accent5 36 7" xfId="8321"/>
    <cellStyle name="40% - Accent5 36 7 2" xfId="17167"/>
    <cellStyle name="40% - Accent5 36 7 2 2" xfId="35319"/>
    <cellStyle name="40% - Accent5 36 7 2 3" xfId="53021"/>
    <cellStyle name="40% - Accent5 36 7 3" xfId="26477"/>
    <cellStyle name="40% - Accent5 36 7 4" xfId="44179"/>
    <cellStyle name="40% - Accent5 36 8" xfId="10421"/>
    <cellStyle name="40% - Accent5 36 8 2" xfId="19267"/>
    <cellStyle name="40% - Accent5 36 8 2 2" xfId="37419"/>
    <cellStyle name="40% - Accent5 36 8 2 3" xfId="55121"/>
    <cellStyle name="40% - Accent5 36 8 3" xfId="28577"/>
    <cellStyle name="40% - Accent5 36 8 4" xfId="46279"/>
    <cellStyle name="40% - Accent5 36 9" xfId="12525"/>
    <cellStyle name="40% - Accent5 36 9 2" xfId="30677"/>
    <cellStyle name="40% - Accent5 36 9 3" xfId="48379"/>
    <cellStyle name="40% - Accent5 37" xfId="717"/>
    <cellStyle name="40% - Accent5 37 2" xfId="5791"/>
    <cellStyle name="40% - Accent5 37 2 2" xfId="14637"/>
    <cellStyle name="40% - Accent5 37 2 2 2" xfId="32789"/>
    <cellStyle name="40% - Accent5 37 2 2 3" xfId="50491"/>
    <cellStyle name="40% - Accent5 37 2 3" xfId="23947"/>
    <cellStyle name="40% - Accent5 37 2 4" xfId="41649"/>
    <cellStyle name="40% - Accent5 37 3" xfId="21379"/>
    <cellStyle name="40% - Accent5 37 4" xfId="57249"/>
    <cellStyle name="40% - Accent5 37 5" xfId="57708"/>
    <cellStyle name="40% - Accent5 37 6" xfId="58150"/>
    <cellStyle name="40% - Accent5 37 7" xfId="58593"/>
    <cellStyle name="40% - Accent5 38" xfId="3694"/>
    <cellStyle name="40% - Accent5 38 10" xfId="21852"/>
    <cellStyle name="40% - Accent5 38 11" xfId="39554"/>
    <cellStyle name="40% - Accent5 38 12" xfId="57303"/>
    <cellStyle name="40% - Accent5 38 13" xfId="57762"/>
    <cellStyle name="40% - Accent5 38 14" xfId="58204"/>
    <cellStyle name="40% - Accent5 38 15" xfId="58647"/>
    <cellStyle name="40% - Accent5 38 2" xfId="4395"/>
    <cellStyle name="40% - Accent5 38 2 2" xfId="6937"/>
    <cellStyle name="40% - Accent5 38 2 2 2" xfId="15783"/>
    <cellStyle name="40% - Accent5 38 2 2 2 2" xfId="33935"/>
    <cellStyle name="40% - Accent5 38 2 2 2 3" xfId="51637"/>
    <cellStyle name="40% - Accent5 38 2 2 3" xfId="25093"/>
    <cellStyle name="40% - Accent5 38 2 2 4" xfId="42795"/>
    <cellStyle name="40% - Accent5 38 2 3" xfId="9037"/>
    <cellStyle name="40% - Accent5 38 2 3 2" xfId="17883"/>
    <cellStyle name="40% - Accent5 38 2 3 2 2" xfId="36035"/>
    <cellStyle name="40% - Accent5 38 2 3 2 3" xfId="53737"/>
    <cellStyle name="40% - Accent5 38 2 3 3" xfId="27193"/>
    <cellStyle name="40% - Accent5 38 2 3 4" xfId="44895"/>
    <cellStyle name="40% - Accent5 38 2 4" xfId="11137"/>
    <cellStyle name="40% - Accent5 38 2 4 2" xfId="19983"/>
    <cellStyle name="40% - Accent5 38 2 4 2 2" xfId="38135"/>
    <cellStyle name="40% - Accent5 38 2 4 2 3" xfId="55837"/>
    <cellStyle name="40% - Accent5 38 2 4 3" xfId="29293"/>
    <cellStyle name="40% - Accent5 38 2 4 4" xfId="46995"/>
    <cellStyle name="40% - Accent5 38 2 5" xfId="13241"/>
    <cellStyle name="40% - Accent5 38 2 5 2" xfId="31393"/>
    <cellStyle name="40% - Accent5 38 2 5 3" xfId="49095"/>
    <cellStyle name="40% - Accent5 38 2 6" xfId="22551"/>
    <cellStyle name="40% - Accent5 38 2 7" xfId="40253"/>
    <cellStyle name="40% - Accent5 38 3" xfId="5094"/>
    <cellStyle name="40% - Accent5 38 3 2" xfId="7636"/>
    <cellStyle name="40% - Accent5 38 3 2 2" xfId="16482"/>
    <cellStyle name="40% - Accent5 38 3 2 2 2" xfId="34634"/>
    <cellStyle name="40% - Accent5 38 3 2 2 3" xfId="52336"/>
    <cellStyle name="40% - Accent5 38 3 2 3" xfId="25792"/>
    <cellStyle name="40% - Accent5 38 3 2 4" xfId="43494"/>
    <cellStyle name="40% - Accent5 38 3 3" xfId="9736"/>
    <cellStyle name="40% - Accent5 38 3 3 2" xfId="18582"/>
    <cellStyle name="40% - Accent5 38 3 3 2 2" xfId="36734"/>
    <cellStyle name="40% - Accent5 38 3 3 2 3" xfId="54436"/>
    <cellStyle name="40% - Accent5 38 3 3 3" xfId="27892"/>
    <cellStyle name="40% - Accent5 38 3 3 4" xfId="45594"/>
    <cellStyle name="40% - Accent5 38 3 4" xfId="11836"/>
    <cellStyle name="40% - Accent5 38 3 4 2" xfId="20682"/>
    <cellStyle name="40% - Accent5 38 3 4 2 2" xfId="38834"/>
    <cellStyle name="40% - Accent5 38 3 4 2 3" xfId="56536"/>
    <cellStyle name="40% - Accent5 38 3 4 3" xfId="29992"/>
    <cellStyle name="40% - Accent5 38 3 4 4" xfId="47694"/>
    <cellStyle name="40% - Accent5 38 3 5" xfId="13940"/>
    <cellStyle name="40% - Accent5 38 3 5 2" xfId="32092"/>
    <cellStyle name="40% - Accent5 38 3 5 3" xfId="49794"/>
    <cellStyle name="40% - Accent5 38 3 6" xfId="23250"/>
    <cellStyle name="40% - Accent5 38 3 7" xfId="40952"/>
    <cellStyle name="40% - Accent5 38 4" xfId="5845"/>
    <cellStyle name="40% - Accent5 38 4 2" xfId="14691"/>
    <cellStyle name="40% - Accent5 38 4 2 2" xfId="32843"/>
    <cellStyle name="40% - Accent5 38 4 2 3" xfId="50545"/>
    <cellStyle name="40% - Accent5 38 4 3" xfId="24001"/>
    <cellStyle name="40% - Accent5 38 4 4" xfId="41703"/>
    <cellStyle name="40% - Accent5 38 5" xfId="6238"/>
    <cellStyle name="40% - Accent5 38 5 2" xfId="15084"/>
    <cellStyle name="40% - Accent5 38 5 2 2" xfId="33236"/>
    <cellStyle name="40% - Accent5 38 5 2 3" xfId="50938"/>
    <cellStyle name="40% - Accent5 38 5 3" xfId="24394"/>
    <cellStyle name="40% - Accent5 38 5 4" xfId="42096"/>
    <cellStyle name="40% - Accent5 38 6" xfId="8338"/>
    <cellStyle name="40% - Accent5 38 6 2" xfId="17184"/>
    <cellStyle name="40% - Accent5 38 6 2 2" xfId="35336"/>
    <cellStyle name="40% - Accent5 38 6 2 3" xfId="53038"/>
    <cellStyle name="40% - Accent5 38 6 3" xfId="26494"/>
    <cellStyle name="40% - Accent5 38 6 4" xfId="44196"/>
    <cellStyle name="40% - Accent5 38 7" xfId="10438"/>
    <cellStyle name="40% - Accent5 38 7 2" xfId="19284"/>
    <cellStyle name="40% - Accent5 38 7 2 2" xfId="37436"/>
    <cellStyle name="40% - Accent5 38 7 2 3" xfId="55138"/>
    <cellStyle name="40% - Accent5 38 7 3" xfId="28594"/>
    <cellStyle name="40% - Accent5 38 7 4" xfId="46296"/>
    <cellStyle name="40% - Accent5 38 8" xfId="12542"/>
    <cellStyle name="40% - Accent5 38 8 2" xfId="30694"/>
    <cellStyle name="40% - Accent5 38 8 3" xfId="48396"/>
    <cellStyle name="40% - Accent5 38 9" xfId="21433"/>
    <cellStyle name="40% - Accent5 39" xfId="4042"/>
    <cellStyle name="40% - Accent5 39 2" xfId="6586"/>
    <cellStyle name="40% - Accent5 39 2 2" xfId="15432"/>
    <cellStyle name="40% - Accent5 39 2 2 2" xfId="33584"/>
    <cellStyle name="40% - Accent5 39 2 2 3" xfId="51286"/>
    <cellStyle name="40% - Accent5 39 2 3" xfId="24742"/>
    <cellStyle name="40% - Accent5 39 2 4" xfId="42444"/>
    <cellStyle name="40% - Accent5 39 3" xfId="8686"/>
    <cellStyle name="40% - Accent5 39 3 2" xfId="17532"/>
    <cellStyle name="40% - Accent5 39 3 2 2" xfId="35684"/>
    <cellStyle name="40% - Accent5 39 3 2 3" xfId="53386"/>
    <cellStyle name="40% - Accent5 39 3 3" xfId="26842"/>
    <cellStyle name="40% - Accent5 39 3 4" xfId="44544"/>
    <cellStyle name="40% - Accent5 39 4" xfId="10786"/>
    <cellStyle name="40% - Accent5 39 4 2" xfId="19632"/>
    <cellStyle name="40% - Accent5 39 4 2 2" xfId="37784"/>
    <cellStyle name="40% - Accent5 39 4 2 3" xfId="55486"/>
    <cellStyle name="40% - Accent5 39 4 3" xfId="28942"/>
    <cellStyle name="40% - Accent5 39 4 4" xfId="46644"/>
    <cellStyle name="40% - Accent5 39 5" xfId="12890"/>
    <cellStyle name="40% - Accent5 39 5 2" xfId="31042"/>
    <cellStyle name="40% - Accent5 39 5 3" xfId="48744"/>
    <cellStyle name="40% - Accent5 39 6" xfId="22200"/>
    <cellStyle name="40% - Accent5 39 7" xfId="39902"/>
    <cellStyle name="40% - Accent5 39 8" xfId="58703"/>
    <cellStyle name="40% - Accent5 4" xfId="607"/>
    <cellStyle name="40% - Accent5 4 10" xfId="57841"/>
    <cellStyle name="40% - Accent5 4 11" xfId="58283"/>
    <cellStyle name="40% - Accent5 4 2" xfId="3330"/>
    <cellStyle name="40% - Accent5 4 2 10" xfId="21172"/>
    <cellStyle name="40% - Accent5 4 2 11" xfId="21640"/>
    <cellStyle name="40% - Accent5 4 2 12" xfId="39342"/>
    <cellStyle name="40% - Accent5 4 2 13" xfId="57042"/>
    <cellStyle name="40% - Accent5 4 2 14" xfId="57501"/>
    <cellStyle name="40% - Accent5 4 2 15" xfId="57943"/>
    <cellStyle name="40% - Accent5 4 2 16" xfId="58386"/>
    <cellStyle name="40% - Accent5 4 2 2" xfId="3833"/>
    <cellStyle name="40% - Accent5 4 2 2 2" xfId="4534"/>
    <cellStyle name="40% - Accent5 4 2 2 2 2" xfId="7076"/>
    <cellStyle name="40% - Accent5 4 2 2 2 2 2" xfId="15922"/>
    <cellStyle name="40% - Accent5 4 2 2 2 2 2 2" xfId="34074"/>
    <cellStyle name="40% - Accent5 4 2 2 2 2 2 3" xfId="51776"/>
    <cellStyle name="40% - Accent5 4 2 2 2 2 3" xfId="25232"/>
    <cellStyle name="40% - Accent5 4 2 2 2 2 4" xfId="42934"/>
    <cellStyle name="40% - Accent5 4 2 2 2 3" xfId="9176"/>
    <cellStyle name="40% - Accent5 4 2 2 2 3 2" xfId="18022"/>
    <cellStyle name="40% - Accent5 4 2 2 2 3 2 2" xfId="36174"/>
    <cellStyle name="40% - Accent5 4 2 2 2 3 2 3" xfId="53876"/>
    <cellStyle name="40% - Accent5 4 2 2 2 3 3" xfId="27332"/>
    <cellStyle name="40% - Accent5 4 2 2 2 3 4" xfId="45034"/>
    <cellStyle name="40% - Accent5 4 2 2 2 4" xfId="11276"/>
    <cellStyle name="40% - Accent5 4 2 2 2 4 2" xfId="20122"/>
    <cellStyle name="40% - Accent5 4 2 2 2 4 2 2" xfId="38274"/>
    <cellStyle name="40% - Accent5 4 2 2 2 4 2 3" xfId="55976"/>
    <cellStyle name="40% - Accent5 4 2 2 2 4 3" xfId="29432"/>
    <cellStyle name="40% - Accent5 4 2 2 2 4 4" xfId="47134"/>
    <cellStyle name="40% - Accent5 4 2 2 2 5" xfId="13380"/>
    <cellStyle name="40% - Accent5 4 2 2 2 5 2" xfId="31532"/>
    <cellStyle name="40% - Accent5 4 2 2 2 5 3" xfId="49234"/>
    <cellStyle name="40% - Accent5 4 2 2 2 6" xfId="22690"/>
    <cellStyle name="40% - Accent5 4 2 2 2 7" xfId="40392"/>
    <cellStyle name="40% - Accent5 4 2 2 3" xfId="5233"/>
    <cellStyle name="40% - Accent5 4 2 2 3 2" xfId="7775"/>
    <cellStyle name="40% - Accent5 4 2 2 3 2 2" xfId="16621"/>
    <cellStyle name="40% - Accent5 4 2 2 3 2 2 2" xfId="34773"/>
    <cellStyle name="40% - Accent5 4 2 2 3 2 2 3" xfId="52475"/>
    <cellStyle name="40% - Accent5 4 2 2 3 2 3" xfId="25931"/>
    <cellStyle name="40% - Accent5 4 2 2 3 2 4" xfId="43633"/>
    <cellStyle name="40% - Accent5 4 2 2 3 3" xfId="9875"/>
    <cellStyle name="40% - Accent5 4 2 2 3 3 2" xfId="18721"/>
    <cellStyle name="40% - Accent5 4 2 2 3 3 2 2" xfId="36873"/>
    <cellStyle name="40% - Accent5 4 2 2 3 3 2 3" xfId="54575"/>
    <cellStyle name="40% - Accent5 4 2 2 3 3 3" xfId="28031"/>
    <cellStyle name="40% - Accent5 4 2 2 3 3 4" xfId="45733"/>
    <cellStyle name="40% - Accent5 4 2 2 3 4" xfId="11975"/>
    <cellStyle name="40% - Accent5 4 2 2 3 4 2" xfId="20821"/>
    <cellStyle name="40% - Accent5 4 2 2 3 4 2 2" xfId="38973"/>
    <cellStyle name="40% - Accent5 4 2 2 3 4 2 3" xfId="56675"/>
    <cellStyle name="40% - Accent5 4 2 2 3 4 3" xfId="30131"/>
    <cellStyle name="40% - Accent5 4 2 2 3 4 4" xfId="47833"/>
    <cellStyle name="40% - Accent5 4 2 2 3 5" xfId="14079"/>
    <cellStyle name="40% - Accent5 4 2 2 3 5 2" xfId="32231"/>
    <cellStyle name="40% - Accent5 4 2 2 3 5 3" xfId="49933"/>
    <cellStyle name="40% - Accent5 4 2 2 3 6" xfId="23389"/>
    <cellStyle name="40% - Accent5 4 2 2 3 7" xfId="41091"/>
    <cellStyle name="40% - Accent5 4 2 2 4" xfId="6377"/>
    <cellStyle name="40% - Accent5 4 2 2 4 2" xfId="15223"/>
    <cellStyle name="40% - Accent5 4 2 2 4 2 2" xfId="33375"/>
    <cellStyle name="40% - Accent5 4 2 2 4 2 3" xfId="51077"/>
    <cellStyle name="40% - Accent5 4 2 2 4 3" xfId="24533"/>
    <cellStyle name="40% - Accent5 4 2 2 4 4" xfId="42235"/>
    <cellStyle name="40% - Accent5 4 2 2 5" xfId="8477"/>
    <cellStyle name="40% - Accent5 4 2 2 5 2" xfId="17323"/>
    <cellStyle name="40% - Accent5 4 2 2 5 2 2" xfId="35475"/>
    <cellStyle name="40% - Accent5 4 2 2 5 2 3" xfId="53177"/>
    <cellStyle name="40% - Accent5 4 2 2 5 3" xfId="26633"/>
    <cellStyle name="40% - Accent5 4 2 2 5 4" xfId="44335"/>
    <cellStyle name="40% - Accent5 4 2 2 6" xfId="10577"/>
    <cellStyle name="40% - Accent5 4 2 2 6 2" xfId="19423"/>
    <cellStyle name="40% - Accent5 4 2 2 6 2 2" xfId="37575"/>
    <cellStyle name="40% - Accent5 4 2 2 6 2 3" xfId="55277"/>
    <cellStyle name="40% - Accent5 4 2 2 6 3" xfId="28733"/>
    <cellStyle name="40% - Accent5 4 2 2 6 4" xfId="46435"/>
    <cellStyle name="40% - Accent5 4 2 2 7" xfId="12681"/>
    <cellStyle name="40% - Accent5 4 2 2 7 2" xfId="30833"/>
    <cellStyle name="40% - Accent5 4 2 2 7 3" xfId="48535"/>
    <cellStyle name="40% - Accent5 4 2 2 8" xfId="21991"/>
    <cellStyle name="40% - Accent5 4 2 2 9" xfId="39693"/>
    <cellStyle name="40% - Accent5 4 2 3" xfId="4183"/>
    <cellStyle name="40% - Accent5 4 2 3 2" xfId="6725"/>
    <cellStyle name="40% - Accent5 4 2 3 2 2" xfId="15571"/>
    <cellStyle name="40% - Accent5 4 2 3 2 2 2" xfId="33723"/>
    <cellStyle name="40% - Accent5 4 2 3 2 2 3" xfId="51425"/>
    <cellStyle name="40% - Accent5 4 2 3 2 3" xfId="24881"/>
    <cellStyle name="40% - Accent5 4 2 3 2 4" xfId="42583"/>
    <cellStyle name="40% - Accent5 4 2 3 3" xfId="8825"/>
    <cellStyle name="40% - Accent5 4 2 3 3 2" xfId="17671"/>
    <cellStyle name="40% - Accent5 4 2 3 3 2 2" xfId="35823"/>
    <cellStyle name="40% - Accent5 4 2 3 3 2 3" xfId="53525"/>
    <cellStyle name="40% - Accent5 4 2 3 3 3" xfId="26981"/>
    <cellStyle name="40% - Accent5 4 2 3 3 4" xfId="44683"/>
    <cellStyle name="40% - Accent5 4 2 3 4" xfId="10925"/>
    <cellStyle name="40% - Accent5 4 2 3 4 2" xfId="19771"/>
    <cellStyle name="40% - Accent5 4 2 3 4 2 2" xfId="37923"/>
    <cellStyle name="40% - Accent5 4 2 3 4 2 3" xfId="55625"/>
    <cellStyle name="40% - Accent5 4 2 3 4 3" xfId="29081"/>
    <cellStyle name="40% - Accent5 4 2 3 4 4" xfId="46783"/>
    <cellStyle name="40% - Accent5 4 2 3 5" xfId="13029"/>
    <cellStyle name="40% - Accent5 4 2 3 5 2" xfId="31181"/>
    <cellStyle name="40% - Accent5 4 2 3 5 3" xfId="48883"/>
    <cellStyle name="40% - Accent5 4 2 3 6" xfId="22339"/>
    <cellStyle name="40% - Accent5 4 2 3 7" xfId="40041"/>
    <cellStyle name="40% - Accent5 4 2 4" xfId="4882"/>
    <cellStyle name="40% - Accent5 4 2 4 2" xfId="7424"/>
    <cellStyle name="40% - Accent5 4 2 4 2 2" xfId="16270"/>
    <cellStyle name="40% - Accent5 4 2 4 2 2 2" xfId="34422"/>
    <cellStyle name="40% - Accent5 4 2 4 2 2 3" xfId="52124"/>
    <cellStyle name="40% - Accent5 4 2 4 2 3" xfId="25580"/>
    <cellStyle name="40% - Accent5 4 2 4 2 4" xfId="43282"/>
    <cellStyle name="40% - Accent5 4 2 4 3" xfId="9524"/>
    <cellStyle name="40% - Accent5 4 2 4 3 2" xfId="18370"/>
    <cellStyle name="40% - Accent5 4 2 4 3 2 2" xfId="36522"/>
    <cellStyle name="40% - Accent5 4 2 4 3 2 3" xfId="54224"/>
    <cellStyle name="40% - Accent5 4 2 4 3 3" xfId="27680"/>
    <cellStyle name="40% - Accent5 4 2 4 3 4" xfId="45382"/>
    <cellStyle name="40% - Accent5 4 2 4 4" xfId="11624"/>
    <cellStyle name="40% - Accent5 4 2 4 4 2" xfId="20470"/>
    <cellStyle name="40% - Accent5 4 2 4 4 2 2" xfId="38622"/>
    <cellStyle name="40% - Accent5 4 2 4 4 2 3" xfId="56324"/>
    <cellStyle name="40% - Accent5 4 2 4 4 3" xfId="29780"/>
    <cellStyle name="40% - Accent5 4 2 4 4 4" xfId="47482"/>
    <cellStyle name="40% - Accent5 4 2 4 5" xfId="13728"/>
    <cellStyle name="40% - Accent5 4 2 4 5 2" xfId="31880"/>
    <cellStyle name="40% - Accent5 4 2 4 5 3" xfId="49582"/>
    <cellStyle name="40% - Accent5 4 2 4 6" xfId="23038"/>
    <cellStyle name="40% - Accent5 4 2 4 7" xfId="40740"/>
    <cellStyle name="40% - Accent5 4 2 5" xfId="5584"/>
    <cellStyle name="40% - Accent5 4 2 5 2" xfId="14430"/>
    <cellStyle name="40% - Accent5 4 2 5 2 2" xfId="32582"/>
    <cellStyle name="40% - Accent5 4 2 5 2 3" xfId="50284"/>
    <cellStyle name="40% - Accent5 4 2 5 3" xfId="23740"/>
    <cellStyle name="40% - Accent5 4 2 5 4" xfId="41442"/>
    <cellStyle name="40% - Accent5 4 2 6" xfId="6026"/>
    <cellStyle name="40% - Accent5 4 2 6 2" xfId="14872"/>
    <cellStyle name="40% - Accent5 4 2 6 2 2" xfId="33024"/>
    <cellStyle name="40% - Accent5 4 2 6 2 3" xfId="50726"/>
    <cellStyle name="40% - Accent5 4 2 6 3" xfId="24182"/>
    <cellStyle name="40% - Accent5 4 2 6 4" xfId="41884"/>
    <cellStyle name="40% - Accent5 4 2 7" xfId="8126"/>
    <cellStyle name="40% - Accent5 4 2 7 2" xfId="16972"/>
    <cellStyle name="40% - Accent5 4 2 7 2 2" xfId="35124"/>
    <cellStyle name="40% - Accent5 4 2 7 2 3" xfId="52826"/>
    <cellStyle name="40% - Accent5 4 2 7 3" xfId="26282"/>
    <cellStyle name="40% - Accent5 4 2 7 4" xfId="43984"/>
    <cellStyle name="40% - Accent5 4 2 8" xfId="10226"/>
    <cellStyle name="40% - Accent5 4 2 8 2" xfId="19072"/>
    <cellStyle name="40% - Accent5 4 2 8 2 2" xfId="37224"/>
    <cellStyle name="40% - Accent5 4 2 8 2 3" xfId="54926"/>
    <cellStyle name="40% - Accent5 4 2 8 3" xfId="28382"/>
    <cellStyle name="40% - Accent5 4 2 8 4" xfId="46084"/>
    <cellStyle name="40% - Accent5 4 2 9" xfId="12330"/>
    <cellStyle name="40% - Accent5 4 2 9 2" xfId="30482"/>
    <cellStyle name="40% - Accent5 4 2 9 3" xfId="48184"/>
    <cellStyle name="40% - Accent5 4 3" xfId="3613"/>
    <cellStyle name="40% - Accent5 4 4" xfId="794"/>
    <cellStyle name="40% - Accent5 4 4 10" xfId="21538"/>
    <cellStyle name="40% - Accent5 4 4 11" xfId="39240"/>
    <cellStyle name="40% - Accent5 4 4 12" xfId="57291"/>
    <cellStyle name="40% - Accent5 4 4 13" xfId="57750"/>
    <cellStyle name="40% - Accent5 4 4 14" xfId="58192"/>
    <cellStyle name="40% - Accent5 4 4 15" xfId="58635"/>
    <cellStyle name="40% - Accent5 4 4 2" xfId="4081"/>
    <cellStyle name="40% - Accent5 4 4 2 2" xfId="6623"/>
    <cellStyle name="40% - Accent5 4 4 2 2 2" xfId="15469"/>
    <cellStyle name="40% - Accent5 4 4 2 2 2 2" xfId="33621"/>
    <cellStyle name="40% - Accent5 4 4 2 2 2 3" xfId="51323"/>
    <cellStyle name="40% - Accent5 4 4 2 2 3" xfId="24779"/>
    <cellStyle name="40% - Accent5 4 4 2 2 4" xfId="42481"/>
    <cellStyle name="40% - Accent5 4 4 2 3" xfId="8723"/>
    <cellStyle name="40% - Accent5 4 4 2 3 2" xfId="17569"/>
    <cellStyle name="40% - Accent5 4 4 2 3 2 2" xfId="35721"/>
    <cellStyle name="40% - Accent5 4 4 2 3 2 3" xfId="53423"/>
    <cellStyle name="40% - Accent5 4 4 2 3 3" xfId="26879"/>
    <cellStyle name="40% - Accent5 4 4 2 3 4" xfId="44581"/>
    <cellStyle name="40% - Accent5 4 4 2 4" xfId="10823"/>
    <cellStyle name="40% - Accent5 4 4 2 4 2" xfId="19669"/>
    <cellStyle name="40% - Accent5 4 4 2 4 2 2" xfId="37821"/>
    <cellStyle name="40% - Accent5 4 4 2 4 2 3" xfId="55523"/>
    <cellStyle name="40% - Accent5 4 4 2 4 3" xfId="28979"/>
    <cellStyle name="40% - Accent5 4 4 2 4 4" xfId="46681"/>
    <cellStyle name="40% - Accent5 4 4 2 5" xfId="12927"/>
    <cellStyle name="40% - Accent5 4 4 2 5 2" xfId="31079"/>
    <cellStyle name="40% - Accent5 4 4 2 5 3" xfId="48781"/>
    <cellStyle name="40% - Accent5 4 4 2 6" xfId="22237"/>
    <cellStyle name="40% - Accent5 4 4 2 7" xfId="39939"/>
    <cellStyle name="40% - Accent5 4 4 3" xfId="4780"/>
    <cellStyle name="40% - Accent5 4 4 3 2" xfId="7322"/>
    <cellStyle name="40% - Accent5 4 4 3 2 2" xfId="16168"/>
    <cellStyle name="40% - Accent5 4 4 3 2 2 2" xfId="34320"/>
    <cellStyle name="40% - Accent5 4 4 3 2 2 3" xfId="52022"/>
    <cellStyle name="40% - Accent5 4 4 3 2 3" xfId="25478"/>
    <cellStyle name="40% - Accent5 4 4 3 2 4" xfId="43180"/>
    <cellStyle name="40% - Accent5 4 4 3 3" xfId="9422"/>
    <cellStyle name="40% - Accent5 4 4 3 3 2" xfId="18268"/>
    <cellStyle name="40% - Accent5 4 4 3 3 2 2" xfId="36420"/>
    <cellStyle name="40% - Accent5 4 4 3 3 2 3" xfId="54122"/>
    <cellStyle name="40% - Accent5 4 4 3 3 3" xfId="27578"/>
    <cellStyle name="40% - Accent5 4 4 3 3 4" xfId="45280"/>
    <cellStyle name="40% - Accent5 4 4 3 4" xfId="11522"/>
    <cellStyle name="40% - Accent5 4 4 3 4 2" xfId="20368"/>
    <cellStyle name="40% - Accent5 4 4 3 4 2 2" xfId="38520"/>
    <cellStyle name="40% - Accent5 4 4 3 4 2 3" xfId="56222"/>
    <cellStyle name="40% - Accent5 4 4 3 4 3" xfId="29678"/>
    <cellStyle name="40% - Accent5 4 4 3 4 4" xfId="47380"/>
    <cellStyle name="40% - Accent5 4 4 3 5" xfId="13626"/>
    <cellStyle name="40% - Accent5 4 4 3 5 2" xfId="31778"/>
    <cellStyle name="40% - Accent5 4 4 3 5 3" xfId="49480"/>
    <cellStyle name="40% - Accent5 4 4 3 6" xfId="22936"/>
    <cellStyle name="40% - Accent5 4 4 3 7" xfId="40638"/>
    <cellStyle name="40% - Accent5 4 4 4" xfId="5833"/>
    <cellStyle name="40% - Accent5 4 4 4 2" xfId="14679"/>
    <cellStyle name="40% - Accent5 4 4 4 2 2" xfId="32831"/>
    <cellStyle name="40% - Accent5 4 4 4 2 3" xfId="50533"/>
    <cellStyle name="40% - Accent5 4 4 4 3" xfId="23989"/>
    <cellStyle name="40% - Accent5 4 4 4 4" xfId="41691"/>
    <cellStyle name="40% - Accent5 4 4 5" xfId="5924"/>
    <cellStyle name="40% - Accent5 4 4 5 2" xfId="14770"/>
    <cellStyle name="40% - Accent5 4 4 5 2 2" xfId="32922"/>
    <cellStyle name="40% - Accent5 4 4 5 2 3" xfId="50624"/>
    <cellStyle name="40% - Accent5 4 4 5 3" xfId="24080"/>
    <cellStyle name="40% - Accent5 4 4 5 4" xfId="41782"/>
    <cellStyle name="40% - Accent5 4 4 6" xfId="8024"/>
    <cellStyle name="40% - Accent5 4 4 6 2" xfId="16870"/>
    <cellStyle name="40% - Accent5 4 4 6 2 2" xfId="35022"/>
    <cellStyle name="40% - Accent5 4 4 6 2 3" xfId="52724"/>
    <cellStyle name="40% - Accent5 4 4 6 3" xfId="26180"/>
    <cellStyle name="40% - Accent5 4 4 6 4" xfId="43882"/>
    <cellStyle name="40% - Accent5 4 4 7" xfId="10124"/>
    <cellStyle name="40% - Accent5 4 4 7 2" xfId="18970"/>
    <cellStyle name="40% - Accent5 4 4 7 2 2" xfId="37122"/>
    <cellStyle name="40% - Accent5 4 4 7 2 3" xfId="54824"/>
    <cellStyle name="40% - Accent5 4 4 7 3" xfId="28280"/>
    <cellStyle name="40% - Accent5 4 4 7 4" xfId="45982"/>
    <cellStyle name="40% - Accent5 4 4 8" xfId="12228"/>
    <cellStyle name="40% - Accent5 4 4 8 2" xfId="30380"/>
    <cellStyle name="40% - Accent5 4 4 8 3" xfId="48082"/>
    <cellStyle name="40% - Accent5 4 4 9" xfId="21421"/>
    <cellStyle name="40% - Accent5 4 5" xfId="3731"/>
    <cellStyle name="40% - Accent5 4 5 10" xfId="21889"/>
    <cellStyle name="40% - Accent5 4 5 11" xfId="39591"/>
    <cellStyle name="40% - Accent5 4 5 12" xfId="57345"/>
    <cellStyle name="40% - Accent5 4 5 13" xfId="57804"/>
    <cellStyle name="40% - Accent5 4 5 14" xfId="58246"/>
    <cellStyle name="40% - Accent5 4 5 15" xfId="58689"/>
    <cellStyle name="40% - Accent5 4 5 2" xfId="4432"/>
    <cellStyle name="40% - Accent5 4 5 2 2" xfId="6974"/>
    <cellStyle name="40% - Accent5 4 5 2 2 2" xfId="15820"/>
    <cellStyle name="40% - Accent5 4 5 2 2 2 2" xfId="33972"/>
    <cellStyle name="40% - Accent5 4 5 2 2 2 3" xfId="51674"/>
    <cellStyle name="40% - Accent5 4 5 2 2 3" xfId="25130"/>
    <cellStyle name="40% - Accent5 4 5 2 2 4" xfId="42832"/>
    <cellStyle name="40% - Accent5 4 5 2 3" xfId="9074"/>
    <cellStyle name="40% - Accent5 4 5 2 3 2" xfId="17920"/>
    <cellStyle name="40% - Accent5 4 5 2 3 2 2" xfId="36072"/>
    <cellStyle name="40% - Accent5 4 5 2 3 2 3" xfId="53774"/>
    <cellStyle name="40% - Accent5 4 5 2 3 3" xfId="27230"/>
    <cellStyle name="40% - Accent5 4 5 2 3 4" xfId="44932"/>
    <cellStyle name="40% - Accent5 4 5 2 4" xfId="11174"/>
    <cellStyle name="40% - Accent5 4 5 2 4 2" xfId="20020"/>
    <cellStyle name="40% - Accent5 4 5 2 4 2 2" xfId="38172"/>
    <cellStyle name="40% - Accent5 4 5 2 4 2 3" xfId="55874"/>
    <cellStyle name="40% - Accent5 4 5 2 4 3" xfId="29330"/>
    <cellStyle name="40% - Accent5 4 5 2 4 4" xfId="47032"/>
    <cellStyle name="40% - Accent5 4 5 2 5" xfId="13278"/>
    <cellStyle name="40% - Accent5 4 5 2 5 2" xfId="31430"/>
    <cellStyle name="40% - Accent5 4 5 2 5 3" xfId="49132"/>
    <cellStyle name="40% - Accent5 4 5 2 6" xfId="22588"/>
    <cellStyle name="40% - Accent5 4 5 2 7" xfId="40290"/>
    <cellStyle name="40% - Accent5 4 5 3" xfId="5131"/>
    <cellStyle name="40% - Accent5 4 5 3 2" xfId="7673"/>
    <cellStyle name="40% - Accent5 4 5 3 2 2" xfId="16519"/>
    <cellStyle name="40% - Accent5 4 5 3 2 2 2" xfId="34671"/>
    <cellStyle name="40% - Accent5 4 5 3 2 2 3" xfId="52373"/>
    <cellStyle name="40% - Accent5 4 5 3 2 3" xfId="25829"/>
    <cellStyle name="40% - Accent5 4 5 3 2 4" xfId="43531"/>
    <cellStyle name="40% - Accent5 4 5 3 3" xfId="9773"/>
    <cellStyle name="40% - Accent5 4 5 3 3 2" xfId="18619"/>
    <cellStyle name="40% - Accent5 4 5 3 3 2 2" xfId="36771"/>
    <cellStyle name="40% - Accent5 4 5 3 3 2 3" xfId="54473"/>
    <cellStyle name="40% - Accent5 4 5 3 3 3" xfId="27929"/>
    <cellStyle name="40% - Accent5 4 5 3 3 4" xfId="45631"/>
    <cellStyle name="40% - Accent5 4 5 3 4" xfId="11873"/>
    <cellStyle name="40% - Accent5 4 5 3 4 2" xfId="20719"/>
    <cellStyle name="40% - Accent5 4 5 3 4 2 2" xfId="38871"/>
    <cellStyle name="40% - Accent5 4 5 3 4 2 3" xfId="56573"/>
    <cellStyle name="40% - Accent5 4 5 3 4 3" xfId="30029"/>
    <cellStyle name="40% - Accent5 4 5 3 4 4" xfId="47731"/>
    <cellStyle name="40% - Accent5 4 5 3 5" xfId="13977"/>
    <cellStyle name="40% - Accent5 4 5 3 5 2" xfId="32129"/>
    <cellStyle name="40% - Accent5 4 5 3 5 3" xfId="49831"/>
    <cellStyle name="40% - Accent5 4 5 3 6" xfId="23287"/>
    <cellStyle name="40% - Accent5 4 5 3 7" xfId="40989"/>
    <cellStyle name="40% - Accent5 4 5 4" xfId="5887"/>
    <cellStyle name="40% - Accent5 4 5 4 2" xfId="14733"/>
    <cellStyle name="40% - Accent5 4 5 4 2 2" xfId="32885"/>
    <cellStyle name="40% - Accent5 4 5 4 2 3" xfId="50587"/>
    <cellStyle name="40% - Accent5 4 5 4 3" xfId="24043"/>
    <cellStyle name="40% - Accent5 4 5 4 4" xfId="41745"/>
    <cellStyle name="40% - Accent5 4 5 5" xfId="6275"/>
    <cellStyle name="40% - Accent5 4 5 5 2" xfId="15121"/>
    <cellStyle name="40% - Accent5 4 5 5 2 2" xfId="33273"/>
    <cellStyle name="40% - Accent5 4 5 5 2 3" xfId="50975"/>
    <cellStyle name="40% - Accent5 4 5 5 3" xfId="24431"/>
    <cellStyle name="40% - Accent5 4 5 5 4" xfId="42133"/>
    <cellStyle name="40% - Accent5 4 5 6" xfId="8375"/>
    <cellStyle name="40% - Accent5 4 5 6 2" xfId="17221"/>
    <cellStyle name="40% - Accent5 4 5 6 2 2" xfId="35373"/>
    <cellStyle name="40% - Accent5 4 5 6 2 3" xfId="53075"/>
    <cellStyle name="40% - Accent5 4 5 6 3" xfId="26531"/>
    <cellStyle name="40% - Accent5 4 5 6 4" xfId="44233"/>
    <cellStyle name="40% - Accent5 4 5 7" xfId="10475"/>
    <cellStyle name="40% - Accent5 4 5 7 2" xfId="19321"/>
    <cellStyle name="40% - Accent5 4 5 7 2 2" xfId="37473"/>
    <cellStyle name="40% - Accent5 4 5 7 2 3" xfId="55175"/>
    <cellStyle name="40% - Accent5 4 5 7 3" xfId="28631"/>
    <cellStyle name="40% - Accent5 4 5 7 4" xfId="46333"/>
    <cellStyle name="40% - Accent5 4 5 8" xfId="12579"/>
    <cellStyle name="40% - Accent5 4 5 8 2" xfId="30731"/>
    <cellStyle name="40% - Accent5 4 5 8 3" xfId="48433"/>
    <cellStyle name="40% - Accent5 4 5 9" xfId="21475"/>
    <cellStyle name="40% - Accent5 4 6" xfId="5482"/>
    <cellStyle name="40% - Accent5 4 6 2" xfId="14328"/>
    <cellStyle name="40% - Accent5 4 6 2 2" xfId="32480"/>
    <cellStyle name="40% - Accent5 4 6 2 3" xfId="50182"/>
    <cellStyle name="40% - Accent5 4 6 3" xfId="23638"/>
    <cellStyle name="40% - Accent5 4 6 4" xfId="41340"/>
    <cellStyle name="40% - Accent5 4 7" xfId="21070"/>
    <cellStyle name="40% - Accent5 4 8" xfId="56940"/>
    <cellStyle name="40% - Accent5 4 9" xfId="57399"/>
    <cellStyle name="40% - Accent5 40" xfId="4743"/>
    <cellStyle name="40% - Accent5 40 2" xfId="7285"/>
    <cellStyle name="40% - Accent5 40 2 2" xfId="16131"/>
    <cellStyle name="40% - Accent5 40 2 2 2" xfId="34283"/>
    <cellStyle name="40% - Accent5 40 2 2 3" xfId="51985"/>
    <cellStyle name="40% - Accent5 40 2 3" xfId="25441"/>
    <cellStyle name="40% - Accent5 40 2 4" xfId="43143"/>
    <cellStyle name="40% - Accent5 40 3" xfId="9385"/>
    <cellStyle name="40% - Accent5 40 3 2" xfId="18231"/>
    <cellStyle name="40% - Accent5 40 3 2 2" xfId="36383"/>
    <cellStyle name="40% - Accent5 40 3 2 3" xfId="54085"/>
    <cellStyle name="40% - Accent5 40 3 3" xfId="27541"/>
    <cellStyle name="40% - Accent5 40 3 4" xfId="45243"/>
    <cellStyle name="40% - Accent5 40 4" xfId="11485"/>
    <cellStyle name="40% - Accent5 40 4 2" xfId="20331"/>
    <cellStyle name="40% - Accent5 40 4 2 2" xfId="38483"/>
    <cellStyle name="40% - Accent5 40 4 2 3" xfId="56185"/>
    <cellStyle name="40% - Accent5 40 4 3" xfId="29641"/>
    <cellStyle name="40% - Accent5 40 4 4" xfId="47343"/>
    <cellStyle name="40% - Accent5 40 5" xfId="13589"/>
    <cellStyle name="40% - Accent5 40 5 2" xfId="31741"/>
    <cellStyle name="40% - Accent5 40 5 3" xfId="49443"/>
    <cellStyle name="40% - Accent5 40 6" xfId="22899"/>
    <cellStyle name="40% - Accent5 40 7" xfId="40601"/>
    <cellStyle name="40% - Accent5 41" xfId="5445"/>
    <cellStyle name="40% - Accent5 41 2" xfId="7987"/>
    <cellStyle name="40% - Accent5 41 2 2" xfId="16833"/>
    <cellStyle name="40% - Accent5 41 2 2 2" xfId="34985"/>
    <cellStyle name="40% - Accent5 41 2 2 3" xfId="52687"/>
    <cellStyle name="40% - Accent5 41 2 3" xfId="26143"/>
    <cellStyle name="40% - Accent5 41 2 4" xfId="43845"/>
    <cellStyle name="40% - Accent5 41 3" xfId="10087"/>
    <cellStyle name="40% - Accent5 41 3 2" xfId="18933"/>
    <cellStyle name="40% - Accent5 41 3 2 2" xfId="37085"/>
    <cellStyle name="40% - Accent5 41 3 2 3" xfId="54787"/>
    <cellStyle name="40% - Accent5 41 3 3" xfId="28243"/>
    <cellStyle name="40% - Accent5 41 3 4" xfId="45945"/>
    <cellStyle name="40% - Accent5 41 4" xfId="12187"/>
    <cellStyle name="40% - Accent5 41 4 2" xfId="21033"/>
    <cellStyle name="40% - Accent5 41 4 2 2" xfId="39185"/>
    <cellStyle name="40% - Accent5 41 4 2 3" xfId="56887"/>
    <cellStyle name="40% - Accent5 41 4 3" xfId="30343"/>
    <cellStyle name="40% - Accent5 41 4 4" xfId="48045"/>
    <cellStyle name="40% - Accent5 41 5" xfId="14291"/>
    <cellStyle name="40% - Accent5 41 5 2" xfId="32443"/>
    <cellStyle name="40% - Accent5 41 5 3" xfId="50145"/>
    <cellStyle name="40% - Accent5 41 6" xfId="23601"/>
    <cellStyle name="40% - Accent5 41 7" xfId="41303"/>
    <cellStyle name="40% - Accent5 42" xfId="57362"/>
    <cellStyle name="40% - Accent5 43" xfId="505"/>
    <cellStyle name="40% - Accent5 5" xfId="611"/>
    <cellStyle name="40% - Accent5 5 10" xfId="57853"/>
    <cellStyle name="40% - Accent5 5 11" xfId="58295"/>
    <cellStyle name="40% - Accent5 5 2" xfId="3342"/>
    <cellStyle name="40% - Accent5 5 2 10" xfId="21184"/>
    <cellStyle name="40% - Accent5 5 2 11" xfId="21652"/>
    <cellStyle name="40% - Accent5 5 2 12" xfId="39354"/>
    <cellStyle name="40% - Accent5 5 2 13" xfId="57054"/>
    <cellStyle name="40% - Accent5 5 2 14" xfId="57513"/>
    <cellStyle name="40% - Accent5 5 2 15" xfId="57955"/>
    <cellStyle name="40% - Accent5 5 2 16" xfId="58398"/>
    <cellStyle name="40% - Accent5 5 2 2" xfId="3845"/>
    <cellStyle name="40% - Accent5 5 2 2 2" xfId="4546"/>
    <cellStyle name="40% - Accent5 5 2 2 2 2" xfId="7088"/>
    <cellStyle name="40% - Accent5 5 2 2 2 2 2" xfId="15934"/>
    <cellStyle name="40% - Accent5 5 2 2 2 2 2 2" xfId="34086"/>
    <cellStyle name="40% - Accent5 5 2 2 2 2 2 3" xfId="51788"/>
    <cellStyle name="40% - Accent5 5 2 2 2 2 3" xfId="25244"/>
    <cellStyle name="40% - Accent5 5 2 2 2 2 4" xfId="42946"/>
    <cellStyle name="40% - Accent5 5 2 2 2 3" xfId="9188"/>
    <cellStyle name="40% - Accent5 5 2 2 2 3 2" xfId="18034"/>
    <cellStyle name="40% - Accent5 5 2 2 2 3 2 2" xfId="36186"/>
    <cellStyle name="40% - Accent5 5 2 2 2 3 2 3" xfId="53888"/>
    <cellStyle name="40% - Accent5 5 2 2 2 3 3" xfId="27344"/>
    <cellStyle name="40% - Accent5 5 2 2 2 3 4" xfId="45046"/>
    <cellStyle name="40% - Accent5 5 2 2 2 4" xfId="11288"/>
    <cellStyle name="40% - Accent5 5 2 2 2 4 2" xfId="20134"/>
    <cellStyle name="40% - Accent5 5 2 2 2 4 2 2" xfId="38286"/>
    <cellStyle name="40% - Accent5 5 2 2 2 4 2 3" xfId="55988"/>
    <cellStyle name="40% - Accent5 5 2 2 2 4 3" xfId="29444"/>
    <cellStyle name="40% - Accent5 5 2 2 2 4 4" xfId="47146"/>
    <cellStyle name="40% - Accent5 5 2 2 2 5" xfId="13392"/>
    <cellStyle name="40% - Accent5 5 2 2 2 5 2" xfId="31544"/>
    <cellStyle name="40% - Accent5 5 2 2 2 5 3" xfId="49246"/>
    <cellStyle name="40% - Accent5 5 2 2 2 6" xfId="22702"/>
    <cellStyle name="40% - Accent5 5 2 2 2 7" xfId="40404"/>
    <cellStyle name="40% - Accent5 5 2 2 3" xfId="5245"/>
    <cellStyle name="40% - Accent5 5 2 2 3 2" xfId="7787"/>
    <cellStyle name="40% - Accent5 5 2 2 3 2 2" xfId="16633"/>
    <cellStyle name="40% - Accent5 5 2 2 3 2 2 2" xfId="34785"/>
    <cellStyle name="40% - Accent5 5 2 2 3 2 2 3" xfId="52487"/>
    <cellStyle name="40% - Accent5 5 2 2 3 2 3" xfId="25943"/>
    <cellStyle name="40% - Accent5 5 2 2 3 2 4" xfId="43645"/>
    <cellStyle name="40% - Accent5 5 2 2 3 3" xfId="9887"/>
    <cellStyle name="40% - Accent5 5 2 2 3 3 2" xfId="18733"/>
    <cellStyle name="40% - Accent5 5 2 2 3 3 2 2" xfId="36885"/>
    <cellStyle name="40% - Accent5 5 2 2 3 3 2 3" xfId="54587"/>
    <cellStyle name="40% - Accent5 5 2 2 3 3 3" xfId="28043"/>
    <cellStyle name="40% - Accent5 5 2 2 3 3 4" xfId="45745"/>
    <cellStyle name="40% - Accent5 5 2 2 3 4" xfId="11987"/>
    <cellStyle name="40% - Accent5 5 2 2 3 4 2" xfId="20833"/>
    <cellStyle name="40% - Accent5 5 2 2 3 4 2 2" xfId="38985"/>
    <cellStyle name="40% - Accent5 5 2 2 3 4 2 3" xfId="56687"/>
    <cellStyle name="40% - Accent5 5 2 2 3 4 3" xfId="30143"/>
    <cellStyle name="40% - Accent5 5 2 2 3 4 4" xfId="47845"/>
    <cellStyle name="40% - Accent5 5 2 2 3 5" xfId="14091"/>
    <cellStyle name="40% - Accent5 5 2 2 3 5 2" xfId="32243"/>
    <cellStyle name="40% - Accent5 5 2 2 3 5 3" xfId="49945"/>
    <cellStyle name="40% - Accent5 5 2 2 3 6" xfId="23401"/>
    <cellStyle name="40% - Accent5 5 2 2 3 7" xfId="41103"/>
    <cellStyle name="40% - Accent5 5 2 2 4" xfId="6389"/>
    <cellStyle name="40% - Accent5 5 2 2 4 2" xfId="15235"/>
    <cellStyle name="40% - Accent5 5 2 2 4 2 2" xfId="33387"/>
    <cellStyle name="40% - Accent5 5 2 2 4 2 3" xfId="51089"/>
    <cellStyle name="40% - Accent5 5 2 2 4 3" xfId="24545"/>
    <cellStyle name="40% - Accent5 5 2 2 4 4" xfId="42247"/>
    <cellStyle name="40% - Accent5 5 2 2 5" xfId="8489"/>
    <cellStyle name="40% - Accent5 5 2 2 5 2" xfId="17335"/>
    <cellStyle name="40% - Accent5 5 2 2 5 2 2" xfId="35487"/>
    <cellStyle name="40% - Accent5 5 2 2 5 2 3" xfId="53189"/>
    <cellStyle name="40% - Accent5 5 2 2 5 3" xfId="26645"/>
    <cellStyle name="40% - Accent5 5 2 2 5 4" xfId="44347"/>
    <cellStyle name="40% - Accent5 5 2 2 6" xfId="10589"/>
    <cellStyle name="40% - Accent5 5 2 2 6 2" xfId="19435"/>
    <cellStyle name="40% - Accent5 5 2 2 6 2 2" xfId="37587"/>
    <cellStyle name="40% - Accent5 5 2 2 6 2 3" xfId="55289"/>
    <cellStyle name="40% - Accent5 5 2 2 6 3" xfId="28745"/>
    <cellStyle name="40% - Accent5 5 2 2 6 4" xfId="46447"/>
    <cellStyle name="40% - Accent5 5 2 2 7" xfId="12693"/>
    <cellStyle name="40% - Accent5 5 2 2 7 2" xfId="30845"/>
    <cellStyle name="40% - Accent5 5 2 2 7 3" xfId="48547"/>
    <cellStyle name="40% - Accent5 5 2 2 8" xfId="22003"/>
    <cellStyle name="40% - Accent5 5 2 2 9" xfId="39705"/>
    <cellStyle name="40% - Accent5 5 2 3" xfId="4195"/>
    <cellStyle name="40% - Accent5 5 2 3 2" xfId="6737"/>
    <cellStyle name="40% - Accent5 5 2 3 2 2" xfId="15583"/>
    <cellStyle name="40% - Accent5 5 2 3 2 2 2" xfId="33735"/>
    <cellStyle name="40% - Accent5 5 2 3 2 2 3" xfId="51437"/>
    <cellStyle name="40% - Accent5 5 2 3 2 3" xfId="24893"/>
    <cellStyle name="40% - Accent5 5 2 3 2 4" xfId="42595"/>
    <cellStyle name="40% - Accent5 5 2 3 3" xfId="8837"/>
    <cellStyle name="40% - Accent5 5 2 3 3 2" xfId="17683"/>
    <cellStyle name="40% - Accent5 5 2 3 3 2 2" xfId="35835"/>
    <cellStyle name="40% - Accent5 5 2 3 3 2 3" xfId="53537"/>
    <cellStyle name="40% - Accent5 5 2 3 3 3" xfId="26993"/>
    <cellStyle name="40% - Accent5 5 2 3 3 4" xfId="44695"/>
    <cellStyle name="40% - Accent5 5 2 3 4" xfId="10937"/>
    <cellStyle name="40% - Accent5 5 2 3 4 2" xfId="19783"/>
    <cellStyle name="40% - Accent5 5 2 3 4 2 2" xfId="37935"/>
    <cellStyle name="40% - Accent5 5 2 3 4 2 3" xfId="55637"/>
    <cellStyle name="40% - Accent5 5 2 3 4 3" xfId="29093"/>
    <cellStyle name="40% - Accent5 5 2 3 4 4" xfId="46795"/>
    <cellStyle name="40% - Accent5 5 2 3 5" xfId="13041"/>
    <cellStyle name="40% - Accent5 5 2 3 5 2" xfId="31193"/>
    <cellStyle name="40% - Accent5 5 2 3 5 3" xfId="48895"/>
    <cellStyle name="40% - Accent5 5 2 3 6" xfId="22351"/>
    <cellStyle name="40% - Accent5 5 2 3 7" xfId="40053"/>
    <cellStyle name="40% - Accent5 5 2 4" xfId="4894"/>
    <cellStyle name="40% - Accent5 5 2 4 2" xfId="7436"/>
    <cellStyle name="40% - Accent5 5 2 4 2 2" xfId="16282"/>
    <cellStyle name="40% - Accent5 5 2 4 2 2 2" xfId="34434"/>
    <cellStyle name="40% - Accent5 5 2 4 2 2 3" xfId="52136"/>
    <cellStyle name="40% - Accent5 5 2 4 2 3" xfId="25592"/>
    <cellStyle name="40% - Accent5 5 2 4 2 4" xfId="43294"/>
    <cellStyle name="40% - Accent5 5 2 4 3" xfId="9536"/>
    <cellStyle name="40% - Accent5 5 2 4 3 2" xfId="18382"/>
    <cellStyle name="40% - Accent5 5 2 4 3 2 2" xfId="36534"/>
    <cellStyle name="40% - Accent5 5 2 4 3 2 3" xfId="54236"/>
    <cellStyle name="40% - Accent5 5 2 4 3 3" xfId="27692"/>
    <cellStyle name="40% - Accent5 5 2 4 3 4" xfId="45394"/>
    <cellStyle name="40% - Accent5 5 2 4 4" xfId="11636"/>
    <cellStyle name="40% - Accent5 5 2 4 4 2" xfId="20482"/>
    <cellStyle name="40% - Accent5 5 2 4 4 2 2" xfId="38634"/>
    <cellStyle name="40% - Accent5 5 2 4 4 2 3" xfId="56336"/>
    <cellStyle name="40% - Accent5 5 2 4 4 3" xfId="29792"/>
    <cellStyle name="40% - Accent5 5 2 4 4 4" xfId="47494"/>
    <cellStyle name="40% - Accent5 5 2 4 5" xfId="13740"/>
    <cellStyle name="40% - Accent5 5 2 4 5 2" xfId="31892"/>
    <cellStyle name="40% - Accent5 5 2 4 5 3" xfId="49594"/>
    <cellStyle name="40% - Accent5 5 2 4 6" xfId="23050"/>
    <cellStyle name="40% - Accent5 5 2 4 7" xfId="40752"/>
    <cellStyle name="40% - Accent5 5 2 5" xfId="5596"/>
    <cellStyle name="40% - Accent5 5 2 5 2" xfId="14442"/>
    <cellStyle name="40% - Accent5 5 2 5 2 2" xfId="32594"/>
    <cellStyle name="40% - Accent5 5 2 5 2 3" xfId="50296"/>
    <cellStyle name="40% - Accent5 5 2 5 3" xfId="23752"/>
    <cellStyle name="40% - Accent5 5 2 5 4" xfId="41454"/>
    <cellStyle name="40% - Accent5 5 2 6" xfId="6038"/>
    <cellStyle name="40% - Accent5 5 2 6 2" xfId="14884"/>
    <cellStyle name="40% - Accent5 5 2 6 2 2" xfId="33036"/>
    <cellStyle name="40% - Accent5 5 2 6 2 3" xfId="50738"/>
    <cellStyle name="40% - Accent5 5 2 6 3" xfId="24194"/>
    <cellStyle name="40% - Accent5 5 2 6 4" xfId="41896"/>
    <cellStyle name="40% - Accent5 5 2 7" xfId="8138"/>
    <cellStyle name="40% - Accent5 5 2 7 2" xfId="16984"/>
    <cellStyle name="40% - Accent5 5 2 7 2 2" xfId="35136"/>
    <cellStyle name="40% - Accent5 5 2 7 2 3" xfId="52838"/>
    <cellStyle name="40% - Accent5 5 2 7 3" xfId="26294"/>
    <cellStyle name="40% - Accent5 5 2 7 4" xfId="43996"/>
    <cellStyle name="40% - Accent5 5 2 8" xfId="10238"/>
    <cellStyle name="40% - Accent5 5 2 8 2" xfId="19084"/>
    <cellStyle name="40% - Accent5 5 2 8 2 2" xfId="37236"/>
    <cellStyle name="40% - Accent5 5 2 8 2 3" xfId="54938"/>
    <cellStyle name="40% - Accent5 5 2 8 3" xfId="28394"/>
    <cellStyle name="40% - Accent5 5 2 8 4" xfId="46096"/>
    <cellStyle name="40% - Accent5 5 2 9" xfId="12342"/>
    <cellStyle name="40% - Accent5 5 2 9 2" xfId="30494"/>
    <cellStyle name="40% - Accent5 5 2 9 3" xfId="48196"/>
    <cellStyle name="40% - Accent5 5 3" xfId="3617"/>
    <cellStyle name="40% - Accent5 5 4" xfId="832"/>
    <cellStyle name="40% - Accent5 5 4 2" xfId="4093"/>
    <cellStyle name="40% - Accent5 5 4 2 2" xfId="6635"/>
    <cellStyle name="40% - Accent5 5 4 2 2 2" xfId="15481"/>
    <cellStyle name="40% - Accent5 5 4 2 2 2 2" xfId="33633"/>
    <cellStyle name="40% - Accent5 5 4 2 2 2 3" xfId="51335"/>
    <cellStyle name="40% - Accent5 5 4 2 2 3" xfId="24791"/>
    <cellStyle name="40% - Accent5 5 4 2 2 4" xfId="42493"/>
    <cellStyle name="40% - Accent5 5 4 2 3" xfId="8735"/>
    <cellStyle name="40% - Accent5 5 4 2 3 2" xfId="17581"/>
    <cellStyle name="40% - Accent5 5 4 2 3 2 2" xfId="35733"/>
    <cellStyle name="40% - Accent5 5 4 2 3 2 3" xfId="53435"/>
    <cellStyle name="40% - Accent5 5 4 2 3 3" xfId="26891"/>
    <cellStyle name="40% - Accent5 5 4 2 3 4" xfId="44593"/>
    <cellStyle name="40% - Accent5 5 4 2 4" xfId="10835"/>
    <cellStyle name="40% - Accent5 5 4 2 4 2" xfId="19681"/>
    <cellStyle name="40% - Accent5 5 4 2 4 2 2" xfId="37833"/>
    <cellStyle name="40% - Accent5 5 4 2 4 2 3" xfId="55535"/>
    <cellStyle name="40% - Accent5 5 4 2 4 3" xfId="28991"/>
    <cellStyle name="40% - Accent5 5 4 2 4 4" xfId="46693"/>
    <cellStyle name="40% - Accent5 5 4 2 5" xfId="12939"/>
    <cellStyle name="40% - Accent5 5 4 2 5 2" xfId="31091"/>
    <cellStyle name="40% - Accent5 5 4 2 5 3" xfId="48793"/>
    <cellStyle name="40% - Accent5 5 4 2 6" xfId="22249"/>
    <cellStyle name="40% - Accent5 5 4 2 7" xfId="39951"/>
    <cellStyle name="40% - Accent5 5 4 3" xfId="4792"/>
    <cellStyle name="40% - Accent5 5 4 3 2" xfId="7334"/>
    <cellStyle name="40% - Accent5 5 4 3 2 2" xfId="16180"/>
    <cellStyle name="40% - Accent5 5 4 3 2 2 2" xfId="34332"/>
    <cellStyle name="40% - Accent5 5 4 3 2 2 3" xfId="52034"/>
    <cellStyle name="40% - Accent5 5 4 3 2 3" xfId="25490"/>
    <cellStyle name="40% - Accent5 5 4 3 2 4" xfId="43192"/>
    <cellStyle name="40% - Accent5 5 4 3 3" xfId="9434"/>
    <cellStyle name="40% - Accent5 5 4 3 3 2" xfId="18280"/>
    <cellStyle name="40% - Accent5 5 4 3 3 2 2" xfId="36432"/>
    <cellStyle name="40% - Accent5 5 4 3 3 2 3" xfId="54134"/>
    <cellStyle name="40% - Accent5 5 4 3 3 3" xfId="27590"/>
    <cellStyle name="40% - Accent5 5 4 3 3 4" xfId="45292"/>
    <cellStyle name="40% - Accent5 5 4 3 4" xfId="11534"/>
    <cellStyle name="40% - Accent5 5 4 3 4 2" xfId="20380"/>
    <cellStyle name="40% - Accent5 5 4 3 4 2 2" xfId="38532"/>
    <cellStyle name="40% - Accent5 5 4 3 4 2 3" xfId="56234"/>
    <cellStyle name="40% - Accent5 5 4 3 4 3" xfId="29690"/>
    <cellStyle name="40% - Accent5 5 4 3 4 4" xfId="47392"/>
    <cellStyle name="40% - Accent5 5 4 3 5" xfId="13638"/>
    <cellStyle name="40% - Accent5 5 4 3 5 2" xfId="31790"/>
    <cellStyle name="40% - Accent5 5 4 3 5 3" xfId="49492"/>
    <cellStyle name="40% - Accent5 5 4 3 6" xfId="22948"/>
    <cellStyle name="40% - Accent5 5 4 3 7" xfId="40650"/>
    <cellStyle name="40% - Accent5 5 4 4" xfId="5936"/>
    <cellStyle name="40% - Accent5 5 4 4 2" xfId="14782"/>
    <cellStyle name="40% - Accent5 5 4 4 2 2" xfId="32934"/>
    <cellStyle name="40% - Accent5 5 4 4 2 3" xfId="50636"/>
    <cellStyle name="40% - Accent5 5 4 4 3" xfId="24092"/>
    <cellStyle name="40% - Accent5 5 4 4 4" xfId="41794"/>
    <cellStyle name="40% - Accent5 5 4 5" xfId="8036"/>
    <cellStyle name="40% - Accent5 5 4 5 2" xfId="16882"/>
    <cellStyle name="40% - Accent5 5 4 5 2 2" xfId="35034"/>
    <cellStyle name="40% - Accent5 5 4 5 2 3" xfId="52736"/>
    <cellStyle name="40% - Accent5 5 4 5 3" xfId="26192"/>
    <cellStyle name="40% - Accent5 5 4 5 4" xfId="43894"/>
    <cellStyle name="40% - Accent5 5 4 6" xfId="10136"/>
    <cellStyle name="40% - Accent5 5 4 6 2" xfId="18982"/>
    <cellStyle name="40% - Accent5 5 4 6 2 2" xfId="37134"/>
    <cellStyle name="40% - Accent5 5 4 6 2 3" xfId="54836"/>
    <cellStyle name="40% - Accent5 5 4 6 3" xfId="28292"/>
    <cellStyle name="40% - Accent5 5 4 6 4" xfId="45994"/>
    <cellStyle name="40% - Accent5 5 4 7" xfId="12240"/>
    <cellStyle name="40% - Accent5 5 4 7 2" xfId="30392"/>
    <cellStyle name="40% - Accent5 5 4 7 3" xfId="48094"/>
    <cellStyle name="40% - Accent5 5 4 8" xfId="21550"/>
    <cellStyle name="40% - Accent5 5 4 9" xfId="39252"/>
    <cellStyle name="40% - Accent5 5 5" xfId="3743"/>
    <cellStyle name="40% - Accent5 5 5 2" xfId="4444"/>
    <cellStyle name="40% - Accent5 5 5 2 2" xfId="6986"/>
    <cellStyle name="40% - Accent5 5 5 2 2 2" xfId="15832"/>
    <cellStyle name="40% - Accent5 5 5 2 2 2 2" xfId="33984"/>
    <cellStyle name="40% - Accent5 5 5 2 2 2 3" xfId="51686"/>
    <cellStyle name="40% - Accent5 5 5 2 2 3" xfId="25142"/>
    <cellStyle name="40% - Accent5 5 5 2 2 4" xfId="42844"/>
    <cellStyle name="40% - Accent5 5 5 2 3" xfId="9086"/>
    <cellStyle name="40% - Accent5 5 5 2 3 2" xfId="17932"/>
    <cellStyle name="40% - Accent5 5 5 2 3 2 2" xfId="36084"/>
    <cellStyle name="40% - Accent5 5 5 2 3 2 3" xfId="53786"/>
    <cellStyle name="40% - Accent5 5 5 2 3 3" xfId="27242"/>
    <cellStyle name="40% - Accent5 5 5 2 3 4" xfId="44944"/>
    <cellStyle name="40% - Accent5 5 5 2 4" xfId="11186"/>
    <cellStyle name="40% - Accent5 5 5 2 4 2" xfId="20032"/>
    <cellStyle name="40% - Accent5 5 5 2 4 2 2" xfId="38184"/>
    <cellStyle name="40% - Accent5 5 5 2 4 2 3" xfId="55886"/>
    <cellStyle name="40% - Accent5 5 5 2 4 3" xfId="29342"/>
    <cellStyle name="40% - Accent5 5 5 2 4 4" xfId="47044"/>
    <cellStyle name="40% - Accent5 5 5 2 5" xfId="13290"/>
    <cellStyle name="40% - Accent5 5 5 2 5 2" xfId="31442"/>
    <cellStyle name="40% - Accent5 5 5 2 5 3" xfId="49144"/>
    <cellStyle name="40% - Accent5 5 5 2 6" xfId="22600"/>
    <cellStyle name="40% - Accent5 5 5 2 7" xfId="40302"/>
    <cellStyle name="40% - Accent5 5 5 3" xfId="5143"/>
    <cellStyle name="40% - Accent5 5 5 3 2" xfId="7685"/>
    <cellStyle name="40% - Accent5 5 5 3 2 2" xfId="16531"/>
    <cellStyle name="40% - Accent5 5 5 3 2 2 2" xfId="34683"/>
    <cellStyle name="40% - Accent5 5 5 3 2 2 3" xfId="52385"/>
    <cellStyle name="40% - Accent5 5 5 3 2 3" xfId="25841"/>
    <cellStyle name="40% - Accent5 5 5 3 2 4" xfId="43543"/>
    <cellStyle name="40% - Accent5 5 5 3 3" xfId="9785"/>
    <cellStyle name="40% - Accent5 5 5 3 3 2" xfId="18631"/>
    <cellStyle name="40% - Accent5 5 5 3 3 2 2" xfId="36783"/>
    <cellStyle name="40% - Accent5 5 5 3 3 2 3" xfId="54485"/>
    <cellStyle name="40% - Accent5 5 5 3 3 3" xfId="27941"/>
    <cellStyle name="40% - Accent5 5 5 3 3 4" xfId="45643"/>
    <cellStyle name="40% - Accent5 5 5 3 4" xfId="11885"/>
    <cellStyle name="40% - Accent5 5 5 3 4 2" xfId="20731"/>
    <cellStyle name="40% - Accent5 5 5 3 4 2 2" xfId="38883"/>
    <cellStyle name="40% - Accent5 5 5 3 4 2 3" xfId="56585"/>
    <cellStyle name="40% - Accent5 5 5 3 4 3" xfId="30041"/>
    <cellStyle name="40% - Accent5 5 5 3 4 4" xfId="47743"/>
    <cellStyle name="40% - Accent5 5 5 3 5" xfId="13989"/>
    <cellStyle name="40% - Accent5 5 5 3 5 2" xfId="32141"/>
    <cellStyle name="40% - Accent5 5 5 3 5 3" xfId="49843"/>
    <cellStyle name="40% - Accent5 5 5 3 6" xfId="23299"/>
    <cellStyle name="40% - Accent5 5 5 3 7" xfId="41001"/>
    <cellStyle name="40% - Accent5 5 5 4" xfId="6287"/>
    <cellStyle name="40% - Accent5 5 5 4 2" xfId="15133"/>
    <cellStyle name="40% - Accent5 5 5 4 2 2" xfId="33285"/>
    <cellStyle name="40% - Accent5 5 5 4 2 3" xfId="50987"/>
    <cellStyle name="40% - Accent5 5 5 4 3" xfId="24443"/>
    <cellStyle name="40% - Accent5 5 5 4 4" xfId="42145"/>
    <cellStyle name="40% - Accent5 5 5 5" xfId="8387"/>
    <cellStyle name="40% - Accent5 5 5 5 2" xfId="17233"/>
    <cellStyle name="40% - Accent5 5 5 5 2 2" xfId="35385"/>
    <cellStyle name="40% - Accent5 5 5 5 2 3" xfId="53087"/>
    <cellStyle name="40% - Accent5 5 5 5 3" xfId="26543"/>
    <cellStyle name="40% - Accent5 5 5 5 4" xfId="44245"/>
    <cellStyle name="40% - Accent5 5 5 6" xfId="10487"/>
    <cellStyle name="40% - Accent5 5 5 6 2" xfId="19333"/>
    <cellStyle name="40% - Accent5 5 5 6 2 2" xfId="37485"/>
    <cellStyle name="40% - Accent5 5 5 6 2 3" xfId="55187"/>
    <cellStyle name="40% - Accent5 5 5 6 3" xfId="28643"/>
    <cellStyle name="40% - Accent5 5 5 6 4" xfId="46345"/>
    <cellStyle name="40% - Accent5 5 5 7" xfId="12591"/>
    <cellStyle name="40% - Accent5 5 5 7 2" xfId="30743"/>
    <cellStyle name="40% - Accent5 5 5 7 3" xfId="48445"/>
    <cellStyle name="40% - Accent5 5 5 8" xfId="21901"/>
    <cellStyle name="40% - Accent5 5 5 9" xfId="39603"/>
    <cellStyle name="40% - Accent5 5 6" xfId="5494"/>
    <cellStyle name="40% - Accent5 5 6 2" xfId="14340"/>
    <cellStyle name="40% - Accent5 5 6 2 2" xfId="32492"/>
    <cellStyle name="40% - Accent5 5 6 2 3" xfId="50194"/>
    <cellStyle name="40% - Accent5 5 6 3" xfId="23650"/>
    <cellStyle name="40% - Accent5 5 6 4" xfId="41352"/>
    <cellStyle name="40% - Accent5 5 7" xfId="21082"/>
    <cellStyle name="40% - Accent5 5 8" xfId="56952"/>
    <cellStyle name="40% - Accent5 5 9" xfId="57411"/>
    <cellStyle name="40% - Accent5 6" xfId="686"/>
    <cellStyle name="40% - Accent5 6 2" xfId="1693"/>
    <cellStyle name="40% - Accent5 6 3" xfId="2266"/>
    <cellStyle name="40% - Accent5 6 4" xfId="2839"/>
    <cellStyle name="40% - Accent5 6 5" xfId="1009"/>
    <cellStyle name="40% - Accent5 7" xfId="703"/>
    <cellStyle name="40% - Accent5 7 2" xfId="1706"/>
    <cellStyle name="40% - Accent5 7 3" xfId="2279"/>
    <cellStyle name="40% - Accent5 7 4" xfId="2852"/>
    <cellStyle name="40% - Accent5 7 5" xfId="1022"/>
    <cellStyle name="40% - Accent5 8" xfId="1036"/>
    <cellStyle name="40% - Accent5 8 2" xfId="1720"/>
    <cellStyle name="40% - Accent5 8 3" xfId="2293"/>
    <cellStyle name="40% - Accent5 8 4" xfId="2866"/>
    <cellStyle name="40% - Accent5 9" xfId="1048"/>
    <cellStyle name="40% - Accent5 9 2" xfId="1732"/>
    <cellStyle name="40% - Accent5 9 3" xfId="2305"/>
    <cellStyle name="40% - Accent5 9 4" xfId="2878"/>
    <cellStyle name="40% - Accent6 10" xfId="1061"/>
    <cellStyle name="40% - Accent6 10 2" xfId="1745"/>
    <cellStyle name="40% - Accent6 10 3" xfId="2318"/>
    <cellStyle name="40% - Accent6 10 4" xfId="2891"/>
    <cellStyle name="40% - Accent6 11" xfId="1083"/>
    <cellStyle name="40% - Accent6 11 2" xfId="1767"/>
    <cellStyle name="40% - Accent6 11 3" xfId="2340"/>
    <cellStyle name="40% - Accent6 11 4" xfId="2913"/>
    <cellStyle name="40% - Accent6 12" xfId="1097"/>
    <cellStyle name="40% - Accent6 12 2" xfId="1781"/>
    <cellStyle name="40% - Accent6 12 3" xfId="2354"/>
    <cellStyle name="40% - Accent6 12 4" xfId="2927"/>
    <cellStyle name="40% - Accent6 13" xfId="1111"/>
    <cellStyle name="40% - Accent6 13 2" xfId="1795"/>
    <cellStyle name="40% - Accent6 13 3" xfId="2368"/>
    <cellStyle name="40% - Accent6 13 4" xfId="2941"/>
    <cellStyle name="40% - Accent6 14" xfId="1124"/>
    <cellStyle name="40% - Accent6 14 2" xfId="1808"/>
    <cellStyle name="40% - Accent6 14 3" xfId="2381"/>
    <cellStyle name="40% - Accent6 14 4" xfId="2954"/>
    <cellStyle name="40% - Accent6 15" xfId="1138"/>
    <cellStyle name="40% - Accent6 15 2" xfId="1822"/>
    <cellStyle name="40% - Accent6 15 3" xfId="2395"/>
    <cellStyle name="40% - Accent6 15 4" xfId="2968"/>
    <cellStyle name="40% - Accent6 16" xfId="1152"/>
    <cellStyle name="40% - Accent6 16 2" xfId="1836"/>
    <cellStyle name="40% - Accent6 16 3" xfId="2409"/>
    <cellStyle name="40% - Accent6 16 4" xfId="2982"/>
    <cellStyle name="40% - Accent6 17" xfId="1166"/>
    <cellStyle name="40% - Accent6 17 2" xfId="1850"/>
    <cellStyle name="40% - Accent6 17 3" xfId="2423"/>
    <cellStyle name="40% - Accent6 17 4" xfId="2996"/>
    <cellStyle name="40% - Accent6 18" xfId="1180"/>
    <cellStyle name="40% - Accent6 18 2" xfId="1863"/>
    <cellStyle name="40% - Accent6 18 3" xfId="2436"/>
    <cellStyle name="40% - Accent6 18 4" xfId="3009"/>
    <cellStyle name="40% - Accent6 19" xfId="1193"/>
    <cellStyle name="40% - Accent6 19 2" xfId="1875"/>
    <cellStyle name="40% - Accent6 19 3" xfId="2448"/>
    <cellStyle name="40% - Accent6 19 4" xfId="3021"/>
    <cellStyle name="40% - Accent6 2" xfId="78"/>
    <cellStyle name="40% - Accent6 2 10" xfId="3590"/>
    <cellStyle name="40% - Accent6 2 10 10" xfId="21322"/>
    <cellStyle name="40% - Accent6 2 10 11" xfId="21790"/>
    <cellStyle name="40% - Accent6 2 10 12" xfId="39492"/>
    <cellStyle name="40% - Accent6 2 10 13" xfId="57192"/>
    <cellStyle name="40% - Accent6 2 10 14" xfId="57651"/>
    <cellStyle name="40% - Accent6 2 10 15" xfId="58093"/>
    <cellStyle name="40% - Accent6 2 10 16" xfId="58536"/>
    <cellStyle name="40% - Accent6 2 10 2" xfId="3983"/>
    <cellStyle name="40% - Accent6 2 10 2 2" xfId="4684"/>
    <cellStyle name="40% - Accent6 2 10 2 2 2" xfId="7226"/>
    <cellStyle name="40% - Accent6 2 10 2 2 2 2" xfId="16072"/>
    <cellStyle name="40% - Accent6 2 10 2 2 2 2 2" xfId="34224"/>
    <cellStyle name="40% - Accent6 2 10 2 2 2 2 3" xfId="51926"/>
    <cellStyle name="40% - Accent6 2 10 2 2 2 3" xfId="25382"/>
    <cellStyle name="40% - Accent6 2 10 2 2 2 4" xfId="43084"/>
    <cellStyle name="40% - Accent6 2 10 2 2 3" xfId="9326"/>
    <cellStyle name="40% - Accent6 2 10 2 2 3 2" xfId="18172"/>
    <cellStyle name="40% - Accent6 2 10 2 2 3 2 2" xfId="36324"/>
    <cellStyle name="40% - Accent6 2 10 2 2 3 2 3" xfId="54026"/>
    <cellStyle name="40% - Accent6 2 10 2 2 3 3" xfId="27482"/>
    <cellStyle name="40% - Accent6 2 10 2 2 3 4" xfId="45184"/>
    <cellStyle name="40% - Accent6 2 10 2 2 4" xfId="11426"/>
    <cellStyle name="40% - Accent6 2 10 2 2 4 2" xfId="20272"/>
    <cellStyle name="40% - Accent6 2 10 2 2 4 2 2" xfId="38424"/>
    <cellStyle name="40% - Accent6 2 10 2 2 4 2 3" xfId="56126"/>
    <cellStyle name="40% - Accent6 2 10 2 2 4 3" xfId="29582"/>
    <cellStyle name="40% - Accent6 2 10 2 2 4 4" xfId="47284"/>
    <cellStyle name="40% - Accent6 2 10 2 2 5" xfId="13530"/>
    <cellStyle name="40% - Accent6 2 10 2 2 5 2" xfId="31682"/>
    <cellStyle name="40% - Accent6 2 10 2 2 5 3" xfId="49384"/>
    <cellStyle name="40% - Accent6 2 10 2 2 6" xfId="22840"/>
    <cellStyle name="40% - Accent6 2 10 2 2 7" xfId="40542"/>
    <cellStyle name="40% - Accent6 2 10 2 3" xfId="5383"/>
    <cellStyle name="40% - Accent6 2 10 2 3 2" xfId="7925"/>
    <cellStyle name="40% - Accent6 2 10 2 3 2 2" xfId="16771"/>
    <cellStyle name="40% - Accent6 2 10 2 3 2 2 2" xfId="34923"/>
    <cellStyle name="40% - Accent6 2 10 2 3 2 2 3" xfId="52625"/>
    <cellStyle name="40% - Accent6 2 10 2 3 2 3" xfId="26081"/>
    <cellStyle name="40% - Accent6 2 10 2 3 2 4" xfId="43783"/>
    <cellStyle name="40% - Accent6 2 10 2 3 3" xfId="10025"/>
    <cellStyle name="40% - Accent6 2 10 2 3 3 2" xfId="18871"/>
    <cellStyle name="40% - Accent6 2 10 2 3 3 2 2" xfId="37023"/>
    <cellStyle name="40% - Accent6 2 10 2 3 3 2 3" xfId="54725"/>
    <cellStyle name="40% - Accent6 2 10 2 3 3 3" xfId="28181"/>
    <cellStyle name="40% - Accent6 2 10 2 3 3 4" xfId="45883"/>
    <cellStyle name="40% - Accent6 2 10 2 3 4" xfId="12125"/>
    <cellStyle name="40% - Accent6 2 10 2 3 4 2" xfId="20971"/>
    <cellStyle name="40% - Accent6 2 10 2 3 4 2 2" xfId="39123"/>
    <cellStyle name="40% - Accent6 2 10 2 3 4 2 3" xfId="56825"/>
    <cellStyle name="40% - Accent6 2 10 2 3 4 3" xfId="30281"/>
    <cellStyle name="40% - Accent6 2 10 2 3 4 4" xfId="47983"/>
    <cellStyle name="40% - Accent6 2 10 2 3 5" xfId="14229"/>
    <cellStyle name="40% - Accent6 2 10 2 3 5 2" xfId="32381"/>
    <cellStyle name="40% - Accent6 2 10 2 3 5 3" xfId="50083"/>
    <cellStyle name="40% - Accent6 2 10 2 3 6" xfId="23539"/>
    <cellStyle name="40% - Accent6 2 10 2 3 7" xfId="41241"/>
    <cellStyle name="40% - Accent6 2 10 2 4" xfId="6527"/>
    <cellStyle name="40% - Accent6 2 10 2 4 2" xfId="15373"/>
    <cellStyle name="40% - Accent6 2 10 2 4 2 2" xfId="33525"/>
    <cellStyle name="40% - Accent6 2 10 2 4 2 3" xfId="51227"/>
    <cellStyle name="40% - Accent6 2 10 2 4 3" xfId="24683"/>
    <cellStyle name="40% - Accent6 2 10 2 4 4" xfId="42385"/>
    <cellStyle name="40% - Accent6 2 10 2 5" xfId="8627"/>
    <cellStyle name="40% - Accent6 2 10 2 5 2" xfId="17473"/>
    <cellStyle name="40% - Accent6 2 10 2 5 2 2" xfId="35625"/>
    <cellStyle name="40% - Accent6 2 10 2 5 2 3" xfId="53327"/>
    <cellStyle name="40% - Accent6 2 10 2 5 3" xfId="26783"/>
    <cellStyle name="40% - Accent6 2 10 2 5 4" xfId="44485"/>
    <cellStyle name="40% - Accent6 2 10 2 6" xfId="10727"/>
    <cellStyle name="40% - Accent6 2 10 2 6 2" xfId="19573"/>
    <cellStyle name="40% - Accent6 2 10 2 6 2 2" xfId="37725"/>
    <cellStyle name="40% - Accent6 2 10 2 6 2 3" xfId="55427"/>
    <cellStyle name="40% - Accent6 2 10 2 6 3" xfId="28883"/>
    <cellStyle name="40% - Accent6 2 10 2 6 4" xfId="46585"/>
    <cellStyle name="40% - Accent6 2 10 2 7" xfId="12831"/>
    <cellStyle name="40% - Accent6 2 10 2 7 2" xfId="30983"/>
    <cellStyle name="40% - Accent6 2 10 2 7 3" xfId="48685"/>
    <cellStyle name="40% - Accent6 2 10 2 8" xfId="22141"/>
    <cellStyle name="40% - Accent6 2 10 2 9" xfId="39843"/>
    <cellStyle name="40% - Accent6 2 10 3" xfId="4333"/>
    <cellStyle name="40% - Accent6 2 10 3 2" xfId="6875"/>
    <cellStyle name="40% - Accent6 2 10 3 2 2" xfId="15721"/>
    <cellStyle name="40% - Accent6 2 10 3 2 2 2" xfId="33873"/>
    <cellStyle name="40% - Accent6 2 10 3 2 2 3" xfId="51575"/>
    <cellStyle name="40% - Accent6 2 10 3 2 3" xfId="25031"/>
    <cellStyle name="40% - Accent6 2 10 3 2 4" xfId="42733"/>
    <cellStyle name="40% - Accent6 2 10 3 3" xfId="8975"/>
    <cellStyle name="40% - Accent6 2 10 3 3 2" xfId="17821"/>
    <cellStyle name="40% - Accent6 2 10 3 3 2 2" xfId="35973"/>
    <cellStyle name="40% - Accent6 2 10 3 3 2 3" xfId="53675"/>
    <cellStyle name="40% - Accent6 2 10 3 3 3" xfId="27131"/>
    <cellStyle name="40% - Accent6 2 10 3 3 4" xfId="44833"/>
    <cellStyle name="40% - Accent6 2 10 3 4" xfId="11075"/>
    <cellStyle name="40% - Accent6 2 10 3 4 2" xfId="19921"/>
    <cellStyle name="40% - Accent6 2 10 3 4 2 2" xfId="38073"/>
    <cellStyle name="40% - Accent6 2 10 3 4 2 3" xfId="55775"/>
    <cellStyle name="40% - Accent6 2 10 3 4 3" xfId="29231"/>
    <cellStyle name="40% - Accent6 2 10 3 4 4" xfId="46933"/>
    <cellStyle name="40% - Accent6 2 10 3 5" xfId="13179"/>
    <cellStyle name="40% - Accent6 2 10 3 5 2" xfId="31331"/>
    <cellStyle name="40% - Accent6 2 10 3 5 3" xfId="49033"/>
    <cellStyle name="40% - Accent6 2 10 3 6" xfId="22489"/>
    <cellStyle name="40% - Accent6 2 10 3 7" xfId="40191"/>
    <cellStyle name="40% - Accent6 2 10 4" xfId="5032"/>
    <cellStyle name="40% - Accent6 2 10 4 2" xfId="7574"/>
    <cellStyle name="40% - Accent6 2 10 4 2 2" xfId="16420"/>
    <cellStyle name="40% - Accent6 2 10 4 2 2 2" xfId="34572"/>
    <cellStyle name="40% - Accent6 2 10 4 2 2 3" xfId="52274"/>
    <cellStyle name="40% - Accent6 2 10 4 2 3" xfId="25730"/>
    <cellStyle name="40% - Accent6 2 10 4 2 4" xfId="43432"/>
    <cellStyle name="40% - Accent6 2 10 4 3" xfId="9674"/>
    <cellStyle name="40% - Accent6 2 10 4 3 2" xfId="18520"/>
    <cellStyle name="40% - Accent6 2 10 4 3 2 2" xfId="36672"/>
    <cellStyle name="40% - Accent6 2 10 4 3 2 3" xfId="54374"/>
    <cellStyle name="40% - Accent6 2 10 4 3 3" xfId="27830"/>
    <cellStyle name="40% - Accent6 2 10 4 3 4" xfId="45532"/>
    <cellStyle name="40% - Accent6 2 10 4 4" xfId="11774"/>
    <cellStyle name="40% - Accent6 2 10 4 4 2" xfId="20620"/>
    <cellStyle name="40% - Accent6 2 10 4 4 2 2" xfId="38772"/>
    <cellStyle name="40% - Accent6 2 10 4 4 2 3" xfId="56474"/>
    <cellStyle name="40% - Accent6 2 10 4 4 3" xfId="29930"/>
    <cellStyle name="40% - Accent6 2 10 4 4 4" xfId="47632"/>
    <cellStyle name="40% - Accent6 2 10 4 5" xfId="13878"/>
    <cellStyle name="40% - Accent6 2 10 4 5 2" xfId="32030"/>
    <cellStyle name="40% - Accent6 2 10 4 5 3" xfId="49732"/>
    <cellStyle name="40% - Accent6 2 10 4 6" xfId="23188"/>
    <cellStyle name="40% - Accent6 2 10 4 7" xfId="40890"/>
    <cellStyle name="40% - Accent6 2 10 5" xfId="5734"/>
    <cellStyle name="40% - Accent6 2 10 5 2" xfId="14580"/>
    <cellStyle name="40% - Accent6 2 10 5 2 2" xfId="32732"/>
    <cellStyle name="40% - Accent6 2 10 5 2 3" xfId="50434"/>
    <cellStyle name="40% - Accent6 2 10 5 3" xfId="23890"/>
    <cellStyle name="40% - Accent6 2 10 5 4" xfId="41592"/>
    <cellStyle name="40% - Accent6 2 10 6" xfId="6176"/>
    <cellStyle name="40% - Accent6 2 10 6 2" xfId="15022"/>
    <cellStyle name="40% - Accent6 2 10 6 2 2" xfId="33174"/>
    <cellStyle name="40% - Accent6 2 10 6 2 3" xfId="50876"/>
    <cellStyle name="40% - Accent6 2 10 6 3" xfId="24332"/>
    <cellStyle name="40% - Accent6 2 10 6 4" xfId="42034"/>
    <cellStyle name="40% - Accent6 2 10 7" xfId="8276"/>
    <cellStyle name="40% - Accent6 2 10 7 2" xfId="17122"/>
    <cellStyle name="40% - Accent6 2 10 7 2 2" xfId="35274"/>
    <cellStyle name="40% - Accent6 2 10 7 2 3" xfId="52976"/>
    <cellStyle name="40% - Accent6 2 10 7 3" xfId="26432"/>
    <cellStyle name="40% - Accent6 2 10 7 4" xfId="44134"/>
    <cellStyle name="40% - Accent6 2 10 8" xfId="10376"/>
    <cellStyle name="40% - Accent6 2 10 8 2" xfId="19222"/>
    <cellStyle name="40% - Accent6 2 10 8 2 2" xfId="37374"/>
    <cellStyle name="40% - Accent6 2 10 8 2 3" xfId="55076"/>
    <cellStyle name="40% - Accent6 2 10 8 3" xfId="28532"/>
    <cellStyle name="40% - Accent6 2 10 8 4" xfId="46234"/>
    <cellStyle name="40% - Accent6 2 10 9" xfId="12480"/>
    <cellStyle name="40% - Accent6 2 10 9 2" xfId="30632"/>
    <cellStyle name="40% - Accent6 2 10 9 3" xfId="48334"/>
    <cellStyle name="40% - Accent6 2 11" xfId="3661"/>
    <cellStyle name="40% - Accent6 2 11 10" xfId="21352"/>
    <cellStyle name="40% - Accent6 2 11 11" xfId="21820"/>
    <cellStyle name="40% - Accent6 2 11 12" xfId="39522"/>
    <cellStyle name="40% - Accent6 2 11 13" xfId="57222"/>
    <cellStyle name="40% - Accent6 2 11 14" xfId="57681"/>
    <cellStyle name="40% - Accent6 2 11 15" xfId="58123"/>
    <cellStyle name="40% - Accent6 2 11 16" xfId="58566"/>
    <cellStyle name="40% - Accent6 2 11 2" xfId="4013"/>
    <cellStyle name="40% - Accent6 2 11 2 2" xfId="4714"/>
    <cellStyle name="40% - Accent6 2 11 2 2 2" xfId="7256"/>
    <cellStyle name="40% - Accent6 2 11 2 2 2 2" xfId="16102"/>
    <cellStyle name="40% - Accent6 2 11 2 2 2 2 2" xfId="34254"/>
    <cellStyle name="40% - Accent6 2 11 2 2 2 2 3" xfId="51956"/>
    <cellStyle name="40% - Accent6 2 11 2 2 2 3" xfId="25412"/>
    <cellStyle name="40% - Accent6 2 11 2 2 2 4" xfId="43114"/>
    <cellStyle name="40% - Accent6 2 11 2 2 3" xfId="9356"/>
    <cellStyle name="40% - Accent6 2 11 2 2 3 2" xfId="18202"/>
    <cellStyle name="40% - Accent6 2 11 2 2 3 2 2" xfId="36354"/>
    <cellStyle name="40% - Accent6 2 11 2 2 3 2 3" xfId="54056"/>
    <cellStyle name="40% - Accent6 2 11 2 2 3 3" xfId="27512"/>
    <cellStyle name="40% - Accent6 2 11 2 2 3 4" xfId="45214"/>
    <cellStyle name="40% - Accent6 2 11 2 2 4" xfId="11456"/>
    <cellStyle name="40% - Accent6 2 11 2 2 4 2" xfId="20302"/>
    <cellStyle name="40% - Accent6 2 11 2 2 4 2 2" xfId="38454"/>
    <cellStyle name="40% - Accent6 2 11 2 2 4 2 3" xfId="56156"/>
    <cellStyle name="40% - Accent6 2 11 2 2 4 3" xfId="29612"/>
    <cellStyle name="40% - Accent6 2 11 2 2 4 4" xfId="47314"/>
    <cellStyle name="40% - Accent6 2 11 2 2 5" xfId="13560"/>
    <cellStyle name="40% - Accent6 2 11 2 2 5 2" xfId="31712"/>
    <cellStyle name="40% - Accent6 2 11 2 2 5 3" xfId="49414"/>
    <cellStyle name="40% - Accent6 2 11 2 2 6" xfId="22870"/>
    <cellStyle name="40% - Accent6 2 11 2 2 7" xfId="40572"/>
    <cellStyle name="40% - Accent6 2 11 2 3" xfId="5413"/>
    <cellStyle name="40% - Accent6 2 11 2 3 2" xfId="7955"/>
    <cellStyle name="40% - Accent6 2 11 2 3 2 2" xfId="16801"/>
    <cellStyle name="40% - Accent6 2 11 2 3 2 2 2" xfId="34953"/>
    <cellStyle name="40% - Accent6 2 11 2 3 2 2 3" xfId="52655"/>
    <cellStyle name="40% - Accent6 2 11 2 3 2 3" xfId="26111"/>
    <cellStyle name="40% - Accent6 2 11 2 3 2 4" xfId="43813"/>
    <cellStyle name="40% - Accent6 2 11 2 3 3" xfId="10055"/>
    <cellStyle name="40% - Accent6 2 11 2 3 3 2" xfId="18901"/>
    <cellStyle name="40% - Accent6 2 11 2 3 3 2 2" xfId="37053"/>
    <cellStyle name="40% - Accent6 2 11 2 3 3 2 3" xfId="54755"/>
    <cellStyle name="40% - Accent6 2 11 2 3 3 3" xfId="28211"/>
    <cellStyle name="40% - Accent6 2 11 2 3 3 4" xfId="45913"/>
    <cellStyle name="40% - Accent6 2 11 2 3 4" xfId="12155"/>
    <cellStyle name="40% - Accent6 2 11 2 3 4 2" xfId="21001"/>
    <cellStyle name="40% - Accent6 2 11 2 3 4 2 2" xfId="39153"/>
    <cellStyle name="40% - Accent6 2 11 2 3 4 2 3" xfId="56855"/>
    <cellStyle name="40% - Accent6 2 11 2 3 4 3" xfId="30311"/>
    <cellStyle name="40% - Accent6 2 11 2 3 4 4" xfId="48013"/>
    <cellStyle name="40% - Accent6 2 11 2 3 5" xfId="14259"/>
    <cellStyle name="40% - Accent6 2 11 2 3 5 2" xfId="32411"/>
    <cellStyle name="40% - Accent6 2 11 2 3 5 3" xfId="50113"/>
    <cellStyle name="40% - Accent6 2 11 2 3 6" xfId="23569"/>
    <cellStyle name="40% - Accent6 2 11 2 3 7" xfId="41271"/>
    <cellStyle name="40% - Accent6 2 11 2 4" xfId="6557"/>
    <cellStyle name="40% - Accent6 2 11 2 4 2" xfId="15403"/>
    <cellStyle name="40% - Accent6 2 11 2 4 2 2" xfId="33555"/>
    <cellStyle name="40% - Accent6 2 11 2 4 2 3" xfId="51257"/>
    <cellStyle name="40% - Accent6 2 11 2 4 3" xfId="24713"/>
    <cellStyle name="40% - Accent6 2 11 2 4 4" xfId="42415"/>
    <cellStyle name="40% - Accent6 2 11 2 5" xfId="8657"/>
    <cellStyle name="40% - Accent6 2 11 2 5 2" xfId="17503"/>
    <cellStyle name="40% - Accent6 2 11 2 5 2 2" xfId="35655"/>
    <cellStyle name="40% - Accent6 2 11 2 5 2 3" xfId="53357"/>
    <cellStyle name="40% - Accent6 2 11 2 5 3" xfId="26813"/>
    <cellStyle name="40% - Accent6 2 11 2 5 4" xfId="44515"/>
    <cellStyle name="40% - Accent6 2 11 2 6" xfId="10757"/>
    <cellStyle name="40% - Accent6 2 11 2 6 2" xfId="19603"/>
    <cellStyle name="40% - Accent6 2 11 2 6 2 2" xfId="37755"/>
    <cellStyle name="40% - Accent6 2 11 2 6 2 3" xfId="55457"/>
    <cellStyle name="40% - Accent6 2 11 2 6 3" xfId="28913"/>
    <cellStyle name="40% - Accent6 2 11 2 6 4" xfId="46615"/>
    <cellStyle name="40% - Accent6 2 11 2 7" xfId="12861"/>
    <cellStyle name="40% - Accent6 2 11 2 7 2" xfId="31013"/>
    <cellStyle name="40% - Accent6 2 11 2 7 3" xfId="48715"/>
    <cellStyle name="40% - Accent6 2 11 2 8" xfId="22171"/>
    <cellStyle name="40% - Accent6 2 11 2 9" xfId="39873"/>
    <cellStyle name="40% - Accent6 2 11 3" xfId="4363"/>
    <cellStyle name="40% - Accent6 2 11 3 2" xfId="6905"/>
    <cellStyle name="40% - Accent6 2 11 3 2 2" xfId="15751"/>
    <cellStyle name="40% - Accent6 2 11 3 2 2 2" xfId="33903"/>
    <cellStyle name="40% - Accent6 2 11 3 2 2 3" xfId="51605"/>
    <cellStyle name="40% - Accent6 2 11 3 2 3" xfId="25061"/>
    <cellStyle name="40% - Accent6 2 11 3 2 4" xfId="42763"/>
    <cellStyle name="40% - Accent6 2 11 3 3" xfId="9005"/>
    <cellStyle name="40% - Accent6 2 11 3 3 2" xfId="17851"/>
    <cellStyle name="40% - Accent6 2 11 3 3 2 2" xfId="36003"/>
    <cellStyle name="40% - Accent6 2 11 3 3 2 3" xfId="53705"/>
    <cellStyle name="40% - Accent6 2 11 3 3 3" xfId="27161"/>
    <cellStyle name="40% - Accent6 2 11 3 3 4" xfId="44863"/>
    <cellStyle name="40% - Accent6 2 11 3 4" xfId="11105"/>
    <cellStyle name="40% - Accent6 2 11 3 4 2" xfId="19951"/>
    <cellStyle name="40% - Accent6 2 11 3 4 2 2" xfId="38103"/>
    <cellStyle name="40% - Accent6 2 11 3 4 2 3" xfId="55805"/>
    <cellStyle name="40% - Accent6 2 11 3 4 3" xfId="29261"/>
    <cellStyle name="40% - Accent6 2 11 3 4 4" xfId="46963"/>
    <cellStyle name="40% - Accent6 2 11 3 5" xfId="13209"/>
    <cellStyle name="40% - Accent6 2 11 3 5 2" xfId="31361"/>
    <cellStyle name="40% - Accent6 2 11 3 5 3" xfId="49063"/>
    <cellStyle name="40% - Accent6 2 11 3 6" xfId="22519"/>
    <cellStyle name="40% - Accent6 2 11 3 7" xfId="40221"/>
    <cellStyle name="40% - Accent6 2 11 4" xfId="5062"/>
    <cellStyle name="40% - Accent6 2 11 4 2" xfId="7604"/>
    <cellStyle name="40% - Accent6 2 11 4 2 2" xfId="16450"/>
    <cellStyle name="40% - Accent6 2 11 4 2 2 2" xfId="34602"/>
    <cellStyle name="40% - Accent6 2 11 4 2 2 3" xfId="52304"/>
    <cellStyle name="40% - Accent6 2 11 4 2 3" xfId="25760"/>
    <cellStyle name="40% - Accent6 2 11 4 2 4" xfId="43462"/>
    <cellStyle name="40% - Accent6 2 11 4 3" xfId="9704"/>
    <cellStyle name="40% - Accent6 2 11 4 3 2" xfId="18550"/>
    <cellStyle name="40% - Accent6 2 11 4 3 2 2" xfId="36702"/>
    <cellStyle name="40% - Accent6 2 11 4 3 2 3" xfId="54404"/>
    <cellStyle name="40% - Accent6 2 11 4 3 3" xfId="27860"/>
    <cellStyle name="40% - Accent6 2 11 4 3 4" xfId="45562"/>
    <cellStyle name="40% - Accent6 2 11 4 4" xfId="11804"/>
    <cellStyle name="40% - Accent6 2 11 4 4 2" xfId="20650"/>
    <cellStyle name="40% - Accent6 2 11 4 4 2 2" xfId="38802"/>
    <cellStyle name="40% - Accent6 2 11 4 4 2 3" xfId="56504"/>
    <cellStyle name="40% - Accent6 2 11 4 4 3" xfId="29960"/>
    <cellStyle name="40% - Accent6 2 11 4 4 4" xfId="47662"/>
    <cellStyle name="40% - Accent6 2 11 4 5" xfId="13908"/>
    <cellStyle name="40% - Accent6 2 11 4 5 2" xfId="32060"/>
    <cellStyle name="40% - Accent6 2 11 4 5 3" xfId="49762"/>
    <cellStyle name="40% - Accent6 2 11 4 6" xfId="23218"/>
    <cellStyle name="40% - Accent6 2 11 4 7" xfId="40920"/>
    <cellStyle name="40% - Accent6 2 11 5" xfId="5764"/>
    <cellStyle name="40% - Accent6 2 11 5 2" xfId="14610"/>
    <cellStyle name="40% - Accent6 2 11 5 2 2" xfId="32762"/>
    <cellStyle name="40% - Accent6 2 11 5 2 3" xfId="50464"/>
    <cellStyle name="40% - Accent6 2 11 5 3" xfId="23920"/>
    <cellStyle name="40% - Accent6 2 11 5 4" xfId="41622"/>
    <cellStyle name="40% - Accent6 2 11 6" xfId="6206"/>
    <cellStyle name="40% - Accent6 2 11 6 2" xfId="15052"/>
    <cellStyle name="40% - Accent6 2 11 6 2 2" xfId="33204"/>
    <cellStyle name="40% - Accent6 2 11 6 2 3" xfId="50906"/>
    <cellStyle name="40% - Accent6 2 11 6 3" xfId="24362"/>
    <cellStyle name="40% - Accent6 2 11 6 4" xfId="42064"/>
    <cellStyle name="40% - Accent6 2 11 7" xfId="8306"/>
    <cellStyle name="40% - Accent6 2 11 7 2" xfId="17152"/>
    <cellStyle name="40% - Accent6 2 11 7 2 2" xfId="35304"/>
    <cellStyle name="40% - Accent6 2 11 7 2 3" xfId="53006"/>
    <cellStyle name="40% - Accent6 2 11 7 3" xfId="26462"/>
    <cellStyle name="40% - Accent6 2 11 7 4" xfId="44164"/>
    <cellStyle name="40% - Accent6 2 11 8" xfId="10406"/>
    <cellStyle name="40% - Accent6 2 11 8 2" xfId="19252"/>
    <cellStyle name="40% - Accent6 2 11 8 2 2" xfId="37404"/>
    <cellStyle name="40% - Accent6 2 11 8 2 3" xfId="55106"/>
    <cellStyle name="40% - Accent6 2 11 8 3" xfId="28562"/>
    <cellStyle name="40% - Accent6 2 11 8 4" xfId="46264"/>
    <cellStyle name="40% - Accent6 2 11 9" xfId="12510"/>
    <cellStyle name="40% - Accent6 2 11 9 2" xfId="30662"/>
    <cellStyle name="40% - Accent6 2 11 9 3" xfId="48364"/>
    <cellStyle name="40% - Accent6 2 12" xfId="3708"/>
    <cellStyle name="40% - Accent6 2 12 10" xfId="21866"/>
    <cellStyle name="40% - Accent6 2 12 11" xfId="39568"/>
    <cellStyle name="40% - Accent6 2 12 12" xfId="57271"/>
    <cellStyle name="40% - Accent6 2 12 13" xfId="57730"/>
    <cellStyle name="40% - Accent6 2 12 14" xfId="58172"/>
    <cellStyle name="40% - Accent6 2 12 15" xfId="58615"/>
    <cellStyle name="40% - Accent6 2 12 2" xfId="4409"/>
    <cellStyle name="40% - Accent6 2 12 2 2" xfId="6951"/>
    <cellStyle name="40% - Accent6 2 12 2 2 2" xfId="15797"/>
    <cellStyle name="40% - Accent6 2 12 2 2 2 2" xfId="33949"/>
    <cellStyle name="40% - Accent6 2 12 2 2 2 3" xfId="51651"/>
    <cellStyle name="40% - Accent6 2 12 2 2 3" xfId="25107"/>
    <cellStyle name="40% - Accent6 2 12 2 2 4" xfId="42809"/>
    <cellStyle name="40% - Accent6 2 12 2 3" xfId="9051"/>
    <cellStyle name="40% - Accent6 2 12 2 3 2" xfId="17897"/>
    <cellStyle name="40% - Accent6 2 12 2 3 2 2" xfId="36049"/>
    <cellStyle name="40% - Accent6 2 12 2 3 2 3" xfId="53751"/>
    <cellStyle name="40% - Accent6 2 12 2 3 3" xfId="27207"/>
    <cellStyle name="40% - Accent6 2 12 2 3 4" xfId="44909"/>
    <cellStyle name="40% - Accent6 2 12 2 4" xfId="11151"/>
    <cellStyle name="40% - Accent6 2 12 2 4 2" xfId="19997"/>
    <cellStyle name="40% - Accent6 2 12 2 4 2 2" xfId="38149"/>
    <cellStyle name="40% - Accent6 2 12 2 4 2 3" xfId="55851"/>
    <cellStyle name="40% - Accent6 2 12 2 4 3" xfId="29307"/>
    <cellStyle name="40% - Accent6 2 12 2 4 4" xfId="47009"/>
    <cellStyle name="40% - Accent6 2 12 2 5" xfId="13255"/>
    <cellStyle name="40% - Accent6 2 12 2 5 2" xfId="31407"/>
    <cellStyle name="40% - Accent6 2 12 2 5 3" xfId="49109"/>
    <cellStyle name="40% - Accent6 2 12 2 6" xfId="22565"/>
    <cellStyle name="40% - Accent6 2 12 2 7" xfId="40267"/>
    <cellStyle name="40% - Accent6 2 12 3" xfId="5108"/>
    <cellStyle name="40% - Accent6 2 12 3 2" xfId="7650"/>
    <cellStyle name="40% - Accent6 2 12 3 2 2" xfId="16496"/>
    <cellStyle name="40% - Accent6 2 12 3 2 2 2" xfId="34648"/>
    <cellStyle name="40% - Accent6 2 12 3 2 2 3" xfId="52350"/>
    <cellStyle name="40% - Accent6 2 12 3 2 3" xfId="25806"/>
    <cellStyle name="40% - Accent6 2 12 3 2 4" xfId="43508"/>
    <cellStyle name="40% - Accent6 2 12 3 3" xfId="9750"/>
    <cellStyle name="40% - Accent6 2 12 3 3 2" xfId="18596"/>
    <cellStyle name="40% - Accent6 2 12 3 3 2 2" xfId="36748"/>
    <cellStyle name="40% - Accent6 2 12 3 3 2 3" xfId="54450"/>
    <cellStyle name="40% - Accent6 2 12 3 3 3" xfId="27906"/>
    <cellStyle name="40% - Accent6 2 12 3 3 4" xfId="45608"/>
    <cellStyle name="40% - Accent6 2 12 3 4" xfId="11850"/>
    <cellStyle name="40% - Accent6 2 12 3 4 2" xfId="20696"/>
    <cellStyle name="40% - Accent6 2 12 3 4 2 2" xfId="38848"/>
    <cellStyle name="40% - Accent6 2 12 3 4 2 3" xfId="56550"/>
    <cellStyle name="40% - Accent6 2 12 3 4 3" xfId="30006"/>
    <cellStyle name="40% - Accent6 2 12 3 4 4" xfId="47708"/>
    <cellStyle name="40% - Accent6 2 12 3 5" xfId="13954"/>
    <cellStyle name="40% - Accent6 2 12 3 5 2" xfId="32106"/>
    <cellStyle name="40% - Accent6 2 12 3 5 3" xfId="49808"/>
    <cellStyle name="40% - Accent6 2 12 3 6" xfId="23264"/>
    <cellStyle name="40% - Accent6 2 12 3 7" xfId="40966"/>
    <cellStyle name="40% - Accent6 2 12 4" xfId="5813"/>
    <cellStyle name="40% - Accent6 2 12 4 2" xfId="14659"/>
    <cellStyle name="40% - Accent6 2 12 4 2 2" xfId="32811"/>
    <cellStyle name="40% - Accent6 2 12 4 2 3" xfId="50513"/>
    <cellStyle name="40% - Accent6 2 12 4 3" xfId="23969"/>
    <cellStyle name="40% - Accent6 2 12 4 4" xfId="41671"/>
    <cellStyle name="40% - Accent6 2 12 5" xfId="6252"/>
    <cellStyle name="40% - Accent6 2 12 5 2" xfId="15098"/>
    <cellStyle name="40% - Accent6 2 12 5 2 2" xfId="33250"/>
    <cellStyle name="40% - Accent6 2 12 5 2 3" xfId="50952"/>
    <cellStyle name="40% - Accent6 2 12 5 3" xfId="24408"/>
    <cellStyle name="40% - Accent6 2 12 5 4" xfId="42110"/>
    <cellStyle name="40% - Accent6 2 12 6" xfId="8352"/>
    <cellStyle name="40% - Accent6 2 12 6 2" xfId="17198"/>
    <cellStyle name="40% - Accent6 2 12 6 2 2" xfId="35350"/>
    <cellStyle name="40% - Accent6 2 12 6 2 3" xfId="53052"/>
    <cellStyle name="40% - Accent6 2 12 6 3" xfId="26508"/>
    <cellStyle name="40% - Accent6 2 12 6 4" xfId="44210"/>
    <cellStyle name="40% - Accent6 2 12 7" xfId="10452"/>
    <cellStyle name="40% - Accent6 2 12 7 2" xfId="19298"/>
    <cellStyle name="40% - Accent6 2 12 7 2 2" xfId="37450"/>
    <cellStyle name="40% - Accent6 2 12 7 2 3" xfId="55152"/>
    <cellStyle name="40% - Accent6 2 12 7 3" xfId="28608"/>
    <cellStyle name="40% - Accent6 2 12 7 4" xfId="46310"/>
    <cellStyle name="40% - Accent6 2 12 8" xfId="12556"/>
    <cellStyle name="40% - Accent6 2 12 8 2" xfId="30708"/>
    <cellStyle name="40% - Accent6 2 12 8 3" xfId="48410"/>
    <cellStyle name="40% - Accent6 2 12 9" xfId="21401"/>
    <cellStyle name="40% - Accent6 2 13" xfId="4057"/>
    <cellStyle name="40% - Accent6 2 13 10" xfId="57325"/>
    <cellStyle name="40% - Accent6 2 13 11" xfId="57784"/>
    <cellStyle name="40% - Accent6 2 13 12" xfId="58226"/>
    <cellStyle name="40% - Accent6 2 13 13" xfId="58669"/>
    <cellStyle name="40% - Accent6 2 13 2" xfId="5867"/>
    <cellStyle name="40% - Accent6 2 13 2 2" xfId="14713"/>
    <cellStyle name="40% - Accent6 2 13 2 2 2" xfId="32865"/>
    <cellStyle name="40% - Accent6 2 13 2 2 3" xfId="50567"/>
    <cellStyle name="40% - Accent6 2 13 2 3" xfId="24023"/>
    <cellStyle name="40% - Accent6 2 13 2 4" xfId="41725"/>
    <cellStyle name="40% - Accent6 2 13 3" xfId="6601"/>
    <cellStyle name="40% - Accent6 2 13 3 2" xfId="15447"/>
    <cellStyle name="40% - Accent6 2 13 3 2 2" xfId="33599"/>
    <cellStyle name="40% - Accent6 2 13 3 2 3" xfId="51301"/>
    <cellStyle name="40% - Accent6 2 13 3 3" xfId="24757"/>
    <cellStyle name="40% - Accent6 2 13 3 4" xfId="42459"/>
    <cellStyle name="40% - Accent6 2 13 4" xfId="8701"/>
    <cellStyle name="40% - Accent6 2 13 4 2" xfId="17547"/>
    <cellStyle name="40% - Accent6 2 13 4 2 2" xfId="35699"/>
    <cellStyle name="40% - Accent6 2 13 4 2 3" xfId="53401"/>
    <cellStyle name="40% - Accent6 2 13 4 3" xfId="26857"/>
    <cellStyle name="40% - Accent6 2 13 4 4" xfId="44559"/>
    <cellStyle name="40% - Accent6 2 13 5" xfId="10801"/>
    <cellStyle name="40% - Accent6 2 13 5 2" xfId="19647"/>
    <cellStyle name="40% - Accent6 2 13 5 2 2" xfId="37799"/>
    <cellStyle name="40% - Accent6 2 13 5 2 3" xfId="55501"/>
    <cellStyle name="40% - Accent6 2 13 5 3" xfId="28957"/>
    <cellStyle name="40% - Accent6 2 13 5 4" xfId="46659"/>
    <cellStyle name="40% - Accent6 2 13 6" xfId="12905"/>
    <cellStyle name="40% - Accent6 2 13 6 2" xfId="31057"/>
    <cellStyle name="40% - Accent6 2 13 6 3" xfId="48759"/>
    <cellStyle name="40% - Accent6 2 13 7" xfId="21455"/>
    <cellStyle name="40% - Accent6 2 13 8" xfId="22215"/>
    <cellStyle name="40% - Accent6 2 13 9" xfId="39917"/>
    <cellStyle name="40% - Accent6 2 14" xfId="4758"/>
    <cellStyle name="40% - Accent6 2 14 2" xfId="7300"/>
    <cellStyle name="40% - Accent6 2 14 2 2" xfId="16146"/>
    <cellStyle name="40% - Accent6 2 14 2 2 2" xfId="34298"/>
    <cellStyle name="40% - Accent6 2 14 2 2 3" xfId="52000"/>
    <cellStyle name="40% - Accent6 2 14 2 3" xfId="25456"/>
    <cellStyle name="40% - Accent6 2 14 2 4" xfId="43158"/>
    <cellStyle name="40% - Accent6 2 14 3" xfId="9400"/>
    <cellStyle name="40% - Accent6 2 14 3 2" xfId="18246"/>
    <cellStyle name="40% - Accent6 2 14 3 2 2" xfId="36398"/>
    <cellStyle name="40% - Accent6 2 14 3 2 3" xfId="54100"/>
    <cellStyle name="40% - Accent6 2 14 3 3" xfId="27556"/>
    <cellStyle name="40% - Accent6 2 14 3 4" xfId="45258"/>
    <cellStyle name="40% - Accent6 2 14 4" xfId="11500"/>
    <cellStyle name="40% - Accent6 2 14 4 2" xfId="20346"/>
    <cellStyle name="40% - Accent6 2 14 4 2 2" xfId="38498"/>
    <cellStyle name="40% - Accent6 2 14 4 2 3" xfId="56200"/>
    <cellStyle name="40% - Accent6 2 14 4 3" xfId="29656"/>
    <cellStyle name="40% - Accent6 2 14 4 4" xfId="47358"/>
    <cellStyle name="40% - Accent6 2 14 5" xfId="13604"/>
    <cellStyle name="40% - Accent6 2 14 5 2" xfId="31756"/>
    <cellStyle name="40% - Accent6 2 14 5 3" xfId="49458"/>
    <cellStyle name="40% - Accent6 2 14 6" xfId="22914"/>
    <cellStyle name="40% - Accent6 2 14 7" xfId="40616"/>
    <cellStyle name="40% - Accent6 2 15" xfId="5459"/>
    <cellStyle name="40% - Accent6 2 15 2" xfId="14305"/>
    <cellStyle name="40% - Accent6 2 15 2 2" xfId="32457"/>
    <cellStyle name="40% - Accent6 2 15 2 3" xfId="50159"/>
    <cellStyle name="40% - Accent6 2 15 3" xfId="23615"/>
    <cellStyle name="40% - Accent6 2 15 4" xfId="41317"/>
    <cellStyle name="40% - Accent6 2 16" xfId="5902"/>
    <cellStyle name="40% - Accent6 2 16 2" xfId="14748"/>
    <cellStyle name="40% - Accent6 2 16 2 2" xfId="32900"/>
    <cellStyle name="40% - Accent6 2 16 2 3" xfId="50602"/>
    <cellStyle name="40% - Accent6 2 16 3" xfId="24058"/>
    <cellStyle name="40% - Accent6 2 16 4" xfId="41760"/>
    <cellStyle name="40% - Accent6 2 17" xfId="8002"/>
    <cellStyle name="40% - Accent6 2 17 2" xfId="16848"/>
    <cellStyle name="40% - Accent6 2 17 2 2" xfId="35000"/>
    <cellStyle name="40% - Accent6 2 17 2 3" xfId="52702"/>
    <cellStyle name="40% - Accent6 2 17 3" xfId="26158"/>
    <cellStyle name="40% - Accent6 2 17 4" xfId="43860"/>
    <cellStyle name="40% - Accent6 2 18" xfId="10102"/>
    <cellStyle name="40% - Accent6 2 18 2" xfId="18948"/>
    <cellStyle name="40% - Accent6 2 18 2 2" xfId="37100"/>
    <cellStyle name="40% - Accent6 2 18 2 3" xfId="54802"/>
    <cellStyle name="40% - Accent6 2 18 3" xfId="28258"/>
    <cellStyle name="40% - Accent6 2 18 4" xfId="45960"/>
    <cellStyle name="40% - Accent6 2 19" xfId="12205"/>
    <cellStyle name="40% - Accent6 2 19 2" xfId="30358"/>
    <cellStyle name="40% - Accent6 2 19 3" xfId="48060"/>
    <cellStyle name="40% - Accent6 2 2" xfId="79"/>
    <cellStyle name="40% - Accent6 2 2 2" xfId="1579"/>
    <cellStyle name="40% - Accent6 2 2 3" xfId="2152"/>
    <cellStyle name="40% - Accent6 2 2 4" xfId="2725"/>
    <cellStyle name="40% - Accent6 2 2 5" xfId="895"/>
    <cellStyle name="40% - Accent6 2 2 6" xfId="660"/>
    <cellStyle name="40% - Accent6 2 20" xfId="21047"/>
    <cellStyle name="40% - Accent6 2 20 2" xfId="39201"/>
    <cellStyle name="40% - Accent6 2 20 3" xfId="56902"/>
    <cellStyle name="40% - Accent6 2 21" xfId="21516"/>
    <cellStyle name="40% - Accent6 2 22" xfId="39218"/>
    <cellStyle name="40% - Accent6 2 23" xfId="56916"/>
    <cellStyle name="40% - Accent6 2 24" xfId="57376"/>
    <cellStyle name="40% - Accent6 2 25" xfId="57818"/>
    <cellStyle name="40% - Accent6 2 26" xfId="58260"/>
    <cellStyle name="40% - Accent6 2 27" xfId="557"/>
    <cellStyle name="40% - Accent6 2 3" xfId="80"/>
    <cellStyle name="40% - Accent6 2 3 2" xfId="1660"/>
    <cellStyle name="40% - Accent6 2 3 3" xfId="2233"/>
    <cellStyle name="40% - Accent6 2 3 4" xfId="2806"/>
    <cellStyle name="40% - Accent6 2 3 5" xfId="976"/>
    <cellStyle name="40% - Accent6 2 4" xfId="903"/>
    <cellStyle name="40% - Accent6 2 4 2" xfId="1587"/>
    <cellStyle name="40% - Accent6 2 4 3" xfId="2160"/>
    <cellStyle name="40% - Accent6 2 4 4" xfId="2733"/>
    <cellStyle name="40% - Accent6 2 5" xfId="1251"/>
    <cellStyle name="40% - Accent6 2 5 2" xfId="1933"/>
    <cellStyle name="40% - Accent6 2 5 3" xfId="2506"/>
    <cellStyle name="40% - Accent6 2 5 4" xfId="3079"/>
    <cellStyle name="40% - Accent6 2 6" xfId="1357"/>
    <cellStyle name="40% - Accent6 2 6 2" xfId="2039"/>
    <cellStyle name="40% - Accent6 2 6 3" xfId="2612"/>
    <cellStyle name="40% - Accent6 2 6 4" xfId="3185"/>
    <cellStyle name="40% - Accent6 2 7" xfId="3274"/>
    <cellStyle name="40% - Accent6 2 7 10" xfId="12274"/>
    <cellStyle name="40% - Accent6 2 7 10 2" xfId="30426"/>
    <cellStyle name="40% - Accent6 2 7 10 3" xfId="48128"/>
    <cellStyle name="40% - Accent6 2 7 11" xfId="21116"/>
    <cellStyle name="40% - Accent6 2 7 12" xfId="21584"/>
    <cellStyle name="40% - Accent6 2 7 13" xfId="39286"/>
    <cellStyle name="40% - Accent6 2 7 14" xfId="56986"/>
    <cellStyle name="40% - Accent6 2 7 15" xfId="57445"/>
    <cellStyle name="40% - Accent6 2 7 16" xfId="57887"/>
    <cellStyle name="40% - Accent6 2 7 17" xfId="58330"/>
    <cellStyle name="40% - Accent6 2 7 2" xfId="3446"/>
    <cellStyle name="40% - Accent6 2 7 2 10" xfId="21218"/>
    <cellStyle name="40% - Accent6 2 7 2 11" xfId="21686"/>
    <cellStyle name="40% - Accent6 2 7 2 12" xfId="39388"/>
    <cellStyle name="40% - Accent6 2 7 2 13" xfId="57088"/>
    <cellStyle name="40% - Accent6 2 7 2 14" xfId="57547"/>
    <cellStyle name="40% - Accent6 2 7 2 15" xfId="57989"/>
    <cellStyle name="40% - Accent6 2 7 2 16" xfId="58432"/>
    <cellStyle name="40% - Accent6 2 7 2 2" xfId="3879"/>
    <cellStyle name="40% - Accent6 2 7 2 2 2" xfId="4580"/>
    <cellStyle name="40% - Accent6 2 7 2 2 2 2" xfId="7122"/>
    <cellStyle name="40% - Accent6 2 7 2 2 2 2 2" xfId="15968"/>
    <cellStyle name="40% - Accent6 2 7 2 2 2 2 2 2" xfId="34120"/>
    <cellStyle name="40% - Accent6 2 7 2 2 2 2 2 3" xfId="51822"/>
    <cellStyle name="40% - Accent6 2 7 2 2 2 2 3" xfId="25278"/>
    <cellStyle name="40% - Accent6 2 7 2 2 2 2 4" xfId="42980"/>
    <cellStyle name="40% - Accent6 2 7 2 2 2 3" xfId="9222"/>
    <cellStyle name="40% - Accent6 2 7 2 2 2 3 2" xfId="18068"/>
    <cellStyle name="40% - Accent6 2 7 2 2 2 3 2 2" xfId="36220"/>
    <cellStyle name="40% - Accent6 2 7 2 2 2 3 2 3" xfId="53922"/>
    <cellStyle name="40% - Accent6 2 7 2 2 2 3 3" xfId="27378"/>
    <cellStyle name="40% - Accent6 2 7 2 2 2 3 4" xfId="45080"/>
    <cellStyle name="40% - Accent6 2 7 2 2 2 4" xfId="11322"/>
    <cellStyle name="40% - Accent6 2 7 2 2 2 4 2" xfId="20168"/>
    <cellStyle name="40% - Accent6 2 7 2 2 2 4 2 2" xfId="38320"/>
    <cellStyle name="40% - Accent6 2 7 2 2 2 4 2 3" xfId="56022"/>
    <cellStyle name="40% - Accent6 2 7 2 2 2 4 3" xfId="29478"/>
    <cellStyle name="40% - Accent6 2 7 2 2 2 4 4" xfId="47180"/>
    <cellStyle name="40% - Accent6 2 7 2 2 2 5" xfId="13426"/>
    <cellStyle name="40% - Accent6 2 7 2 2 2 5 2" xfId="31578"/>
    <cellStyle name="40% - Accent6 2 7 2 2 2 5 3" xfId="49280"/>
    <cellStyle name="40% - Accent6 2 7 2 2 2 6" xfId="22736"/>
    <cellStyle name="40% - Accent6 2 7 2 2 2 7" xfId="40438"/>
    <cellStyle name="40% - Accent6 2 7 2 2 3" xfId="5279"/>
    <cellStyle name="40% - Accent6 2 7 2 2 3 2" xfId="7821"/>
    <cellStyle name="40% - Accent6 2 7 2 2 3 2 2" xfId="16667"/>
    <cellStyle name="40% - Accent6 2 7 2 2 3 2 2 2" xfId="34819"/>
    <cellStyle name="40% - Accent6 2 7 2 2 3 2 2 3" xfId="52521"/>
    <cellStyle name="40% - Accent6 2 7 2 2 3 2 3" xfId="25977"/>
    <cellStyle name="40% - Accent6 2 7 2 2 3 2 4" xfId="43679"/>
    <cellStyle name="40% - Accent6 2 7 2 2 3 3" xfId="9921"/>
    <cellStyle name="40% - Accent6 2 7 2 2 3 3 2" xfId="18767"/>
    <cellStyle name="40% - Accent6 2 7 2 2 3 3 2 2" xfId="36919"/>
    <cellStyle name="40% - Accent6 2 7 2 2 3 3 2 3" xfId="54621"/>
    <cellStyle name="40% - Accent6 2 7 2 2 3 3 3" xfId="28077"/>
    <cellStyle name="40% - Accent6 2 7 2 2 3 3 4" xfId="45779"/>
    <cellStyle name="40% - Accent6 2 7 2 2 3 4" xfId="12021"/>
    <cellStyle name="40% - Accent6 2 7 2 2 3 4 2" xfId="20867"/>
    <cellStyle name="40% - Accent6 2 7 2 2 3 4 2 2" xfId="39019"/>
    <cellStyle name="40% - Accent6 2 7 2 2 3 4 2 3" xfId="56721"/>
    <cellStyle name="40% - Accent6 2 7 2 2 3 4 3" xfId="30177"/>
    <cellStyle name="40% - Accent6 2 7 2 2 3 4 4" xfId="47879"/>
    <cellStyle name="40% - Accent6 2 7 2 2 3 5" xfId="14125"/>
    <cellStyle name="40% - Accent6 2 7 2 2 3 5 2" xfId="32277"/>
    <cellStyle name="40% - Accent6 2 7 2 2 3 5 3" xfId="49979"/>
    <cellStyle name="40% - Accent6 2 7 2 2 3 6" xfId="23435"/>
    <cellStyle name="40% - Accent6 2 7 2 2 3 7" xfId="41137"/>
    <cellStyle name="40% - Accent6 2 7 2 2 4" xfId="6423"/>
    <cellStyle name="40% - Accent6 2 7 2 2 4 2" xfId="15269"/>
    <cellStyle name="40% - Accent6 2 7 2 2 4 2 2" xfId="33421"/>
    <cellStyle name="40% - Accent6 2 7 2 2 4 2 3" xfId="51123"/>
    <cellStyle name="40% - Accent6 2 7 2 2 4 3" xfId="24579"/>
    <cellStyle name="40% - Accent6 2 7 2 2 4 4" xfId="42281"/>
    <cellStyle name="40% - Accent6 2 7 2 2 5" xfId="8523"/>
    <cellStyle name="40% - Accent6 2 7 2 2 5 2" xfId="17369"/>
    <cellStyle name="40% - Accent6 2 7 2 2 5 2 2" xfId="35521"/>
    <cellStyle name="40% - Accent6 2 7 2 2 5 2 3" xfId="53223"/>
    <cellStyle name="40% - Accent6 2 7 2 2 5 3" xfId="26679"/>
    <cellStyle name="40% - Accent6 2 7 2 2 5 4" xfId="44381"/>
    <cellStyle name="40% - Accent6 2 7 2 2 6" xfId="10623"/>
    <cellStyle name="40% - Accent6 2 7 2 2 6 2" xfId="19469"/>
    <cellStyle name="40% - Accent6 2 7 2 2 6 2 2" xfId="37621"/>
    <cellStyle name="40% - Accent6 2 7 2 2 6 2 3" xfId="55323"/>
    <cellStyle name="40% - Accent6 2 7 2 2 6 3" xfId="28779"/>
    <cellStyle name="40% - Accent6 2 7 2 2 6 4" xfId="46481"/>
    <cellStyle name="40% - Accent6 2 7 2 2 7" xfId="12727"/>
    <cellStyle name="40% - Accent6 2 7 2 2 7 2" xfId="30879"/>
    <cellStyle name="40% - Accent6 2 7 2 2 7 3" xfId="48581"/>
    <cellStyle name="40% - Accent6 2 7 2 2 8" xfId="22037"/>
    <cellStyle name="40% - Accent6 2 7 2 2 9" xfId="39739"/>
    <cellStyle name="40% - Accent6 2 7 2 3" xfId="4229"/>
    <cellStyle name="40% - Accent6 2 7 2 3 2" xfId="6771"/>
    <cellStyle name="40% - Accent6 2 7 2 3 2 2" xfId="15617"/>
    <cellStyle name="40% - Accent6 2 7 2 3 2 2 2" xfId="33769"/>
    <cellStyle name="40% - Accent6 2 7 2 3 2 2 3" xfId="51471"/>
    <cellStyle name="40% - Accent6 2 7 2 3 2 3" xfId="24927"/>
    <cellStyle name="40% - Accent6 2 7 2 3 2 4" xfId="42629"/>
    <cellStyle name="40% - Accent6 2 7 2 3 3" xfId="8871"/>
    <cellStyle name="40% - Accent6 2 7 2 3 3 2" xfId="17717"/>
    <cellStyle name="40% - Accent6 2 7 2 3 3 2 2" xfId="35869"/>
    <cellStyle name="40% - Accent6 2 7 2 3 3 2 3" xfId="53571"/>
    <cellStyle name="40% - Accent6 2 7 2 3 3 3" xfId="27027"/>
    <cellStyle name="40% - Accent6 2 7 2 3 3 4" xfId="44729"/>
    <cellStyle name="40% - Accent6 2 7 2 3 4" xfId="10971"/>
    <cellStyle name="40% - Accent6 2 7 2 3 4 2" xfId="19817"/>
    <cellStyle name="40% - Accent6 2 7 2 3 4 2 2" xfId="37969"/>
    <cellStyle name="40% - Accent6 2 7 2 3 4 2 3" xfId="55671"/>
    <cellStyle name="40% - Accent6 2 7 2 3 4 3" xfId="29127"/>
    <cellStyle name="40% - Accent6 2 7 2 3 4 4" xfId="46829"/>
    <cellStyle name="40% - Accent6 2 7 2 3 5" xfId="13075"/>
    <cellStyle name="40% - Accent6 2 7 2 3 5 2" xfId="31227"/>
    <cellStyle name="40% - Accent6 2 7 2 3 5 3" xfId="48929"/>
    <cellStyle name="40% - Accent6 2 7 2 3 6" xfId="22385"/>
    <cellStyle name="40% - Accent6 2 7 2 3 7" xfId="40087"/>
    <cellStyle name="40% - Accent6 2 7 2 4" xfId="4928"/>
    <cellStyle name="40% - Accent6 2 7 2 4 2" xfId="7470"/>
    <cellStyle name="40% - Accent6 2 7 2 4 2 2" xfId="16316"/>
    <cellStyle name="40% - Accent6 2 7 2 4 2 2 2" xfId="34468"/>
    <cellStyle name="40% - Accent6 2 7 2 4 2 2 3" xfId="52170"/>
    <cellStyle name="40% - Accent6 2 7 2 4 2 3" xfId="25626"/>
    <cellStyle name="40% - Accent6 2 7 2 4 2 4" xfId="43328"/>
    <cellStyle name="40% - Accent6 2 7 2 4 3" xfId="9570"/>
    <cellStyle name="40% - Accent6 2 7 2 4 3 2" xfId="18416"/>
    <cellStyle name="40% - Accent6 2 7 2 4 3 2 2" xfId="36568"/>
    <cellStyle name="40% - Accent6 2 7 2 4 3 2 3" xfId="54270"/>
    <cellStyle name="40% - Accent6 2 7 2 4 3 3" xfId="27726"/>
    <cellStyle name="40% - Accent6 2 7 2 4 3 4" xfId="45428"/>
    <cellStyle name="40% - Accent6 2 7 2 4 4" xfId="11670"/>
    <cellStyle name="40% - Accent6 2 7 2 4 4 2" xfId="20516"/>
    <cellStyle name="40% - Accent6 2 7 2 4 4 2 2" xfId="38668"/>
    <cellStyle name="40% - Accent6 2 7 2 4 4 2 3" xfId="56370"/>
    <cellStyle name="40% - Accent6 2 7 2 4 4 3" xfId="29826"/>
    <cellStyle name="40% - Accent6 2 7 2 4 4 4" xfId="47528"/>
    <cellStyle name="40% - Accent6 2 7 2 4 5" xfId="13774"/>
    <cellStyle name="40% - Accent6 2 7 2 4 5 2" xfId="31926"/>
    <cellStyle name="40% - Accent6 2 7 2 4 5 3" xfId="49628"/>
    <cellStyle name="40% - Accent6 2 7 2 4 6" xfId="23084"/>
    <cellStyle name="40% - Accent6 2 7 2 4 7" xfId="40786"/>
    <cellStyle name="40% - Accent6 2 7 2 5" xfId="5630"/>
    <cellStyle name="40% - Accent6 2 7 2 5 2" xfId="14476"/>
    <cellStyle name="40% - Accent6 2 7 2 5 2 2" xfId="32628"/>
    <cellStyle name="40% - Accent6 2 7 2 5 2 3" xfId="50330"/>
    <cellStyle name="40% - Accent6 2 7 2 5 3" xfId="23786"/>
    <cellStyle name="40% - Accent6 2 7 2 5 4" xfId="41488"/>
    <cellStyle name="40% - Accent6 2 7 2 6" xfId="6072"/>
    <cellStyle name="40% - Accent6 2 7 2 6 2" xfId="14918"/>
    <cellStyle name="40% - Accent6 2 7 2 6 2 2" xfId="33070"/>
    <cellStyle name="40% - Accent6 2 7 2 6 2 3" xfId="50772"/>
    <cellStyle name="40% - Accent6 2 7 2 6 3" xfId="24228"/>
    <cellStyle name="40% - Accent6 2 7 2 6 4" xfId="41930"/>
    <cellStyle name="40% - Accent6 2 7 2 7" xfId="8172"/>
    <cellStyle name="40% - Accent6 2 7 2 7 2" xfId="17018"/>
    <cellStyle name="40% - Accent6 2 7 2 7 2 2" xfId="35170"/>
    <cellStyle name="40% - Accent6 2 7 2 7 2 3" xfId="52872"/>
    <cellStyle name="40% - Accent6 2 7 2 7 3" xfId="26328"/>
    <cellStyle name="40% - Accent6 2 7 2 7 4" xfId="44030"/>
    <cellStyle name="40% - Accent6 2 7 2 8" xfId="10272"/>
    <cellStyle name="40% - Accent6 2 7 2 8 2" xfId="19118"/>
    <cellStyle name="40% - Accent6 2 7 2 8 2 2" xfId="37270"/>
    <cellStyle name="40% - Accent6 2 7 2 8 2 3" xfId="54972"/>
    <cellStyle name="40% - Accent6 2 7 2 8 3" xfId="28428"/>
    <cellStyle name="40% - Accent6 2 7 2 8 4" xfId="46130"/>
    <cellStyle name="40% - Accent6 2 7 2 9" xfId="12376"/>
    <cellStyle name="40% - Accent6 2 7 2 9 2" xfId="30528"/>
    <cellStyle name="40% - Accent6 2 7 2 9 3" xfId="48230"/>
    <cellStyle name="40% - Accent6 2 7 3" xfId="3777"/>
    <cellStyle name="40% - Accent6 2 7 3 2" xfId="4478"/>
    <cellStyle name="40% - Accent6 2 7 3 2 2" xfId="7020"/>
    <cellStyle name="40% - Accent6 2 7 3 2 2 2" xfId="15866"/>
    <cellStyle name="40% - Accent6 2 7 3 2 2 2 2" xfId="34018"/>
    <cellStyle name="40% - Accent6 2 7 3 2 2 2 3" xfId="51720"/>
    <cellStyle name="40% - Accent6 2 7 3 2 2 3" xfId="25176"/>
    <cellStyle name="40% - Accent6 2 7 3 2 2 4" xfId="42878"/>
    <cellStyle name="40% - Accent6 2 7 3 2 3" xfId="9120"/>
    <cellStyle name="40% - Accent6 2 7 3 2 3 2" xfId="17966"/>
    <cellStyle name="40% - Accent6 2 7 3 2 3 2 2" xfId="36118"/>
    <cellStyle name="40% - Accent6 2 7 3 2 3 2 3" xfId="53820"/>
    <cellStyle name="40% - Accent6 2 7 3 2 3 3" xfId="27276"/>
    <cellStyle name="40% - Accent6 2 7 3 2 3 4" xfId="44978"/>
    <cellStyle name="40% - Accent6 2 7 3 2 4" xfId="11220"/>
    <cellStyle name="40% - Accent6 2 7 3 2 4 2" xfId="20066"/>
    <cellStyle name="40% - Accent6 2 7 3 2 4 2 2" xfId="38218"/>
    <cellStyle name="40% - Accent6 2 7 3 2 4 2 3" xfId="55920"/>
    <cellStyle name="40% - Accent6 2 7 3 2 4 3" xfId="29376"/>
    <cellStyle name="40% - Accent6 2 7 3 2 4 4" xfId="47078"/>
    <cellStyle name="40% - Accent6 2 7 3 2 5" xfId="13324"/>
    <cellStyle name="40% - Accent6 2 7 3 2 5 2" xfId="31476"/>
    <cellStyle name="40% - Accent6 2 7 3 2 5 3" xfId="49178"/>
    <cellStyle name="40% - Accent6 2 7 3 2 6" xfId="22634"/>
    <cellStyle name="40% - Accent6 2 7 3 2 7" xfId="40336"/>
    <cellStyle name="40% - Accent6 2 7 3 3" xfId="5177"/>
    <cellStyle name="40% - Accent6 2 7 3 3 2" xfId="7719"/>
    <cellStyle name="40% - Accent6 2 7 3 3 2 2" xfId="16565"/>
    <cellStyle name="40% - Accent6 2 7 3 3 2 2 2" xfId="34717"/>
    <cellStyle name="40% - Accent6 2 7 3 3 2 2 3" xfId="52419"/>
    <cellStyle name="40% - Accent6 2 7 3 3 2 3" xfId="25875"/>
    <cellStyle name="40% - Accent6 2 7 3 3 2 4" xfId="43577"/>
    <cellStyle name="40% - Accent6 2 7 3 3 3" xfId="9819"/>
    <cellStyle name="40% - Accent6 2 7 3 3 3 2" xfId="18665"/>
    <cellStyle name="40% - Accent6 2 7 3 3 3 2 2" xfId="36817"/>
    <cellStyle name="40% - Accent6 2 7 3 3 3 2 3" xfId="54519"/>
    <cellStyle name="40% - Accent6 2 7 3 3 3 3" xfId="27975"/>
    <cellStyle name="40% - Accent6 2 7 3 3 3 4" xfId="45677"/>
    <cellStyle name="40% - Accent6 2 7 3 3 4" xfId="11919"/>
    <cellStyle name="40% - Accent6 2 7 3 3 4 2" xfId="20765"/>
    <cellStyle name="40% - Accent6 2 7 3 3 4 2 2" xfId="38917"/>
    <cellStyle name="40% - Accent6 2 7 3 3 4 2 3" xfId="56619"/>
    <cellStyle name="40% - Accent6 2 7 3 3 4 3" xfId="30075"/>
    <cellStyle name="40% - Accent6 2 7 3 3 4 4" xfId="47777"/>
    <cellStyle name="40% - Accent6 2 7 3 3 5" xfId="14023"/>
    <cellStyle name="40% - Accent6 2 7 3 3 5 2" xfId="32175"/>
    <cellStyle name="40% - Accent6 2 7 3 3 5 3" xfId="49877"/>
    <cellStyle name="40% - Accent6 2 7 3 3 6" xfId="23333"/>
    <cellStyle name="40% - Accent6 2 7 3 3 7" xfId="41035"/>
    <cellStyle name="40% - Accent6 2 7 3 4" xfId="6321"/>
    <cellStyle name="40% - Accent6 2 7 3 4 2" xfId="15167"/>
    <cellStyle name="40% - Accent6 2 7 3 4 2 2" xfId="33319"/>
    <cellStyle name="40% - Accent6 2 7 3 4 2 3" xfId="51021"/>
    <cellStyle name="40% - Accent6 2 7 3 4 3" xfId="24477"/>
    <cellStyle name="40% - Accent6 2 7 3 4 4" xfId="42179"/>
    <cellStyle name="40% - Accent6 2 7 3 5" xfId="8421"/>
    <cellStyle name="40% - Accent6 2 7 3 5 2" xfId="17267"/>
    <cellStyle name="40% - Accent6 2 7 3 5 2 2" xfId="35419"/>
    <cellStyle name="40% - Accent6 2 7 3 5 2 3" xfId="53121"/>
    <cellStyle name="40% - Accent6 2 7 3 5 3" xfId="26577"/>
    <cellStyle name="40% - Accent6 2 7 3 5 4" xfId="44279"/>
    <cellStyle name="40% - Accent6 2 7 3 6" xfId="10521"/>
    <cellStyle name="40% - Accent6 2 7 3 6 2" xfId="19367"/>
    <cellStyle name="40% - Accent6 2 7 3 6 2 2" xfId="37519"/>
    <cellStyle name="40% - Accent6 2 7 3 6 2 3" xfId="55221"/>
    <cellStyle name="40% - Accent6 2 7 3 6 3" xfId="28677"/>
    <cellStyle name="40% - Accent6 2 7 3 6 4" xfId="46379"/>
    <cellStyle name="40% - Accent6 2 7 3 7" xfId="12625"/>
    <cellStyle name="40% - Accent6 2 7 3 7 2" xfId="30777"/>
    <cellStyle name="40% - Accent6 2 7 3 7 3" xfId="48479"/>
    <cellStyle name="40% - Accent6 2 7 3 8" xfId="21935"/>
    <cellStyle name="40% - Accent6 2 7 3 9" xfId="39637"/>
    <cellStyle name="40% - Accent6 2 7 4" xfId="4127"/>
    <cellStyle name="40% - Accent6 2 7 4 2" xfId="6669"/>
    <cellStyle name="40% - Accent6 2 7 4 2 2" xfId="15515"/>
    <cellStyle name="40% - Accent6 2 7 4 2 2 2" xfId="33667"/>
    <cellStyle name="40% - Accent6 2 7 4 2 2 3" xfId="51369"/>
    <cellStyle name="40% - Accent6 2 7 4 2 3" xfId="24825"/>
    <cellStyle name="40% - Accent6 2 7 4 2 4" xfId="42527"/>
    <cellStyle name="40% - Accent6 2 7 4 3" xfId="8769"/>
    <cellStyle name="40% - Accent6 2 7 4 3 2" xfId="17615"/>
    <cellStyle name="40% - Accent6 2 7 4 3 2 2" xfId="35767"/>
    <cellStyle name="40% - Accent6 2 7 4 3 2 3" xfId="53469"/>
    <cellStyle name="40% - Accent6 2 7 4 3 3" xfId="26925"/>
    <cellStyle name="40% - Accent6 2 7 4 3 4" xfId="44627"/>
    <cellStyle name="40% - Accent6 2 7 4 4" xfId="10869"/>
    <cellStyle name="40% - Accent6 2 7 4 4 2" xfId="19715"/>
    <cellStyle name="40% - Accent6 2 7 4 4 2 2" xfId="37867"/>
    <cellStyle name="40% - Accent6 2 7 4 4 2 3" xfId="55569"/>
    <cellStyle name="40% - Accent6 2 7 4 4 3" xfId="29025"/>
    <cellStyle name="40% - Accent6 2 7 4 4 4" xfId="46727"/>
    <cellStyle name="40% - Accent6 2 7 4 5" xfId="12973"/>
    <cellStyle name="40% - Accent6 2 7 4 5 2" xfId="31125"/>
    <cellStyle name="40% - Accent6 2 7 4 5 3" xfId="48827"/>
    <cellStyle name="40% - Accent6 2 7 4 6" xfId="22283"/>
    <cellStyle name="40% - Accent6 2 7 4 7" xfId="39985"/>
    <cellStyle name="40% - Accent6 2 7 5" xfId="4826"/>
    <cellStyle name="40% - Accent6 2 7 5 2" xfId="7368"/>
    <cellStyle name="40% - Accent6 2 7 5 2 2" xfId="16214"/>
    <cellStyle name="40% - Accent6 2 7 5 2 2 2" xfId="34366"/>
    <cellStyle name="40% - Accent6 2 7 5 2 2 3" xfId="52068"/>
    <cellStyle name="40% - Accent6 2 7 5 2 3" xfId="25524"/>
    <cellStyle name="40% - Accent6 2 7 5 2 4" xfId="43226"/>
    <cellStyle name="40% - Accent6 2 7 5 3" xfId="9468"/>
    <cellStyle name="40% - Accent6 2 7 5 3 2" xfId="18314"/>
    <cellStyle name="40% - Accent6 2 7 5 3 2 2" xfId="36466"/>
    <cellStyle name="40% - Accent6 2 7 5 3 2 3" xfId="54168"/>
    <cellStyle name="40% - Accent6 2 7 5 3 3" xfId="27624"/>
    <cellStyle name="40% - Accent6 2 7 5 3 4" xfId="45326"/>
    <cellStyle name="40% - Accent6 2 7 5 4" xfId="11568"/>
    <cellStyle name="40% - Accent6 2 7 5 4 2" xfId="20414"/>
    <cellStyle name="40% - Accent6 2 7 5 4 2 2" xfId="38566"/>
    <cellStyle name="40% - Accent6 2 7 5 4 2 3" xfId="56268"/>
    <cellStyle name="40% - Accent6 2 7 5 4 3" xfId="29724"/>
    <cellStyle name="40% - Accent6 2 7 5 4 4" xfId="47426"/>
    <cellStyle name="40% - Accent6 2 7 5 5" xfId="13672"/>
    <cellStyle name="40% - Accent6 2 7 5 5 2" xfId="31824"/>
    <cellStyle name="40% - Accent6 2 7 5 5 3" xfId="49526"/>
    <cellStyle name="40% - Accent6 2 7 5 6" xfId="22982"/>
    <cellStyle name="40% - Accent6 2 7 5 7" xfId="40684"/>
    <cellStyle name="40% - Accent6 2 7 6" xfId="5528"/>
    <cellStyle name="40% - Accent6 2 7 6 2" xfId="14374"/>
    <cellStyle name="40% - Accent6 2 7 6 2 2" xfId="32526"/>
    <cellStyle name="40% - Accent6 2 7 6 2 3" xfId="50228"/>
    <cellStyle name="40% - Accent6 2 7 6 3" xfId="23684"/>
    <cellStyle name="40% - Accent6 2 7 6 4" xfId="41386"/>
    <cellStyle name="40% - Accent6 2 7 7" xfId="5970"/>
    <cellStyle name="40% - Accent6 2 7 7 2" xfId="14816"/>
    <cellStyle name="40% - Accent6 2 7 7 2 2" xfId="32968"/>
    <cellStyle name="40% - Accent6 2 7 7 2 3" xfId="50670"/>
    <cellStyle name="40% - Accent6 2 7 7 3" xfId="24126"/>
    <cellStyle name="40% - Accent6 2 7 7 4" xfId="41828"/>
    <cellStyle name="40% - Accent6 2 7 8" xfId="8070"/>
    <cellStyle name="40% - Accent6 2 7 8 2" xfId="16916"/>
    <cellStyle name="40% - Accent6 2 7 8 2 2" xfId="35068"/>
    <cellStyle name="40% - Accent6 2 7 8 2 3" xfId="52770"/>
    <cellStyle name="40% - Accent6 2 7 8 3" xfId="26226"/>
    <cellStyle name="40% - Accent6 2 7 8 4" xfId="43928"/>
    <cellStyle name="40% - Accent6 2 7 9" xfId="10170"/>
    <cellStyle name="40% - Accent6 2 7 9 2" xfId="19016"/>
    <cellStyle name="40% - Accent6 2 7 9 2 2" xfId="37168"/>
    <cellStyle name="40% - Accent6 2 7 9 2 3" xfId="54870"/>
    <cellStyle name="40% - Accent6 2 7 9 3" xfId="28326"/>
    <cellStyle name="40% - Accent6 2 7 9 4" xfId="46028"/>
    <cellStyle name="40% - Accent6 2 8" xfId="3307"/>
    <cellStyle name="40% - Accent6 2 8 10" xfId="21149"/>
    <cellStyle name="40% - Accent6 2 8 11" xfId="21617"/>
    <cellStyle name="40% - Accent6 2 8 12" xfId="39319"/>
    <cellStyle name="40% - Accent6 2 8 13" xfId="57019"/>
    <cellStyle name="40% - Accent6 2 8 14" xfId="57478"/>
    <cellStyle name="40% - Accent6 2 8 15" xfId="57920"/>
    <cellStyle name="40% - Accent6 2 8 16" xfId="58363"/>
    <cellStyle name="40% - Accent6 2 8 2" xfId="3810"/>
    <cellStyle name="40% - Accent6 2 8 2 2" xfId="4511"/>
    <cellStyle name="40% - Accent6 2 8 2 2 2" xfId="7053"/>
    <cellStyle name="40% - Accent6 2 8 2 2 2 2" xfId="15899"/>
    <cellStyle name="40% - Accent6 2 8 2 2 2 2 2" xfId="34051"/>
    <cellStyle name="40% - Accent6 2 8 2 2 2 2 3" xfId="51753"/>
    <cellStyle name="40% - Accent6 2 8 2 2 2 3" xfId="25209"/>
    <cellStyle name="40% - Accent6 2 8 2 2 2 4" xfId="42911"/>
    <cellStyle name="40% - Accent6 2 8 2 2 3" xfId="9153"/>
    <cellStyle name="40% - Accent6 2 8 2 2 3 2" xfId="17999"/>
    <cellStyle name="40% - Accent6 2 8 2 2 3 2 2" xfId="36151"/>
    <cellStyle name="40% - Accent6 2 8 2 2 3 2 3" xfId="53853"/>
    <cellStyle name="40% - Accent6 2 8 2 2 3 3" xfId="27309"/>
    <cellStyle name="40% - Accent6 2 8 2 2 3 4" xfId="45011"/>
    <cellStyle name="40% - Accent6 2 8 2 2 4" xfId="11253"/>
    <cellStyle name="40% - Accent6 2 8 2 2 4 2" xfId="20099"/>
    <cellStyle name="40% - Accent6 2 8 2 2 4 2 2" xfId="38251"/>
    <cellStyle name="40% - Accent6 2 8 2 2 4 2 3" xfId="55953"/>
    <cellStyle name="40% - Accent6 2 8 2 2 4 3" xfId="29409"/>
    <cellStyle name="40% - Accent6 2 8 2 2 4 4" xfId="47111"/>
    <cellStyle name="40% - Accent6 2 8 2 2 5" xfId="13357"/>
    <cellStyle name="40% - Accent6 2 8 2 2 5 2" xfId="31509"/>
    <cellStyle name="40% - Accent6 2 8 2 2 5 3" xfId="49211"/>
    <cellStyle name="40% - Accent6 2 8 2 2 6" xfId="22667"/>
    <cellStyle name="40% - Accent6 2 8 2 2 7" xfId="40369"/>
    <cellStyle name="40% - Accent6 2 8 2 3" xfId="5210"/>
    <cellStyle name="40% - Accent6 2 8 2 3 2" xfId="7752"/>
    <cellStyle name="40% - Accent6 2 8 2 3 2 2" xfId="16598"/>
    <cellStyle name="40% - Accent6 2 8 2 3 2 2 2" xfId="34750"/>
    <cellStyle name="40% - Accent6 2 8 2 3 2 2 3" xfId="52452"/>
    <cellStyle name="40% - Accent6 2 8 2 3 2 3" xfId="25908"/>
    <cellStyle name="40% - Accent6 2 8 2 3 2 4" xfId="43610"/>
    <cellStyle name="40% - Accent6 2 8 2 3 3" xfId="9852"/>
    <cellStyle name="40% - Accent6 2 8 2 3 3 2" xfId="18698"/>
    <cellStyle name="40% - Accent6 2 8 2 3 3 2 2" xfId="36850"/>
    <cellStyle name="40% - Accent6 2 8 2 3 3 2 3" xfId="54552"/>
    <cellStyle name="40% - Accent6 2 8 2 3 3 3" xfId="28008"/>
    <cellStyle name="40% - Accent6 2 8 2 3 3 4" xfId="45710"/>
    <cellStyle name="40% - Accent6 2 8 2 3 4" xfId="11952"/>
    <cellStyle name="40% - Accent6 2 8 2 3 4 2" xfId="20798"/>
    <cellStyle name="40% - Accent6 2 8 2 3 4 2 2" xfId="38950"/>
    <cellStyle name="40% - Accent6 2 8 2 3 4 2 3" xfId="56652"/>
    <cellStyle name="40% - Accent6 2 8 2 3 4 3" xfId="30108"/>
    <cellStyle name="40% - Accent6 2 8 2 3 4 4" xfId="47810"/>
    <cellStyle name="40% - Accent6 2 8 2 3 5" xfId="14056"/>
    <cellStyle name="40% - Accent6 2 8 2 3 5 2" xfId="32208"/>
    <cellStyle name="40% - Accent6 2 8 2 3 5 3" xfId="49910"/>
    <cellStyle name="40% - Accent6 2 8 2 3 6" xfId="23366"/>
    <cellStyle name="40% - Accent6 2 8 2 3 7" xfId="41068"/>
    <cellStyle name="40% - Accent6 2 8 2 4" xfId="6354"/>
    <cellStyle name="40% - Accent6 2 8 2 4 2" xfId="15200"/>
    <cellStyle name="40% - Accent6 2 8 2 4 2 2" xfId="33352"/>
    <cellStyle name="40% - Accent6 2 8 2 4 2 3" xfId="51054"/>
    <cellStyle name="40% - Accent6 2 8 2 4 3" xfId="24510"/>
    <cellStyle name="40% - Accent6 2 8 2 4 4" xfId="42212"/>
    <cellStyle name="40% - Accent6 2 8 2 5" xfId="8454"/>
    <cellStyle name="40% - Accent6 2 8 2 5 2" xfId="17300"/>
    <cellStyle name="40% - Accent6 2 8 2 5 2 2" xfId="35452"/>
    <cellStyle name="40% - Accent6 2 8 2 5 2 3" xfId="53154"/>
    <cellStyle name="40% - Accent6 2 8 2 5 3" xfId="26610"/>
    <cellStyle name="40% - Accent6 2 8 2 5 4" xfId="44312"/>
    <cellStyle name="40% - Accent6 2 8 2 6" xfId="10554"/>
    <cellStyle name="40% - Accent6 2 8 2 6 2" xfId="19400"/>
    <cellStyle name="40% - Accent6 2 8 2 6 2 2" xfId="37552"/>
    <cellStyle name="40% - Accent6 2 8 2 6 2 3" xfId="55254"/>
    <cellStyle name="40% - Accent6 2 8 2 6 3" xfId="28710"/>
    <cellStyle name="40% - Accent6 2 8 2 6 4" xfId="46412"/>
    <cellStyle name="40% - Accent6 2 8 2 7" xfId="12658"/>
    <cellStyle name="40% - Accent6 2 8 2 7 2" xfId="30810"/>
    <cellStyle name="40% - Accent6 2 8 2 7 3" xfId="48512"/>
    <cellStyle name="40% - Accent6 2 8 2 8" xfId="21968"/>
    <cellStyle name="40% - Accent6 2 8 2 9" xfId="39670"/>
    <cellStyle name="40% - Accent6 2 8 3" xfId="4160"/>
    <cellStyle name="40% - Accent6 2 8 3 2" xfId="6702"/>
    <cellStyle name="40% - Accent6 2 8 3 2 2" xfId="15548"/>
    <cellStyle name="40% - Accent6 2 8 3 2 2 2" xfId="33700"/>
    <cellStyle name="40% - Accent6 2 8 3 2 2 3" xfId="51402"/>
    <cellStyle name="40% - Accent6 2 8 3 2 3" xfId="24858"/>
    <cellStyle name="40% - Accent6 2 8 3 2 4" xfId="42560"/>
    <cellStyle name="40% - Accent6 2 8 3 3" xfId="8802"/>
    <cellStyle name="40% - Accent6 2 8 3 3 2" xfId="17648"/>
    <cellStyle name="40% - Accent6 2 8 3 3 2 2" xfId="35800"/>
    <cellStyle name="40% - Accent6 2 8 3 3 2 3" xfId="53502"/>
    <cellStyle name="40% - Accent6 2 8 3 3 3" xfId="26958"/>
    <cellStyle name="40% - Accent6 2 8 3 3 4" xfId="44660"/>
    <cellStyle name="40% - Accent6 2 8 3 4" xfId="10902"/>
    <cellStyle name="40% - Accent6 2 8 3 4 2" xfId="19748"/>
    <cellStyle name="40% - Accent6 2 8 3 4 2 2" xfId="37900"/>
    <cellStyle name="40% - Accent6 2 8 3 4 2 3" xfId="55602"/>
    <cellStyle name="40% - Accent6 2 8 3 4 3" xfId="29058"/>
    <cellStyle name="40% - Accent6 2 8 3 4 4" xfId="46760"/>
    <cellStyle name="40% - Accent6 2 8 3 5" xfId="13006"/>
    <cellStyle name="40% - Accent6 2 8 3 5 2" xfId="31158"/>
    <cellStyle name="40% - Accent6 2 8 3 5 3" xfId="48860"/>
    <cellStyle name="40% - Accent6 2 8 3 6" xfId="22316"/>
    <cellStyle name="40% - Accent6 2 8 3 7" xfId="40018"/>
    <cellStyle name="40% - Accent6 2 8 4" xfId="4859"/>
    <cellStyle name="40% - Accent6 2 8 4 2" xfId="7401"/>
    <cellStyle name="40% - Accent6 2 8 4 2 2" xfId="16247"/>
    <cellStyle name="40% - Accent6 2 8 4 2 2 2" xfId="34399"/>
    <cellStyle name="40% - Accent6 2 8 4 2 2 3" xfId="52101"/>
    <cellStyle name="40% - Accent6 2 8 4 2 3" xfId="25557"/>
    <cellStyle name="40% - Accent6 2 8 4 2 4" xfId="43259"/>
    <cellStyle name="40% - Accent6 2 8 4 3" xfId="9501"/>
    <cellStyle name="40% - Accent6 2 8 4 3 2" xfId="18347"/>
    <cellStyle name="40% - Accent6 2 8 4 3 2 2" xfId="36499"/>
    <cellStyle name="40% - Accent6 2 8 4 3 2 3" xfId="54201"/>
    <cellStyle name="40% - Accent6 2 8 4 3 3" xfId="27657"/>
    <cellStyle name="40% - Accent6 2 8 4 3 4" xfId="45359"/>
    <cellStyle name="40% - Accent6 2 8 4 4" xfId="11601"/>
    <cellStyle name="40% - Accent6 2 8 4 4 2" xfId="20447"/>
    <cellStyle name="40% - Accent6 2 8 4 4 2 2" xfId="38599"/>
    <cellStyle name="40% - Accent6 2 8 4 4 2 3" xfId="56301"/>
    <cellStyle name="40% - Accent6 2 8 4 4 3" xfId="29757"/>
    <cellStyle name="40% - Accent6 2 8 4 4 4" xfId="47459"/>
    <cellStyle name="40% - Accent6 2 8 4 5" xfId="13705"/>
    <cellStyle name="40% - Accent6 2 8 4 5 2" xfId="31857"/>
    <cellStyle name="40% - Accent6 2 8 4 5 3" xfId="49559"/>
    <cellStyle name="40% - Accent6 2 8 4 6" xfId="23015"/>
    <cellStyle name="40% - Accent6 2 8 4 7" xfId="40717"/>
    <cellStyle name="40% - Accent6 2 8 5" xfId="5561"/>
    <cellStyle name="40% - Accent6 2 8 5 2" xfId="14407"/>
    <cellStyle name="40% - Accent6 2 8 5 2 2" xfId="32559"/>
    <cellStyle name="40% - Accent6 2 8 5 2 3" xfId="50261"/>
    <cellStyle name="40% - Accent6 2 8 5 3" xfId="23717"/>
    <cellStyle name="40% - Accent6 2 8 5 4" xfId="41419"/>
    <cellStyle name="40% - Accent6 2 8 6" xfId="6003"/>
    <cellStyle name="40% - Accent6 2 8 6 2" xfId="14849"/>
    <cellStyle name="40% - Accent6 2 8 6 2 2" xfId="33001"/>
    <cellStyle name="40% - Accent6 2 8 6 2 3" xfId="50703"/>
    <cellStyle name="40% - Accent6 2 8 6 3" xfId="24159"/>
    <cellStyle name="40% - Accent6 2 8 6 4" xfId="41861"/>
    <cellStyle name="40% - Accent6 2 8 7" xfId="8103"/>
    <cellStyle name="40% - Accent6 2 8 7 2" xfId="16949"/>
    <cellStyle name="40% - Accent6 2 8 7 2 2" xfId="35101"/>
    <cellStyle name="40% - Accent6 2 8 7 2 3" xfId="52803"/>
    <cellStyle name="40% - Accent6 2 8 7 3" xfId="26259"/>
    <cellStyle name="40% - Accent6 2 8 7 4" xfId="43961"/>
    <cellStyle name="40% - Accent6 2 8 8" xfId="10203"/>
    <cellStyle name="40% - Accent6 2 8 8 2" xfId="19049"/>
    <cellStyle name="40% - Accent6 2 8 8 2 2" xfId="37201"/>
    <cellStyle name="40% - Accent6 2 8 8 2 3" xfId="54903"/>
    <cellStyle name="40% - Accent6 2 8 8 3" xfId="28359"/>
    <cellStyle name="40% - Accent6 2 8 8 4" xfId="46061"/>
    <cellStyle name="40% - Accent6 2 8 9" xfId="12307"/>
    <cellStyle name="40% - Accent6 2 8 9 2" xfId="30459"/>
    <cellStyle name="40% - Accent6 2 8 9 3" xfId="48161"/>
    <cellStyle name="40% - Accent6 2 9" xfId="3513"/>
    <cellStyle name="40% - Accent6 2 9 10" xfId="21285"/>
    <cellStyle name="40% - Accent6 2 9 11" xfId="21753"/>
    <cellStyle name="40% - Accent6 2 9 12" xfId="39455"/>
    <cellStyle name="40% - Accent6 2 9 13" xfId="57155"/>
    <cellStyle name="40% - Accent6 2 9 14" xfId="57614"/>
    <cellStyle name="40% - Accent6 2 9 15" xfId="58056"/>
    <cellStyle name="40% - Accent6 2 9 16" xfId="58499"/>
    <cellStyle name="40% - Accent6 2 9 2" xfId="3946"/>
    <cellStyle name="40% - Accent6 2 9 2 2" xfId="4647"/>
    <cellStyle name="40% - Accent6 2 9 2 2 2" xfId="7189"/>
    <cellStyle name="40% - Accent6 2 9 2 2 2 2" xfId="16035"/>
    <cellStyle name="40% - Accent6 2 9 2 2 2 2 2" xfId="34187"/>
    <cellStyle name="40% - Accent6 2 9 2 2 2 2 3" xfId="51889"/>
    <cellStyle name="40% - Accent6 2 9 2 2 2 3" xfId="25345"/>
    <cellStyle name="40% - Accent6 2 9 2 2 2 4" xfId="43047"/>
    <cellStyle name="40% - Accent6 2 9 2 2 3" xfId="9289"/>
    <cellStyle name="40% - Accent6 2 9 2 2 3 2" xfId="18135"/>
    <cellStyle name="40% - Accent6 2 9 2 2 3 2 2" xfId="36287"/>
    <cellStyle name="40% - Accent6 2 9 2 2 3 2 3" xfId="53989"/>
    <cellStyle name="40% - Accent6 2 9 2 2 3 3" xfId="27445"/>
    <cellStyle name="40% - Accent6 2 9 2 2 3 4" xfId="45147"/>
    <cellStyle name="40% - Accent6 2 9 2 2 4" xfId="11389"/>
    <cellStyle name="40% - Accent6 2 9 2 2 4 2" xfId="20235"/>
    <cellStyle name="40% - Accent6 2 9 2 2 4 2 2" xfId="38387"/>
    <cellStyle name="40% - Accent6 2 9 2 2 4 2 3" xfId="56089"/>
    <cellStyle name="40% - Accent6 2 9 2 2 4 3" xfId="29545"/>
    <cellStyle name="40% - Accent6 2 9 2 2 4 4" xfId="47247"/>
    <cellStyle name="40% - Accent6 2 9 2 2 5" xfId="13493"/>
    <cellStyle name="40% - Accent6 2 9 2 2 5 2" xfId="31645"/>
    <cellStyle name="40% - Accent6 2 9 2 2 5 3" xfId="49347"/>
    <cellStyle name="40% - Accent6 2 9 2 2 6" xfId="22803"/>
    <cellStyle name="40% - Accent6 2 9 2 2 7" xfId="40505"/>
    <cellStyle name="40% - Accent6 2 9 2 3" xfId="5346"/>
    <cellStyle name="40% - Accent6 2 9 2 3 2" xfId="7888"/>
    <cellStyle name="40% - Accent6 2 9 2 3 2 2" xfId="16734"/>
    <cellStyle name="40% - Accent6 2 9 2 3 2 2 2" xfId="34886"/>
    <cellStyle name="40% - Accent6 2 9 2 3 2 2 3" xfId="52588"/>
    <cellStyle name="40% - Accent6 2 9 2 3 2 3" xfId="26044"/>
    <cellStyle name="40% - Accent6 2 9 2 3 2 4" xfId="43746"/>
    <cellStyle name="40% - Accent6 2 9 2 3 3" xfId="9988"/>
    <cellStyle name="40% - Accent6 2 9 2 3 3 2" xfId="18834"/>
    <cellStyle name="40% - Accent6 2 9 2 3 3 2 2" xfId="36986"/>
    <cellStyle name="40% - Accent6 2 9 2 3 3 2 3" xfId="54688"/>
    <cellStyle name="40% - Accent6 2 9 2 3 3 3" xfId="28144"/>
    <cellStyle name="40% - Accent6 2 9 2 3 3 4" xfId="45846"/>
    <cellStyle name="40% - Accent6 2 9 2 3 4" xfId="12088"/>
    <cellStyle name="40% - Accent6 2 9 2 3 4 2" xfId="20934"/>
    <cellStyle name="40% - Accent6 2 9 2 3 4 2 2" xfId="39086"/>
    <cellStyle name="40% - Accent6 2 9 2 3 4 2 3" xfId="56788"/>
    <cellStyle name="40% - Accent6 2 9 2 3 4 3" xfId="30244"/>
    <cellStyle name="40% - Accent6 2 9 2 3 4 4" xfId="47946"/>
    <cellStyle name="40% - Accent6 2 9 2 3 5" xfId="14192"/>
    <cellStyle name="40% - Accent6 2 9 2 3 5 2" xfId="32344"/>
    <cellStyle name="40% - Accent6 2 9 2 3 5 3" xfId="50046"/>
    <cellStyle name="40% - Accent6 2 9 2 3 6" xfId="23502"/>
    <cellStyle name="40% - Accent6 2 9 2 3 7" xfId="41204"/>
    <cellStyle name="40% - Accent6 2 9 2 4" xfId="6490"/>
    <cellStyle name="40% - Accent6 2 9 2 4 2" xfId="15336"/>
    <cellStyle name="40% - Accent6 2 9 2 4 2 2" xfId="33488"/>
    <cellStyle name="40% - Accent6 2 9 2 4 2 3" xfId="51190"/>
    <cellStyle name="40% - Accent6 2 9 2 4 3" xfId="24646"/>
    <cellStyle name="40% - Accent6 2 9 2 4 4" xfId="42348"/>
    <cellStyle name="40% - Accent6 2 9 2 5" xfId="8590"/>
    <cellStyle name="40% - Accent6 2 9 2 5 2" xfId="17436"/>
    <cellStyle name="40% - Accent6 2 9 2 5 2 2" xfId="35588"/>
    <cellStyle name="40% - Accent6 2 9 2 5 2 3" xfId="53290"/>
    <cellStyle name="40% - Accent6 2 9 2 5 3" xfId="26746"/>
    <cellStyle name="40% - Accent6 2 9 2 5 4" xfId="44448"/>
    <cellStyle name="40% - Accent6 2 9 2 6" xfId="10690"/>
    <cellStyle name="40% - Accent6 2 9 2 6 2" xfId="19536"/>
    <cellStyle name="40% - Accent6 2 9 2 6 2 2" xfId="37688"/>
    <cellStyle name="40% - Accent6 2 9 2 6 2 3" xfId="55390"/>
    <cellStyle name="40% - Accent6 2 9 2 6 3" xfId="28846"/>
    <cellStyle name="40% - Accent6 2 9 2 6 4" xfId="46548"/>
    <cellStyle name="40% - Accent6 2 9 2 7" xfId="12794"/>
    <cellStyle name="40% - Accent6 2 9 2 7 2" xfId="30946"/>
    <cellStyle name="40% - Accent6 2 9 2 7 3" xfId="48648"/>
    <cellStyle name="40% - Accent6 2 9 2 8" xfId="22104"/>
    <cellStyle name="40% - Accent6 2 9 2 9" xfId="39806"/>
    <cellStyle name="40% - Accent6 2 9 3" xfId="4296"/>
    <cellStyle name="40% - Accent6 2 9 3 2" xfId="6838"/>
    <cellStyle name="40% - Accent6 2 9 3 2 2" xfId="15684"/>
    <cellStyle name="40% - Accent6 2 9 3 2 2 2" xfId="33836"/>
    <cellStyle name="40% - Accent6 2 9 3 2 2 3" xfId="51538"/>
    <cellStyle name="40% - Accent6 2 9 3 2 3" xfId="24994"/>
    <cellStyle name="40% - Accent6 2 9 3 2 4" xfId="42696"/>
    <cellStyle name="40% - Accent6 2 9 3 3" xfId="8938"/>
    <cellStyle name="40% - Accent6 2 9 3 3 2" xfId="17784"/>
    <cellStyle name="40% - Accent6 2 9 3 3 2 2" xfId="35936"/>
    <cellStyle name="40% - Accent6 2 9 3 3 2 3" xfId="53638"/>
    <cellStyle name="40% - Accent6 2 9 3 3 3" xfId="27094"/>
    <cellStyle name="40% - Accent6 2 9 3 3 4" xfId="44796"/>
    <cellStyle name="40% - Accent6 2 9 3 4" xfId="11038"/>
    <cellStyle name="40% - Accent6 2 9 3 4 2" xfId="19884"/>
    <cellStyle name="40% - Accent6 2 9 3 4 2 2" xfId="38036"/>
    <cellStyle name="40% - Accent6 2 9 3 4 2 3" xfId="55738"/>
    <cellStyle name="40% - Accent6 2 9 3 4 3" xfId="29194"/>
    <cellStyle name="40% - Accent6 2 9 3 4 4" xfId="46896"/>
    <cellStyle name="40% - Accent6 2 9 3 5" xfId="13142"/>
    <cellStyle name="40% - Accent6 2 9 3 5 2" xfId="31294"/>
    <cellStyle name="40% - Accent6 2 9 3 5 3" xfId="48996"/>
    <cellStyle name="40% - Accent6 2 9 3 6" xfId="22452"/>
    <cellStyle name="40% - Accent6 2 9 3 7" xfId="40154"/>
    <cellStyle name="40% - Accent6 2 9 4" xfId="4995"/>
    <cellStyle name="40% - Accent6 2 9 4 2" xfId="7537"/>
    <cellStyle name="40% - Accent6 2 9 4 2 2" xfId="16383"/>
    <cellStyle name="40% - Accent6 2 9 4 2 2 2" xfId="34535"/>
    <cellStyle name="40% - Accent6 2 9 4 2 2 3" xfId="52237"/>
    <cellStyle name="40% - Accent6 2 9 4 2 3" xfId="25693"/>
    <cellStyle name="40% - Accent6 2 9 4 2 4" xfId="43395"/>
    <cellStyle name="40% - Accent6 2 9 4 3" xfId="9637"/>
    <cellStyle name="40% - Accent6 2 9 4 3 2" xfId="18483"/>
    <cellStyle name="40% - Accent6 2 9 4 3 2 2" xfId="36635"/>
    <cellStyle name="40% - Accent6 2 9 4 3 2 3" xfId="54337"/>
    <cellStyle name="40% - Accent6 2 9 4 3 3" xfId="27793"/>
    <cellStyle name="40% - Accent6 2 9 4 3 4" xfId="45495"/>
    <cellStyle name="40% - Accent6 2 9 4 4" xfId="11737"/>
    <cellStyle name="40% - Accent6 2 9 4 4 2" xfId="20583"/>
    <cellStyle name="40% - Accent6 2 9 4 4 2 2" xfId="38735"/>
    <cellStyle name="40% - Accent6 2 9 4 4 2 3" xfId="56437"/>
    <cellStyle name="40% - Accent6 2 9 4 4 3" xfId="29893"/>
    <cellStyle name="40% - Accent6 2 9 4 4 4" xfId="47595"/>
    <cellStyle name="40% - Accent6 2 9 4 5" xfId="13841"/>
    <cellStyle name="40% - Accent6 2 9 4 5 2" xfId="31993"/>
    <cellStyle name="40% - Accent6 2 9 4 5 3" xfId="49695"/>
    <cellStyle name="40% - Accent6 2 9 4 6" xfId="23151"/>
    <cellStyle name="40% - Accent6 2 9 4 7" xfId="40853"/>
    <cellStyle name="40% - Accent6 2 9 5" xfId="5697"/>
    <cellStyle name="40% - Accent6 2 9 5 2" xfId="14543"/>
    <cellStyle name="40% - Accent6 2 9 5 2 2" xfId="32695"/>
    <cellStyle name="40% - Accent6 2 9 5 2 3" xfId="50397"/>
    <cellStyle name="40% - Accent6 2 9 5 3" xfId="23853"/>
    <cellStyle name="40% - Accent6 2 9 5 4" xfId="41555"/>
    <cellStyle name="40% - Accent6 2 9 6" xfId="6139"/>
    <cellStyle name="40% - Accent6 2 9 6 2" xfId="14985"/>
    <cellStyle name="40% - Accent6 2 9 6 2 2" xfId="33137"/>
    <cellStyle name="40% - Accent6 2 9 6 2 3" xfId="50839"/>
    <cellStyle name="40% - Accent6 2 9 6 3" xfId="24295"/>
    <cellStyle name="40% - Accent6 2 9 6 4" xfId="41997"/>
    <cellStyle name="40% - Accent6 2 9 7" xfId="8239"/>
    <cellStyle name="40% - Accent6 2 9 7 2" xfId="17085"/>
    <cellStyle name="40% - Accent6 2 9 7 2 2" xfId="35237"/>
    <cellStyle name="40% - Accent6 2 9 7 2 3" xfId="52939"/>
    <cellStyle name="40% - Accent6 2 9 7 3" xfId="26395"/>
    <cellStyle name="40% - Accent6 2 9 7 4" xfId="44097"/>
    <cellStyle name="40% - Accent6 2 9 8" xfId="10339"/>
    <cellStyle name="40% - Accent6 2 9 8 2" xfId="19185"/>
    <cellStyle name="40% - Accent6 2 9 8 2 2" xfId="37337"/>
    <cellStyle name="40% - Accent6 2 9 8 2 3" xfId="55039"/>
    <cellStyle name="40% - Accent6 2 9 8 3" xfId="28495"/>
    <cellStyle name="40% - Accent6 2 9 8 4" xfId="46197"/>
    <cellStyle name="40% - Accent6 2 9 9" xfId="12443"/>
    <cellStyle name="40% - Accent6 2 9 9 2" xfId="30595"/>
    <cellStyle name="40% - Accent6 2 9 9 3" xfId="48297"/>
    <cellStyle name="40% - Accent6 20" xfId="1205"/>
    <cellStyle name="40% - Accent6 20 2" xfId="1887"/>
    <cellStyle name="40% - Accent6 20 3" xfId="2460"/>
    <cellStyle name="40% - Accent6 20 4" xfId="3033"/>
    <cellStyle name="40% - Accent6 21" xfId="1312"/>
    <cellStyle name="40% - Accent6 21 2" xfId="1994"/>
    <cellStyle name="40% - Accent6 21 3" xfId="2567"/>
    <cellStyle name="40% - Accent6 21 4" xfId="3140"/>
    <cellStyle name="40% - Accent6 22" xfId="1445"/>
    <cellStyle name="40% - Accent6 22 2" xfId="3375"/>
    <cellStyle name="40% - Accent6 23" xfId="1457"/>
    <cellStyle name="40% - Accent6 23 2" xfId="3387"/>
    <cellStyle name="40% - Accent6 24" xfId="1467"/>
    <cellStyle name="40% - Accent6 24 2" xfId="3397"/>
    <cellStyle name="40% - Accent6 25" xfId="1477"/>
    <cellStyle name="40% - Accent6 25 2" xfId="3407"/>
    <cellStyle name="40% - Accent6 26" xfId="1484"/>
    <cellStyle name="40% - Accent6 26 2" xfId="3414"/>
    <cellStyle name="40% - Accent6 27" xfId="1501"/>
    <cellStyle name="40% - Accent6 28" xfId="1502"/>
    <cellStyle name="40% - Accent6 29" xfId="1521"/>
    <cellStyle name="40% - Accent6 3" xfId="81"/>
    <cellStyle name="40% - Accent6 3 10" xfId="757"/>
    <cellStyle name="40% - Accent6 3 10 10" xfId="21528"/>
    <cellStyle name="40% - Accent6 3 10 11" xfId="39230"/>
    <cellStyle name="40% - Accent6 3 10 12" xfId="57278"/>
    <cellStyle name="40% - Accent6 3 10 13" xfId="57737"/>
    <cellStyle name="40% - Accent6 3 10 14" xfId="58179"/>
    <cellStyle name="40% - Accent6 3 10 15" xfId="58622"/>
    <cellStyle name="40% - Accent6 3 10 2" xfId="4071"/>
    <cellStyle name="40% - Accent6 3 10 2 2" xfId="6613"/>
    <cellStyle name="40% - Accent6 3 10 2 2 2" xfId="15459"/>
    <cellStyle name="40% - Accent6 3 10 2 2 2 2" xfId="33611"/>
    <cellStyle name="40% - Accent6 3 10 2 2 2 3" xfId="51313"/>
    <cellStyle name="40% - Accent6 3 10 2 2 3" xfId="24769"/>
    <cellStyle name="40% - Accent6 3 10 2 2 4" xfId="42471"/>
    <cellStyle name="40% - Accent6 3 10 2 3" xfId="8713"/>
    <cellStyle name="40% - Accent6 3 10 2 3 2" xfId="17559"/>
    <cellStyle name="40% - Accent6 3 10 2 3 2 2" xfId="35711"/>
    <cellStyle name="40% - Accent6 3 10 2 3 2 3" xfId="53413"/>
    <cellStyle name="40% - Accent6 3 10 2 3 3" xfId="26869"/>
    <cellStyle name="40% - Accent6 3 10 2 3 4" xfId="44571"/>
    <cellStyle name="40% - Accent6 3 10 2 4" xfId="10813"/>
    <cellStyle name="40% - Accent6 3 10 2 4 2" xfId="19659"/>
    <cellStyle name="40% - Accent6 3 10 2 4 2 2" xfId="37811"/>
    <cellStyle name="40% - Accent6 3 10 2 4 2 3" xfId="55513"/>
    <cellStyle name="40% - Accent6 3 10 2 4 3" xfId="28969"/>
    <cellStyle name="40% - Accent6 3 10 2 4 4" xfId="46671"/>
    <cellStyle name="40% - Accent6 3 10 2 5" xfId="12917"/>
    <cellStyle name="40% - Accent6 3 10 2 5 2" xfId="31069"/>
    <cellStyle name="40% - Accent6 3 10 2 5 3" xfId="48771"/>
    <cellStyle name="40% - Accent6 3 10 2 6" xfId="22227"/>
    <cellStyle name="40% - Accent6 3 10 2 7" xfId="39929"/>
    <cellStyle name="40% - Accent6 3 10 3" xfId="4770"/>
    <cellStyle name="40% - Accent6 3 10 3 2" xfId="7312"/>
    <cellStyle name="40% - Accent6 3 10 3 2 2" xfId="16158"/>
    <cellStyle name="40% - Accent6 3 10 3 2 2 2" xfId="34310"/>
    <cellStyle name="40% - Accent6 3 10 3 2 2 3" xfId="52012"/>
    <cellStyle name="40% - Accent6 3 10 3 2 3" xfId="25468"/>
    <cellStyle name="40% - Accent6 3 10 3 2 4" xfId="43170"/>
    <cellStyle name="40% - Accent6 3 10 3 3" xfId="9412"/>
    <cellStyle name="40% - Accent6 3 10 3 3 2" xfId="18258"/>
    <cellStyle name="40% - Accent6 3 10 3 3 2 2" xfId="36410"/>
    <cellStyle name="40% - Accent6 3 10 3 3 2 3" xfId="54112"/>
    <cellStyle name="40% - Accent6 3 10 3 3 3" xfId="27568"/>
    <cellStyle name="40% - Accent6 3 10 3 3 4" xfId="45270"/>
    <cellStyle name="40% - Accent6 3 10 3 4" xfId="11512"/>
    <cellStyle name="40% - Accent6 3 10 3 4 2" xfId="20358"/>
    <cellStyle name="40% - Accent6 3 10 3 4 2 2" xfId="38510"/>
    <cellStyle name="40% - Accent6 3 10 3 4 2 3" xfId="56212"/>
    <cellStyle name="40% - Accent6 3 10 3 4 3" xfId="29668"/>
    <cellStyle name="40% - Accent6 3 10 3 4 4" xfId="47370"/>
    <cellStyle name="40% - Accent6 3 10 3 5" xfId="13616"/>
    <cellStyle name="40% - Accent6 3 10 3 5 2" xfId="31768"/>
    <cellStyle name="40% - Accent6 3 10 3 5 3" xfId="49470"/>
    <cellStyle name="40% - Accent6 3 10 3 6" xfId="22926"/>
    <cellStyle name="40% - Accent6 3 10 3 7" xfId="40628"/>
    <cellStyle name="40% - Accent6 3 10 4" xfId="5820"/>
    <cellStyle name="40% - Accent6 3 10 4 2" xfId="14666"/>
    <cellStyle name="40% - Accent6 3 10 4 2 2" xfId="32818"/>
    <cellStyle name="40% - Accent6 3 10 4 2 3" xfId="50520"/>
    <cellStyle name="40% - Accent6 3 10 4 3" xfId="23976"/>
    <cellStyle name="40% - Accent6 3 10 4 4" xfId="41678"/>
    <cellStyle name="40% - Accent6 3 10 5" xfId="5914"/>
    <cellStyle name="40% - Accent6 3 10 5 2" xfId="14760"/>
    <cellStyle name="40% - Accent6 3 10 5 2 2" xfId="32912"/>
    <cellStyle name="40% - Accent6 3 10 5 2 3" xfId="50614"/>
    <cellStyle name="40% - Accent6 3 10 5 3" xfId="24070"/>
    <cellStyle name="40% - Accent6 3 10 5 4" xfId="41772"/>
    <cellStyle name="40% - Accent6 3 10 6" xfId="8014"/>
    <cellStyle name="40% - Accent6 3 10 6 2" xfId="16860"/>
    <cellStyle name="40% - Accent6 3 10 6 2 2" xfId="35012"/>
    <cellStyle name="40% - Accent6 3 10 6 2 3" xfId="52714"/>
    <cellStyle name="40% - Accent6 3 10 6 3" xfId="26170"/>
    <cellStyle name="40% - Accent6 3 10 6 4" xfId="43872"/>
    <cellStyle name="40% - Accent6 3 10 7" xfId="10114"/>
    <cellStyle name="40% - Accent6 3 10 7 2" xfId="18960"/>
    <cellStyle name="40% - Accent6 3 10 7 2 2" xfId="37112"/>
    <cellStyle name="40% - Accent6 3 10 7 2 3" xfId="54814"/>
    <cellStyle name="40% - Accent6 3 10 7 3" xfId="28270"/>
    <cellStyle name="40% - Accent6 3 10 7 4" xfId="45972"/>
    <cellStyle name="40% - Accent6 3 10 8" xfId="12218"/>
    <cellStyle name="40% - Accent6 3 10 8 2" xfId="30370"/>
    <cellStyle name="40% - Accent6 3 10 8 3" xfId="48072"/>
    <cellStyle name="40% - Accent6 3 10 9" xfId="21408"/>
    <cellStyle name="40% - Accent6 3 11" xfId="3721"/>
    <cellStyle name="40% - Accent6 3 11 10" xfId="21879"/>
    <cellStyle name="40% - Accent6 3 11 11" xfId="39581"/>
    <cellStyle name="40% - Accent6 3 11 12" xfId="57332"/>
    <cellStyle name="40% - Accent6 3 11 13" xfId="57791"/>
    <cellStyle name="40% - Accent6 3 11 14" xfId="58233"/>
    <cellStyle name="40% - Accent6 3 11 15" xfId="58676"/>
    <cellStyle name="40% - Accent6 3 11 2" xfId="4422"/>
    <cellStyle name="40% - Accent6 3 11 2 2" xfId="6964"/>
    <cellStyle name="40% - Accent6 3 11 2 2 2" xfId="15810"/>
    <cellStyle name="40% - Accent6 3 11 2 2 2 2" xfId="33962"/>
    <cellStyle name="40% - Accent6 3 11 2 2 2 3" xfId="51664"/>
    <cellStyle name="40% - Accent6 3 11 2 2 3" xfId="25120"/>
    <cellStyle name="40% - Accent6 3 11 2 2 4" xfId="42822"/>
    <cellStyle name="40% - Accent6 3 11 2 3" xfId="9064"/>
    <cellStyle name="40% - Accent6 3 11 2 3 2" xfId="17910"/>
    <cellStyle name="40% - Accent6 3 11 2 3 2 2" xfId="36062"/>
    <cellStyle name="40% - Accent6 3 11 2 3 2 3" xfId="53764"/>
    <cellStyle name="40% - Accent6 3 11 2 3 3" xfId="27220"/>
    <cellStyle name="40% - Accent6 3 11 2 3 4" xfId="44922"/>
    <cellStyle name="40% - Accent6 3 11 2 4" xfId="11164"/>
    <cellStyle name="40% - Accent6 3 11 2 4 2" xfId="20010"/>
    <cellStyle name="40% - Accent6 3 11 2 4 2 2" xfId="38162"/>
    <cellStyle name="40% - Accent6 3 11 2 4 2 3" xfId="55864"/>
    <cellStyle name="40% - Accent6 3 11 2 4 3" xfId="29320"/>
    <cellStyle name="40% - Accent6 3 11 2 4 4" xfId="47022"/>
    <cellStyle name="40% - Accent6 3 11 2 5" xfId="13268"/>
    <cellStyle name="40% - Accent6 3 11 2 5 2" xfId="31420"/>
    <cellStyle name="40% - Accent6 3 11 2 5 3" xfId="49122"/>
    <cellStyle name="40% - Accent6 3 11 2 6" xfId="22578"/>
    <cellStyle name="40% - Accent6 3 11 2 7" xfId="40280"/>
    <cellStyle name="40% - Accent6 3 11 3" xfId="5121"/>
    <cellStyle name="40% - Accent6 3 11 3 2" xfId="7663"/>
    <cellStyle name="40% - Accent6 3 11 3 2 2" xfId="16509"/>
    <cellStyle name="40% - Accent6 3 11 3 2 2 2" xfId="34661"/>
    <cellStyle name="40% - Accent6 3 11 3 2 2 3" xfId="52363"/>
    <cellStyle name="40% - Accent6 3 11 3 2 3" xfId="25819"/>
    <cellStyle name="40% - Accent6 3 11 3 2 4" xfId="43521"/>
    <cellStyle name="40% - Accent6 3 11 3 3" xfId="9763"/>
    <cellStyle name="40% - Accent6 3 11 3 3 2" xfId="18609"/>
    <cellStyle name="40% - Accent6 3 11 3 3 2 2" xfId="36761"/>
    <cellStyle name="40% - Accent6 3 11 3 3 2 3" xfId="54463"/>
    <cellStyle name="40% - Accent6 3 11 3 3 3" xfId="27919"/>
    <cellStyle name="40% - Accent6 3 11 3 3 4" xfId="45621"/>
    <cellStyle name="40% - Accent6 3 11 3 4" xfId="11863"/>
    <cellStyle name="40% - Accent6 3 11 3 4 2" xfId="20709"/>
    <cellStyle name="40% - Accent6 3 11 3 4 2 2" xfId="38861"/>
    <cellStyle name="40% - Accent6 3 11 3 4 2 3" xfId="56563"/>
    <cellStyle name="40% - Accent6 3 11 3 4 3" xfId="30019"/>
    <cellStyle name="40% - Accent6 3 11 3 4 4" xfId="47721"/>
    <cellStyle name="40% - Accent6 3 11 3 5" xfId="13967"/>
    <cellStyle name="40% - Accent6 3 11 3 5 2" xfId="32119"/>
    <cellStyle name="40% - Accent6 3 11 3 5 3" xfId="49821"/>
    <cellStyle name="40% - Accent6 3 11 3 6" xfId="23277"/>
    <cellStyle name="40% - Accent6 3 11 3 7" xfId="40979"/>
    <cellStyle name="40% - Accent6 3 11 4" xfId="5874"/>
    <cellStyle name="40% - Accent6 3 11 4 2" xfId="14720"/>
    <cellStyle name="40% - Accent6 3 11 4 2 2" xfId="32872"/>
    <cellStyle name="40% - Accent6 3 11 4 2 3" xfId="50574"/>
    <cellStyle name="40% - Accent6 3 11 4 3" xfId="24030"/>
    <cellStyle name="40% - Accent6 3 11 4 4" xfId="41732"/>
    <cellStyle name="40% - Accent6 3 11 5" xfId="6265"/>
    <cellStyle name="40% - Accent6 3 11 5 2" xfId="15111"/>
    <cellStyle name="40% - Accent6 3 11 5 2 2" xfId="33263"/>
    <cellStyle name="40% - Accent6 3 11 5 2 3" xfId="50965"/>
    <cellStyle name="40% - Accent6 3 11 5 3" xfId="24421"/>
    <cellStyle name="40% - Accent6 3 11 5 4" xfId="42123"/>
    <cellStyle name="40% - Accent6 3 11 6" xfId="8365"/>
    <cellStyle name="40% - Accent6 3 11 6 2" xfId="17211"/>
    <cellStyle name="40% - Accent6 3 11 6 2 2" xfId="35363"/>
    <cellStyle name="40% - Accent6 3 11 6 2 3" xfId="53065"/>
    <cellStyle name="40% - Accent6 3 11 6 3" xfId="26521"/>
    <cellStyle name="40% - Accent6 3 11 6 4" xfId="44223"/>
    <cellStyle name="40% - Accent6 3 11 7" xfId="10465"/>
    <cellStyle name="40% - Accent6 3 11 7 2" xfId="19311"/>
    <cellStyle name="40% - Accent6 3 11 7 2 2" xfId="37463"/>
    <cellStyle name="40% - Accent6 3 11 7 2 3" xfId="55165"/>
    <cellStyle name="40% - Accent6 3 11 7 3" xfId="28621"/>
    <cellStyle name="40% - Accent6 3 11 7 4" xfId="46323"/>
    <cellStyle name="40% - Accent6 3 11 8" xfId="12569"/>
    <cellStyle name="40% - Accent6 3 11 8 2" xfId="30721"/>
    <cellStyle name="40% - Accent6 3 11 8 3" xfId="48423"/>
    <cellStyle name="40% - Accent6 3 11 9" xfId="21462"/>
    <cellStyle name="40% - Accent6 3 12" xfId="5472"/>
    <cellStyle name="40% - Accent6 3 12 2" xfId="14318"/>
    <cellStyle name="40% - Accent6 3 12 2 2" xfId="32470"/>
    <cellStyle name="40% - Accent6 3 12 2 3" xfId="50172"/>
    <cellStyle name="40% - Accent6 3 12 3" xfId="23628"/>
    <cellStyle name="40% - Accent6 3 12 4" xfId="41330"/>
    <cellStyle name="40% - Accent6 3 13" xfId="21060"/>
    <cellStyle name="40% - Accent6 3 14" xfId="56930"/>
    <cellStyle name="40% - Accent6 3 15" xfId="57389"/>
    <cellStyle name="40% - Accent6 3 16" xfId="57831"/>
    <cellStyle name="40% - Accent6 3 17" xfId="58273"/>
    <cellStyle name="40% - Accent6 3 18" xfId="591"/>
    <cellStyle name="40% - Accent6 3 2" xfId="674"/>
    <cellStyle name="40% - Accent6 3 2 2" xfId="1610"/>
    <cellStyle name="40% - Accent6 3 2 3" xfId="2183"/>
    <cellStyle name="40% - Accent6 3 2 4" xfId="2756"/>
    <cellStyle name="40% - Accent6 3 2 5" xfId="926"/>
    <cellStyle name="40% - Accent6 3 3" xfId="986"/>
    <cellStyle name="40% - Accent6 3 3 2" xfId="1670"/>
    <cellStyle name="40% - Accent6 3 3 3" xfId="2243"/>
    <cellStyle name="40% - Accent6 3 3 4" xfId="2816"/>
    <cellStyle name="40% - Accent6 3 4" xfId="844"/>
    <cellStyle name="40% - Accent6 3 4 2" xfId="1528"/>
    <cellStyle name="40% - Accent6 3 4 3" xfId="2103"/>
    <cellStyle name="40% - Accent6 3 4 4" xfId="2676"/>
    <cellStyle name="40% - Accent6 3 5" xfId="1282"/>
    <cellStyle name="40% - Accent6 3 5 2" xfId="1964"/>
    <cellStyle name="40% - Accent6 3 5 3" xfId="2537"/>
    <cellStyle name="40% - Accent6 3 5 4" xfId="3110"/>
    <cellStyle name="40% - Accent6 3 6" xfId="1388"/>
    <cellStyle name="40% - Accent6 3 6 2" xfId="2070"/>
    <cellStyle name="40% - Accent6 3 6 3" xfId="2643"/>
    <cellStyle name="40% - Accent6 3 6 4" xfId="3216"/>
    <cellStyle name="40% - Accent6 3 7" xfId="3281"/>
    <cellStyle name="40% - Accent6 3 7 10" xfId="12281"/>
    <cellStyle name="40% - Accent6 3 7 10 2" xfId="30433"/>
    <cellStyle name="40% - Accent6 3 7 10 3" xfId="48135"/>
    <cellStyle name="40% - Accent6 3 7 11" xfId="21123"/>
    <cellStyle name="40% - Accent6 3 7 12" xfId="21591"/>
    <cellStyle name="40% - Accent6 3 7 13" xfId="39293"/>
    <cellStyle name="40% - Accent6 3 7 14" xfId="56993"/>
    <cellStyle name="40% - Accent6 3 7 15" xfId="57452"/>
    <cellStyle name="40% - Accent6 3 7 16" xfId="57894"/>
    <cellStyle name="40% - Accent6 3 7 17" xfId="58337"/>
    <cellStyle name="40% - Accent6 3 7 2" xfId="3453"/>
    <cellStyle name="40% - Accent6 3 7 2 10" xfId="21225"/>
    <cellStyle name="40% - Accent6 3 7 2 11" xfId="21693"/>
    <cellStyle name="40% - Accent6 3 7 2 12" xfId="39395"/>
    <cellStyle name="40% - Accent6 3 7 2 13" xfId="57095"/>
    <cellStyle name="40% - Accent6 3 7 2 14" xfId="57554"/>
    <cellStyle name="40% - Accent6 3 7 2 15" xfId="57996"/>
    <cellStyle name="40% - Accent6 3 7 2 16" xfId="58439"/>
    <cellStyle name="40% - Accent6 3 7 2 2" xfId="3886"/>
    <cellStyle name="40% - Accent6 3 7 2 2 2" xfId="4587"/>
    <cellStyle name="40% - Accent6 3 7 2 2 2 2" xfId="7129"/>
    <cellStyle name="40% - Accent6 3 7 2 2 2 2 2" xfId="15975"/>
    <cellStyle name="40% - Accent6 3 7 2 2 2 2 2 2" xfId="34127"/>
    <cellStyle name="40% - Accent6 3 7 2 2 2 2 2 3" xfId="51829"/>
    <cellStyle name="40% - Accent6 3 7 2 2 2 2 3" xfId="25285"/>
    <cellStyle name="40% - Accent6 3 7 2 2 2 2 4" xfId="42987"/>
    <cellStyle name="40% - Accent6 3 7 2 2 2 3" xfId="9229"/>
    <cellStyle name="40% - Accent6 3 7 2 2 2 3 2" xfId="18075"/>
    <cellStyle name="40% - Accent6 3 7 2 2 2 3 2 2" xfId="36227"/>
    <cellStyle name="40% - Accent6 3 7 2 2 2 3 2 3" xfId="53929"/>
    <cellStyle name="40% - Accent6 3 7 2 2 2 3 3" xfId="27385"/>
    <cellStyle name="40% - Accent6 3 7 2 2 2 3 4" xfId="45087"/>
    <cellStyle name="40% - Accent6 3 7 2 2 2 4" xfId="11329"/>
    <cellStyle name="40% - Accent6 3 7 2 2 2 4 2" xfId="20175"/>
    <cellStyle name="40% - Accent6 3 7 2 2 2 4 2 2" xfId="38327"/>
    <cellStyle name="40% - Accent6 3 7 2 2 2 4 2 3" xfId="56029"/>
    <cellStyle name="40% - Accent6 3 7 2 2 2 4 3" xfId="29485"/>
    <cellStyle name="40% - Accent6 3 7 2 2 2 4 4" xfId="47187"/>
    <cellStyle name="40% - Accent6 3 7 2 2 2 5" xfId="13433"/>
    <cellStyle name="40% - Accent6 3 7 2 2 2 5 2" xfId="31585"/>
    <cellStyle name="40% - Accent6 3 7 2 2 2 5 3" xfId="49287"/>
    <cellStyle name="40% - Accent6 3 7 2 2 2 6" xfId="22743"/>
    <cellStyle name="40% - Accent6 3 7 2 2 2 7" xfId="40445"/>
    <cellStyle name="40% - Accent6 3 7 2 2 3" xfId="5286"/>
    <cellStyle name="40% - Accent6 3 7 2 2 3 2" xfId="7828"/>
    <cellStyle name="40% - Accent6 3 7 2 2 3 2 2" xfId="16674"/>
    <cellStyle name="40% - Accent6 3 7 2 2 3 2 2 2" xfId="34826"/>
    <cellStyle name="40% - Accent6 3 7 2 2 3 2 2 3" xfId="52528"/>
    <cellStyle name="40% - Accent6 3 7 2 2 3 2 3" xfId="25984"/>
    <cellStyle name="40% - Accent6 3 7 2 2 3 2 4" xfId="43686"/>
    <cellStyle name="40% - Accent6 3 7 2 2 3 3" xfId="9928"/>
    <cellStyle name="40% - Accent6 3 7 2 2 3 3 2" xfId="18774"/>
    <cellStyle name="40% - Accent6 3 7 2 2 3 3 2 2" xfId="36926"/>
    <cellStyle name="40% - Accent6 3 7 2 2 3 3 2 3" xfId="54628"/>
    <cellStyle name="40% - Accent6 3 7 2 2 3 3 3" xfId="28084"/>
    <cellStyle name="40% - Accent6 3 7 2 2 3 3 4" xfId="45786"/>
    <cellStyle name="40% - Accent6 3 7 2 2 3 4" xfId="12028"/>
    <cellStyle name="40% - Accent6 3 7 2 2 3 4 2" xfId="20874"/>
    <cellStyle name="40% - Accent6 3 7 2 2 3 4 2 2" xfId="39026"/>
    <cellStyle name="40% - Accent6 3 7 2 2 3 4 2 3" xfId="56728"/>
    <cellStyle name="40% - Accent6 3 7 2 2 3 4 3" xfId="30184"/>
    <cellStyle name="40% - Accent6 3 7 2 2 3 4 4" xfId="47886"/>
    <cellStyle name="40% - Accent6 3 7 2 2 3 5" xfId="14132"/>
    <cellStyle name="40% - Accent6 3 7 2 2 3 5 2" xfId="32284"/>
    <cellStyle name="40% - Accent6 3 7 2 2 3 5 3" xfId="49986"/>
    <cellStyle name="40% - Accent6 3 7 2 2 3 6" xfId="23442"/>
    <cellStyle name="40% - Accent6 3 7 2 2 3 7" xfId="41144"/>
    <cellStyle name="40% - Accent6 3 7 2 2 4" xfId="6430"/>
    <cellStyle name="40% - Accent6 3 7 2 2 4 2" xfId="15276"/>
    <cellStyle name="40% - Accent6 3 7 2 2 4 2 2" xfId="33428"/>
    <cellStyle name="40% - Accent6 3 7 2 2 4 2 3" xfId="51130"/>
    <cellStyle name="40% - Accent6 3 7 2 2 4 3" xfId="24586"/>
    <cellStyle name="40% - Accent6 3 7 2 2 4 4" xfId="42288"/>
    <cellStyle name="40% - Accent6 3 7 2 2 5" xfId="8530"/>
    <cellStyle name="40% - Accent6 3 7 2 2 5 2" xfId="17376"/>
    <cellStyle name="40% - Accent6 3 7 2 2 5 2 2" xfId="35528"/>
    <cellStyle name="40% - Accent6 3 7 2 2 5 2 3" xfId="53230"/>
    <cellStyle name="40% - Accent6 3 7 2 2 5 3" xfId="26686"/>
    <cellStyle name="40% - Accent6 3 7 2 2 5 4" xfId="44388"/>
    <cellStyle name="40% - Accent6 3 7 2 2 6" xfId="10630"/>
    <cellStyle name="40% - Accent6 3 7 2 2 6 2" xfId="19476"/>
    <cellStyle name="40% - Accent6 3 7 2 2 6 2 2" xfId="37628"/>
    <cellStyle name="40% - Accent6 3 7 2 2 6 2 3" xfId="55330"/>
    <cellStyle name="40% - Accent6 3 7 2 2 6 3" xfId="28786"/>
    <cellStyle name="40% - Accent6 3 7 2 2 6 4" xfId="46488"/>
    <cellStyle name="40% - Accent6 3 7 2 2 7" xfId="12734"/>
    <cellStyle name="40% - Accent6 3 7 2 2 7 2" xfId="30886"/>
    <cellStyle name="40% - Accent6 3 7 2 2 7 3" xfId="48588"/>
    <cellStyle name="40% - Accent6 3 7 2 2 8" xfId="22044"/>
    <cellStyle name="40% - Accent6 3 7 2 2 9" xfId="39746"/>
    <cellStyle name="40% - Accent6 3 7 2 3" xfId="4236"/>
    <cellStyle name="40% - Accent6 3 7 2 3 2" xfId="6778"/>
    <cellStyle name="40% - Accent6 3 7 2 3 2 2" xfId="15624"/>
    <cellStyle name="40% - Accent6 3 7 2 3 2 2 2" xfId="33776"/>
    <cellStyle name="40% - Accent6 3 7 2 3 2 2 3" xfId="51478"/>
    <cellStyle name="40% - Accent6 3 7 2 3 2 3" xfId="24934"/>
    <cellStyle name="40% - Accent6 3 7 2 3 2 4" xfId="42636"/>
    <cellStyle name="40% - Accent6 3 7 2 3 3" xfId="8878"/>
    <cellStyle name="40% - Accent6 3 7 2 3 3 2" xfId="17724"/>
    <cellStyle name="40% - Accent6 3 7 2 3 3 2 2" xfId="35876"/>
    <cellStyle name="40% - Accent6 3 7 2 3 3 2 3" xfId="53578"/>
    <cellStyle name="40% - Accent6 3 7 2 3 3 3" xfId="27034"/>
    <cellStyle name="40% - Accent6 3 7 2 3 3 4" xfId="44736"/>
    <cellStyle name="40% - Accent6 3 7 2 3 4" xfId="10978"/>
    <cellStyle name="40% - Accent6 3 7 2 3 4 2" xfId="19824"/>
    <cellStyle name="40% - Accent6 3 7 2 3 4 2 2" xfId="37976"/>
    <cellStyle name="40% - Accent6 3 7 2 3 4 2 3" xfId="55678"/>
    <cellStyle name="40% - Accent6 3 7 2 3 4 3" xfId="29134"/>
    <cellStyle name="40% - Accent6 3 7 2 3 4 4" xfId="46836"/>
    <cellStyle name="40% - Accent6 3 7 2 3 5" xfId="13082"/>
    <cellStyle name="40% - Accent6 3 7 2 3 5 2" xfId="31234"/>
    <cellStyle name="40% - Accent6 3 7 2 3 5 3" xfId="48936"/>
    <cellStyle name="40% - Accent6 3 7 2 3 6" xfId="22392"/>
    <cellStyle name="40% - Accent6 3 7 2 3 7" xfId="40094"/>
    <cellStyle name="40% - Accent6 3 7 2 4" xfId="4935"/>
    <cellStyle name="40% - Accent6 3 7 2 4 2" xfId="7477"/>
    <cellStyle name="40% - Accent6 3 7 2 4 2 2" xfId="16323"/>
    <cellStyle name="40% - Accent6 3 7 2 4 2 2 2" xfId="34475"/>
    <cellStyle name="40% - Accent6 3 7 2 4 2 2 3" xfId="52177"/>
    <cellStyle name="40% - Accent6 3 7 2 4 2 3" xfId="25633"/>
    <cellStyle name="40% - Accent6 3 7 2 4 2 4" xfId="43335"/>
    <cellStyle name="40% - Accent6 3 7 2 4 3" xfId="9577"/>
    <cellStyle name="40% - Accent6 3 7 2 4 3 2" xfId="18423"/>
    <cellStyle name="40% - Accent6 3 7 2 4 3 2 2" xfId="36575"/>
    <cellStyle name="40% - Accent6 3 7 2 4 3 2 3" xfId="54277"/>
    <cellStyle name="40% - Accent6 3 7 2 4 3 3" xfId="27733"/>
    <cellStyle name="40% - Accent6 3 7 2 4 3 4" xfId="45435"/>
    <cellStyle name="40% - Accent6 3 7 2 4 4" xfId="11677"/>
    <cellStyle name="40% - Accent6 3 7 2 4 4 2" xfId="20523"/>
    <cellStyle name="40% - Accent6 3 7 2 4 4 2 2" xfId="38675"/>
    <cellStyle name="40% - Accent6 3 7 2 4 4 2 3" xfId="56377"/>
    <cellStyle name="40% - Accent6 3 7 2 4 4 3" xfId="29833"/>
    <cellStyle name="40% - Accent6 3 7 2 4 4 4" xfId="47535"/>
    <cellStyle name="40% - Accent6 3 7 2 4 5" xfId="13781"/>
    <cellStyle name="40% - Accent6 3 7 2 4 5 2" xfId="31933"/>
    <cellStyle name="40% - Accent6 3 7 2 4 5 3" xfId="49635"/>
    <cellStyle name="40% - Accent6 3 7 2 4 6" xfId="23091"/>
    <cellStyle name="40% - Accent6 3 7 2 4 7" xfId="40793"/>
    <cellStyle name="40% - Accent6 3 7 2 5" xfId="5637"/>
    <cellStyle name="40% - Accent6 3 7 2 5 2" xfId="14483"/>
    <cellStyle name="40% - Accent6 3 7 2 5 2 2" xfId="32635"/>
    <cellStyle name="40% - Accent6 3 7 2 5 2 3" xfId="50337"/>
    <cellStyle name="40% - Accent6 3 7 2 5 3" xfId="23793"/>
    <cellStyle name="40% - Accent6 3 7 2 5 4" xfId="41495"/>
    <cellStyle name="40% - Accent6 3 7 2 6" xfId="6079"/>
    <cellStyle name="40% - Accent6 3 7 2 6 2" xfId="14925"/>
    <cellStyle name="40% - Accent6 3 7 2 6 2 2" xfId="33077"/>
    <cellStyle name="40% - Accent6 3 7 2 6 2 3" xfId="50779"/>
    <cellStyle name="40% - Accent6 3 7 2 6 3" xfId="24235"/>
    <cellStyle name="40% - Accent6 3 7 2 6 4" xfId="41937"/>
    <cellStyle name="40% - Accent6 3 7 2 7" xfId="8179"/>
    <cellStyle name="40% - Accent6 3 7 2 7 2" xfId="17025"/>
    <cellStyle name="40% - Accent6 3 7 2 7 2 2" xfId="35177"/>
    <cellStyle name="40% - Accent6 3 7 2 7 2 3" xfId="52879"/>
    <cellStyle name="40% - Accent6 3 7 2 7 3" xfId="26335"/>
    <cellStyle name="40% - Accent6 3 7 2 7 4" xfId="44037"/>
    <cellStyle name="40% - Accent6 3 7 2 8" xfId="10279"/>
    <cellStyle name="40% - Accent6 3 7 2 8 2" xfId="19125"/>
    <cellStyle name="40% - Accent6 3 7 2 8 2 2" xfId="37277"/>
    <cellStyle name="40% - Accent6 3 7 2 8 2 3" xfId="54979"/>
    <cellStyle name="40% - Accent6 3 7 2 8 3" xfId="28435"/>
    <cellStyle name="40% - Accent6 3 7 2 8 4" xfId="46137"/>
    <cellStyle name="40% - Accent6 3 7 2 9" xfId="12383"/>
    <cellStyle name="40% - Accent6 3 7 2 9 2" xfId="30535"/>
    <cellStyle name="40% - Accent6 3 7 2 9 3" xfId="48237"/>
    <cellStyle name="40% - Accent6 3 7 3" xfId="3784"/>
    <cellStyle name="40% - Accent6 3 7 3 2" xfId="4485"/>
    <cellStyle name="40% - Accent6 3 7 3 2 2" xfId="7027"/>
    <cellStyle name="40% - Accent6 3 7 3 2 2 2" xfId="15873"/>
    <cellStyle name="40% - Accent6 3 7 3 2 2 2 2" xfId="34025"/>
    <cellStyle name="40% - Accent6 3 7 3 2 2 2 3" xfId="51727"/>
    <cellStyle name="40% - Accent6 3 7 3 2 2 3" xfId="25183"/>
    <cellStyle name="40% - Accent6 3 7 3 2 2 4" xfId="42885"/>
    <cellStyle name="40% - Accent6 3 7 3 2 3" xfId="9127"/>
    <cellStyle name="40% - Accent6 3 7 3 2 3 2" xfId="17973"/>
    <cellStyle name="40% - Accent6 3 7 3 2 3 2 2" xfId="36125"/>
    <cellStyle name="40% - Accent6 3 7 3 2 3 2 3" xfId="53827"/>
    <cellStyle name="40% - Accent6 3 7 3 2 3 3" xfId="27283"/>
    <cellStyle name="40% - Accent6 3 7 3 2 3 4" xfId="44985"/>
    <cellStyle name="40% - Accent6 3 7 3 2 4" xfId="11227"/>
    <cellStyle name="40% - Accent6 3 7 3 2 4 2" xfId="20073"/>
    <cellStyle name="40% - Accent6 3 7 3 2 4 2 2" xfId="38225"/>
    <cellStyle name="40% - Accent6 3 7 3 2 4 2 3" xfId="55927"/>
    <cellStyle name="40% - Accent6 3 7 3 2 4 3" xfId="29383"/>
    <cellStyle name="40% - Accent6 3 7 3 2 4 4" xfId="47085"/>
    <cellStyle name="40% - Accent6 3 7 3 2 5" xfId="13331"/>
    <cellStyle name="40% - Accent6 3 7 3 2 5 2" xfId="31483"/>
    <cellStyle name="40% - Accent6 3 7 3 2 5 3" xfId="49185"/>
    <cellStyle name="40% - Accent6 3 7 3 2 6" xfId="22641"/>
    <cellStyle name="40% - Accent6 3 7 3 2 7" xfId="40343"/>
    <cellStyle name="40% - Accent6 3 7 3 3" xfId="5184"/>
    <cellStyle name="40% - Accent6 3 7 3 3 2" xfId="7726"/>
    <cellStyle name="40% - Accent6 3 7 3 3 2 2" xfId="16572"/>
    <cellStyle name="40% - Accent6 3 7 3 3 2 2 2" xfId="34724"/>
    <cellStyle name="40% - Accent6 3 7 3 3 2 2 3" xfId="52426"/>
    <cellStyle name="40% - Accent6 3 7 3 3 2 3" xfId="25882"/>
    <cellStyle name="40% - Accent6 3 7 3 3 2 4" xfId="43584"/>
    <cellStyle name="40% - Accent6 3 7 3 3 3" xfId="9826"/>
    <cellStyle name="40% - Accent6 3 7 3 3 3 2" xfId="18672"/>
    <cellStyle name="40% - Accent6 3 7 3 3 3 2 2" xfId="36824"/>
    <cellStyle name="40% - Accent6 3 7 3 3 3 2 3" xfId="54526"/>
    <cellStyle name="40% - Accent6 3 7 3 3 3 3" xfId="27982"/>
    <cellStyle name="40% - Accent6 3 7 3 3 3 4" xfId="45684"/>
    <cellStyle name="40% - Accent6 3 7 3 3 4" xfId="11926"/>
    <cellStyle name="40% - Accent6 3 7 3 3 4 2" xfId="20772"/>
    <cellStyle name="40% - Accent6 3 7 3 3 4 2 2" xfId="38924"/>
    <cellStyle name="40% - Accent6 3 7 3 3 4 2 3" xfId="56626"/>
    <cellStyle name="40% - Accent6 3 7 3 3 4 3" xfId="30082"/>
    <cellStyle name="40% - Accent6 3 7 3 3 4 4" xfId="47784"/>
    <cellStyle name="40% - Accent6 3 7 3 3 5" xfId="14030"/>
    <cellStyle name="40% - Accent6 3 7 3 3 5 2" xfId="32182"/>
    <cellStyle name="40% - Accent6 3 7 3 3 5 3" xfId="49884"/>
    <cellStyle name="40% - Accent6 3 7 3 3 6" xfId="23340"/>
    <cellStyle name="40% - Accent6 3 7 3 3 7" xfId="41042"/>
    <cellStyle name="40% - Accent6 3 7 3 4" xfId="6328"/>
    <cellStyle name="40% - Accent6 3 7 3 4 2" xfId="15174"/>
    <cellStyle name="40% - Accent6 3 7 3 4 2 2" xfId="33326"/>
    <cellStyle name="40% - Accent6 3 7 3 4 2 3" xfId="51028"/>
    <cellStyle name="40% - Accent6 3 7 3 4 3" xfId="24484"/>
    <cellStyle name="40% - Accent6 3 7 3 4 4" xfId="42186"/>
    <cellStyle name="40% - Accent6 3 7 3 5" xfId="8428"/>
    <cellStyle name="40% - Accent6 3 7 3 5 2" xfId="17274"/>
    <cellStyle name="40% - Accent6 3 7 3 5 2 2" xfId="35426"/>
    <cellStyle name="40% - Accent6 3 7 3 5 2 3" xfId="53128"/>
    <cellStyle name="40% - Accent6 3 7 3 5 3" xfId="26584"/>
    <cellStyle name="40% - Accent6 3 7 3 5 4" xfId="44286"/>
    <cellStyle name="40% - Accent6 3 7 3 6" xfId="10528"/>
    <cellStyle name="40% - Accent6 3 7 3 6 2" xfId="19374"/>
    <cellStyle name="40% - Accent6 3 7 3 6 2 2" xfId="37526"/>
    <cellStyle name="40% - Accent6 3 7 3 6 2 3" xfId="55228"/>
    <cellStyle name="40% - Accent6 3 7 3 6 3" xfId="28684"/>
    <cellStyle name="40% - Accent6 3 7 3 6 4" xfId="46386"/>
    <cellStyle name="40% - Accent6 3 7 3 7" xfId="12632"/>
    <cellStyle name="40% - Accent6 3 7 3 7 2" xfId="30784"/>
    <cellStyle name="40% - Accent6 3 7 3 7 3" xfId="48486"/>
    <cellStyle name="40% - Accent6 3 7 3 8" xfId="21942"/>
    <cellStyle name="40% - Accent6 3 7 3 9" xfId="39644"/>
    <cellStyle name="40% - Accent6 3 7 4" xfId="4134"/>
    <cellStyle name="40% - Accent6 3 7 4 2" xfId="6676"/>
    <cellStyle name="40% - Accent6 3 7 4 2 2" xfId="15522"/>
    <cellStyle name="40% - Accent6 3 7 4 2 2 2" xfId="33674"/>
    <cellStyle name="40% - Accent6 3 7 4 2 2 3" xfId="51376"/>
    <cellStyle name="40% - Accent6 3 7 4 2 3" xfId="24832"/>
    <cellStyle name="40% - Accent6 3 7 4 2 4" xfId="42534"/>
    <cellStyle name="40% - Accent6 3 7 4 3" xfId="8776"/>
    <cellStyle name="40% - Accent6 3 7 4 3 2" xfId="17622"/>
    <cellStyle name="40% - Accent6 3 7 4 3 2 2" xfId="35774"/>
    <cellStyle name="40% - Accent6 3 7 4 3 2 3" xfId="53476"/>
    <cellStyle name="40% - Accent6 3 7 4 3 3" xfId="26932"/>
    <cellStyle name="40% - Accent6 3 7 4 3 4" xfId="44634"/>
    <cellStyle name="40% - Accent6 3 7 4 4" xfId="10876"/>
    <cellStyle name="40% - Accent6 3 7 4 4 2" xfId="19722"/>
    <cellStyle name="40% - Accent6 3 7 4 4 2 2" xfId="37874"/>
    <cellStyle name="40% - Accent6 3 7 4 4 2 3" xfId="55576"/>
    <cellStyle name="40% - Accent6 3 7 4 4 3" xfId="29032"/>
    <cellStyle name="40% - Accent6 3 7 4 4 4" xfId="46734"/>
    <cellStyle name="40% - Accent6 3 7 4 5" xfId="12980"/>
    <cellStyle name="40% - Accent6 3 7 4 5 2" xfId="31132"/>
    <cellStyle name="40% - Accent6 3 7 4 5 3" xfId="48834"/>
    <cellStyle name="40% - Accent6 3 7 4 6" xfId="22290"/>
    <cellStyle name="40% - Accent6 3 7 4 7" xfId="39992"/>
    <cellStyle name="40% - Accent6 3 7 5" xfId="4833"/>
    <cellStyle name="40% - Accent6 3 7 5 2" xfId="7375"/>
    <cellStyle name="40% - Accent6 3 7 5 2 2" xfId="16221"/>
    <cellStyle name="40% - Accent6 3 7 5 2 2 2" xfId="34373"/>
    <cellStyle name="40% - Accent6 3 7 5 2 2 3" xfId="52075"/>
    <cellStyle name="40% - Accent6 3 7 5 2 3" xfId="25531"/>
    <cellStyle name="40% - Accent6 3 7 5 2 4" xfId="43233"/>
    <cellStyle name="40% - Accent6 3 7 5 3" xfId="9475"/>
    <cellStyle name="40% - Accent6 3 7 5 3 2" xfId="18321"/>
    <cellStyle name="40% - Accent6 3 7 5 3 2 2" xfId="36473"/>
    <cellStyle name="40% - Accent6 3 7 5 3 2 3" xfId="54175"/>
    <cellStyle name="40% - Accent6 3 7 5 3 3" xfId="27631"/>
    <cellStyle name="40% - Accent6 3 7 5 3 4" xfId="45333"/>
    <cellStyle name="40% - Accent6 3 7 5 4" xfId="11575"/>
    <cellStyle name="40% - Accent6 3 7 5 4 2" xfId="20421"/>
    <cellStyle name="40% - Accent6 3 7 5 4 2 2" xfId="38573"/>
    <cellStyle name="40% - Accent6 3 7 5 4 2 3" xfId="56275"/>
    <cellStyle name="40% - Accent6 3 7 5 4 3" xfId="29731"/>
    <cellStyle name="40% - Accent6 3 7 5 4 4" xfId="47433"/>
    <cellStyle name="40% - Accent6 3 7 5 5" xfId="13679"/>
    <cellStyle name="40% - Accent6 3 7 5 5 2" xfId="31831"/>
    <cellStyle name="40% - Accent6 3 7 5 5 3" xfId="49533"/>
    <cellStyle name="40% - Accent6 3 7 5 6" xfId="22989"/>
    <cellStyle name="40% - Accent6 3 7 5 7" xfId="40691"/>
    <cellStyle name="40% - Accent6 3 7 6" xfId="5535"/>
    <cellStyle name="40% - Accent6 3 7 6 2" xfId="14381"/>
    <cellStyle name="40% - Accent6 3 7 6 2 2" xfId="32533"/>
    <cellStyle name="40% - Accent6 3 7 6 2 3" xfId="50235"/>
    <cellStyle name="40% - Accent6 3 7 6 3" xfId="23691"/>
    <cellStyle name="40% - Accent6 3 7 6 4" xfId="41393"/>
    <cellStyle name="40% - Accent6 3 7 7" xfId="5977"/>
    <cellStyle name="40% - Accent6 3 7 7 2" xfId="14823"/>
    <cellStyle name="40% - Accent6 3 7 7 2 2" xfId="32975"/>
    <cellStyle name="40% - Accent6 3 7 7 2 3" xfId="50677"/>
    <cellStyle name="40% - Accent6 3 7 7 3" xfId="24133"/>
    <cellStyle name="40% - Accent6 3 7 7 4" xfId="41835"/>
    <cellStyle name="40% - Accent6 3 7 8" xfId="8077"/>
    <cellStyle name="40% - Accent6 3 7 8 2" xfId="16923"/>
    <cellStyle name="40% - Accent6 3 7 8 2 2" xfId="35075"/>
    <cellStyle name="40% - Accent6 3 7 8 2 3" xfId="52777"/>
    <cellStyle name="40% - Accent6 3 7 8 3" xfId="26233"/>
    <cellStyle name="40% - Accent6 3 7 8 4" xfId="43935"/>
    <cellStyle name="40% - Accent6 3 7 9" xfId="10177"/>
    <cellStyle name="40% - Accent6 3 7 9 2" xfId="19023"/>
    <cellStyle name="40% - Accent6 3 7 9 2 2" xfId="37175"/>
    <cellStyle name="40% - Accent6 3 7 9 2 3" xfId="54877"/>
    <cellStyle name="40% - Accent6 3 7 9 3" xfId="28333"/>
    <cellStyle name="40% - Accent6 3 7 9 4" xfId="46035"/>
    <cellStyle name="40% - Accent6 3 8" xfId="3320"/>
    <cellStyle name="40% - Accent6 3 8 10" xfId="21162"/>
    <cellStyle name="40% - Accent6 3 8 11" xfId="21630"/>
    <cellStyle name="40% - Accent6 3 8 12" xfId="39332"/>
    <cellStyle name="40% - Accent6 3 8 13" xfId="57032"/>
    <cellStyle name="40% - Accent6 3 8 14" xfId="57491"/>
    <cellStyle name="40% - Accent6 3 8 15" xfId="57933"/>
    <cellStyle name="40% - Accent6 3 8 16" xfId="58376"/>
    <cellStyle name="40% - Accent6 3 8 2" xfId="3823"/>
    <cellStyle name="40% - Accent6 3 8 2 2" xfId="4524"/>
    <cellStyle name="40% - Accent6 3 8 2 2 2" xfId="7066"/>
    <cellStyle name="40% - Accent6 3 8 2 2 2 2" xfId="15912"/>
    <cellStyle name="40% - Accent6 3 8 2 2 2 2 2" xfId="34064"/>
    <cellStyle name="40% - Accent6 3 8 2 2 2 2 3" xfId="51766"/>
    <cellStyle name="40% - Accent6 3 8 2 2 2 3" xfId="25222"/>
    <cellStyle name="40% - Accent6 3 8 2 2 2 4" xfId="42924"/>
    <cellStyle name="40% - Accent6 3 8 2 2 3" xfId="9166"/>
    <cellStyle name="40% - Accent6 3 8 2 2 3 2" xfId="18012"/>
    <cellStyle name="40% - Accent6 3 8 2 2 3 2 2" xfId="36164"/>
    <cellStyle name="40% - Accent6 3 8 2 2 3 2 3" xfId="53866"/>
    <cellStyle name="40% - Accent6 3 8 2 2 3 3" xfId="27322"/>
    <cellStyle name="40% - Accent6 3 8 2 2 3 4" xfId="45024"/>
    <cellStyle name="40% - Accent6 3 8 2 2 4" xfId="11266"/>
    <cellStyle name="40% - Accent6 3 8 2 2 4 2" xfId="20112"/>
    <cellStyle name="40% - Accent6 3 8 2 2 4 2 2" xfId="38264"/>
    <cellStyle name="40% - Accent6 3 8 2 2 4 2 3" xfId="55966"/>
    <cellStyle name="40% - Accent6 3 8 2 2 4 3" xfId="29422"/>
    <cellStyle name="40% - Accent6 3 8 2 2 4 4" xfId="47124"/>
    <cellStyle name="40% - Accent6 3 8 2 2 5" xfId="13370"/>
    <cellStyle name="40% - Accent6 3 8 2 2 5 2" xfId="31522"/>
    <cellStyle name="40% - Accent6 3 8 2 2 5 3" xfId="49224"/>
    <cellStyle name="40% - Accent6 3 8 2 2 6" xfId="22680"/>
    <cellStyle name="40% - Accent6 3 8 2 2 7" xfId="40382"/>
    <cellStyle name="40% - Accent6 3 8 2 3" xfId="5223"/>
    <cellStyle name="40% - Accent6 3 8 2 3 2" xfId="7765"/>
    <cellStyle name="40% - Accent6 3 8 2 3 2 2" xfId="16611"/>
    <cellStyle name="40% - Accent6 3 8 2 3 2 2 2" xfId="34763"/>
    <cellStyle name="40% - Accent6 3 8 2 3 2 2 3" xfId="52465"/>
    <cellStyle name="40% - Accent6 3 8 2 3 2 3" xfId="25921"/>
    <cellStyle name="40% - Accent6 3 8 2 3 2 4" xfId="43623"/>
    <cellStyle name="40% - Accent6 3 8 2 3 3" xfId="9865"/>
    <cellStyle name="40% - Accent6 3 8 2 3 3 2" xfId="18711"/>
    <cellStyle name="40% - Accent6 3 8 2 3 3 2 2" xfId="36863"/>
    <cellStyle name="40% - Accent6 3 8 2 3 3 2 3" xfId="54565"/>
    <cellStyle name="40% - Accent6 3 8 2 3 3 3" xfId="28021"/>
    <cellStyle name="40% - Accent6 3 8 2 3 3 4" xfId="45723"/>
    <cellStyle name="40% - Accent6 3 8 2 3 4" xfId="11965"/>
    <cellStyle name="40% - Accent6 3 8 2 3 4 2" xfId="20811"/>
    <cellStyle name="40% - Accent6 3 8 2 3 4 2 2" xfId="38963"/>
    <cellStyle name="40% - Accent6 3 8 2 3 4 2 3" xfId="56665"/>
    <cellStyle name="40% - Accent6 3 8 2 3 4 3" xfId="30121"/>
    <cellStyle name="40% - Accent6 3 8 2 3 4 4" xfId="47823"/>
    <cellStyle name="40% - Accent6 3 8 2 3 5" xfId="14069"/>
    <cellStyle name="40% - Accent6 3 8 2 3 5 2" xfId="32221"/>
    <cellStyle name="40% - Accent6 3 8 2 3 5 3" xfId="49923"/>
    <cellStyle name="40% - Accent6 3 8 2 3 6" xfId="23379"/>
    <cellStyle name="40% - Accent6 3 8 2 3 7" xfId="41081"/>
    <cellStyle name="40% - Accent6 3 8 2 4" xfId="6367"/>
    <cellStyle name="40% - Accent6 3 8 2 4 2" xfId="15213"/>
    <cellStyle name="40% - Accent6 3 8 2 4 2 2" xfId="33365"/>
    <cellStyle name="40% - Accent6 3 8 2 4 2 3" xfId="51067"/>
    <cellStyle name="40% - Accent6 3 8 2 4 3" xfId="24523"/>
    <cellStyle name="40% - Accent6 3 8 2 4 4" xfId="42225"/>
    <cellStyle name="40% - Accent6 3 8 2 5" xfId="8467"/>
    <cellStyle name="40% - Accent6 3 8 2 5 2" xfId="17313"/>
    <cellStyle name="40% - Accent6 3 8 2 5 2 2" xfId="35465"/>
    <cellStyle name="40% - Accent6 3 8 2 5 2 3" xfId="53167"/>
    <cellStyle name="40% - Accent6 3 8 2 5 3" xfId="26623"/>
    <cellStyle name="40% - Accent6 3 8 2 5 4" xfId="44325"/>
    <cellStyle name="40% - Accent6 3 8 2 6" xfId="10567"/>
    <cellStyle name="40% - Accent6 3 8 2 6 2" xfId="19413"/>
    <cellStyle name="40% - Accent6 3 8 2 6 2 2" xfId="37565"/>
    <cellStyle name="40% - Accent6 3 8 2 6 2 3" xfId="55267"/>
    <cellStyle name="40% - Accent6 3 8 2 6 3" xfId="28723"/>
    <cellStyle name="40% - Accent6 3 8 2 6 4" xfId="46425"/>
    <cellStyle name="40% - Accent6 3 8 2 7" xfId="12671"/>
    <cellStyle name="40% - Accent6 3 8 2 7 2" xfId="30823"/>
    <cellStyle name="40% - Accent6 3 8 2 7 3" xfId="48525"/>
    <cellStyle name="40% - Accent6 3 8 2 8" xfId="21981"/>
    <cellStyle name="40% - Accent6 3 8 2 9" xfId="39683"/>
    <cellStyle name="40% - Accent6 3 8 3" xfId="4173"/>
    <cellStyle name="40% - Accent6 3 8 3 2" xfId="6715"/>
    <cellStyle name="40% - Accent6 3 8 3 2 2" xfId="15561"/>
    <cellStyle name="40% - Accent6 3 8 3 2 2 2" xfId="33713"/>
    <cellStyle name="40% - Accent6 3 8 3 2 2 3" xfId="51415"/>
    <cellStyle name="40% - Accent6 3 8 3 2 3" xfId="24871"/>
    <cellStyle name="40% - Accent6 3 8 3 2 4" xfId="42573"/>
    <cellStyle name="40% - Accent6 3 8 3 3" xfId="8815"/>
    <cellStyle name="40% - Accent6 3 8 3 3 2" xfId="17661"/>
    <cellStyle name="40% - Accent6 3 8 3 3 2 2" xfId="35813"/>
    <cellStyle name="40% - Accent6 3 8 3 3 2 3" xfId="53515"/>
    <cellStyle name="40% - Accent6 3 8 3 3 3" xfId="26971"/>
    <cellStyle name="40% - Accent6 3 8 3 3 4" xfId="44673"/>
    <cellStyle name="40% - Accent6 3 8 3 4" xfId="10915"/>
    <cellStyle name="40% - Accent6 3 8 3 4 2" xfId="19761"/>
    <cellStyle name="40% - Accent6 3 8 3 4 2 2" xfId="37913"/>
    <cellStyle name="40% - Accent6 3 8 3 4 2 3" xfId="55615"/>
    <cellStyle name="40% - Accent6 3 8 3 4 3" xfId="29071"/>
    <cellStyle name="40% - Accent6 3 8 3 4 4" xfId="46773"/>
    <cellStyle name="40% - Accent6 3 8 3 5" xfId="13019"/>
    <cellStyle name="40% - Accent6 3 8 3 5 2" xfId="31171"/>
    <cellStyle name="40% - Accent6 3 8 3 5 3" xfId="48873"/>
    <cellStyle name="40% - Accent6 3 8 3 6" xfId="22329"/>
    <cellStyle name="40% - Accent6 3 8 3 7" xfId="40031"/>
    <cellStyle name="40% - Accent6 3 8 4" xfId="4872"/>
    <cellStyle name="40% - Accent6 3 8 4 2" xfId="7414"/>
    <cellStyle name="40% - Accent6 3 8 4 2 2" xfId="16260"/>
    <cellStyle name="40% - Accent6 3 8 4 2 2 2" xfId="34412"/>
    <cellStyle name="40% - Accent6 3 8 4 2 2 3" xfId="52114"/>
    <cellStyle name="40% - Accent6 3 8 4 2 3" xfId="25570"/>
    <cellStyle name="40% - Accent6 3 8 4 2 4" xfId="43272"/>
    <cellStyle name="40% - Accent6 3 8 4 3" xfId="9514"/>
    <cellStyle name="40% - Accent6 3 8 4 3 2" xfId="18360"/>
    <cellStyle name="40% - Accent6 3 8 4 3 2 2" xfId="36512"/>
    <cellStyle name="40% - Accent6 3 8 4 3 2 3" xfId="54214"/>
    <cellStyle name="40% - Accent6 3 8 4 3 3" xfId="27670"/>
    <cellStyle name="40% - Accent6 3 8 4 3 4" xfId="45372"/>
    <cellStyle name="40% - Accent6 3 8 4 4" xfId="11614"/>
    <cellStyle name="40% - Accent6 3 8 4 4 2" xfId="20460"/>
    <cellStyle name="40% - Accent6 3 8 4 4 2 2" xfId="38612"/>
    <cellStyle name="40% - Accent6 3 8 4 4 2 3" xfId="56314"/>
    <cellStyle name="40% - Accent6 3 8 4 4 3" xfId="29770"/>
    <cellStyle name="40% - Accent6 3 8 4 4 4" xfId="47472"/>
    <cellStyle name="40% - Accent6 3 8 4 5" xfId="13718"/>
    <cellStyle name="40% - Accent6 3 8 4 5 2" xfId="31870"/>
    <cellStyle name="40% - Accent6 3 8 4 5 3" xfId="49572"/>
    <cellStyle name="40% - Accent6 3 8 4 6" xfId="23028"/>
    <cellStyle name="40% - Accent6 3 8 4 7" xfId="40730"/>
    <cellStyle name="40% - Accent6 3 8 5" xfId="5574"/>
    <cellStyle name="40% - Accent6 3 8 5 2" xfId="14420"/>
    <cellStyle name="40% - Accent6 3 8 5 2 2" xfId="32572"/>
    <cellStyle name="40% - Accent6 3 8 5 2 3" xfId="50274"/>
    <cellStyle name="40% - Accent6 3 8 5 3" xfId="23730"/>
    <cellStyle name="40% - Accent6 3 8 5 4" xfId="41432"/>
    <cellStyle name="40% - Accent6 3 8 6" xfId="6016"/>
    <cellStyle name="40% - Accent6 3 8 6 2" xfId="14862"/>
    <cellStyle name="40% - Accent6 3 8 6 2 2" xfId="33014"/>
    <cellStyle name="40% - Accent6 3 8 6 2 3" xfId="50716"/>
    <cellStyle name="40% - Accent6 3 8 6 3" xfId="24172"/>
    <cellStyle name="40% - Accent6 3 8 6 4" xfId="41874"/>
    <cellStyle name="40% - Accent6 3 8 7" xfId="8116"/>
    <cellStyle name="40% - Accent6 3 8 7 2" xfId="16962"/>
    <cellStyle name="40% - Accent6 3 8 7 2 2" xfId="35114"/>
    <cellStyle name="40% - Accent6 3 8 7 2 3" xfId="52816"/>
    <cellStyle name="40% - Accent6 3 8 7 3" xfId="26272"/>
    <cellStyle name="40% - Accent6 3 8 7 4" xfId="43974"/>
    <cellStyle name="40% - Accent6 3 8 8" xfId="10216"/>
    <cellStyle name="40% - Accent6 3 8 8 2" xfId="19062"/>
    <cellStyle name="40% - Accent6 3 8 8 2 2" xfId="37214"/>
    <cellStyle name="40% - Accent6 3 8 8 2 3" xfId="54916"/>
    <cellStyle name="40% - Accent6 3 8 8 3" xfId="28372"/>
    <cellStyle name="40% - Accent6 3 8 8 4" xfId="46074"/>
    <cellStyle name="40% - Accent6 3 8 9" xfId="12320"/>
    <cellStyle name="40% - Accent6 3 8 9 2" xfId="30472"/>
    <cellStyle name="40% - Accent6 3 8 9 3" xfId="48174"/>
    <cellStyle name="40% - Accent6 3 9" xfId="3520"/>
    <cellStyle name="40% - Accent6 3 9 10" xfId="21292"/>
    <cellStyle name="40% - Accent6 3 9 11" xfId="21760"/>
    <cellStyle name="40% - Accent6 3 9 12" xfId="39462"/>
    <cellStyle name="40% - Accent6 3 9 13" xfId="57162"/>
    <cellStyle name="40% - Accent6 3 9 14" xfId="57621"/>
    <cellStyle name="40% - Accent6 3 9 15" xfId="58063"/>
    <cellStyle name="40% - Accent6 3 9 16" xfId="58506"/>
    <cellStyle name="40% - Accent6 3 9 2" xfId="3953"/>
    <cellStyle name="40% - Accent6 3 9 2 2" xfId="4654"/>
    <cellStyle name="40% - Accent6 3 9 2 2 2" xfId="7196"/>
    <cellStyle name="40% - Accent6 3 9 2 2 2 2" xfId="16042"/>
    <cellStyle name="40% - Accent6 3 9 2 2 2 2 2" xfId="34194"/>
    <cellStyle name="40% - Accent6 3 9 2 2 2 2 3" xfId="51896"/>
    <cellStyle name="40% - Accent6 3 9 2 2 2 3" xfId="25352"/>
    <cellStyle name="40% - Accent6 3 9 2 2 2 4" xfId="43054"/>
    <cellStyle name="40% - Accent6 3 9 2 2 3" xfId="9296"/>
    <cellStyle name="40% - Accent6 3 9 2 2 3 2" xfId="18142"/>
    <cellStyle name="40% - Accent6 3 9 2 2 3 2 2" xfId="36294"/>
    <cellStyle name="40% - Accent6 3 9 2 2 3 2 3" xfId="53996"/>
    <cellStyle name="40% - Accent6 3 9 2 2 3 3" xfId="27452"/>
    <cellStyle name="40% - Accent6 3 9 2 2 3 4" xfId="45154"/>
    <cellStyle name="40% - Accent6 3 9 2 2 4" xfId="11396"/>
    <cellStyle name="40% - Accent6 3 9 2 2 4 2" xfId="20242"/>
    <cellStyle name="40% - Accent6 3 9 2 2 4 2 2" xfId="38394"/>
    <cellStyle name="40% - Accent6 3 9 2 2 4 2 3" xfId="56096"/>
    <cellStyle name="40% - Accent6 3 9 2 2 4 3" xfId="29552"/>
    <cellStyle name="40% - Accent6 3 9 2 2 4 4" xfId="47254"/>
    <cellStyle name="40% - Accent6 3 9 2 2 5" xfId="13500"/>
    <cellStyle name="40% - Accent6 3 9 2 2 5 2" xfId="31652"/>
    <cellStyle name="40% - Accent6 3 9 2 2 5 3" xfId="49354"/>
    <cellStyle name="40% - Accent6 3 9 2 2 6" xfId="22810"/>
    <cellStyle name="40% - Accent6 3 9 2 2 7" xfId="40512"/>
    <cellStyle name="40% - Accent6 3 9 2 3" xfId="5353"/>
    <cellStyle name="40% - Accent6 3 9 2 3 2" xfId="7895"/>
    <cellStyle name="40% - Accent6 3 9 2 3 2 2" xfId="16741"/>
    <cellStyle name="40% - Accent6 3 9 2 3 2 2 2" xfId="34893"/>
    <cellStyle name="40% - Accent6 3 9 2 3 2 2 3" xfId="52595"/>
    <cellStyle name="40% - Accent6 3 9 2 3 2 3" xfId="26051"/>
    <cellStyle name="40% - Accent6 3 9 2 3 2 4" xfId="43753"/>
    <cellStyle name="40% - Accent6 3 9 2 3 3" xfId="9995"/>
    <cellStyle name="40% - Accent6 3 9 2 3 3 2" xfId="18841"/>
    <cellStyle name="40% - Accent6 3 9 2 3 3 2 2" xfId="36993"/>
    <cellStyle name="40% - Accent6 3 9 2 3 3 2 3" xfId="54695"/>
    <cellStyle name="40% - Accent6 3 9 2 3 3 3" xfId="28151"/>
    <cellStyle name="40% - Accent6 3 9 2 3 3 4" xfId="45853"/>
    <cellStyle name="40% - Accent6 3 9 2 3 4" xfId="12095"/>
    <cellStyle name="40% - Accent6 3 9 2 3 4 2" xfId="20941"/>
    <cellStyle name="40% - Accent6 3 9 2 3 4 2 2" xfId="39093"/>
    <cellStyle name="40% - Accent6 3 9 2 3 4 2 3" xfId="56795"/>
    <cellStyle name="40% - Accent6 3 9 2 3 4 3" xfId="30251"/>
    <cellStyle name="40% - Accent6 3 9 2 3 4 4" xfId="47953"/>
    <cellStyle name="40% - Accent6 3 9 2 3 5" xfId="14199"/>
    <cellStyle name="40% - Accent6 3 9 2 3 5 2" xfId="32351"/>
    <cellStyle name="40% - Accent6 3 9 2 3 5 3" xfId="50053"/>
    <cellStyle name="40% - Accent6 3 9 2 3 6" xfId="23509"/>
    <cellStyle name="40% - Accent6 3 9 2 3 7" xfId="41211"/>
    <cellStyle name="40% - Accent6 3 9 2 4" xfId="6497"/>
    <cellStyle name="40% - Accent6 3 9 2 4 2" xfId="15343"/>
    <cellStyle name="40% - Accent6 3 9 2 4 2 2" xfId="33495"/>
    <cellStyle name="40% - Accent6 3 9 2 4 2 3" xfId="51197"/>
    <cellStyle name="40% - Accent6 3 9 2 4 3" xfId="24653"/>
    <cellStyle name="40% - Accent6 3 9 2 4 4" xfId="42355"/>
    <cellStyle name="40% - Accent6 3 9 2 5" xfId="8597"/>
    <cellStyle name="40% - Accent6 3 9 2 5 2" xfId="17443"/>
    <cellStyle name="40% - Accent6 3 9 2 5 2 2" xfId="35595"/>
    <cellStyle name="40% - Accent6 3 9 2 5 2 3" xfId="53297"/>
    <cellStyle name="40% - Accent6 3 9 2 5 3" xfId="26753"/>
    <cellStyle name="40% - Accent6 3 9 2 5 4" xfId="44455"/>
    <cellStyle name="40% - Accent6 3 9 2 6" xfId="10697"/>
    <cellStyle name="40% - Accent6 3 9 2 6 2" xfId="19543"/>
    <cellStyle name="40% - Accent6 3 9 2 6 2 2" xfId="37695"/>
    <cellStyle name="40% - Accent6 3 9 2 6 2 3" xfId="55397"/>
    <cellStyle name="40% - Accent6 3 9 2 6 3" xfId="28853"/>
    <cellStyle name="40% - Accent6 3 9 2 6 4" xfId="46555"/>
    <cellStyle name="40% - Accent6 3 9 2 7" xfId="12801"/>
    <cellStyle name="40% - Accent6 3 9 2 7 2" xfId="30953"/>
    <cellStyle name="40% - Accent6 3 9 2 7 3" xfId="48655"/>
    <cellStyle name="40% - Accent6 3 9 2 8" xfId="22111"/>
    <cellStyle name="40% - Accent6 3 9 2 9" xfId="39813"/>
    <cellStyle name="40% - Accent6 3 9 3" xfId="4303"/>
    <cellStyle name="40% - Accent6 3 9 3 2" xfId="6845"/>
    <cellStyle name="40% - Accent6 3 9 3 2 2" xfId="15691"/>
    <cellStyle name="40% - Accent6 3 9 3 2 2 2" xfId="33843"/>
    <cellStyle name="40% - Accent6 3 9 3 2 2 3" xfId="51545"/>
    <cellStyle name="40% - Accent6 3 9 3 2 3" xfId="25001"/>
    <cellStyle name="40% - Accent6 3 9 3 2 4" xfId="42703"/>
    <cellStyle name="40% - Accent6 3 9 3 3" xfId="8945"/>
    <cellStyle name="40% - Accent6 3 9 3 3 2" xfId="17791"/>
    <cellStyle name="40% - Accent6 3 9 3 3 2 2" xfId="35943"/>
    <cellStyle name="40% - Accent6 3 9 3 3 2 3" xfId="53645"/>
    <cellStyle name="40% - Accent6 3 9 3 3 3" xfId="27101"/>
    <cellStyle name="40% - Accent6 3 9 3 3 4" xfId="44803"/>
    <cellStyle name="40% - Accent6 3 9 3 4" xfId="11045"/>
    <cellStyle name="40% - Accent6 3 9 3 4 2" xfId="19891"/>
    <cellStyle name="40% - Accent6 3 9 3 4 2 2" xfId="38043"/>
    <cellStyle name="40% - Accent6 3 9 3 4 2 3" xfId="55745"/>
    <cellStyle name="40% - Accent6 3 9 3 4 3" xfId="29201"/>
    <cellStyle name="40% - Accent6 3 9 3 4 4" xfId="46903"/>
    <cellStyle name="40% - Accent6 3 9 3 5" xfId="13149"/>
    <cellStyle name="40% - Accent6 3 9 3 5 2" xfId="31301"/>
    <cellStyle name="40% - Accent6 3 9 3 5 3" xfId="49003"/>
    <cellStyle name="40% - Accent6 3 9 3 6" xfId="22459"/>
    <cellStyle name="40% - Accent6 3 9 3 7" xfId="40161"/>
    <cellStyle name="40% - Accent6 3 9 4" xfId="5002"/>
    <cellStyle name="40% - Accent6 3 9 4 2" xfId="7544"/>
    <cellStyle name="40% - Accent6 3 9 4 2 2" xfId="16390"/>
    <cellStyle name="40% - Accent6 3 9 4 2 2 2" xfId="34542"/>
    <cellStyle name="40% - Accent6 3 9 4 2 2 3" xfId="52244"/>
    <cellStyle name="40% - Accent6 3 9 4 2 3" xfId="25700"/>
    <cellStyle name="40% - Accent6 3 9 4 2 4" xfId="43402"/>
    <cellStyle name="40% - Accent6 3 9 4 3" xfId="9644"/>
    <cellStyle name="40% - Accent6 3 9 4 3 2" xfId="18490"/>
    <cellStyle name="40% - Accent6 3 9 4 3 2 2" xfId="36642"/>
    <cellStyle name="40% - Accent6 3 9 4 3 2 3" xfId="54344"/>
    <cellStyle name="40% - Accent6 3 9 4 3 3" xfId="27800"/>
    <cellStyle name="40% - Accent6 3 9 4 3 4" xfId="45502"/>
    <cellStyle name="40% - Accent6 3 9 4 4" xfId="11744"/>
    <cellStyle name="40% - Accent6 3 9 4 4 2" xfId="20590"/>
    <cellStyle name="40% - Accent6 3 9 4 4 2 2" xfId="38742"/>
    <cellStyle name="40% - Accent6 3 9 4 4 2 3" xfId="56444"/>
    <cellStyle name="40% - Accent6 3 9 4 4 3" xfId="29900"/>
    <cellStyle name="40% - Accent6 3 9 4 4 4" xfId="47602"/>
    <cellStyle name="40% - Accent6 3 9 4 5" xfId="13848"/>
    <cellStyle name="40% - Accent6 3 9 4 5 2" xfId="32000"/>
    <cellStyle name="40% - Accent6 3 9 4 5 3" xfId="49702"/>
    <cellStyle name="40% - Accent6 3 9 4 6" xfId="23158"/>
    <cellStyle name="40% - Accent6 3 9 4 7" xfId="40860"/>
    <cellStyle name="40% - Accent6 3 9 5" xfId="5704"/>
    <cellStyle name="40% - Accent6 3 9 5 2" xfId="14550"/>
    <cellStyle name="40% - Accent6 3 9 5 2 2" xfId="32702"/>
    <cellStyle name="40% - Accent6 3 9 5 2 3" xfId="50404"/>
    <cellStyle name="40% - Accent6 3 9 5 3" xfId="23860"/>
    <cellStyle name="40% - Accent6 3 9 5 4" xfId="41562"/>
    <cellStyle name="40% - Accent6 3 9 6" xfId="6146"/>
    <cellStyle name="40% - Accent6 3 9 6 2" xfId="14992"/>
    <cellStyle name="40% - Accent6 3 9 6 2 2" xfId="33144"/>
    <cellStyle name="40% - Accent6 3 9 6 2 3" xfId="50846"/>
    <cellStyle name="40% - Accent6 3 9 6 3" xfId="24302"/>
    <cellStyle name="40% - Accent6 3 9 6 4" xfId="42004"/>
    <cellStyle name="40% - Accent6 3 9 7" xfId="8246"/>
    <cellStyle name="40% - Accent6 3 9 7 2" xfId="17092"/>
    <cellStyle name="40% - Accent6 3 9 7 2 2" xfId="35244"/>
    <cellStyle name="40% - Accent6 3 9 7 2 3" xfId="52946"/>
    <cellStyle name="40% - Accent6 3 9 7 3" xfId="26402"/>
    <cellStyle name="40% - Accent6 3 9 7 4" xfId="44104"/>
    <cellStyle name="40% - Accent6 3 9 8" xfId="10346"/>
    <cellStyle name="40% - Accent6 3 9 8 2" xfId="19192"/>
    <cellStyle name="40% - Accent6 3 9 8 2 2" xfId="37344"/>
    <cellStyle name="40% - Accent6 3 9 8 2 3" xfId="55046"/>
    <cellStyle name="40% - Accent6 3 9 8 3" xfId="28502"/>
    <cellStyle name="40% - Accent6 3 9 8 4" xfId="46204"/>
    <cellStyle name="40% - Accent6 3 9 9" xfId="12450"/>
    <cellStyle name="40% - Accent6 3 9 9 2" xfId="30602"/>
    <cellStyle name="40% - Accent6 3 9 9 3" xfId="48304"/>
    <cellStyle name="40% - Accent6 30" xfId="3254"/>
    <cellStyle name="40% - Accent6 30 10" xfId="12254"/>
    <cellStyle name="40% - Accent6 30 10 2" xfId="30406"/>
    <cellStyle name="40% - Accent6 30 10 3" xfId="48108"/>
    <cellStyle name="40% - Accent6 30 11" xfId="21096"/>
    <cellStyle name="40% - Accent6 30 12" xfId="21564"/>
    <cellStyle name="40% - Accent6 30 13" xfId="39266"/>
    <cellStyle name="40% - Accent6 30 14" xfId="56966"/>
    <cellStyle name="40% - Accent6 30 15" xfId="57425"/>
    <cellStyle name="40% - Accent6 30 16" xfId="57867"/>
    <cellStyle name="40% - Accent6 30 17" xfId="58310"/>
    <cellStyle name="40% - Accent6 30 2" xfId="3426"/>
    <cellStyle name="40% - Accent6 30 2 10" xfId="21198"/>
    <cellStyle name="40% - Accent6 30 2 11" xfId="21666"/>
    <cellStyle name="40% - Accent6 30 2 12" xfId="39368"/>
    <cellStyle name="40% - Accent6 30 2 13" xfId="57068"/>
    <cellStyle name="40% - Accent6 30 2 14" xfId="57527"/>
    <cellStyle name="40% - Accent6 30 2 15" xfId="57969"/>
    <cellStyle name="40% - Accent6 30 2 16" xfId="58412"/>
    <cellStyle name="40% - Accent6 30 2 2" xfId="3859"/>
    <cellStyle name="40% - Accent6 30 2 2 2" xfId="4560"/>
    <cellStyle name="40% - Accent6 30 2 2 2 2" xfId="7102"/>
    <cellStyle name="40% - Accent6 30 2 2 2 2 2" xfId="15948"/>
    <cellStyle name="40% - Accent6 30 2 2 2 2 2 2" xfId="34100"/>
    <cellStyle name="40% - Accent6 30 2 2 2 2 2 3" xfId="51802"/>
    <cellStyle name="40% - Accent6 30 2 2 2 2 3" xfId="25258"/>
    <cellStyle name="40% - Accent6 30 2 2 2 2 4" xfId="42960"/>
    <cellStyle name="40% - Accent6 30 2 2 2 3" xfId="9202"/>
    <cellStyle name="40% - Accent6 30 2 2 2 3 2" xfId="18048"/>
    <cellStyle name="40% - Accent6 30 2 2 2 3 2 2" xfId="36200"/>
    <cellStyle name="40% - Accent6 30 2 2 2 3 2 3" xfId="53902"/>
    <cellStyle name="40% - Accent6 30 2 2 2 3 3" xfId="27358"/>
    <cellStyle name="40% - Accent6 30 2 2 2 3 4" xfId="45060"/>
    <cellStyle name="40% - Accent6 30 2 2 2 4" xfId="11302"/>
    <cellStyle name="40% - Accent6 30 2 2 2 4 2" xfId="20148"/>
    <cellStyle name="40% - Accent6 30 2 2 2 4 2 2" xfId="38300"/>
    <cellStyle name="40% - Accent6 30 2 2 2 4 2 3" xfId="56002"/>
    <cellStyle name="40% - Accent6 30 2 2 2 4 3" xfId="29458"/>
    <cellStyle name="40% - Accent6 30 2 2 2 4 4" xfId="47160"/>
    <cellStyle name="40% - Accent6 30 2 2 2 5" xfId="13406"/>
    <cellStyle name="40% - Accent6 30 2 2 2 5 2" xfId="31558"/>
    <cellStyle name="40% - Accent6 30 2 2 2 5 3" xfId="49260"/>
    <cellStyle name="40% - Accent6 30 2 2 2 6" xfId="22716"/>
    <cellStyle name="40% - Accent6 30 2 2 2 7" xfId="40418"/>
    <cellStyle name="40% - Accent6 30 2 2 3" xfId="5259"/>
    <cellStyle name="40% - Accent6 30 2 2 3 2" xfId="7801"/>
    <cellStyle name="40% - Accent6 30 2 2 3 2 2" xfId="16647"/>
    <cellStyle name="40% - Accent6 30 2 2 3 2 2 2" xfId="34799"/>
    <cellStyle name="40% - Accent6 30 2 2 3 2 2 3" xfId="52501"/>
    <cellStyle name="40% - Accent6 30 2 2 3 2 3" xfId="25957"/>
    <cellStyle name="40% - Accent6 30 2 2 3 2 4" xfId="43659"/>
    <cellStyle name="40% - Accent6 30 2 2 3 3" xfId="9901"/>
    <cellStyle name="40% - Accent6 30 2 2 3 3 2" xfId="18747"/>
    <cellStyle name="40% - Accent6 30 2 2 3 3 2 2" xfId="36899"/>
    <cellStyle name="40% - Accent6 30 2 2 3 3 2 3" xfId="54601"/>
    <cellStyle name="40% - Accent6 30 2 2 3 3 3" xfId="28057"/>
    <cellStyle name="40% - Accent6 30 2 2 3 3 4" xfId="45759"/>
    <cellStyle name="40% - Accent6 30 2 2 3 4" xfId="12001"/>
    <cellStyle name="40% - Accent6 30 2 2 3 4 2" xfId="20847"/>
    <cellStyle name="40% - Accent6 30 2 2 3 4 2 2" xfId="38999"/>
    <cellStyle name="40% - Accent6 30 2 2 3 4 2 3" xfId="56701"/>
    <cellStyle name="40% - Accent6 30 2 2 3 4 3" xfId="30157"/>
    <cellStyle name="40% - Accent6 30 2 2 3 4 4" xfId="47859"/>
    <cellStyle name="40% - Accent6 30 2 2 3 5" xfId="14105"/>
    <cellStyle name="40% - Accent6 30 2 2 3 5 2" xfId="32257"/>
    <cellStyle name="40% - Accent6 30 2 2 3 5 3" xfId="49959"/>
    <cellStyle name="40% - Accent6 30 2 2 3 6" xfId="23415"/>
    <cellStyle name="40% - Accent6 30 2 2 3 7" xfId="41117"/>
    <cellStyle name="40% - Accent6 30 2 2 4" xfId="6403"/>
    <cellStyle name="40% - Accent6 30 2 2 4 2" xfId="15249"/>
    <cellStyle name="40% - Accent6 30 2 2 4 2 2" xfId="33401"/>
    <cellStyle name="40% - Accent6 30 2 2 4 2 3" xfId="51103"/>
    <cellStyle name="40% - Accent6 30 2 2 4 3" xfId="24559"/>
    <cellStyle name="40% - Accent6 30 2 2 4 4" xfId="42261"/>
    <cellStyle name="40% - Accent6 30 2 2 5" xfId="8503"/>
    <cellStyle name="40% - Accent6 30 2 2 5 2" xfId="17349"/>
    <cellStyle name="40% - Accent6 30 2 2 5 2 2" xfId="35501"/>
    <cellStyle name="40% - Accent6 30 2 2 5 2 3" xfId="53203"/>
    <cellStyle name="40% - Accent6 30 2 2 5 3" xfId="26659"/>
    <cellStyle name="40% - Accent6 30 2 2 5 4" xfId="44361"/>
    <cellStyle name="40% - Accent6 30 2 2 6" xfId="10603"/>
    <cellStyle name="40% - Accent6 30 2 2 6 2" xfId="19449"/>
    <cellStyle name="40% - Accent6 30 2 2 6 2 2" xfId="37601"/>
    <cellStyle name="40% - Accent6 30 2 2 6 2 3" xfId="55303"/>
    <cellStyle name="40% - Accent6 30 2 2 6 3" xfId="28759"/>
    <cellStyle name="40% - Accent6 30 2 2 6 4" xfId="46461"/>
    <cellStyle name="40% - Accent6 30 2 2 7" xfId="12707"/>
    <cellStyle name="40% - Accent6 30 2 2 7 2" xfId="30859"/>
    <cellStyle name="40% - Accent6 30 2 2 7 3" xfId="48561"/>
    <cellStyle name="40% - Accent6 30 2 2 8" xfId="22017"/>
    <cellStyle name="40% - Accent6 30 2 2 9" xfId="39719"/>
    <cellStyle name="40% - Accent6 30 2 3" xfId="4209"/>
    <cellStyle name="40% - Accent6 30 2 3 2" xfId="6751"/>
    <cellStyle name="40% - Accent6 30 2 3 2 2" xfId="15597"/>
    <cellStyle name="40% - Accent6 30 2 3 2 2 2" xfId="33749"/>
    <cellStyle name="40% - Accent6 30 2 3 2 2 3" xfId="51451"/>
    <cellStyle name="40% - Accent6 30 2 3 2 3" xfId="24907"/>
    <cellStyle name="40% - Accent6 30 2 3 2 4" xfId="42609"/>
    <cellStyle name="40% - Accent6 30 2 3 3" xfId="8851"/>
    <cellStyle name="40% - Accent6 30 2 3 3 2" xfId="17697"/>
    <cellStyle name="40% - Accent6 30 2 3 3 2 2" xfId="35849"/>
    <cellStyle name="40% - Accent6 30 2 3 3 2 3" xfId="53551"/>
    <cellStyle name="40% - Accent6 30 2 3 3 3" xfId="27007"/>
    <cellStyle name="40% - Accent6 30 2 3 3 4" xfId="44709"/>
    <cellStyle name="40% - Accent6 30 2 3 4" xfId="10951"/>
    <cellStyle name="40% - Accent6 30 2 3 4 2" xfId="19797"/>
    <cellStyle name="40% - Accent6 30 2 3 4 2 2" xfId="37949"/>
    <cellStyle name="40% - Accent6 30 2 3 4 2 3" xfId="55651"/>
    <cellStyle name="40% - Accent6 30 2 3 4 3" xfId="29107"/>
    <cellStyle name="40% - Accent6 30 2 3 4 4" xfId="46809"/>
    <cellStyle name="40% - Accent6 30 2 3 5" xfId="13055"/>
    <cellStyle name="40% - Accent6 30 2 3 5 2" xfId="31207"/>
    <cellStyle name="40% - Accent6 30 2 3 5 3" xfId="48909"/>
    <cellStyle name="40% - Accent6 30 2 3 6" xfId="22365"/>
    <cellStyle name="40% - Accent6 30 2 3 7" xfId="40067"/>
    <cellStyle name="40% - Accent6 30 2 4" xfId="4908"/>
    <cellStyle name="40% - Accent6 30 2 4 2" xfId="7450"/>
    <cellStyle name="40% - Accent6 30 2 4 2 2" xfId="16296"/>
    <cellStyle name="40% - Accent6 30 2 4 2 2 2" xfId="34448"/>
    <cellStyle name="40% - Accent6 30 2 4 2 2 3" xfId="52150"/>
    <cellStyle name="40% - Accent6 30 2 4 2 3" xfId="25606"/>
    <cellStyle name="40% - Accent6 30 2 4 2 4" xfId="43308"/>
    <cellStyle name="40% - Accent6 30 2 4 3" xfId="9550"/>
    <cellStyle name="40% - Accent6 30 2 4 3 2" xfId="18396"/>
    <cellStyle name="40% - Accent6 30 2 4 3 2 2" xfId="36548"/>
    <cellStyle name="40% - Accent6 30 2 4 3 2 3" xfId="54250"/>
    <cellStyle name="40% - Accent6 30 2 4 3 3" xfId="27706"/>
    <cellStyle name="40% - Accent6 30 2 4 3 4" xfId="45408"/>
    <cellStyle name="40% - Accent6 30 2 4 4" xfId="11650"/>
    <cellStyle name="40% - Accent6 30 2 4 4 2" xfId="20496"/>
    <cellStyle name="40% - Accent6 30 2 4 4 2 2" xfId="38648"/>
    <cellStyle name="40% - Accent6 30 2 4 4 2 3" xfId="56350"/>
    <cellStyle name="40% - Accent6 30 2 4 4 3" xfId="29806"/>
    <cellStyle name="40% - Accent6 30 2 4 4 4" xfId="47508"/>
    <cellStyle name="40% - Accent6 30 2 4 5" xfId="13754"/>
    <cellStyle name="40% - Accent6 30 2 4 5 2" xfId="31906"/>
    <cellStyle name="40% - Accent6 30 2 4 5 3" xfId="49608"/>
    <cellStyle name="40% - Accent6 30 2 4 6" xfId="23064"/>
    <cellStyle name="40% - Accent6 30 2 4 7" xfId="40766"/>
    <cellStyle name="40% - Accent6 30 2 5" xfId="5610"/>
    <cellStyle name="40% - Accent6 30 2 5 2" xfId="14456"/>
    <cellStyle name="40% - Accent6 30 2 5 2 2" xfId="32608"/>
    <cellStyle name="40% - Accent6 30 2 5 2 3" xfId="50310"/>
    <cellStyle name="40% - Accent6 30 2 5 3" xfId="23766"/>
    <cellStyle name="40% - Accent6 30 2 5 4" xfId="41468"/>
    <cellStyle name="40% - Accent6 30 2 6" xfId="6052"/>
    <cellStyle name="40% - Accent6 30 2 6 2" xfId="14898"/>
    <cellStyle name="40% - Accent6 30 2 6 2 2" xfId="33050"/>
    <cellStyle name="40% - Accent6 30 2 6 2 3" xfId="50752"/>
    <cellStyle name="40% - Accent6 30 2 6 3" xfId="24208"/>
    <cellStyle name="40% - Accent6 30 2 6 4" xfId="41910"/>
    <cellStyle name="40% - Accent6 30 2 7" xfId="8152"/>
    <cellStyle name="40% - Accent6 30 2 7 2" xfId="16998"/>
    <cellStyle name="40% - Accent6 30 2 7 2 2" xfId="35150"/>
    <cellStyle name="40% - Accent6 30 2 7 2 3" xfId="52852"/>
    <cellStyle name="40% - Accent6 30 2 7 3" xfId="26308"/>
    <cellStyle name="40% - Accent6 30 2 7 4" xfId="44010"/>
    <cellStyle name="40% - Accent6 30 2 8" xfId="10252"/>
    <cellStyle name="40% - Accent6 30 2 8 2" xfId="19098"/>
    <cellStyle name="40% - Accent6 30 2 8 2 2" xfId="37250"/>
    <cellStyle name="40% - Accent6 30 2 8 2 3" xfId="54952"/>
    <cellStyle name="40% - Accent6 30 2 8 3" xfId="28408"/>
    <cellStyle name="40% - Accent6 30 2 8 4" xfId="46110"/>
    <cellStyle name="40% - Accent6 30 2 9" xfId="12356"/>
    <cellStyle name="40% - Accent6 30 2 9 2" xfId="30508"/>
    <cellStyle name="40% - Accent6 30 2 9 3" xfId="48210"/>
    <cellStyle name="40% - Accent6 30 3" xfId="3757"/>
    <cellStyle name="40% - Accent6 30 3 2" xfId="4458"/>
    <cellStyle name="40% - Accent6 30 3 2 2" xfId="7000"/>
    <cellStyle name="40% - Accent6 30 3 2 2 2" xfId="15846"/>
    <cellStyle name="40% - Accent6 30 3 2 2 2 2" xfId="33998"/>
    <cellStyle name="40% - Accent6 30 3 2 2 2 3" xfId="51700"/>
    <cellStyle name="40% - Accent6 30 3 2 2 3" xfId="25156"/>
    <cellStyle name="40% - Accent6 30 3 2 2 4" xfId="42858"/>
    <cellStyle name="40% - Accent6 30 3 2 3" xfId="9100"/>
    <cellStyle name="40% - Accent6 30 3 2 3 2" xfId="17946"/>
    <cellStyle name="40% - Accent6 30 3 2 3 2 2" xfId="36098"/>
    <cellStyle name="40% - Accent6 30 3 2 3 2 3" xfId="53800"/>
    <cellStyle name="40% - Accent6 30 3 2 3 3" xfId="27256"/>
    <cellStyle name="40% - Accent6 30 3 2 3 4" xfId="44958"/>
    <cellStyle name="40% - Accent6 30 3 2 4" xfId="11200"/>
    <cellStyle name="40% - Accent6 30 3 2 4 2" xfId="20046"/>
    <cellStyle name="40% - Accent6 30 3 2 4 2 2" xfId="38198"/>
    <cellStyle name="40% - Accent6 30 3 2 4 2 3" xfId="55900"/>
    <cellStyle name="40% - Accent6 30 3 2 4 3" xfId="29356"/>
    <cellStyle name="40% - Accent6 30 3 2 4 4" xfId="47058"/>
    <cellStyle name="40% - Accent6 30 3 2 5" xfId="13304"/>
    <cellStyle name="40% - Accent6 30 3 2 5 2" xfId="31456"/>
    <cellStyle name="40% - Accent6 30 3 2 5 3" xfId="49158"/>
    <cellStyle name="40% - Accent6 30 3 2 6" xfId="22614"/>
    <cellStyle name="40% - Accent6 30 3 2 7" xfId="40316"/>
    <cellStyle name="40% - Accent6 30 3 3" xfId="5157"/>
    <cellStyle name="40% - Accent6 30 3 3 2" xfId="7699"/>
    <cellStyle name="40% - Accent6 30 3 3 2 2" xfId="16545"/>
    <cellStyle name="40% - Accent6 30 3 3 2 2 2" xfId="34697"/>
    <cellStyle name="40% - Accent6 30 3 3 2 2 3" xfId="52399"/>
    <cellStyle name="40% - Accent6 30 3 3 2 3" xfId="25855"/>
    <cellStyle name="40% - Accent6 30 3 3 2 4" xfId="43557"/>
    <cellStyle name="40% - Accent6 30 3 3 3" xfId="9799"/>
    <cellStyle name="40% - Accent6 30 3 3 3 2" xfId="18645"/>
    <cellStyle name="40% - Accent6 30 3 3 3 2 2" xfId="36797"/>
    <cellStyle name="40% - Accent6 30 3 3 3 2 3" xfId="54499"/>
    <cellStyle name="40% - Accent6 30 3 3 3 3" xfId="27955"/>
    <cellStyle name="40% - Accent6 30 3 3 3 4" xfId="45657"/>
    <cellStyle name="40% - Accent6 30 3 3 4" xfId="11899"/>
    <cellStyle name="40% - Accent6 30 3 3 4 2" xfId="20745"/>
    <cellStyle name="40% - Accent6 30 3 3 4 2 2" xfId="38897"/>
    <cellStyle name="40% - Accent6 30 3 3 4 2 3" xfId="56599"/>
    <cellStyle name="40% - Accent6 30 3 3 4 3" xfId="30055"/>
    <cellStyle name="40% - Accent6 30 3 3 4 4" xfId="47757"/>
    <cellStyle name="40% - Accent6 30 3 3 5" xfId="14003"/>
    <cellStyle name="40% - Accent6 30 3 3 5 2" xfId="32155"/>
    <cellStyle name="40% - Accent6 30 3 3 5 3" xfId="49857"/>
    <cellStyle name="40% - Accent6 30 3 3 6" xfId="23313"/>
    <cellStyle name="40% - Accent6 30 3 3 7" xfId="41015"/>
    <cellStyle name="40% - Accent6 30 3 4" xfId="6301"/>
    <cellStyle name="40% - Accent6 30 3 4 2" xfId="15147"/>
    <cellStyle name="40% - Accent6 30 3 4 2 2" xfId="33299"/>
    <cellStyle name="40% - Accent6 30 3 4 2 3" xfId="51001"/>
    <cellStyle name="40% - Accent6 30 3 4 3" xfId="24457"/>
    <cellStyle name="40% - Accent6 30 3 4 4" xfId="42159"/>
    <cellStyle name="40% - Accent6 30 3 5" xfId="8401"/>
    <cellStyle name="40% - Accent6 30 3 5 2" xfId="17247"/>
    <cellStyle name="40% - Accent6 30 3 5 2 2" xfId="35399"/>
    <cellStyle name="40% - Accent6 30 3 5 2 3" xfId="53101"/>
    <cellStyle name="40% - Accent6 30 3 5 3" xfId="26557"/>
    <cellStyle name="40% - Accent6 30 3 5 4" xfId="44259"/>
    <cellStyle name="40% - Accent6 30 3 6" xfId="10501"/>
    <cellStyle name="40% - Accent6 30 3 6 2" xfId="19347"/>
    <cellStyle name="40% - Accent6 30 3 6 2 2" xfId="37499"/>
    <cellStyle name="40% - Accent6 30 3 6 2 3" xfId="55201"/>
    <cellStyle name="40% - Accent6 30 3 6 3" xfId="28657"/>
    <cellStyle name="40% - Accent6 30 3 6 4" xfId="46359"/>
    <cellStyle name="40% - Accent6 30 3 7" xfId="12605"/>
    <cellStyle name="40% - Accent6 30 3 7 2" xfId="30757"/>
    <cellStyle name="40% - Accent6 30 3 7 3" xfId="48459"/>
    <cellStyle name="40% - Accent6 30 3 8" xfId="21915"/>
    <cellStyle name="40% - Accent6 30 3 9" xfId="39617"/>
    <cellStyle name="40% - Accent6 30 4" xfId="4107"/>
    <cellStyle name="40% - Accent6 30 4 2" xfId="6649"/>
    <cellStyle name="40% - Accent6 30 4 2 2" xfId="15495"/>
    <cellStyle name="40% - Accent6 30 4 2 2 2" xfId="33647"/>
    <cellStyle name="40% - Accent6 30 4 2 2 3" xfId="51349"/>
    <cellStyle name="40% - Accent6 30 4 2 3" xfId="24805"/>
    <cellStyle name="40% - Accent6 30 4 2 4" xfId="42507"/>
    <cellStyle name="40% - Accent6 30 4 3" xfId="8749"/>
    <cellStyle name="40% - Accent6 30 4 3 2" xfId="17595"/>
    <cellStyle name="40% - Accent6 30 4 3 2 2" xfId="35747"/>
    <cellStyle name="40% - Accent6 30 4 3 2 3" xfId="53449"/>
    <cellStyle name="40% - Accent6 30 4 3 3" xfId="26905"/>
    <cellStyle name="40% - Accent6 30 4 3 4" xfId="44607"/>
    <cellStyle name="40% - Accent6 30 4 4" xfId="10849"/>
    <cellStyle name="40% - Accent6 30 4 4 2" xfId="19695"/>
    <cellStyle name="40% - Accent6 30 4 4 2 2" xfId="37847"/>
    <cellStyle name="40% - Accent6 30 4 4 2 3" xfId="55549"/>
    <cellStyle name="40% - Accent6 30 4 4 3" xfId="29005"/>
    <cellStyle name="40% - Accent6 30 4 4 4" xfId="46707"/>
    <cellStyle name="40% - Accent6 30 4 5" xfId="12953"/>
    <cellStyle name="40% - Accent6 30 4 5 2" xfId="31105"/>
    <cellStyle name="40% - Accent6 30 4 5 3" xfId="48807"/>
    <cellStyle name="40% - Accent6 30 4 6" xfId="22263"/>
    <cellStyle name="40% - Accent6 30 4 7" xfId="39965"/>
    <cellStyle name="40% - Accent6 30 5" xfId="4806"/>
    <cellStyle name="40% - Accent6 30 5 2" xfId="7348"/>
    <cellStyle name="40% - Accent6 30 5 2 2" xfId="16194"/>
    <cellStyle name="40% - Accent6 30 5 2 2 2" xfId="34346"/>
    <cellStyle name="40% - Accent6 30 5 2 2 3" xfId="52048"/>
    <cellStyle name="40% - Accent6 30 5 2 3" xfId="25504"/>
    <cellStyle name="40% - Accent6 30 5 2 4" xfId="43206"/>
    <cellStyle name="40% - Accent6 30 5 3" xfId="9448"/>
    <cellStyle name="40% - Accent6 30 5 3 2" xfId="18294"/>
    <cellStyle name="40% - Accent6 30 5 3 2 2" xfId="36446"/>
    <cellStyle name="40% - Accent6 30 5 3 2 3" xfId="54148"/>
    <cellStyle name="40% - Accent6 30 5 3 3" xfId="27604"/>
    <cellStyle name="40% - Accent6 30 5 3 4" xfId="45306"/>
    <cellStyle name="40% - Accent6 30 5 4" xfId="11548"/>
    <cellStyle name="40% - Accent6 30 5 4 2" xfId="20394"/>
    <cellStyle name="40% - Accent6 30 5 4 2 2" xfId="38546"/>
    <cellStyle name="40% - Accent6 30 5 4 2 3" xfId="56248"/>
    <cellStyle name="40% - Accent6 30 5 4 3" xfId="29704"/>
    <cellStyle name="40% - Accent6 30 5 4 4" xfId="47406"/>
    <cellStyle name="40% - Accent6 30 5 5" xfId="13652"/>
    <cellStyle name="40% - Accent6 30 5 5 2" xfId="31804"/>
    <cellStyle name="40% - Accent6 30 5 5 3" xfId="49506"/>
    <cellStyle name="40% - Accent6 30 5 6" xfId="22962"/>
    <cellStyle name="40% - Accent6 30 5 7" xfId="40664"/>
    <cellStyle name="40% - Accent6 30 6" xfId="5508"/>
    <cellStyle name="40% - Accent6 30 6 2" xfId="14354"/>
    <cellStyle name="40% - Accent6 30 6 2 2" xfId="32506"/>
    <cellStyle name="40% - Accent6 30 6 2 3" xfId="50208"/>
    <cellStyle name="40% - Accent6 30 6 3" xfId="23664"/>
    <cellStyle name="40% - Accent6 30 6 4" xfId="41366"/>
    <cellStyle name="40% - Accent6 30 7" xfId="5950"/>
    <cellStyle name="40% - Accent6 30 7 2" xfId="14796"/>
    <cellStyle name="40% - Accent6 30 7 2 2" xfId="32948"/>
    <cellStyle name="40% - Accent6 30 7 2 3" xfId="50650"/>
    <cellStyle name="40% - Accent6 30 7 3" xfId="24106"/>
    <cellStyle name="40% - Accent6 30 7 4" xfId="41808"/>
    <cellStyle name="40% - Accent6 30 8" xfId="8050"/>
    <cellStyle name="40% - Accent6 30 8 2" xfId="16896"/>
    <cellStyle name="40% - Accent6 30 8 2 2" xfId="35048"/>
    <cellStyle name="40% - Accent6 30 8 2 3" xfId="52750"/>
    <cellStyle name="40% - Accent6 30 8 3" xfId="26206"/>
    <cellStyle name="40% - Accent6 30 8 4" xfId="43908"/>
    <cellStyle name="40% - Accent6 30 9" xfId="10150"/>
    <cellStyle name="40% - Accent6 30 9 2" xfId="18996"/>
    <cellStyle name="40% - Accent6 30 9 2 2" xfId="37148"/>
    <cellStyle name="40% - Accent6 30 9 2 3" xfId="54850"/>
    <cellStyle name="40% - Accent6 30 9 3" xfId="28306"/>
    <cellStyle name="40% - Accent6 30 9 4" xfId="46008"/>
    <cellStyle name="40% - Accent6 31" xfId="3295"/>
    <cellStyle name="40% - Accent6 31 10" xfId="12295"/>
    <cellStyle name="40% - Accent6 31 10 2" xfId="30447"/>
    <cellStyle name="40% - Accent6 31 10 3" xfId="48149"/>
    <cellStyle name="40% - Accent6 31 11" xfId="21137"/>
    <cellStyle name="40% - Accent6 31 12" xfId="21605"/>
    <cellStyle name="40% - Accent6 31 13" xfId="39307"/>
    <cellStyle name="40% - Accent6 31 14" xfId="57007"/>
    <cellStyle name="40% - Accent6 31 15" xfId="57466"/>
    <cellStyle name="40% - Accent6 31 16" xfId="57908"/>
    <cellStyle name="40% - Accent6 31 17" xfId="58351"/>
    <cellStyle name="40% - Accent6 31 2" xfId="3467"/>
    <cellStyle name="40% - Accent6 31 2 10" xfId="21239"/>
    <cellStyle name="40% - Accent6 31 2 11" xfId="21707"/>
    <cellStyle name="40% - Accent6 31 2 12" xfId="39409"/>
    <cellStyle name="40% - Accent6 31 2 13" xfId="57109"/>
    <cellStyle name="40% - Accent6 31 2 14" xfId="57568"/>
    <cellStyle name="40% - Accent6 31 2 15" xfId="58010"/>
    <cellStyle name="40% - Accent6 31 2 16" xfId="58453"/>
    <cellStyle name="40% - Accent6 31 2 2" xfId="3900"/>
    <cellStyle name="40% - Accent6 31 2 2 2" xfId="4601"/>
    <cellStyle name="40% - Accent6 31 2 2 2 2" xfId="7143"/>
    <cellStyle name="40% - Accent6 31 2 2 2 2 2" xfId="15989"/>
    <cellStyle name="40% - Accent6 31 2 2 2 2 2 2" xfId="34141"/>
    <cellStyle name="40% - Accent6 31 2 2 2 2 2 3" xfId="51843"/>
    <cellStyle name="40% - Accent6 31 2 2 2 2 3" xfId="25299"/>
    <cellStyle name="40% - Accent6 31 2 2 2 2 4" xfId="43001"/>
    <cellStyle name="40% - Accent6 31 2 2 2 3" xfId="9243"/>
    <cellStyle name="40% - Accent6 31 2 2 2 3 2" xfId="18089"/>
    <cellStyle name="40% - Accent6 31 2 2 2 3 2 2" xfId="36241"/>
    <cellStyle name="40% - Accent6 31 2 2 2 3 2 3" xfId="53943"/>
    <cellStyle name="40% - Accent6 31 2 2 2 3 3" xfId="27399"/>
    <cellStyle name="40% - Accent6 31 2 2 2 3 4" xfId="45101"/>
    <cellStyle name="40% - Accent6 31 2 2 2 4" xfId="11343"/>
    <cellStyle name="40% - Accent6 31 2 2 2 4 2" xfId="20189"/>
    <cellStyle name="40% - Accent6 31 2 2 2 4 2 2" xfId="38341"/>
    <cellStyle name="40% - Accent6 31 2 2 2 4 2 3" xfId="56043"/>
    <cellStyle name="40% - Accent6 31 2 2 2 4 3" xfId="29499"/>
    <cellStyle name="40% - Accent6 31 2 2 2 4 4" xfId="47201"/>
    <cellStyle name="40% - Accent6 31 2 2 2 5" xfId="13447"/>
    <cellStyle name="40% - Accent6 31 2 2 2 5 2" xfId="31599"/>
    <cellStyle name="40% - Accent6 31 2 2 2 5 3" xfId="49301"/>
    <cellStyle name="40% - Accent6 31 2 2 2 6" xfId="22757"/>
    <cellStyle name="40% - Accent6 31 2 2 2 7" xfId="40459"/>
    <cellStyle name="40% - Accent6 31 2 2 3" xfId="5300"/>
    <cellStyle name="40% - Accent6 31 2 2 3 2" xfId="7842"/>
    <cellStyle name="40% - Accent6 31 2 2 3 2 2" xfId="16688"/>
    <cellStyle name="40% - Accent6 31 2 2 3 2 2 2" xfId="34840"/>
    <cellStyle name="40% - Accent6 31 2 2 3 2 2 3" xfId="52542"/>
    <cellStyle name="40% - Accent6 31 2 2 3 2 3" xfId="25998"/>
    <cellStyle name="40% - Accent6 31 2 2 3 2 4" xfId="43700"/>
    <cellStyle name="40% - Accent6 31 2 2 3 3" xfId="9942"/>
    <cellStyle name="40% - Accent6 31 2 2 3 3 2" xfId="18788"/>
    <cellStyle name="40% - Accent6 31 2 2 3 3 2 2" xfId="36940"/>
    <cellStyle name="40% - Accent6 31 2 2 3 3 2 3" xfId="54642"/>
    <cellStyle name="40% - Accent6 31 2 2 3 3 3" xfId="28098"/>
    <cellStyle name="40% - Accent6 31 2 2 3 3 4" xfId="45800"/>
    <cellStyle name="40% - Accent6 31 2 2 3 4" xfId="12042"/>
    <cellStyle name="40% - Accent6 31 2 2 3 4 2" xfId="20888"/>
    <cellStyle name="40% - Accent6 31 2 2 3 4 2 2" xfId="39040"/>
    <cellStyle name="40% - Accent6 31 2 2 3 4 2 3" xfId="56742"/>
    <cellStyle name="40% - Accent6 31 2 2 3 4 3" xfId="30198"/>
    <cellStyle name="40% - Accent6 31 2 2 3 4 4" xfId="47900"/>
    <cellStyle name="40% - Accent6 31 2 2 3 5" xfId="14146"/>
    <cellStyle name="40% - Accent6 31 2 2 3 5 2" xfId="32298"/>
    <cellStyle name="40% - Accent6 31 2 2 3 5 3" xfId="50000"/>
    <cellStyle name="40% - Accent6 31 2 2 3 6" xfId="23456"/>
    <cellStyle name="40% - Accent6 31 2 2 3 7" xfId="41158"/>
    <cellStyle name="40% - Accent6 31 2 2 4" xfId="6444"/>
    <cellStyle name="40% - Accent6 31 2 2 4 2" xfId="15290"/>
    <cellStyle name="40% - Accent6 31 2 2 4 2 2" xfId="33442"/>
    <cellStyle name="40% - Accent6 31 2 2 4 2 3" xfId="51144"/>
    <cellStyle name="40% - Accent6 31 2 2 4 3" xfId="24600"/>
    <cellStyle name="40% - Accent6 31 2 2 4 4" xfId="42302"/>
    <cellStyle name="40% - Accent6 31 2 2 5" xfId="8544"/>
    <cellStyle name="40% - Accent6 31 2 2 5 2" xfId="17390"/>
    <cellStyle name="40% - Accent6 31 2 2 5 2 2" xfId="35542"/>
    <cellStyle name="40% - Accent6 31 2 2 5 2 3" xfId="53244"/>
    <cellStyle name="40% - Accent6 31 2 2 5 3" xfId="26700"/>
    <cellStyle name="40% - Accent6 31 2 2 5 4" xfId="44402"/>
    <cellStyle name="40% - Accent6 31 2 2 6" xfId="10644"/>
    <cellStyle name="40% - Accent6 31 2 2 6 2" xfId="19490"/>
    <cellStyle name="40% - Accent6 31 2 2 6 2 2" xfId="37642"/>
    <cellStyle name="40% - Accent6 31 2 2 6 2 3" xfId="55344"/>
    <cellStyle name="40% - Accent6 31 2 2 6 3" xfId="28800"/>
    <cellStyle name="40% - Accent6 31 2 2 6 4" xfId="46502"/>
    <cellStyle name="40% - Accent6 31 2 2 7" xfId="12748"/>
    <cellStyle name="40% - Accent6 31 2 2 7 2" xfId="30900"/>
    <cellStyle name="40% - Accent6 31 2 2 7 3" xfId="48602"/>
    <cellStyle name="40% - Accent6 31 2 2 8" xfId="22058"/>
    <cellStyle name="40% - Accent6 31 2 2 9" xfId="39760"/>
    <cellStyle name="40% - Accent6 31 2 3" xfId="4250"/>
    <cellStyle name="40% - Accent6 31 2 3 2" xfId="6792"/>
    <cellStyle name="40% - Accent6 31 2 3 2 2" xfId="15638"/>
    <cellStyle name="40% - Accent6 31 2 3 2 2 2" xfId="33790"/>
    <cellStyle name="40% - Accent6 31 2 3 2 2 3" xfId="51492"/>
    <cellStyle name="40% - Accent6 31 2 3 2 3" xfId="24948"/>
    <cellStyle name="40% - Accent6 31 2 3 2 4" xfId="42650"/>
    <cellStyle name="40% - Accent6 31 2 3 3" xfId="8892"/>
    <cellStyle name="40% - Accent6 31 2 3 3 2" xfId="17738"/>
    <cellStyle name="40% - Accent6 31 2 3 3 2 2" xfId="35890"/>
    <cellStyle name="40% - Accent6 31 2 3 3 2 3" xfId="53592"/>
    <cellStyle name="40% - Accent6 31 2 3 3 3" xfId="27048"/>
    <cellStyle name="40% - Accent6 31 2 3 3 4" xfId="44750"/>
    <cellStyle name="40% - Accent6 31 2 3 4" xfId="10992"/>
    <cellStyle name="40% - Accent6 31 2 3 4 2" xfId="19838"/>
    <cellStyle name="40% - Accent6 31 2 3 4 2 2" xfId="37990"/>
    <cellStyle name="40% - Accent6 31 2 3 4 2 3" xfId="55692"/>
    <cellStyle name="40% - Accent6 31 2 3 4 3" xfId="29148"/>
    <cellStyle name="40% - Accent6 31 2 3 4 4" xfId="46850"/>
    <cellStyle name="40% - Accent6 31 2 3 5" xfId="13096"/>
    <cellStyle name="40% - Accent6 31 2 3 5 2" xfId="31248"/>
    <cellStyle name="40% - Accent6 31 2 3 5 3" xfId="48950"/>
    <cellStyle name="40% - Accent6 31 2 3 6" xfId="22406"/>
    <cellStyle name="40% - Accent6 31 2 3 7" xfId="40108"/>
    <cellStyle name="40% - Accent6 31 2 4" xfId="4949"/>
    <cellStyle name="40% - Accent6 31 2 4 2" xfId="7491"/>
    <cellStyle name="40% - Accent6 31 2 4 2 2" xfId="16337"/>
    <cellStyle name="40% - Accent6 31 2 4 2 2 2" xfId="34489"/>
    <cellStyle name="40% - Accent6 31 2 4 2 2 3" xfId="52191"/>
    <cellStyle name="40% - Accent6 31 2 4 2 3" xfId="25647"/>
    <cellStyle name="40% - Accent6 31 2 4 2 4" xfId="43349"/>
    <cellStyle name="40% - Accent6 31 2 4 3" xfId="9591"/>
    <cellStyle name="40% - Accent6 31 2 4 3 2" xfId="18437"/>
    <cellStyle name="40% - Accent6 31 2 4 3 2 2" xfId="36589"/>
    <cellStyle name="40% - Accent6 31 2 4 3 2 3" xfId="54291"/>
    <cellStyle name="40% - Accent6 31 2 4 3 3" xfId="27747"/>
    <cellStyle name="40% - Accent6 31 2 4 3 4" xfId="45449"/>
    <cellStyle name="40% - Accent6 31 2 4 4" xfId="11691"/>
    <cellStyle name="40% - Accent6 31 2 4 4 2" xfId="20537"/>
    <cellStyle name="40% - Accent6 31 2 4 4 2 2" xfId="38689"/>
    <cellStyle name="40% - Accent6 31 2 4 4 2 3" xfId="56391"/>
    <cellStyle name="40% - Accent6 31 2 4 4 3" xfId="29847"/>
    <cellStyle name="40% - Accent6 31 2 4 4 4" xfId="47549"/>
    <cellStyle name="40% - Accent6 31 2 4 5" xfId="13795"/>
    <cellStyle name="40% - Accent6 31 2 4 5 2" xfId="31947"/>
    <cellStyle name="40% - Accent6 31 2 4 5 3" xfId="49649"/>
    <cellStyle name="40% - Accent6 31 2 4 6" xfId="23105"/>
    <cellStyle name="40% - Accent6 31 2 4 7" xfId="40807"/>
    <cellStyle name="40% - Accent6 31 2 5" xfId="5651"/>
    <cellStyle name="40% - Accent6 31 2 5 2" xfId="14497"/>
    <cellStyle name="40% - Accent6 31 2 5 2 2" xfId="32649"/>
    <cellStyle name="40% - Accent6 31 2 5 2 3" xfId="50351"/>
    <cellStyle name="40% - Accent6 31 2 5 3" xfId="23807"/>
    <cellStyle name="40% - Accent6 31 2 5 4" xfId="41509"/>
    <cellStyle name="40% - Accent6 31 2 6" xfId="6093"/>
    <cellStyle name="40% - Accent6 31 2 6 2" xfId="14939"/>
    <cellStyle name="40% - Accent6 31 2 6 2 2" xfId="33091"/>
    <cellStyle name="40% - Accent6 31 2 6 2 3" xfId="50793"/>
    <cellStyle name="40% - Accent6 31 2 6 3" xfId="24249"/>
    <cellStyle name="40% - Accent6 31 2 6 4" xfId="41951"/>
    <cellStyle name="40% - Accent6 31 2 7" xfId="8193"/>
    <cellStyle name="40% - Accent6 31 2 7 2" xfId="17039"/>
    <cellStyle name="40% - Accent6 31 2 7 2 2" xfId="35191"/>
    <cellStyle name="40% - Accent6 31 2 7 2 3" xfId="52893"/>
    <cellStyle name="40% - Accent6 31 2 7 3" xfId="26349"/>
    <cellStyle name="40% - Accent6 31 2 7 4" xfId="44051"/>
    <cellStyle name="40% - Accent6 31 2 8" xfId="10293"/>
    <cellStyle name="40% - Accent6 31 2 8 2" xfId="19139"/>
    <cellStyle name="40% - Accent6 31 2 8 2 2" xfId="37291"/>
    <cellStyle name="40% - Accent6 31 2 8 2 3" xfId="54993"/>
    <cellStyle name="40% - Accent6 31 2 8 3" xfId="28449"/>
    <cellStyle name="40% - Accent6 31 2 8 4" xfId="46151"/>
    <cellStyle name="40% - Accent6 31 2 9" xfId="12397"/>
    <cellStyle name="40% - Accent6 31 2 9 2" xfId="30549"/>
    <cellStyle name="40% - Accent6 31 2 9 3" xfId="48251"/>
    <cellStyle name="40% - Accent6 31 3" xfId="3798"/>
    <cellStyle name="40% - Accent6 31 3 2" xfId="4499"/>
    <cellStyle name="40% - Accent6 31 3 2 2" xfId="7041"/>
    <cellStyle name="40% - Accent6 31 3 2 2 2" xfId="15887"/>
    <cellStyle name="40% - Accent6 31 3 2 2 2 2" xfId="34039"/>
    <cellStyle name="40% - Accent6 31 3 2 2 2 3" xfId="51741"/>
    <cellStyle name="40% - Accent6 31 3 2 2 3" xfId="25197"/>
    <cellStyle name="40% - Accent6 31 3 2 2 4" xfId="42899"/>
    <cellStyle name="40% - Accent6 31 3 2 3" xfId="9141"/>
    <cellStyle name="40% - Accent6 31 3 2 3 2" xfId="17987"/>
    <cellStyle name="40% - Accent6 31 3 2 3 2 2" xfId="36139"/>
    <cellStyle name="40% - Accent6 31 3 2 3 2 3" xfId="53841"/>
    <cellStyle name="40% - Accent6 31 3 2 3 3" xfId="27297"/>
    <cellStyle name="40% - Accent6 31 3 2 3 4" xfId="44999"/>
    <cellStyle name="40% - Accent6 31 3 2 4" xfId="11241"/>
    <cellStyle name="40% - Accent6 31 3 2 4 2" xfId="20087"/>
    <cellStyle name="40% - Accent6 31 3 2 4 2 2" xfId="38239"/>
    <cellStyle name="40% - Accent6 31 3 2 4 2 3" xfId="55941"/>
    <cellStyle name="40% - Accent6 31 3 2 4 3" xfId="29397"/>
    <cellStyle name="40% - Accent6 31 3 2 4 4" xfId="47099"/>
    <cellStyle name="40% - Accent6 31 3 2 5" xfId="13345"/>
    <cellStyle name="40% - Accent6 31 3 2 5 2" xfId="31497"/>
    <cellStyle name="40% - Accent6 31 3 2 5 3" xfId="49199"/>
    <cellStyle name="40% - Accent6 31 3 2 6" xfId="22655"/>
    <cellStyle name="40% - Accent6 31 3 2 7" xfId="40357"/>
    <cellStyle name="40% - Accent6 31 3 3" xfId="5198"/>
    <cellStyle name="40% - Accent6 31 3 3 2" xfId="7740"/>
    <cellStyle name="40% - Accent6 31 3 3 2 2" xfId="16586"/>
    <cellStyle name="40% - Accent6 31 3 3 2 2 2" xfId="34738"/>
    <cellStyle name="40% - Accent6 31 3 3 2 2 3" xfId="52440"/>
    <cellStyle name="40% - Accent6 31 3 3 2 3" xfId="25896"/>
    <cellStyle name="40% - Accent6 31 3 3 2 4" xfId="43598"/>
    <cellStyle name="40% - Accent6 31 3 3 3" xfId="9840"/>
    <cellStyle name="40% - Accent6 31 3 3 3 2" xfId="18686"/>
    <cellStyle name="40% - Accent6 31 3 3 3 2 2" xfId="36838"/>
    <cellStyle name="40% - Accent6 31 3 3 3 2 3" xfId="54540"/>
    <cellStyle name="40% - Accent6 31 3 3 3 3" xfId="27996"/>
    <cellStyle name="40% - Accent6 31 3 3 3 4" xfId="45698"/>
    <cellStyle name="40% - Accent6 31 3 3 4" xfId="11940"/>
    <cellStyle name="40% - Accent6 31 3 3 4 2" xfId="20786"/>
    <cellStyle name="40% - Accent6 31 3 3 4 2 2" xfId="38938"/>
    <cellStyle name="40% - Accent6 31 3 3 4 2 3" xfId="56640"/>
    <cellStyle name="40% - Accent6 31 3 3 4 3" xfId="30096"/>
    <cellStyle name="40% - Accent6 31 3 3 4 4" xfId="47798"/>
    <cellStyle name="40% - Accent6 31 3 3 5" xfId="14044"/>
    <cellStyle name="40% - Accent6 31 3 3 5 2" xfId="32196"/>
    <cellStyle name="40% - Accent6 31 3 3 5 3" xfId="49898"/>
    <cellStyle name="40% - Accent6 31 3 3 6" xfId="23354"/>
    <cellStyle name="40% - Accent6 31 3 3 7" xfId="41056"/>
    <cellStyle name="40% - Accent6 31 3 4" xfId="6342"/>
    <cellStyle name="40% - Accent6 31 3 4 2" xfId="15188"/>
    <cellStyle name="40% - Accent6 31 3 4 2 2" xfId="33340"/>
    <cellStyle name="40% - Accent6 31 3 4 2 3" xfId="51042"/>
    <cellStyle name="40% - Accent6 31 3 4 3" xfId="24498"/>
    <cellStyle name="40% - Accent6 31 3 4 4" xfId="42200"/>
    <cellStyle name="40% - Accent6 31 3 5" xfId="8442"/>
    <cellStyle name="40% - Accent6 31 3 5 2" xfId="17288"/>
    <cellStyle name="40% - Accent6 31 3 5 2 2" xfId="35440"/>
    <cellStyle name="40% - Accent6 31 3 5 2 3" xfId="53142"/>
    <cellStyle name="40% - Accent6 31 3 5 3" xfId="26598"/>
    <cellStyle name="40% - Accent6 31 3 5 4" xfId="44300"/>
    <cellStyle name="40% - Accent6 31 3 6" xfId="10542"/>
    <cellStyle name="40% - Accent6 31 3 6 2" xfId="19388"/>
    <cellStyle name="40% - Accent6 31 3 6 2 2" xfId="37540"/>
    <cellStyle name="40% - Accent6 31 3 6 2 3" xfId="55242"/>
    <cellStyle name="40% - Accent6 31 3 6 3" xfId="28698"/>
    <cellStyle name="40% - Accent6 31 3 6 4" xfId="46400"/>
    <cellStyle name="40% - Accent6 31 3 7" xfId="12646"/>
    <cellStyle name="40% - Accent6 31 3 7 2" xfId="30798"/>
    <cellStyle name="40% - Accent6 31 3 7 3" xfId="48500"/>
    <cellStyle name="40% - Accent6 31 3 8" xfId="21956"/>
    <cellStyle name="40% - Accent6 31 3 9" xfId="39658"/>
    <cellStyle name="40% - Accent6 31 4" xfId="4148"/>
    <cellStyle name="40% - Accent6 31 4 2" xfId="6690"/>
    <cellStyle name="40% - Accent6 31 4 2 2" xfId="15536"/>
    <cellStyle name="40% - Accent6 31 4 2 2 2" xfId="33688"/>
    <cellStyle name="40% - Accent6 31 4 2 2 3" xfId="51390"/>
    <cellStyle name="40% - Accent6 31 4 2 3" xfId="24846"/>
    <cellStyle name="40% - Accent6 31 4 2 4" xfId="42548"/>
    <cellStyle name="40% - Accent6 31 4 3" xfId="8790"/>
    <cellStyle name="40% - Accent6 31 4 3 2" xfId="17636"/>
    <cellStyle name="40% - Accent6 31 4 3 2 2" xfId="35788"/>
    <cellStyle name="40% - Accent6 31 4 3 2 3" xfId="53490"/>
    <cellStyle name="40% - Accent6 31 4 3 3" xfId="26946"/>
    <cellStyle name="40% - Accent6 31 4 3 4" xfId="44648"/>
    <cellStyle name="40% - Accent6 31 4 4" xfId="10890"/>
    <cellStyle name="40% - Accent6 31 4 4 2" xfId="19736"/>
    <cellStyle name="40% - Accent6 31 4 4 2 2" xfId="37888"/>
    <cellStyle name="40% - Accent6 31 4 4 2 3" xfId="55590"/>
    <cellStyle name="40% - Accent6 31 4 4 3" xfId="29046"/>
    <cellStyle name="40% - Accent6 31 4 4 4" xfId="46748"/>
    <cellStyle name="40% - Accent6 31 4 5" xfId="12994"/>
    <cellStyle name="40% - Accent6 31 4 5 2" xfId="31146"/>
    <cellStyle name="40% - Accent6 31 4 5 3" xfId="48848"/>
    <cellStyle name="40% - Accent6 31 4 6" xfId="22304"/>
    <cellStyle name="40% - Accent6 31 4 7" xfId="40006"/>
    <cellStyle name="40% - Accent6 31 5" xfId="4847"/>
    <cellStyle name="40% - Accent6 31 5 2" xfId="7389"/>
    <cellStyle name="40% - Accent6 31 5 2 2" xfId="16235"/>
    <cellStyle name="40% - Accent6 31 5 2 2 2" xfId="34387"/>
    <cellStyle name="40% - Accent6 31 5 2 2 3" xfId="52089"/>
    <cellStyle name="40% - Accent6 31 5 2 3" xfId="25545"/>
    <cellStyle name="40% - Accent6 31 5 2 4" xfId="43247"/>
    <cellStyle name="40% - Accent6 31 5 3" xfId="9489"/>
    <cellStyle name="40% - Accent6 31 5 3 2" xfId="18335"/>
    <cellStyle name="40% - Accent6 31 5 3 2 2" xfId="36487"/>
    <cellStyle name="40% - Accent6 31 5 3 2 3" xfId="54189"/>
    <cellStyle name="40% - Accent6 31 5 3 3" xfId="27645"/>
    <cellStyle name="40% - Accent6 31 5 3 4" xfId="45347"/>
    <cellStyle name="40% - Accent6 31 5 4" xfId="11589"/>
    <cellStyle name="40% - Accent6 31 5 4 2" xfId="20435"/>
    <cellStyle name="40% - Accent6 31 5 4 2 2" xfId="38587"/>
    <cellStyle name="40% - Accent6 31 5 4 2 3" xfId="56289"/>
    <cellStyle name="40% - Accent6 31 5 4 3" xfId="29745"/>
    <cellStyle name="40% - Accent6 31 5 4 4" xfId="47447"/>
    <cellStyle name="40% - Accent6 31 5 5" xfId="13693"/>
    <cellStyle name="40% - Accent6 31 5 5 2" xfId="31845"/>
    <cellStyle name="40% - Accent6 31 5 5 3" xfId="49547"/>
    <cellStyle name="40% - Accent6 31 5 6" xfId="23003"/>
    <cellStyle name="40% - Accent6 31 5 7" xfId="40705"/>
    <cellStyle name="40% - Accent6 31 6" xfId="5549"/>
    <cellStyle name="40% - Accent6 31 6 2" xfId="14395"/>
    <cellStyle name="40% - Accent6 31 6 2 2" xfId="32547"/>
    <cellStyle name="40% - Accent6 31 6 2 3" xfId="50249"/>
    <cellStyle name="40% - Accent6 31 6 3" xfId="23705"/>
    <cellStyle name="40% - Accent6 31 6 4" xfId="41407"/>
    <cellStyle name="40% - Accent6 31 7" xfId="5991"/>
    <cellStyle name="40% - Accent6 31 7 2" xfId="14837"/>
    <cellStyle name="40% - Accent6 31 7 2 2" xfId="32989"/>
    <cellStyle name="40% - Accent6 31 7 2 3" xfId="50691"/>
    <cellStyle name="40% - Accent6 31 7 3" xfId="24147"/>
    <cellStyle name="40% - Accent6 31 7 4" xfId="41849"/>
    <cellStyle name="40% - Accent6 31 8" xfId="8091"/>
    <cellStyle name="40% - Accent6 31 8 2" xfId="16937"/>
    <cellStyle name="40% - Accent6 31 8 2 2" xfId="35089"/>
    <cellStyle name="40% - Accent6 31 8 2 3" xfId="52791"/>
    <cellStyle name="40% - Accent6 31 8 3" xfId="26247"/>
    <cellStyle name="40% - Accent6 31 8 4" xfId="43949"/>
    <cellStyle name="40% - Accent6 31 9" xfId="10191"/>
    <cellStyle name="40% - Accent6 31 9 2" xfId="19037"/>
    <cellStyle name="40% - Accent6 31 9 2 2" xfId="37189"/>
    <cellStyle name="40% - Accent6 31 9 2 3" xfId="54891"/>
    <cellStyle name="40% - Accent6 31 9 3" xfId="28347"/>
    <cellStyle name="40% - Accent6 31 9 4" xfId="46049"/>
    <cellStyle name="40% - Accent6 32" xfId="3481"/>
    <cellStyle name="40% - Accent6 32 10" xfId="21253"/>
    <cellStyle name="40% - Accent6 32 11" xfId="21721"/>
    <cellStyle name="40% - Accent6 32 12" xfId="39423"/>
    <cellStyle name="40% - Accent6 32 13" xfId="57123"/>
    <cellStyle name="40% - Accent6 32 14" xfId="57582"/>
    <cellStyle name="40% - Accent6 32 15" xfId="58024"/>
    <cellStyle name="40% - Accent6 32 16" xfId="58467"/>
    <cellStyle name="40% - Accent6 32 2" xfId="3914"/>
    <cellStyle name="40% - Accent6 32 2 2" xfId="4615"/>
    <cellStyle name="40% - Accent6 32 2 2 2" xfId="7157"/>
    <cellStyle name="40% - Accent6 32 2 2 2 2" xfId="16003"/>
    <cellStyle name="40% - Accent6 32 2 2 2 2 2" xfId="34155"/>
    <cellStyle name="40% - Accent6 32 2 2 2 2 3" xfId="51857"/>
    <cellStyle name="40% - Accent6 32 2 2 2 3" xfId="25313"/>
    <cellStyle name="40% - Accent6 32 2 2 2 4" xfId="43015"/>
    <cellStyle name="40% - Accent6 32 2 2 3" xfId="9257"/>
    <cellStyle name="40% - Accent6 32 2 2 3 2" xfId="18103"/>
    <cellStyle name="40% - Accent6 32 2 2 3 2 2" xfId="36255"/>
    <cellStyle name="40% - Accent6 32 2 2 3 2 3" xfId="53957"/>
    <cellStyle name="40% - Accent6 32 2 2 3 3" xfId="27413"/>
    <cellStyle name="40% - Accent6 32 2 2 3 4" xfId="45115"/>
    <cellStyle name="40% - Accent6 32 2 2 4" xfId="11357"/>
    <cellStyle name="40% - Accent6 32 2 2 4 2" xfId="20203"/>
    <cellStyle name="40% - Accent6 32 2 2 4 2 2" xfId="38355"/>
    <cellStyle name="40% - Accent6 32 2 2 4 2 3" xfId="56057"/>
    <cellStyle name="40% - Accent6 32 2 2 4 3" xfId="29513"/>
    <cellStyle name="40% - Accent6 32 2 2 4 4" xfId="47215"/>
    <cellStyle name="40% - Accent6 32 2 2 5" xfId="13461"/>
    <cellStyle name="40% - Accent6 32 2 2 5 2" xfId="31613"/>
    <cellStyle name="40% - Accent6 32 2 2 5 3" xfId="49315"/>
    <cellStyle name="40% - Accent6 32 2 2 6" xfId="22771"/>
    <cellStyle name="40% - Accent6 32 2 2 7" xfId="40473"/>
    <cellStyle name="40% - Accent6 32 2 3" xfId="5314"/>
    <cellStyle name="40% - Accent6 32 2 3 2" xfId="7856"/>
    <cellStyle name="40% - Accent6 32 2 3 2 2" xfId="16702"/>
    <cellStyle name="40% - Accent6 32 2 3 2 2 2" xfId="34854"/>
    <cellStyle name="40% - Accent6 32 2 3 2 2 3" xfId="52556"/>
    <cellStyle name="40% - Accent6 32 2 3 2 3" xfId="26012"/>
    <cellStyle name="40% - Accent6 32 2 3 2 4" xfId="43714"/>
    <cellStyle name="40% - Accent6 32 2 3 3" xfId="9956"/>
    <cellStyle name="40% - Accent6 32 2 3 3 2" xfId="18802"/>
    <cellStyle name="40% - Accent6 32 2 3 3 2 2" xfId="36954"/>
    <cellStyle name="40% - Accent6 32 2 3 3 2 3" xfId="54656"/>
    <cellStyle name="40% - Accent6 32 2 3 3 3" xfId="28112"/>
    <cellStyle name="40% - Accent6 32 2 3 3 4" xfId="45814"/>
    <cellStyle name="40% - Accent6 32 2 3 4" xfId="12056"/>
    <cellStyle name="40% - Accent6 32 2 3 4 2" xfId="20902"/>
    <cellStyle name="40% - Accent6 32 2 3 4 2 2" xfId="39054"/>
    <cellStyle name="40% - Accent6 32 2 3 4 2 3" xfId="56756"/>
    <cellStyle name="40% - Accent6 32 2 3 4 3" xfId="30212"/>
    <cellStyle name="40% - Accent6 32 2 3 4 4" xfId="47914"/>
    <cellStyle name="40% - Accent6 32 2 3 5" xfId="14160"/>
    <cellStyle name="40% - Accent6 32 2 3 5 2" xfId="32312"/>
    <cellStyle name="40% - Accent6 32 2 3 5 3" xfId="50014"/>
    <cellStyle name="40% - Accent6 32 2 3 6" xfId="23470"/>
    <cellStyle name="40% - Accent6 32 2 3 7" xfId="41172"/>
    <cellStyle name="40% - Accent6 32 2 4" xfId="6458"/>
    <cellStyle name="40% - Accent6 32 2 4 2" xfId="15304"/>
    <cellStyle name="40% - Accent6 32 2 4 2 2" xfId="33456"/>
    <cellStyle name="40% - Accent6 32 2 4 2 3" xfId="51158"/>
    <cellStyle name="40% - Accent6 32 2 4 3" xfId="24614"/>
    <cellStyle name="40% - Accent6 32 2 4 4" xfId="42316"/>
    <cellStyle name="40% - Accent6 32 2 5" xfId="8558"/>
    <cellStyle name="40% - Accent6 32 2 5 2" xfId="17404"/>
    <cellStyle name="40% - Accent6 32 2 5 2 2" xfId="35556"/>
    <cellStyle name="40% - Accent6 32 2 5 2 3" xfId="53258"/>
    <cellStyle name="40% - Accent6 32 2 5 3" xfId="26714"/>
    <cellStyle name="40% - Accent6 32 2 5 4" xfId="44416"/>
    <cellStyle name="40% - Accent6 32 2 6" xfId="10658"/>
    <cellStyle name="40% - Accent6 32 2 6 2" xfId="19504"/>
    <cellStyle name="40% - Accent6 32 2 6 2 2" xfId="37656"/>
    <cellStyle name="40% - Accent6 32 2 6 2 3" xfId="55358"/>
    <cellStyle name="40% - Accent6 32 2 6 3" xfId="28814"/>
    <cellStyle name="40% - Accent6 32 2 6 4" xfId="46516"/>
    <cellStyle name="40% - Accent6 32 2 7" xfId="12762"/>
    <cellStyle name="40% - Accent6 32 2 7 2" xfId="30914"/>
    <cellStyle name="40% - Accent6 32 2 7 3" xfId="48616"/>
    <cellStyle name="40% - Accent6 32 2 8" xfId="22072"/>
    <cellStyle name="40% - Accent6 32 2 9" xfId="39774"/>
    <cellStyle name="40% - Accent6 32 3" xfId="4264"/>
    <cellStyle name="40% - Accent6 32 3 2" xfId="6806"/>
    <cellStyle name="40% - Accent6 32 3 2 2" xfId="15652"/>
    <cellStyle name="40% - Accent6 32 3 2 2 2" xfId="33804"/>
    <cellStyle name="40% - Accent6 32 3 2 2 3" xfId="51506"/>
    <cellStyle name="40% - Accent6 32 3 2 3" xfId="24962"/>
    <cellStyle name="40% - Accent6 32 3 2 4" xfId="42664"/>
    <cellStyle name="40% - Accent6 32 3 3" xfId="8906"/>
    <cellStyle name="40% - Accent6 32 3 3 2" xfId="17752"/>
    <cellStyle name="40% - Accent6 32 3 3 2 2" xfId="35904"/>
    <cellStyle name="40% - Accent6 32 3 3 2 3" xfId="53606"/>
    <cellStyle name="40% - Accent6 32 3 3 3" xfId="27062"/>
    <cellStyle name="40% - Accent6 32 3 3 4" xfId="44764"/>
    <cellStyle name="40% - Accent6 32 3 4" xfId="11006"/>
    <cellStyle name="40% - Accent6 32 3 4 2" xfId="19852"/>
    <cellStyle name="40% - Accent6 32 3 4 2 2" xfId="38004"/>
    <cellStyle name="40% - Accent6 32 3 4 2 3" xfId="55706"/>
    <cellStyle name="40% - Accent6 32 3 4 3" xfId="29162"/>
    <cellStyle name="40% - Accent6 32 3 4 4" xfId="46864"/>
    <cellStyle name="40% - Accent6 32 3 5" xfId="13110"/>
    <cellStyle name="40% - Accent6 32 3 5 2" xfId="31262"/>
    <cellStyle name="40% - Accent6 32 3 5 3" xfId="48964"/>
    <cellStyle name="40% - Accent6 32 3 6" xfId="22420"/>
    <cellStyle name="40% - Accent6 32 3 7" xfId="40122"/>
    <cellStyle name="40% - Accent6 32 4" xfId="4963"/>
    <cellStyle name="40% - Accent6 32 4 2" xfId="7505"/>
    <cellStyle name="40% - Accent6 32 4 2 2" xfId="16351"/>
    <cellStyle name="40% - Accent6 32 4 2 2 2" xfId="34503"/>
    <cellStyle name="40% - Accent6 32 4 2 2 3" xfId="52205"/>
    <cellStyle name="40% - Accent6 32 4 2 3" xfId="25661"/>
    <cellStyle name="40% - Accent6 32 4 2 4" xfId="43363"/>
    <cellStyle name="40% - Accent6 32 4 3" xfId="9605"/>
    <cellStyle name="40% - Accent6 32 4 3 2" xfId="18451"/>
    <cellStyle name="40% - Accent6 32 4 3 2 2" xfId="36603"/>
    <cellStyle name="40% - Accent6 32 4 3 2 3" xfId="54305"/>
    <cellStyle name="40% - Accent6 32 4 3 3" xfId="27761"/>
    <cellStyle name="40% - Accent6 32 4 3 4" xfId="45463"/>
    <cellStyle name="40% - Accent6 32 4 4" xfId="11705"/>
    <cellStyle name="40% - Accent6 32 4 4 2" xfId="20551"/>
    <cellStyle name="40% - Accent6 32 4 4 2 2" xfId="38703"/>
    <cellStyle name="40% - Accent6 32 4 4 2 3" xfId="56405"/>
    <cellStyle name="40% - Accent6 32 4 4 3" xfId="29861"/>
    <cellStyle name="40% - Accent6 32 4 4 4" xfId="47563"/>
    <cellStyle name="40% - Accent6 32 4 5" xfId="13809"/>
    <cellStyle name="40% - Accent6 32 4 5 2" xfId="31961"/>
    <cellStyle name="40% - Accent6 32 4 5 3" xfId="49663"/>
    <cellStyle name="40% - Accent6 32 4 6" xfId="23119"/>
    <cellStyle name="40% - Accent6 32 4 7" xfId="40821"/>
    <cellStyle name="40% - Accent6 32 5" xfId="5665"/>
    <cellStyle name="40% - Accent6 32 5 2" xfId="14511"/>
    <cellStyle name="40% - Accent6 32 5 2 2" xfId="32663"/>
    <cellStyle name="40% - Accent6 32 5 2 3" xfId="50365"/>
    <cellStyle name="40% - Accent6 32 5 3" xfId="23821"/>
    <cellStyle name="40% - Accent6 32 5 4" xfId="41523"/>
    <cellStyle name="40% - Accent6 32 6" xfId="6107"/>
    <cellStyle name="40% - Accent6 32 6 2" xfId="14953"/>
    <cellStyle name="40% - Accent6 32 6 2 2" xfId="33105"/>
    <cellStyle name="40% - Accent6 32 6 2 3" xfId="50807"/>
    <cellStyle name="40% - Accent6 32 6 3" xfId="24263"/>
    <cellStyle name="40% - Accent6 32 6 4" xfId="41965"/>
    <cellStyle name="40% - Accent6 32 7" xfId="8207"/>
    <cellStyle name="40% - Accent6 32 7 2" xfId="17053"/>
    <cellStyle name="40% - Accent6 32 7 2 2" xfId="35205"/>
    <cellStyle name="40% - Accent6 32 7 2 3" xfId="52907"/>
    <cellStyle name="40% - Accent6 32 7 3" xfId="26363"/>
    <cellStyle name="40% - Accent6 32 7 4" xfId="44065"/>
    <cellStyle name="40% - Accent6 32 8" xfId="10307"/>
    <cellStyle name="40% - Accent6 32 8 2" xfId="19153"/>
    <cellStyle name="40% - Accent6 32 8 2 2" xfId="37305"/>
    <cellStyle name="40% - Accent6 32 8 2 3" xfId="55007"/>
    <cellStyle name="40% - Accent6 32 8 3" xfId="28463"/>
    <cellStyle name="40% - Accent6 32 8 4" xfId="46165"/>
    <cellStyle name="40% - Accent6 32 9" xfId="12411"/>
    <cellStyle name="40% - Accent6 32 9 2" xfId="30563"/>
    <cellStyle name="40% - Accent6 32 9 3" xfId="48265"/>
    <cellStyle name="40% - Accent6 33" xfId="3493"/>
    <cellStyle name="40% - Accent6 33 10" xfId="21265"/>
    <cellStyle name="40% - Accent6 33 11" xfId="21733"/>
    <cellStyle name="40% - Accent6 33 12" xfId="39435"/>
    <cellStyle name="40% - Accent6 33 13" xfId="57135"/>
    <cellStyle name="40% - Accent6 33 14" xfId="57594"/>
    <cellStyle name="40% - Accent6 33 15" xfId="58036"/>
    <cellStyle name="40% - Accent6 33 16" xfId="58479"/>
    <cellStyle name="40% - Accent6 33 2" xfId="3926"/>
    <cellStyle name="40% - Accent6 33 2 2" xfId="4627"/>
    <cellStyle name="40% - Accent6 33 2 2 2" xfId="7169"/>
    <cellStyle name="40% - Accent6 33 2 2 2 2" xfId="16015"/>
    <cellStyle name="40% - Accent6 33 2 2 2 2 2" xfId="34167"/>
    <cellStyle name="40% - Accent6 33 2 2 2 2 3" xfId="51869"/>
    <cellStyle name="40% - Accent6 33 2 2 2 3" xfId="25325"/>
    <cellStyle name="40% - Accent6 33 2 2 2 4" xfId="43027"/>
    <cellStyle name="40% - Accent6 33 2 2 3" xfId="9269"/>
    <cellStyle name="40% - Accent6 33 2 2 3 2" xfId="18115"/>
    <cellStyle name="40% - Accent6 33 2 2 3 2 2" xfId="36267"/>
    <cellStyle name="40% - Accent6 33 2 2 3 2 3" xfId="53969"/>
    <cellStyle name="40% - Accent6 33 2 2 3 3" xfId="27425"/>
    <cellStyle name="40% - Accent6 33 2 2 3 4" xfId="45127"/>
    <cellStyle name="40% - Accent6 33 2 2 4" xfId="11369"/>
    <cellStyle name="40% - Accent6 33 2 2 4 2" xfId="20215"/>
    <cellStyle name="40% - Accent6 33 2 2 4 2 2" xfId="38367"/>
    <cellStyle name="40% - Accent6 33 2 2 4 2 3" xfId="56069"/>
    <cellStyle name="40% - Accent6 33 2 2 4 3" xfId="29525"/>
    <cellStyle name="40% - Accent6 33 2 2 4 4" xfId="47227"/>
    <cellStyle name="40% - Accent6 33 2 2 5" xfId="13473"/>
    <cellStyle name="40% - Accent6 33 2 2 5 2" xfId="31625"/>
    <cellStyle name="40% - Accent6 33 2 2 5 3" xfId="49327"/>
    <cellStyle name="40% - Accent6 33 2 2 6" xfId="22783"/>
    <cellStyle name="40% - Accent6 33 2 2 7" xfId="40485"/>
    <cellStyle name="40% - Accent6 33 2 3" xfId="5326"/>
    <cellStyle name="40% - Accent6 33 2 3 2" xfId="7868"/>
    <cellStyle name="40% - Accent6 33 2 3 2 2" xfId="16714"/>
    <cellStyle name="40% - Accent6 33 2 3 2 2 2" xfId="34866"/>
    <cellStyle name="40% - Accent6 33 2 3 2 2 3" xfId="52568"/>
    <cellStyle name="40% - Accent6 33 2 3 2 3" xfId="26024"/>
    <cellStyle name="40% - Accent6 33 2 3 2 4" xfId="43726"/>
    <cellStyle name="40% - Accent6 33 2 3 3" xfId="9968"/>
    <cellStyle name="40% - Accent6 33 2 3 3 2" xfId="18814"/>
    <cellStyle name="40% - Accent6 33 2 3 3 2 2" xfId="36966"/>
    <cellStyle name="40% - Accent6 33 2 3 3 2 3" xfId="54668"/>
    <cellStyle name="40% - Accent6 33 2 3 3 3" xfId="28124"/>
    <cellStyle name="40% - Accent6 33 2 3 3 4" xfId="45826"/>
    <cellStyle name="40% - Accent6 33 2 3 4" xfId="12068"/>
    <cellStyle name="40% - Accent6 33 2 3 4 2" xfId="20914"/>
    <cellStyle name="40% - Accent6 33 2 3 4 2 2" xfId="39066"/>
    <cellStyle name="40% - Accent6 33 2 3 4 2 3" xfId="56768"/>
    <cellStyle name="40% - Accent6 33 2 3 4 3" xfId="30224"/>
    <cellStyle name="40% - Accent6 33 2 3 4 4" xfId="47926"/>
    <cellStyle name="40% - Accent6 33 2 3 5" xfId="14172"/>
    <cellStyle name="40% - Accent6 33 2 3 5 2" xfId="32324"/>
    <cellStyle name="40% - Accent6 33 2 3 5 3" xfId="50026"/>
    <cellStyle name="40% - Accent6 33 2 3 6" xfId="23482"/>
    <cellStyle name="40% - Accent6 33 2 3 7" xfId="41184"/>
    <cellStyle name="40% - Accent6 33 2 4" xfId="6470"/>
    <cellStyle name="40% - Accent6 33 2 4 2" xfId="15316"/>
    <cellStyle name="40% - Accent6 33 2 4 2 2" xfId="33468"/>
    <cellStyle name="40% - Accent6 33 2 4 2 3" xfId="51170"/>
    <cellStyle name="40% - Accent6 33 2 4 3" xfId="24626"/>
    <cellStyle name="40% - Accent6 33 2 4 4" xfId="42328"/>
    <cellStyle name="40% - Accent6 33 2 5" xfId="8570"/>
    <cellStyle name="40% - Accent6 33 2 5 2" xfId="17416"/>
    <cellStyle name="40% - Accent6 33 2 5 2 2" xfId="35568"/>
    <cellStyle name="40% - Accent6 33 2 5 2 3" xfId="53270"/>
    <cellStyle name="40% - Accent6 33 2 5 3" xfId="26726"/>
    <cellStyle name="40% - Accent6 33 2 5 4" xfId="44428"/>
    <cellStyle name="40% - Accent6 33 2 6" xfId="10670"/>
    <cellStyle name="40% - Accent6 33 2 6 2" xfId="19516"/>
    <cellStyle name="40% - Accent6 33 2 6 2 2" xfId="37668"/>
    <cellStyle name="40% - Accent6 33 2 6 2 3" xfId="55370"/>
    <cellStyle name="40% - Accent6 33 2 6 3" xfId="28826"/>
    <cellStyle name="40% - Accent6 33 2 6 4" xfId="46528"/>
    <cellStyle name="40% - Accent6 33 2 7" xfId="12774"/>
    <cellStyle name="40% - Accent6 33 2 7 2" xfId="30926"/>
    <cellStyle name="40% - Accent6 33 2 7 3" xfId="48628"/>
    <cellStyle name="40% - Accent6 33 2 8" xfId="22084"/>
    <cellStyle name="40% - Accent6 33 2 9" xfId="39786"/>
    <cellStyle name="40% - Accent6 33 3" xfId="4276"/>
    <cellStyle name="40% - Accent6 33 3 2" xfId="6818"/>
    <cellStyle name="40% - Accent6 33 3 2 2" xfId="15664"/>
    <cellStyle name="40% - Accent6 33 3 2 2 2" xfId="33816"/>
    <cellStyle name="40% - Accent6 33 3 2 2 3" xfId="51518"/>
    <cellStyle name="40% - Accent6 33 3 2 3" xfId="24974"/>
    <cellStyle name="40% - Accent6 33 3 2 4" xfId="42676"/>
    <cellStyle name="40% - Accent6 33 3 3" xfId="8918"/>
    <cellStyle name="40% - Accent6 33 3 3 2" xfId="17764"/>
    <cellStyle name="40% - Accent6 33 3 3 2 2" xfId="35916"/>
    <cellStyle name="40% - Accent6 33 3 3 2 3" xfId="53618"/>
    <cellStyle name="40% - Accent6 33 3 3 3" xfId="27074"/>
    <cellStyle name="40% - Accent6 33 3 3 4" xfId="44776"/>
    <cellStyle name="40% - Accent6 33 3 4" xfId="11018"/>
    <cellStyle name="40% - Accent6 33 3 4 2" xfId="19864"/>
    <cellStyle name="40% - Accent6 33 3 4 2 2" xfId="38016"/>
    <cellStyle name="40% - Accent6 33 3 4 2 3" xfId="55718"/>
    <cellStyle name="40% - Accent6 33 3 4 3" xfId="29174"/>
    <cellStyle name="40% - Accent6 33 3 4 4" xfId="46876"/>
    <cellStyle name="40% - Accent6 33 3 5" xfId="13122"/>
    <cellStyle name="40% - Accent6 33 3 5 2" xfId="31274"/>
    <cellStyle name="40% - Accent6 33 3 5 3" xfId="48976"/>
    <cellStyle name="40% - Accent6 33 3 6" xfId="22432"/>
    <cellStyle name="40% - Accent6 33 3 7" xfId="40134"/>
    <cellStyle name="40% - Accent6 33 4" xfId="4975"/>
    <cellStyle name="40% - Accent6 33 4 2" xfId="7517"/>
    <cellStyle name="40% - Accent6 33 4 2 2" xfId="16363"/>
    <cellStyle name="40% - Accent6 33 4 2 2 2" xfId="34515"/>
    <cellStyle name="40% - Accent6 33 4 2 2 3" xfId="52217"/>
    <cellStyle name="40% - Accent6 33 4 2 3" xfId="25673"/>
    <cellStyle name="40% - Accent6 33 4 2 4" xfId="43375"/>
    <cellStyle name="40% - Accent6 33 4 3" xfId="9617"/>
    <cellStyle name="40% - Accent6 33 4 3 2" xfId="18463"/>
    <cellStyle name="40% - Accent6 33 4 3 2 2" xfId="36615"/>
    <cellStyle name="40% - Accent6 33 4 3 2 3" xfId="54317"/>
    <cellStyle name="40% - Accent6 33 4 3 3" xfId="27773"/>
    <cellStyle name="40% - Accent6 33 4 3 4" xfId="45475"/>
    <cellStyle name="40% - Accent6 33 4 4" xfId="11717"/>
    <cellStyle name="40% - Accent6 33 4 4 2" xfId="20563"/>
    <cellStyle name="40% - Accent6 33 4 4 2 2" xfId="38715"/>
    <cellStyle name="40% - Accent6 33 4 4 2 3" xfId="56417"/>
    <cellStyle name="40% - Accent6 33 4 4 3" xfId="29873"/>
    <cellStyle name="40% - Accent6 33 4 4 4" xfId="47575"/>
    <cellStyle name="40% - Accent6 33 4 5" xfId="13821"/>
    <cellStyle name="40% - Accent6 33 4 5 2" xfId="31973"/>
    <cellStyle name="40% - Accent6 33 4 5 3" xfId="49675"/>
    <cellStyle name="40% - Accent6 33 4 6" xfId="23131"/>
    <cellStyle name="40% - Accent6 33 4 7" xfId="40833"/>
    <cellStyle name="40% - Accent6 33 5" xfId="5677"/>
    <cellStyle name="40% - Accent6 33 5 2" xfId="14523"/>
    <cellStyle name="40% - Accent6 33 5 2 2" xfId="32675"/>
    <cellStyle name="40% - Accent6 33 5 2 3" xfId="50377"/>
    <cellStyle name="40% - Accent6 33 5 3" xfId="23833"/>
    <cellStyle name="40% - Accent6 33 5 4" xfId="41535"/>
    <cellStyle name="40% - Accent6 33 6" xfId="6119"/>
    <cellStyle name="40% - Accent6 33 6 2" xfId="14965"/>
    <cellStyle name="40% - Accent6 33 6 2 2" xfId="33117"/>
    <cellStyle name="40% - Accent6 33 6 2 3" xfId="50819"/>
    <cellStyle name="40% - Accent6 33 6 3" xfId="24275"/>
    <cellStyle name="40% - Accent6 33 6 4" xfId="41977"/>
    <cellStyle name="40% - Accent6 33 7" xfId="8219"/>
    <cellStyle name="40% - Accent6 33 7 2" xfId="17065"/>
    <cellStyle name="40% - Accent6 33 7 2 2" xfId="35217"/>
    <cellStyle name="40% - Accent6 33 7 2 3" xfId="52919"/>
    <cellStyle name="40% - Accent6 33 7 3" xfId="26375"/>
    <cellStyle name="40% - Accent6 33 7 4" xfId="44077"/>
    <cellStyle name="40% - Accent6 33 8" xfId="10319"/>
    <cellStyle name="40% - Accent6 33 8 2" xfId="19165"/>
    <cellStyle name="40% - Accent6 33 8 2 2" xfId="37317"/>
    <cellStyle name="40% - Accent6 33 8 2 3" xfId="55019"/>
    <cellStyle name="40% - Accent6 33 8 3" xfId="28475"/>
    <cellStyle name="40% - Accent6 33 8 4" xfId="46177"/>
    <cellStyle name="40% - Accent6 33 9" xfId="12423"/>
    <cellStyle name="40% - Accent6 33 9 2" xfId="30575"/>
    <cellStyle name="40% - Accent6 33 9 3" xfId="48277"/>
    <cellStyle name="40% - Accent6 34" xfId="3537"/>
    <cellStyle name="40% - Accent6 34 10" xfId="21309"/>
    <cellStyle name="40% - Accent6 34 11" xfId="21777"/>
    <cellStyle name="40% - Accent6 34 12" xfId="39479"/>
    <cellStyle name="40% - Accent6 34 13" xfId="57179"/>
    <cellStyle name="40% - Accent6 34 14" xfId="57638"/>
    <cellStyle name="40% - Accent6 34 15" xfId="58080"/>
    <cellStyle name="40% - Accent6 34 16" xfId="58523"/>
    <cellStyle name="40% - Accent6 34 2" xfId="3970"/>
    <cellStyle name="40% - Accent6 34 2 2" xfId="4671"/>
    <cellStyle name="40% - Accent6 34 2 2 2" xfId="7213"/>
    <cellStyle name="40% - Accent6 34 2 2 2 2" xfId="16059"/>
    <cellStyle name="40% - Accent6 34 2 2 2 2 2" xfId="34211"/>
    <cellStyle name="40% - Accent6 34 2 2 2 2 3" xfId="51913"/>
    <cellStyle name="40% - Accent6 34 2 2 2 3" xfId="25369"/>
    <cellStyle name="40% - Accent6 34 2 2 2 4" xfId="43071"/>
    <cellStyle name="40% - Accent6 34 2 2 3" xfId="9313"/>
    <cellStyle name="40% - Accent6 34 2 2 3 2" xfId="18159"/>
    <cellStyle name="40% - Accent6 34 2 2 3 2 2" xfId="36311"/>
    <cellStyle name="40% - Accent6 34 2 2 3 2 3" xfId="54013"/>
    <cellStyle name="40% - Accent6 34 2 2 3 3" xfId="27469"/>
    <cellStyle name="40% - Accent6 34 2 2 3 4" xfId="45171"/>
    <cellStyle name="40% - Accent6 34 2 2 4" xfId="11413"/>
    <cellStyle name="40% - Accent6 34 2 2 4 2" xfId="20259"/>
    <cellStyle name="40% - Accent6 34 2 2 4 2 2" xfId="38411"/>
    <cellStyle name="40% - Accent6 34 2 2 4 2 3" xfId="56113"/>
    <cellStyle name="40% - Accent6 34 2 2 4 3" xfId="29569"/>
    <cellStyle name="40% - Accent6 34 2 2 4 4" xfId="47271"/>
    <cellStyle name="40% - Accent6 34 2 2 5" xfId="13517"/>
    <cellStyle name="40% - Accent6 34 2 2 5 2" xfId="31669"/>
    <cellStyle name="40% - Accent6 34 2 2 5 3" xfId="49371"/>
    <cellStyle name="40% - Accent6 34 2 2 6" xfId="22827"/>
    <cellStyle name="40% - Accent6 34 2 2 7" xfId="40529"/>
    <cellStyle name="40% - Accent6 34 2 3" xfId="5370"/>
    <cellStyle name="40% - Accent6 34 2 3 2" xfId="7912"/>
    <cellStyle name="40% - Accent6 34 2 3 2 2" xfId="16758"/>
    <cellStyle name="40% - Accent6 34 2 3 2 2 2" xfId="34910"/>
    <cellStyle name="40% - Accent6 34 2 3 2 2 3" xfId="52612"/>
    <cellStyle name="40% - Accent6 34 2 3 2 3" xfId="26068"/>
    <cellStyle name="40% - Accent6 34 2 3 2 4" xfId="43770"/>
    <cellStyle name="40% - Accent6 34 2 3 3" xfId="10012"/>
    <cellStyle name="40% - Accent6 34 2 3 3 2" xfId="18858"/>
    <cellStyle name="40% - Accent6 34 2 3 3 2 2" xfId="37010"/>
    <cellStyle name="40% - Accent6 34 2 3 3 2 3" xfId="54712"/>
    <cellStyle name="40% - Accent6 34 2 3 3 3" xfId="28168"/>
    <cellStyle name="40% - Accent6 34 2 3 3 4" xfId="45870"/>
    <cellStyle name="40% - Accent6 34 2 3 4" xfId="12112"/>
    <cellStyle name="40% - Accent6 34 2 3 4 2" xfId="20958"/>
    <cellStyle name="40% - Accent6 34 2 3 4 2 2" xfId="39110"/>
    <cellStyle name="40% - Accent6 34 2 3 4 2 3" xfId="56812"/>
    <cellStyle name="40% - Accent6 34 2 3 4 3" xfId="30268"/>
    <cellStyle name="40% - Accent6 34 2 3 4 4" xfId="47970"/>
    <cellStyle name="40% - Accent6 34 2 3 5" xfId="14216"/>
    <cellStyle name="40% - Accent6 34 2 3 5 2" xfId="32368"/>
    <cellStyle name="40% - Accent6 34 2 3 5 3" xfId="50070"/>
    <cellStyle name="40% - Accent6 34 2 3 6" xfId="23526"/>
    <cellStyle name="40% - Accent6 34 2 3 7" xfId="41228"/>
    <cellStyle name="40% - Accent6 34 2 4" xfId="6514"/>
    <cellStyle name="40% - Accent6 34 2 4 2" xfId="15360"/>
    <cellStyle name="40% - Accent6 34 2 4 2 2" xfId="33512"/>
    <cellStyle name="40% - Accent6 34 2 4 2 3" xfId="51214"/>
    <cellStyle name="40% - Accent6 34 2 4 3" xfId="24670"/>
    <cellStyle name="40% - Accent6 34 2 4 4" xfId="42372"/>
    <cellStyle name="40% - Accent6 34 2 5" xfId="8614"/>
    <cellStyle name="40% - Accent6 34 2 5 2" xfId="17460"/>
    <cellStyle name="40% - Accent6 34 2 5 2 2" xfId="35612"/>
    <cellStyle name="40% - Accent6 34 2 5 2 3" xfId="53314"/>
    <cellStyle name="40% - Accent6 34 2 5 3" xfId="26770"/>
    <cellStyle name="40% - Accent6 34 2 5 4" xfId="44472"/>
    <cellStyle name="40% - Accent6 34 2 6" xfId="10714"/>
    <cellStyle name="40% - Accent6 34 2 6 2" xfId="19560"/>
    <cellStyle name="40% - Accent6 34 2 6 2 2" xfId="37712"/>
    <cellStyle name="40% - Accent6 34 2 6 2 3" xfId="55414"/>
    <cellStyle name="40% - Accent6 34 2 6 3" xfId="28870"/>
    <cellStyle name="40% - Accent6 34 2 6 4" xfId="46572"/>
    <cellStyle name="40% - Accent6 34 2 7" xfId="12818"/>
    <cellStyle name="40% - Accent6 34 2 7 2" xfId="30970"/>
    <cellStyle name="40% - Accent6 34 2 7 3" xfId="48672"/>
    <cellStyle name="40% - Accent6 34 2 8" xfId="22128"/>
    <cellStyle name="40% - Accent6 34 2 9" xfId="39830"/>
    <cellStyle name="40% - Accent6 34 3" xfId="4320"/>
    <cellStyle name="40% - Accent6 34 3 2" xfId="6862"/>
    <cellStyle name="40% - Accent6 34 3 2 2" xfId="15708"/>
    <cellStyle name="40% - Accent6 34 3 2 2 2" xfId="33860"/>
    <cellStyle name="40% - Accent6 34 3 2 2 3" xfId="51562"/>
    <cellStyle name="40% - Accent6 34 3 2 3" xfId="25018"/>
    <cellStyle name="40% - Accent6 34 3 2 4" xfId="42720"/>
    <cellStyle name="40% - Accent6 34 3 3" xfId="8962"/>
    <cellStyle name="40% - Accent6 34 3 3 2" xfId="17808"/>
    <cellStyle name="40% - Accent6 34 3 3 2 2" xfId="35960"/>
    <cellStyle name="40% - Accent6 34 3 3 2 3" xfId="53662"/>
    <cellStyle name="40% - Accent6 34 3 3 3" xfId="27118"/>
    <cellStyle name="40% - Accent6 34 3 3 4" xfId="44820"/>
    <cellStyle name="40% - Accent6 34 3 4" xfId="11062"/>
    <cellStyle name="40% - Accent6 34 3 4 2" xfId="19908"/>
    <cellStyle name="40% - Accent6 34 3 4 2 2" xfId="38060"/>
    <cellStyle name="40% - Accent6 34 3 4 2 3" xfId="55762"/>
    <cellStyle name="40% - Accent6 34 3 4 3" xfId="29218"/>
    <cellStyle name="40% - Accent6 34 3 4 4" xfId="46920"/>
    <cellStyle name="40% - Accent6 34 3 5" xfId="13166"/>
    <cellStyle name="40% - Accent6 34 3 5 2" xfId="31318"/>
    <cellStyle name="40% - Accent6 34 3 5 3" xfId="49020"/>
    <cellStyle name="40% - Accent6 34 3 6" xfId="22476"/>
    <cellStyle name="40% - Accent6 34 3 7" xfId="40178"/>
    <cellStyle name="40% - Accent6 34 4" xfId="5019"/>
    <cellStyle name="40% - Accent6 34 4 2" xfId="7561"/>
    <cellStyle name="40% - Accent6 34 4 2 2" xfId="16407"/>
    <cellStyle name="40% - Accent6 34 4 2 2 2" xfId="34559"/>
    <cellStyle name="40% - Accent6 34 4 2 2 3" xfId="52261"/>
    <cellStyle name="40% - Accent6 34 4 2 3" xfId="25717"/>
    <cellStyle name="40% - Accent6 34 4 2 4" xfId="43419"/>
    <cellStyle name="40% - Accent6 34 4 3" xfId="9661"/>
    <cellStyle name="40% - Accent6 34 4 3 2" xfId="18507"/>
    <cellStyle name="40% - Accent6 34 4 3 2 2" xfId="36659"/>
    <cellStyle name="40% - Accent6 34 4 3 2 3" xfId="54361"/>
    <cellStyle name="40% - Accent6 34 4 3 3" xfId="27817"/>
    <cellStyle name="40% - Accent6 34 4 3 4" xfId="45519"/>
    <cellStyle name="40% - Accent6 34 4 4" xfId="11761"/>
    <cellStyle name="40% - Accent6 34 4 4 2" xfId="20607"/>
    <cellStyle name="40% - Accent6 34 4 4 2 2" xfId="38759"/>
    <cellStyle name="40% - Accent6 34 4 4 2 3" xfId="56461"/>
    <cellStyle name="40% - Accent6 34 4 4 3" xfId="29917"/>
    <cellStyle name="40% - Accent6 34 4 4 4" xfId="47619"/>
    <cellStyle name="40% - Accent6 34 4 5" xfId="13865"/>
    <cellStyle name="40% - Accent6 34 4 5 2" xfId="32017"/>
    <cellStyle name="40% - Accent6 34 4 5 3" xfId="49719"/>
    <cellStyle name="40% - Accent6 34 4 6" xfId="23175"/>
    <cellStyle name="40% - Accent6 34 4 7" xfId="40877"/>
    <cellStyle name="40% - Accent6 34 5" xfId="5721"/>
    <cellStyle name="40% - Accent6 34 5 2" xfId="14567"/>
    <cellStyle name="40% - Accent6 34 5 2 2" xfId="32719"/>
    <cellStyle name="40% - Accent6 34 5 2 3" xfId="50421"/>
    <cellStyle name="40% - Accent6 34 5 3" xfId="23877"/>
    <cellStyle name="40% - Accent6 34 5 4" xfId="41579"/>
    <cellStyle name="40% - Accent6 34 6" xfId="6163"/>
    <cellStyle name="40% - Accent6 34 6 2" xfId="15009"/>
    <cellStyle name="40% - Accent6 34 6 2 2" xfId="33161"/>
    <cellStyle name="40% - Accent6 34 6 2 3" xfId="50863"/>
    <cellStyle name="40% - Accent6 34 6 3" xfId="24319"/>
    <cellStyle name="40% - Accent6 34 6 4" xfId="42021"/>
    <cellStyle name="40% - Accent6 34 7" xfId="8263"/>
    <cellStyle name="40% - Accent6 34 7 2" xfId="17109"/>
    <cellStyle name="40% - Accent6 34 7 2 2" xfId="35261"/>
    <cellStyle name="40% - Accent6 34 7 2 3" xfId="52963"/>
    <cellStyle name="40% - Accent6 34 7 3" xfId="26419"/>
    <cellStyle name="40% - Accent6 34 7 4" xfId="44121"/>
    <cellStyle name="40% - Accent6 34 8" xfId="10363"/>
    <cellStyle name="40% - Accent6 34 8 2" xfId="19209"/>
    <cellStyle name="40% - Accent6 34 8 2 2" xfId="37361"/>
    <cellStyle name="40% - Accent6 34 8 2 3" xfId="55063"/>
    <cellStyle name="40% - Accent6 34 8 3" xfId="28519"/>
    <cellStyle name="40% - Accent6 34 8 4" xfId="46221"/>
    <cellStyle name="40% - Accent6 34 9" xfId="12467"/>
    <cellStyle name="40% - Accent6 34 9 2" xfId="30619"/>
    <cellStyle name="40% - Accent6 34 9 3" xfId="48321"/>
    <cellStyle name="40% - Accent6 35" xfId="3648"/>
    <cellStyle name="40% - Accent6 35 10" xfId="21339"/>
    <cellStyle name="40% - Accent6 35 11" xfId="21807"/>
    <cellStyle name="40% - Accent6 35 12" xfId="39509"/>
    <cellStyle name="40% - Accent6 35 13" xfId="57209"/>
    <cellStyle name="40% - Accent6 35 14" xfId="57668"/>
    <cellStyle name="40% - Accent6 35 15" xfId="58110"/>
    <cellStyle name="40% - Accent6 35 16" xfId="58553"/>
    <cellStyle name="40% - Accent6 35 2" xfId="4000"/>
    <cellStyle name="40% - Accent6 35 2 2" xfId="4701"/>
    <cellStyle name="40% - Accent6 35 2 2 2" xfId="7243"/>
    <cellStyle name="40% - Accent6 35 2 2 2 2" xfId="16089"/>
    <cellStyle name="40% - Accent6 35 2 2 2 2 2" xfId="34241"/>
    <cellStyle name="40% - Accent6 35 2 2 2 2 3" xfId="51943"/>
    <cellStyle name="40% - Accent6 35 2 2 2 3" xfId="25399"/>
    <cellStyle name="40% - Accent6 35 2 2 2 4" xfId="43101"/>
    <cellStyle name="40% - Accent6 35 2 2 3" xfId="9343"/>
    <cellStyle name="40% - Accent6 35 2 2 3 2" xfId="18189"/>
    <cellStyle name="40% - Accent6 35 2 2 3 2 2" xfId="36341"/>
    <cellStyle name="40% - Accent6 35 2 2 3 2 3" xfId="54043"/>
    <cellStyle name="40% - Accent6 35 2 2 3 3" xfId="27499"/>
    <cellStyle name="40% - Accent6 35 2 2 3 4" xfId="45201"/>
    <cellStyle name="40% - Accent6 35 2 2 4" xfId="11443"/>
    <cellStyle name="40% - Accent6 35 2 2 4 2" xfId="20289"/>
    <cellStyle name="40% - Accent6 35 2 2 4 2 2" xfId="38441"/>
    <cellStyle name="40% - Accent6 35 2 2 4 2 3" xfId="56143"/>
    <cellStyle name="40% - Accent6 35 2 2 4 3" xfId="29599"/>
    <cellStyle name="40% - Accent6 35 2 2 4 4" xfId="47301"/>
    <cellStyle name="40% - Accent6 35 2 2 5" xfId="13547"/>
    <cellStyle name="40% - Accent6 35 2 2 5 2" xfId="31699"/>
    <cellStyle name="40% - Accent6 35 2 2 5 3" xfId="49401"/>
    <cellStyle name="40% - Accent6 35 2 2 6" xfId="22857"/>
    <cellStyle name="40% - Accent6 35 2 2 7" xfId="40559"/>
    <cellStyle name="40% - Accent6 35 2 3" xfId="5400"/>
    <cellStyle name="40% - Accent6 35 2 3 2" xfId="7942"/>
    <cellStyle name="40% - Accent6 35 2 3 2 2" xfId="16788"/>
    <cellStyle name="40% - Accent6 35 2 3 2 2 2" xfId="34940"/>
    <cellStyle name="40% - Accent6 35 2 3 2 2 3" xfId="52642"/>
    <cellStyle name="40% - Accent6 35 2 3 2 3" xfId="26098"/>
    <cellStyle name="40% - Accent6 35 2 3 2 4" xfId="43800"/>
    <cellStyle name="40% - Accent6 35 2 3 3" xfId="10042"/>
    <cellStyle name="40% - Accent6 35 2 3 3 2" xfId="18888"/>
    <cellStyle name="40% - Accent6 35 2 3 3 2 2" xfId="37040"/>
    <cellStyle name="40% - Accent6 35 2 3 3 2 3" xfId="54742"/>
    <cellStyle name="40% - Accent6 35 2 3 3 3" xfId="28198"/>
    <cellStyle name="40% - Accent6 35 2 3 3 4" xfId="45900"/>
    <cellStyle name="40% - Accent6 35 2 3 4" xfId="12142"/>
    <cellStyle name="40% - Accent6 35 2 3 4 2" xfId="20988"/>
    <cellStyle name="40% - Accent6 35 2 3 4 2 2" xfId="39140"/>
    <cellStyle name="40% - Accent6 35 2 3 4 2 3" xfId="56842"/>
    <cellStyle name="40% - Accent6 35 2 3 4 3" xfId="30298"/>
    <cellStyle name="40% - Accent6 35 2 3 4 4" xfId="48000"/>
    <cellStyle name="40% - Accent6 35 2 3 5" xfId="14246"/>
    <cellStyle name="40% - Accent6 35 2 3 5 2" xfId="32398"/>
    <cellStyle name="40% - Accent6 35 2 3 5 3" xfId="50100"/>
    <cellStyle name="40% - Accent6 35 2 3 6" xfId="23556"/>
    <cellStyle name="40% - Accent6 35 2 3 7" xfId="41258"/>
    <cellStyle name="40% - Accent6 35 2 4" xfId="6544"/>
    <cellStyle name="40% - Accent6 35 2 4 2" xfId="15390"/>
    <cellStyle name="40% - Accent6 35 2 4 2 2" xfId="33542"/>
    <cellStyle name="40% - Accent6 35 2 4 2 3" xfId="51244"/>
    <cellStyle name="40% - Accent6 35 2 4 3" xfId="24700"/>
    <cellStyle name="40% - Accent6 35 2 4 4" xfId="42402"/>
    <cellStyle name="40% - Accent6 35 2 5" xfId="8644"/>
    <cellStyle name="40% - Accent6 35 2 5 2" xfId="17490"/>
    <cellStyle name="40% - Accent6 35 2 5 2 2" xfId="35642"/>
    <cellStyle name="40% - Accent6 35 2 5 2 3" xfId="53344"/>
    <cellStyle name="40% - Accent6 35 2 5 3" xfId="26800"/>
    <cellStyle name="40% - Accent6 35 2 5 4" xfId="44502"/>
    <cellStyle name="40% - Accent6 35 2 6" xfId="10744"/>
    <cellStyle name="40% - Accent6 35 2 6 2" xfId="19590"/>
    <cellStyle name="40% - Accent6 35 2 6 2 2" xfId="37742"/>
    <cellStyle name="40% - Accent6 35 2 6 2 3" xfId="55444"/>
    <cellStyle name="40% - Accent6 35 2 6 3" xfId="28900"/>
    <cellStyle name="40% - Accent6 35 2 6 4" xfId="46602"/>
    <cellStyle name="40% - Accent6 35 2 7" xfId="12848"/>
    <cellStyle name="40% - Accent6 35 2 7 2" xfId="31000"/>
    <cellStyle name="40% - Accent6 35 2 7 3" xfId="48702"/>
    <cellStyle name="40% - Accent6 35 2 8" xfId="22158"/>
    <cellStyle name="40% - Accent6 35 2 9" xfId="39860"/>
    <cellStyle name="40% - Accent6 35 3" xfId="4350"/>
    <cellStyle name="40% - Accent6 35 3 2" xfId="6892"/>
    <cellStyle name="40% - Accent6 35 3 2 2" xfId="15738"/>
    <cellStyle name="40% - Accent6 35 3 2 2 2" xfId="33890"/>
    <cellStyle name="40% - Accent6 35 3 2 2 3" xfId="51592"/>
    <cellStyle name="40% - Accent6 35 3 2 3" xfId="25048"/>
    <cellStyle name="40% - Accent6 35 3 2 4" xfId="42750"/>
    <cellStyle name="40% - Accent6 35 3 3" xfId="8992"/>
    <cellStyle name="40% - Accent6 35 3 3 2" xfId="17838"/>
    <cellStyle name="40% - Accent6 35 3 3 2 2" xfId="35990"/>
    <cellStyle name="40% - Accent6 35 3 3 2 3" xfId="53692"/>
    <cellStyle name="40% - Accent6 35 3 3 3" xfId="27148"/>
    <cellStyle name="40% - Accent6 35 3 3 4" xfId="44850"/>
    <cellStyle name="40% - Accent6 35 3 4" xfId="11092"/>
    <cellStyle name="40% - Accent6 35 3 4 2" xfId="19938"/>
    <cellStyle name="40% - Accent6 35 3 4 2 2" xfId="38090"/>
    <cellStyle name="40% - Accent6 35 3 4 2 3" xfId="55792"/>
    <cellStyle name="40% - Accent6 35 3 4 3" xfId="29248"/>
    <cellStyle name="40% - Accent6 35 3 4 4" xfId="46950"/>
    <cellStyle name="40% - Accent6 35 3 5" xfId="13196"/>
    <cellStyle name="40% - Accent6 35 3 5 2" xfId="31348"/>
    <cellStyle name="40% - Accent6 35 3 5 3" xfId="49050"/>
    <cellStyle name="40% - Accent6 35 3 6" xfId="22506"/>
    <cellStyle name="40% - Accent6 35 3 7" xfId="40208"/>
    <cellStyle name="40% - Accent6 35 4" xfId="5049"/>
    <cellStyle name="40% - Accent6 35 4 2" xfId="7591"/>
    <cellStyle name="40% - Accent6 35 4 2 2" xfId="16437"/>
    <cellStyle name="40% - Accent6 35 4 2 2 2" xfId="34589"/>
    <cellStyle name="40% - Accent6 35 4 2 2 3" xfId="52291"/>
    <cellStyle name="40% - Accent6 35 4 2 3" xfId="25747"/>
    <cellStyle name="40% - Accent6 35 4 2 4" xfId="43449"/>
    <cellStyle name="40% - Accent6 35 4 3" xfId="9691"/>
    <cellStyle name="40% - Accent6 35 4 3 2" xfId="18537"/>
    <cellStyle name="40% - Accent6 35 4 3 2 2" xfId="36689"/>
    <cellStyle name="40% - Accent6 35 4 3 2 3" xfId="54391"/>
    <cellStyle name="40% - Accent6 35 4 3 3" xfId="27847"/>
    <cellStyle name="40% - Accent6 35 4 3 4" xfId="45549"/>
    <cellStyle name="40% - Accent6 35 4 4" xfId="11791"/>
    <cellStyle name="40% - Accent6 35 4 4 2" xfId="20637"/>
    <cellStyle name="40% - Accent6 35 4 4 2 2" xfId="38789"/>
    <cellStyle name="40% - Accent6 35 4 4 2 3" xfId="56491"/>
    <cellStyle name="40% - Accent6 35 4 4 3" xfId="29947"/>
    <cellStyle name="40% - Accent6 35 4 4 4" xfId="47649"/>
    <cellStyle name="40% - Accent6 35 4 5" xfId="13895"/>
    <cellStyle name="40% - Accent6 35 4 5 2" xfId="32047"/>
    <cellStyle name="40% - Accent6 35 4 5 3" xfId="49749"/>
    <cellStyle name="40% - Accent6 35 4 6" xfId="23205"/>
    <cellStyle name="40% - Accent6 35 4 7" xfId="40907"/>
    <cellStyle name="40% - Accent6 35 5" xfId="5751"/>
    <cellStyle name="40% - Accent6 35 5 2" xfId="14597"/>
    <cellStyle name="40% - Accent6 35 5 2 2" xfId="32749"/>
    <cellStyle name="40% - Accent6 35 5 2 3" xfId="50451"/>
    <cellStyle name="40% - Accent6 35 5 3" xfId="23907"/>
    <cellStyle name="40% - Accent6 35 5 4" xfId="41609"/>
    <cellStyle name="40% - Accent6 35 6" xfId="6193"/>
    <cellStyle name="40% - Accent6 35 6 2" xfId="15039"/>
    <cellStyle name="40% - Accent6 35 6 2 2" xfId="33191"/>
    <cellStyle name="40% - Accent6 35 6 2 3" xfId="50893"/>
    <cellStyle name="40% - Accent6 35 6 3" xfId="24349"/>
    <cellStyle name="40% - Accent6 35 6 4" xfId="42051"/>
    <cellStyle name="40% - Accent6 35 7" xfId="8293"/>
    <cellStyle name="40% - Accent6 35 7 2" xfId="17139"/>
    <cellStyle name="40% - Accent6 35 7 2 2" xfId="35291"/>
    <cellStyle name="40% - Accent6 35 7 2 3" xfId="52993"/>
    <cellStyle name="40% - Accent6 35 7 3" xfId="26449"/>
    <cellStyle name="40% - Accent6 35 7 4" xfId="44151"/>
    <cellStyle name="40% - Accent6 35 8" xfId="10393"/>
    <cellStyle name="40% - Accent6 35 8 2" xfId="19239"/>
    <cellStyle name="40% - Accent6 35 8 2 2" xfId="37391"/>
    <cellStyle name="40% - Accent6 35 8 2 3" xfId="55093"/>
    <cellStyle name="40% - Accent6 35 8 3" xfId="28549"/>
    <cellStyle name="40% - Accent6 35 8 4" xfId="46251"/>
    <cellStyle name="40% - Accent6 35 9" xfId="12497"/>
    <cellStyle name="40% - Accent6 35 9 2" xfId="30649"/>
    <cellStyle name="40% - Accent6 35 9 3" xfId="48351"/>
    <cellStyle name="40% - Accent6 36" xfId="3678"/>
    <cellStyle name="40% - Accent6 36 10" xfId="21369"/>
    <cellStyle name="40% - Accent6 36 11" xfId="21837"/>
    <cellStyle name="40% - Accent6 36 12" xfId="39539"/>
    <cellStyle name="40% - Accent6 36 13" xfId="57239"/>
    <cellStyle name="40% - Accent6 36 14" xfId="57698"/>
    <cellStyle name="40% - Accent6 36 15" xfId="58140"/>
    <cellStyle name="40% - Accent6 36 16" xfId="58583"/>
    <cellStyle name="40% - Accent6 36 2" xfId="4030"/>
    <cellStyle name="40% - Accent6 36 2 2" xfId="4731"/>
    <cellStyle name="40% - Accent6 36 2 2 2" xfId="7273"/>
    <cellStyle name="40% - Accent6 36 2 2 2 2" xfId="16119"/>
    <cellStyle name="40% - Accent6 36 2 2 2 2 2" xfId="34271"/>
    <cellStyle name="40% - Accent6 36 2 2 2 2 3" xfId="51973"/>
    <cellStyle name="40% - Accent6 36 2 2 2 3" xfId="25429"/>
    <cellStyle name="40% - Accent6 36 2 2 2 4" xfId="43131"/>
    <cellStyle name="40% - Accent6 36 2 2 3" xfId="9373"/>
    <cellStyle name="40% - Accent6 36 2 2 3 2" xfId="18219"/>
    <cellStyle name="40% - Accent6 36 2 2 3 2 2" xfId="36371"/>
    <cellStyle name="40% - Accent6 36 2 2 3 2 3" xfId="54073"/>
    <cellStyle name="40% - Accent6 36 2 2 3 3" xfId="27529"/>
    <cellStyle name="40% - Accent6 36 2 2 3 4" xfId="45231"/>
    <cellStyle name="40% - Accent6 36 2 2 4" xfId="11473"/>
    <cellStyle name="40% - Accent6 36 2 2 4 2" xfId="20319"/>
    <cellStyle name="40% - Accent6 36 2 2 4 2 2" xfId="38471"/>
    <cellStyle name="40% - Accent6 36 2 2 4 2 3" xfId="56173"/>
    <cellStyle name="40% - Accent6 36 2 2 4 3" xfId="29629"/>
    <cellStyle name="40% - Accent6 36 2 2 4 4" xfId="47331"/>
    <cellStyle name="40% - Accent6 36 2 2 5" xfId="13577"/>
    <cellStyle name="40% - Accent6 36 2 2 5 2" xfId="31729"/>
    <cellStyle name="40% - Accent6 36 2 2 5 3" xfId="49431"/>
    <cellStyle name="40% - Accent6 36 2 2 6" xfId="22887"/>
    <cellStyle name="40% - Accent6 36 2 2 7" xfId="40589"/>
    <cellStyle name="40% - Accent6 36 2 3" xfId="5430"/>
    <cellStyle name="40% - Accent6 36 2 3 2" xfId="7972"/>
    <cellStyle name="40% - Accent6 36 2 3 2 2" xfId="16818"/>
    <cellStyle name="40% - Accent6 36 2 3 2 2 2" xfId="34970"/>
    <cellStyle name="40% - Accent6 36 2 3 2 2 3" xfId="52672"/>
    <cellStyle name="40% - Accent6 36 2 3 2 3" xfId="26128"/>
    <cellStyle name="40% - Accent6 36 2 3 2 4" xfId="43830"/>
    <cellStyle name="40% - Accent6 36 2 3 3" xfId="10072"/>
    <cellStyle name="40% - Accent6 36 2 3 3 2" xfId="18918"/>
    <cellStyle name="40% - Accent6 36 2 3 3 2 2" xfId="37070"/>
    <cellStyle name="40% - Accent6 36 2 3 3 2 3" xfId="54772"/>
    <cellStyle name="40% - Accent6 36 2 3 3 3" xfId="28228"/>
    <cellStyle name="40% - Accent6 36 2 3 3 4" xfId="45930"/>
    <cellStyle name="40% - Accent6 36 2 3 4" xfId="12172"/>
    <cellStyle name="40% - Accent6 36 2 3 4 2" xfId="21018"/>
    <cellStyle name="40% - Accent6 36 2 3 4 2 2" xfId="39170"/>
    <cellStyle name="40% - Accent6 36 2 3 4 2 3" xfId="56872"/>
    <cellStyle name="40% - Accent6 36 2 3 4 3" xfId="30328"/>
    <cellStyle name="40% - Accent6 36 2 3 4 4" xfId="48030"/>
    <cellStyle name="40% - Accent6 36 2 3 5" xfId="14276"/>
    <cellStyle name="40% - Accent6 36 2 3 5 2" xfId="32428"/>
    <cellStyle name="40% - Accent6 36 2 3 5 3" xfId="50130"/>
    <cellStyle name="40% - Accent6 36 2 3 6" xfId="23586"/>
    <cellStyle name="40% - Accent6 36 2 3 7" xfId="41288"/>
    <cellStyle name="40% - Accent6 36 2 4" xfId="6574"/>
    <cellStyle name="40% - Accent6 36 2 4 2" xfId="15420"/>
    <cellStyle name="40% - Accent6 36 2 4 2 2" xfId="33572"/>
    <cellStyle name="40% - Accent6 36 2 4 2 3" xfId="51274"/>
    <cellStyle name="40% - Accent6 36 2 4 3" xfId="24730"/>
    <cellStyle name="40% - Accent6 36 2 4 4" xfId="42432"/>
    <cellStyle name="40% - Accent6 36 2 5" xfId="8674"/>
    <cellStyle name="40% - Accent6 36 2 5 2" xfId="17520"/>
    <cellStyle name="40% - Accent6 36 2 5 2 2" xfId="35672"/>
    <cellStyle name="40% - Accent6 36 2 5 2 3" xfId="53374"/>
    <cellStyle name="40% - Accent6 36 2 5 3" xfId="26830"/>
    <cellStyle name="40% - Accent6 36 2 5 4" xfId="44532"/>
    <cellStyle name="40% - Accent6 36 2 6" xfId="10774"/>
    <cellStyle name="40% - Accent6 36 2 6 2" xfId="19620"/>
    <cellStyle name="40% - Accent6 36 2 6 2 2" xfId="37772"/>
    <cellStyle name="40% - Accent6 36 2 6 2 3" xfId="55474"/>
    <cellStyle name="40% - Accent6 36 2 6 3" xfId="28930"/>
    <cellStyle name="40% - Accent6 36 2 6 4" xfId="46632"/>
    <cellStyle name="40% - Accent6 36 2 7" xfId="12878"/>
    <cellStyle name="40% - Accent6 36 2 7 2" xfId="31030"/>
    <cellStyle name="40% - Accent6 36 2 7 3" xfId="48732"/>
    <cellStyle name="40% - Accent6 36 2 8" xfId="22188"/>
    <cellStyle name="40% - Accent6 36 2 9" xfId="39890"/>
    <cellStyle name="40% - Accent6 36 3" xfId="4380"/>
    <cellStyle name="40% - Accent6 36 3 2" xfId="6922"/>
    <cellStyle name="40% - Accent6 36 3 2 2" xfId="15768"/>
    <cellStyle name="40% - Accent6 36 3 2 2 2" xfId="33920"/>
    <cellStyle name="40% - Accent6 36 3 2 2 3" xfId="51622"/>
    <cellStyle name="40% - Accent6 36 3 2 3" xfId="25078"/>
    <cellStyle name="40% - Accent6 36 3 2 4" xfId="42780"/>
    <cellStyle name="40% - Accent6 36 3 3" xfId="9022"/>
    <cellStyle name="40% - Accent6 36 3 3 2" xfId="17868"/>
    <cellStyle name="40% - Accent6 36 3 3 2 2" xfId="36020"/>
    <cellStyle name="40% - Accent6 36 3 3 2 3" xfId="53722"/>
    <cellStyle name="40% - Accent6 36 3 3 3" xfId="27178"/>
    <cellStyle name="40% - Accent6 36 3 3 4" xfId="44880"/>
    <cellStyle name="40% - Accent6 36 3 4" xfId="11122"/>
    <cellStyle name="40% - Accent6 36 3 4 2" xfId="19968"/>
    <cellStyle name="40% - Accent6 36 3 4 2 2" xfId="38120"/>
    <cellStyle name="40% - Accent6 36 3 4 2 3" xfId="55822"/>
    <cellStyle name="40% - Accent6 36 3 4 3" xfId="29278"/>
    <cellStyle name="40% - Accent6 36 3 4 4" xfId="46980"/>
    <cellStyle name="40% - Accent6 36 3 5" xfId="13226"/>
    <cellStyle name="40% - Accent6 36 3 5 2" xfId="31378"/>
    <cellStyle name="40% - Accent6 36 3 5 3" xfId="49080"/>
    <cellStyle name="40% - Accent6 36 3 6" xfId="22536"/>
    <cellStyle name="40% - Accent6 36 3 7" xfId="40238"/>
    <cellStyle name="40% - Accent6 36 4" xfId="5079"/>
    <cellStyle name="40% - Accent6 36 4 2" xfId="7621"/>
    <cellStyle name="40% - Accent6 36 4 2 2" xfId="16467"/>
    <cellStyle name="40% - Accent6 36 4 2 2 2" xfId="34619"/>
    <cellStyle name="40% - Accent6 36 4 2 2 3" xfId="52321"/>
    <cellStyle name="40% - Accent6 36 4 2 3" xfId="25777"/>
    <cellStyle name="40% - Accent6 36 4 2 4" xfId="43479"/>
    <cellStyle name="40% - Accent6 36 4 3" xfId="9721"/>
    <cellStyle name="40% - Accent6 36 4 3 2" xfId="18567"/>
    <cellStyle name="40% - Accent6 36 4 3 2 2" xfId="36719"/>
    <cellStyle name="40% - Accent6 36 4 3 2 3" xfId="54421"/>
    <cellStyle name="40% - Accent6 36 4 3 3" xfId="27877"/>
    <cellStyle name="40% - Accent6 36 4 3 4" xfId="45579"/>
    <cellStyle name="40% - Accent6 36 4 4" xfId="11821"/>
    <cellStyle name="40% - Accent6 36 4 4 2" xfId="20667"/>
    <cellStyle name="40% - Accent6 36 4 4 2 2" xfId="38819"/>
    <cellStyle name="40% - Accent6 36 4 4 2 3" xfId="56521"/>
    <cellStyle name="40% - Accent6 36 4 4 3" xfId="29977"/>
    <cellStyle name="40% - Accent6 36 4 4 4" xfId="47679"/>
    <cellStyle name="40% - Accent6 36 4 5" xfId="13925"/>
    <cellStyle name="40% - Accent6 36 4 5 2" xfId="32077"/>
    <cellStyle name="40% - Accent6 36 4 5 3" xfId="49779"/>
    <cellStyle name="40% - Accent6 36 4 6" xfId="23235"/>
    <cellStyle name="40% - Accent6 36 4 7" xfId="40937"/>
    <cellStyle name="40% - Accent6 36 5" xfId="5781"/>
    <cellStyle name="40% - Accent6 36 5 2" xfId="14627"/>
    <cellStyle name="40% - Accent6 36 5 2 2" xfId="32779"/>
    <cellStyle name="40% - Accent6 36 5 2 3" xfId="50481"/>
    <cellStyle name="40% - Accent6 36 5 3" xfId="23937"/>
    <cellStyle name="40% - Accent6 36 5 4" xfId="41639"/>
    <cellStyle name="40% - Accent6 36 6" xfId="6223"/>
    <cellStyle name="40% - Accent6 36 6 2" xfId="15069"/>
    <cellStyle name="40% - Accent6 36 6 2 2" xfId="33221"/>
    <cellStyle name="40% - Accent6 36 6 2 3" xfId="50923"/>
    <cellStyle name="40% - Accent6 36 6 3" xfId="24379"/>
    <cellStyle name="40% - Accent6 36 6 4" xfId="42081"/>
    <cellStyle name="40% - Accent6 36 7" xfId="8323"/>
    <cellStyle name="40% - Accent6 36 7 2" xfId="17169"/>
    <cellStyle name="40% - Accent6 36 7 2 2" xfId="35321"/>
    <cellStyle name="40% - Accent6 36 7 2 3" xfId="53023"/>
    <cellStyle name="40% - Accent6 36 7 3" xfId="26479"/>
    <cellStyle name="40% - Accent6 36 7 4" xfId="44181"/>
    <cellStyle name="40% - Accent6 36 8" xfId="10423"/>
    <cellStyle name="40% - Accent6 36 8 2" xfId="19269"/>
    <cellStyle name="40% - Accent6 36 8 2 2" xfId="37421"/>
    <cellStyle name="40% - Accent6 36 8 2 3" xfId="55123"/>
    <cellStyle name="40% - Accent6 36 8 3" xfId="28579"/>
    <cellStyle name="40% - Accent6 36 8 4" xfId="46281"/>
    <cellStyle name="40% - Accent6 36 9" xfId="12527"/>
    <cellStyle name="40% - Accent6 36 9 2" xfId="30679"/>
    <cellStyle name="40% - Accent6 36 9 3" xfId="48381"/>
    <cellStyle name="40% - Accent6 37" xfId="719"/>
    <cellStyle name="40% - Accent6 37 2" xfId="5793"/>
    <cellStyle name="40% - Accent6 37 2 2" xfId="14639"/>
    <cellStyle name="40% - Accent6 37 2 2 2" xfId="32791"/>
    <cellStyle name="40% - Accent6 37 2 2 3" xfId="50493"/>
    <cellStyle name="40% - Accent6 37 2 3" xfId="23949"/>
    <cellStyle name="40% - Accent6 37 2 4" xfId="41651"/>
    <cellStyle name="40% - Accent6 37 3" xfId="21381"/>
    <cellStyle name="40% - Accent6 37 4" xfId="57251"/>
    <cellStyle name="40% - Accent6 37 5" xfId="57710"/>
    <cellStyle name="40% - Accent6 37 6" xfId="58152"/>
    <cellStyle name="40% - Accent6 37 7" xfId="58595"/>
    <cellStyle name="40% - Accent6 38" xfId="3696"/>
    <cellStyle name="40% - Accent6 38 10" xfId="21854"/>
    <cellStyle name="40% - Accent6 38 11" xfId="39556"/>
    <cellStyle name="40% - Accent6 38 12" xfId="57305"/>
    <cellStyle name="40% - Accent6 38 13" xfId="57764"/>
    <cellStyle name="40% - Accent6 38 14" xfId="58206"/>
    <cellStyle name="40% - Accent6 38 15" xfId="58649"/>
    <cellStyle name="40% - Accent6 38 2" xfId="4397"/>
    <cellStyle name="40% - Accent6 38 2 2" xfId="6939"/>
    <cellStyle name="40% - Accent6 38 2 2 2" xfId="15785"/>
    <cellStyle name="40% - Accent6 38 2 2 2 2" xfId="33937"/>
    <cellStyle name="40% - Accent6 38 2 2 2 3" xfId="51639"/>
    <cellStyle name="40% - Accent6 38 2 2 3" xfId="25095"/>
    <cellStyle name="40% - Accent6 38 2 2 4" xfId="42797"/>
    <cellStyle name="40% - Accent6 38 2 3" xfId="9039"/>
    <cellStyle name="40% - Accent6 38 2 3 2" xfId="17885"/>
    <cellStyle name="40% - Accent6 38 2 3 2 2" xfId="36037"/>
    <cellStyle name="40% - Accent6 38 2 3 2 3" xfId="53739"/>
    <cellStyle name="40% - Accent6 38 2 3 3" xfId="27195"/>
    <cellStyle name="40% - Accent6 38 2 3 4" xfId="44897"/>
    <cellStyle name="40% - Accent6 38 2 4" xfId="11139"/>
    <cellStyle name="40% - Accent6 38 2 4 2" xfId="19985"/>
    <cellStyle name="40% - Accent6 38 2 4 2 2" xfId="38137"/>
    <cellStyle name="40% - Accent6 38 2 4 2 3" xfId="55839"/>
    <cellStyle name="40% - Accent6 38 2 4 3" xfId="29295"/>
    <cellStyle name="40% - Accent6 38 2 4 4" xfId="46997"/>
    <cellStyle name="40% - Accent6 38 2 5" xfId="13243"/>
    <cellStyle name="40% - Accent6 38 2 5 2" xfId="31395"/>
    <cellStyle name="40% - Accent6 38 2 5 3" xfId="49097"/>
    <cellStyle name="40% - Accent6 38 2 6" xfId="22553"/>
    <cellStyle name="40% - Accent6 38 2 7" xfId="40255"/>
    <cellStyle name="40% - Accent6 38 3" xfId="5096"/>
    <cellStyle name="40% - Accent6 38 3 2" xfId="7638"/>
    <cellStyle name="40% - Accent6 38 3 2 2" xfId="16484"/>
    <cellStyle name="40% - Accent6 38 3 2 2 2" xfId="34636"/>
    <cellStyle name="40% - Accent6 38 3 2 2 3" xfId="52338"/>
    <cellStyle name="40% - Accent6 38 3 2 3" xfId="25794"/>
    <cellStyle name="40% - Accent6 38 3 2 4" xfId="43496"/>
    <cellStyle name="40% - Accent6 38 3 3" xfId="9738"/>
    <cellStyle name="40% - Accent6 38 3 3 2" xfId="18584"/>
    <cellStyle name="40% - Accent6 38 3 3 2 2" xfId="36736"/>
    <cellStyle name="40% - Accent6 38 3 3 2 3" xfId="54438"/>
    <cellStyle name="40% - Accent6 38 3 3 3" xfId="27894"/>
    <cellStyle name="40% - Accent6 38 3 3 4" xfId="45596"/>
    <cellStyle name="40% - Accent6 38 3 4" xfId="11838"/>
    <cellStyle name="40% - Accent6 38 3 4 2" xfId="20684"/>
    <cellStyle name="40% - Accent6 38 3 4 2 2" xfId="38836"/>
    <cellStyle name="40% - Accent6 38 3 4 2 3" xfId="56538"/>
    <cellStyle name="40% - Accent6 38 3 4 3" xfId="29994"/>
    <cellStyle name="40% - Accent6 38 3 4 4" xfId="47696"/>
    <cellStyle name="40% - Accent6 38 3 5" xfId="13942"/>
    <cellStyle name="40% - Accent6 38 3 5 2" xfId="32094"/>
    <cellStyle name="40% - Accent6 38 3 5 3" xfId="49796"/>
    <cellStyle name="40% - Accent6 38 3 6" xfId="23252"/>
    <cellStyle name="40% - Accent6 38 3 7" xfId="40954"/>
    <cellStyle name="40% - Accent6 38 4" xfId="5847"/>
    <cellStyle name="40% - Accent6 38 4 2" xfId="14693"/>
    <cellStyle name="40% - Accent6 38 4 2 2" xfId="32845"/>
    <cellStyle name="40% - Accent6 38 4 2 3" xfId="50547"/>
    <cellStyle name="40% - Accent6 38 4 3" xfId="24003"/>
    <cellStyle name="40% - Accent6 38 4 4" xfId="41705"/>
    <cellStyle name="40% - Accent6 38 5" xfId="6240"/>
    <cellStyle name="40% - Accent6 38 5 2" xfId="15086"/>
    <cellStyle name="40% - Accent6 38 5 2 2" xfId="33238"/>
    <cellStyle name="40% - Accent6 38 5 2 3" xfId="50940"/>
    <cellStyle name="40% - Accent6 38 5 3" xfId="24396"/>
    <cellStyle name="40% - Accent6 38 5 4" xfId="42098"/>
    <cellStyle name="40% - Accent6 38 6" xfId="8340"/>
    <cellStyle name="40% - Accent6 38 6 2" xfId="17186"/>
    <cellStyle name="40% - Accent6 38 6 2 2" xfId="35338"/>
    <cellStyle name="40% - Accent6 38 6 2 3" xfId="53040"/>
    <cellStyle name="40% - Accent6 38 6 3" xfId="26496"/>
    <cellStyle name="40% - Accent6 38 6 4" xfId="44198"/>
    <cellStyle name="40% - Accent6 38 7" xfId="10440"/>
    <cellStyle name="40% - Accent6 38 7 2" xfId="19286"/>
    <cellStyle name="40% - Accent6 38 7 2 2" xfId="37438"/>
    <cellStyle name="40% - Accent6 38 7 2 3" xfId="55140"/>
    <cellStyle name="40% - Accent6 38 7 3" xfId="28596"/>
    <cellStyle name="40% - Accent6 38 7 4" xfId="46298"/>
    <cellStyle name="40% - Accent6 38 8" xfId="12544"/>
    <cellStyle name="40% - Accent6 38 8 2" xfId="30696"/>
    <cellStyle name="40% - Accent6 38 8 3" xfId="48398"/>
    <cellStyle name="40% - Accent6 38 9" xfId="21435"/>
    <cellStyle name="40% - Accent6 39" xfId="4044"/>
    <cellStyle name="40% - Accent6 39 2" xfId="6588"/>
    <cellStyle name="40% - Accent6 39 2 2" xfId="15434"/>
    <cellStyle name="40% - Accent6 39 2 2 2" xfId="33586"/>
    <cellStyle name="40% - Accent6 39 2 2 3" xfId="51288"/>
    <cellStyle name="40% - Accent6 39 2 3" xfId="24744"/>
    <cellStyle name="40% - Accent6 39 2 4" xfId="42446"/>
    <cellStyle name="40% - Accent6 39 3" xfId="8688"/>
    <cellStyle name="40% - Accent6 39 3 2" xfId="17534"/>
    <cellStyle name="40% - Accent6 39 3 2 2" xfId="35686"/>
    <cellStyle name="40% - Accent6 39 3 2 3" xfId="53388"/>
    <cellStyle name="40% - Accent6 39 3 3" xfId="26844"/>
    <cellStyle name="40% - Accent6 39 3 4" xfId="44546"/>
    <cellStyle name="40% - Accent6 39 4" xfId="10788"/>
    <cellStyle name="40% - Accent6 39 4 2" xfId="19634"/>
    <cellStyle name="40% - Accent6 39 4 2 2" xfId="37786"/>
    <cellStyle name="40% - Accent6 39 4 2 3" xfId="55488"/>
    <cellStyle name="40% - Accent6 39 4 3" xfId="28944"/>
    <cellStyle name="40% - Accent6 39 4 4" xfId="46646"/>
    <cellStyle name="40% - Accent6 39 5" xfId="12892"/>
    <cellStyle name="40% - Accent6 39 5 2" xfId="31044"/>
    <cellStyle name="40% - Accent6 39 5 3" xfId="48746"/>
    <cellStyle name="40% - Accent6 39 6" xfId="22202"/>
    <cellStyle name="40% - Accent6 39 7" xfId="39904"/>
    <cellStyle name="40% - Accent6 39 8" xfId="58705"/>
    <cellStyle name="40% - Accent6 4" xfId="609"/>
    <cellStyle name="40% - Accent6 4 10" xfId="57843"/>
    <cellStyle name="40% - Accent6 4 11" xfId="58285"/>
    <cellStyle name="40% - Accent6 4 2" xfId="3332"/>
    <cellStyle name="40% - Accent6 4 2 10" xfId="21174"/>
    <cellStyle name="40% - Accent6 4 2 11" xfId="21642"/>
    <cellStyle name="40% - Accent6 4 2 12" xfId="39344"/>
    <cellStyle name="40% - Accent6 4 2 13" xfId="57044"/>
    <cellStyle name="40% - Accent6 4 2 14" xfId="57503"/>
    <cellStyle name="40% - Accent6 4 2 15" xfId="57945"/>
    <cellStyle name="40% - Accent6 4 2 16" xfId="58388"/>
    <cellStyle name="40% - Accent6 4 2 2" xfId="3835"/>
    <cellStyle name="40% - Accent6 4 2 2 2" xfId="4536"/>
    <cellStyle name="40% - Accent6 4 2 2 2 2" xfId="7078"/>
    <cellStyle name="40% - Accent6 4 2 2 2 2 2" xfId="15924"/>
    <cellStyle name="40% - Accent6 4 2 2 2 2 2 2" xfId="34076"/>
    <cellStyle name="40% - Accent6 4 2 2 2 2 2 3" xfId="51778"/>
    <cellStyle name="40% - Accent6 4 2 2 2 2 3" xfId="25234"/>
    <cellStyle name="40% - Accent6 4 2 2 2 2 4" xfId="42936"/>
    <cellStyle name="40% - Accent6 4 2 2 2 3" xfId="9178"/>
    <cellStyle name="40% - Accent6 4 2 2 2 3 2" xfId="18024"/>
    <cellStyle name="40% - Accent6 4 2 2 2 3 2 2" xfId="36176"/>
    <cellStyle name="40% - Accent6 4 2 2 2 3 2 3" xfId="53878"/>
    <cellStyle name="40% - Accent6 4 2 2 2 3 3" xfId="27334"/>
    <cellStyle name="40% - Accent6 4 2 2 2 3 4" xfId="45036"/>
    <cellStyle name="40% - Accent6 4 2 2 2 4" xfId="11278"/>
    <cellStyle name="40% - Accent6 4 2 2 2 4 2" xfId="20124"/>
    <cellStyle name="40% - Accent6 4 2 2 2 4 2 2" xfId="38276"/>
    <cellStyle name="40% - Accent6 4 2 2 2 4 2 3" xfId="55978"/>
    <cellStyle name="40% - Accent6 4 2 2 2 4 3" xfId="29434"/>
    <cellStyle name="40% - Accent6 4 2 2 2 4 4" xfId="47136"/>
    <cellStyle name="40% - Accent6 4 2 2 2 5" xfId="13382"/>
    <cellStyle name="40% - Accent6 4 2 2 2 5 2" xfId="31534"/>
    <cellStyle name="40% - Accent6 4 2 2 2 5 3" xfId="49236"/>
    <cellStyle name="40% - Accent6 4 2 2 2 6" xfId="22692"/>
    <cellStyle name="40% - Accent6 4 2 2 2 7" xfId="40394"/>
    <cellStyle name="40% - Accent6 4 2 2 3" xfId="5235"/>
    <cellStyle name="40% - Accent6 4 2 2 3 2" xfId="7777"/>
    <cellStyle name="40% - Accent6 4 2 2 3 2 2" xfId="16623"/>
    <cellStyle name="40% - Accent6 4 2 2 3 2 2 2" xfId="34775"/>
    <cellStyle name="40% - Accent6 4 2 2 3 2 2 3" xfId="52477"/>
    <cellStyle name="40% - Accent6 4 2 2 3 2 3" xfId="25933"/>
    <cellStyle name="40% - Accent6 4 2 2 3 2 4" xfId="43635"/>
    <cellStyle name="40% - Accent6 4 2 2 3 3" xfId="9877"/>
    <cellStyle name="40% - Accent6 4 2 2 3 3 2" xfId="18723"/>
    <cellStyle name="40% - Accent6 4 2 2 3 3 2 2" xfId="36875"/>
    <cellStyle name="40% - Accent6 4 2 2 3 3 2 3" xfId="54577"/>
    <cellStyle name="40% - Accent6 4 2 2 3 3 3" xfId="28033"/>
    <cellStyle name="40% - Accent6 4 2 2 3 3 4" xfId="45735"/>
    <cellStyle name="40% - Accent6 4 2 2 3 4" xfId="11977"/>
    <cellStyle name="40% - Accent6 4 2 2 3 4 2" xfId="20823"/>
    <cellStyle name="40% - Accent6 4 2 2 3 4 2 2" xfId="38975"/>
    <cellStyle name="40% - Accent6 4 2 2 3 4 2 3" xfId="56677"/>
    <cellStyle name="40% - Accent6 4 2 2 3 4 3" xfId="30133"/>
    <cellStyle name="40% - Accent6 4 2 2 3 4 4" xfId="47835"/>
    <cellStyle name="40% - Accent6 4 2 2 3 5" xfId="14081"/>
    <cellStyle name="40% - Accent6 4 2 2 3 5 2" xfId="32233"/>
    <cellStyle name="40% - Accent6 4 2 2 3 5 3" xfId="49935"/>
    <cellStyle name="40% - Accent6 4 2 2 3 6" xfId="23391"/>
    <cellStyle name="40% - Accent6 4 2 2 3 7" xfId="41093"/>
    <cellStyle name="40% - Accent6 4 2 2 4" xfId="6379"/>
    <cellStyle name="40% - Accent6 4 2 2 4 2" xfId="15225"/>
    <cellStyle name="40% - Accent6 4 2 2 4 2 2" xfId="33377"/>
    <cellStyle name="40% - Accent6 4 2 2 4 2 3" xfId="51079"/>
    <cellStyle name="40% - Accent6 4 2 2 4 3" xfId="24535"/>
    <cellStyle name="40% - Accent6 4 2 2 4 4" xfId="42237"/>
    <cellStyle name="40% - Accent6 4 2 2 5" xfId="8479"/>
    <cellStyle name="40% - Accent6 4 2 2 5 2" xfId="17325"/>
    <cellStyle name="40% - Accent6 4 2 2 5 2 2" xfId="35477"/>
    <cellStyle name="40% - Accent6 4 2 2 5 2 3" xfId="53179"/>
    <cellStyle name="40% - Accent6 4 2 2 5 3" xfId="26635"/>
    <cellStyle name="40% - Accent6 4 2 2 5 4" xfId="44337"/>
    <cellStyle name="40% - Accent6 4 2 2 6" xfId="10579"/>
    <cellStyle name="40% - Accent6 4 2 2 6 2" xfId="19425"/>
    <cellStyle name="40% - Accent6 4 2 2 6 2 2" xfId="37577"/>
    <cellStyle name="40% - Accent6 4 2 2 6 2 3" xfId="55279"/>
    <cellStyle name="40% - Accent6 4 2 2 6 3" xfId="28735"/>
    <cellStyle name="40% - Accent6 4 2 2 6 4" xfId="46437"/>
    <cellStyle name="40% - Accent6 4 2 2 7" xfId="12683"/>
    <cellStyle name="40% - Accent6 4 2 2 7 2" xfId="30835"/>
    <cellStyle name="40% - Accent6 4 2 2 7 3" xfId="48537"/>
    <cellStyle name="40% - Accent6 4 2 2 8" xfId="21993"/>
    <cellStyle name="40% - Accent6 4 2 2 9" xfId="39695"/>
    <cellStyle name="40% - Accent6 4 2 3" xfId="4185"/>
    <cellStyle name="40% - Accent6 4 2 3 2" xfId="6727"/>
    <cellStyle name="40% - Accent6 4 2 3 2 2" xfId="15573"/>
    <cellStyle name="40% - Accent6 4 2 3 2 2 2" xfId="33725"/>
    <cellStyle name="40% - Accent6 4 2 3 2 2 3" xfId="51427"/>
    <cellStyle name="40% - Accent6 4 2 3 2 3" xfId="24883"/>
    <cellStyle name="40% - Accent6 4 2 3 2 4" xfId="42585"/>
    <cellStyle name="40% - Accent6 4 2 3 3" xfId="8827"/>
    <cellStyle name="40% - Accent6 4 2 3 3 2" xfId="17673"/>
    <cellStyle name="40% - Accent6 4 2 3 3 2 2" xfId="35825"/>
    <cellStyle name="40% - Accent6 4 2 3 3 2 3" xfId="53527"/>
    <cellStyle name="40% - Accent6 4 2 3 3 3" xfId="26983"/>
    <cellStyle name="40% - Accent6 4 2 3 3 4" xfId="44685"/>
    <cellStyle name="40% - Accent6 4 2 3 4" xfId="10927"/>
    <cellStyle name="40% - Accent6 4 2 3 4 2" xfId="19773"/>
    <cellStyle name="40% - Accent6 4 2 3 4 2 2" xfId="37925"/>
    <cellStyle name="40% - Accent6 4 2 3 4 2 3" xfId="55627"/>
    <cellStyle name="40% - Accent6 4 2 3 4 3" xfId="29083"/>
    <cellStyle name="40% - Accent6 4 2 3 4 4" xfId="46785"/>
    <cellStyle name="40% - Accent6 4 2 3 5" xfId="13031"/>
    <cellStyle name="40% - Accent6 4 2 3 5 2" xfId="31183"/>
    <cellStyle name="40% - Accent6 4 2 3 5 3" xfId="48885"/>
    <cellStyle name="40% - Accent6 4 2 3 6" xfId="22341"/>
    <cellStyle name="40% - Accent6 4 2 3 7" xfId="40043"/>
    <cellStyle name="40% - Accent6 4 2 4" xfId="4884"/>
    <cellStyle name="40% - Accent6 4 2 4 2" xfId="7426"/>
    <cellStyle name="40% - Accent6 4 2 4 2 2" xfId="16272"/>
    <cellStyle name="40% - Accent6 4 2 4 2 2 2" xfId="34424"/>
    <cellStyle name="40% - Accent6 4 2 4 2 2 3" xfId="52126"/>
    <cellStyle name="40% - Accent6 4 2 4 2 3" xfId="25582"/>
    <cellStyle name="40% - Accent6 4 2 4 2 4" xfId="43284"/>
    <cellStyle name="40% - Accent6 4 2 4 3" xfId="9526"/>
    <cellStyle name="40% - Accent6 4 2 4 3 2" xfId="18372"/>
    <cellStyle name="40% - Accent6 4 2 4 3 2 2" xfId="36524"/>
    <cellStyle name="40% - Accent6 4 2 4 3 2 3" xfId="54226"/>
    <cellStyle name="40% - Accent6 4 2 4 3 3" xfId="27682"/>
    <cellStyle name="40% - Accent6 4 2 4 3 4" xfId="45384"/>
    <cellStyle name="40% - Accent6 4 2 4 4" xfId="11626"/>
    <cellStyle name="40% - Accent6 4 2 4 4 2" xfId="20472"/>
    <cellStyle name="40% - Accent6 4 2 4 4 2 2" xfId="38624"/>
    <cellStyle name="40% - Accent6 4 2 4 4 2 3" xfId="56326"/>
    <cellStyle name="40% - Accent6 4 2 4 4 3" xfId="29782"/>
    <cellStyle name="40% - Accent6 4 2 4 4 4" xfId="47484"/>
    <cellStyle name="40% - Accent6 4 2 4 5" xfId="13730"/>
    <cellStyle name="40% - Accent6 4 2 4 5 2" xfId="31882"/>
    <cellStyle name="40% - Accent6 4 2 4 5 3" xfId="49584"/>
    <cellStyle name="40% - Accent6 4 2 4 6" xfId="23040"/>
    <cellStyle name="40% - Accent6 4 2 4 7" xfId="40742"/>
    <cellStyle name="40% - Accent6 4 2 5" xfId="5586"/>
    <cellStyle name="40% - Accent6 4 2 5 2" xfId="14432"/>
    <cellStyle name="40% - Accent6 4 2 5 2 2" xfId="32584"/>
    <cellStyle name="40% - Accent6 4 2 5 2 3" xfId="50286"/>
    <cellStyle name="40% - Accent6 4 2 5 3" xfId="23742"/>
    <cellStyle name="40% - Accent6 4 2 5 4" xfId="41444"/>
    <cellStyle name="40% - Accent6 4 2 6" xfId="6028"/>
    <cellStyle name="40% - Accent6 4 2 6 2" xfId="14874"/>
    <cellStyle name="40% - Accent6 4 2 6 2 2" xfId="33026"/>
    <cellStyle name="40% - Accent6 4 2 6 2 3" xfId="50728"/>
    <cellStyle name="40% - Accent6 4 2 6 3" xfId="24184"/>
    <cellStyle name="40% - Accent6 4 2 6 4" xfId="41886"/>
    <cellStyle name="40% - Accent6 4 2 7" xfId="8128"/>
    <cellStyle name="40% - Accent6 4 2 7 2" xfId="16974"/>
    <cellStyle name="40% - Accent6 4 2 7 2 2" xfId="35126"/>
    <cellStyle name="40% - Accent6 4 2 7 2 3" xfId="52828"/>
    <cellStyle name="40% - Accent6 4 2 7 3" xfId="26284"/>
    <cellStyle name="40% - Accent6 4 2 7 4" xfId="43986"/>
    <cellStyle name="40% - Accent6 4 2 8" xfId="10228"/>
    <cellStyle name="40% - Accent6 4 2 8 2" xfId="19074"/>
    <cellStyle name="40% - Accent6 4 2 8 2 2" xfId="37226"/>
    <cellStyle name="40% - Accent6 4 2 8 2 3" xfId="54928"/>
    <cellStyle name="40% - Accent6 4 2 8 3" xfId="28384"/>
    <cellStyle name="40% - Accent6 4 2 8 4" xfId="46086"/>
    <cellStyle name="40% - Accent6 4 2 9" xfId="12332"/>
    <cellStyle name="40% - Accent6 4 2 9 2" xfId="30484"/>
    <cellStyle name="40% - Accent6 4 2 9 3" xfId="48186"/>
    <cellStyle name="40% - Accent6 4 3" xfId="3615"/>
    <cellStyle name="40% - Accent6 4 4" xfId="798"/>
    <cellStyle name="40% - Accent6 4 4 10" xfId="21540"/>
    <cellStyle name="40% - Accent6 4 4 11" xfId="39242"/>
    <cellStyle name="40% - Accent6 4 4 12" xfId="57293"/>
    <cellStyle name="40% - Accent6 4 4 13" xfId="57752"/>
    <cellStyle name="40% - Accent6 4 4 14" xfId="58194"/>
    <cellStyle name="40% - Accent6 4 4 15" xfId="58637"/>
    <cellStyle name="40% - Accent6 4 4 2" xfId="4083"/>
    <cellStyle name="40% - Accent6 4 4 2 2" xfId="6625"/>
    <cellStyle name="40% - Accent6 4 4 2 2 2" xfId="15471"/>
    <cellStyle name="40% - Accent6 4 4 2 2 2 2" xfId="33623"/>
    <cellStyle name="40% - Accent6 4 4 2 2 2 3" xfId="51325"/>
    <cellStyle name="40% - Accent6 4 4 2 2 3" xfId="24781"/>
    <cellStyle name="40% - Accent6 4 4 2 2 4" xfId="42483"/>
    <cellStyle name="40% - Accent6 4 4 2 3" xfId="8725"/>
    <cellStyle name="40% - Accent6 4 4 2 3 2" xfId="17571"/>
    <cellStyle name="40% - Accent6 4 4 2 3 2 2" xfId="35723"/>
    <cellStyle name="40% - Accent6 4 4 2 3 2 3" xfId="53425"/>
    <cellStyle name="40% - Accent6 4 4 2 3 3" xfId="26881"/>
    <cellStyle name="40% - Accent6 4 4 2 3 4" xfId="44583"/>
    <cellStyle name="40% - Accent6 4 4 2 4" xfId="10825"/>
    <cellStyle name="40% - Accent6 4 4 2 4 2" xfId="19671"/>
    <cellStyle name="40% - Accent6 4 4 2 4 2 2" xfId="37823"/>
    <cellStyle name="40% - Accent6 4 4 2 4 2 3" xfId="55525"/>
    <cellStyle name="40% - Accent6 4 4 2 4 3" xfId="28981"/>
    <cellStyle name="40% - Accent6 4 4 2 4 4" xfId="46683"/>
    <cellStyle name="40% - Accent6 4 4 2 5" xfId="12929"/>
    <cellStyle name="40% - Accent6 4 4 2 5 2" xfId="31081"/>
    <cellStyle name="40% - Accent6 4 4 2 5 3" xfId="48783"/>
    <cellStyle name="40% - Accent6 4 4 2 6" xfId="22239"/>
    <cellStyle name="40% - Accent6 4 4 2 7" xfId="39941"/>
    <cellStyle name="40% - Accent6 4 4 3" xfId="4782"/>
    <cellStyle name="40% - Accent6 4 4 3 2" xfId="7324"/>
    <cellStyle name="40% - Accent6 4 4 3 2 2" xfId="16170"/>
    <cellStyle name="40% - Accent6 4 4 3 2 2 2" xfId="34322"/>
    <cellStyle name="40% - Accent6 4 4 3 2 2 3" xfId="52024"/>
    <cellStyle name="40% - Accent6 4 4 3 2 3" xfId="25480"/>
    <cellStyle name="40% - Accent6 4 4 3 2 4" xfId="43182"/>
    <cellStyle name="40% - Accent6 4 4 3 3" xfId="9424"/>
    <cellStyle name="40% - Accent6 4 4 3 3 2" xfId="18270"/>
    <cellStyle name="40% - Accent6 4 4 3 3 2 2" xfId="36422"/>
    <cellStyle name="40% - Accent6 4 4 3 3 2 3" xfId="54124"/>
    <cellStyle name="40% - Accent6 4 4 3 3 3" xfId="27580"/>
    <cellStyle name="40% - Accent6 4 4 3 3 4" xfId="45282"/>
    <cellStyle name="40% - Accent6 4 4 3 4" xfId="11524"/>
    <cellStyle name="40% - Accent6 4 4 3 4 2" xfId="20370"/>
    <cellStyle name="40% - Accent6 4 4 3 4 2 2" xfId="38522"/>
    <cellStyle name="40% - Accent6 4 4 3 4 2 3" xfId="56224"/>
    <cellStyle name="40% - Accent6 4 4 3 4 3" xfId="29680"/>
    <cellStyle name="40% - Accent6 4 4 3 4 4" xfId="47382"/>
    <cellStyle name="40% - Accent6 4 4 3 5" xfId="13628"/>
    <cellStyle name="40% - Accent6 4 4 3 5 2" xfId="31780"/>
    <cellStyle name="40% - Accent6 4 4 3 5 3" xfId="49482"/>
    <cellStyle name="40% - Accent6 4 4 3 6" xfId="22938"/>
    <cellStyle name="40% - Accent6 4 4 3 7" xfId="40640"/>
    <cellStyle name="40% - Accent6 4 4 4" xfId="5835"/>
    <cellStyle name="40% - Accent6 4 4 4 2" xfId="14681"/>
    <cellStyle name="40% - Accent6 4 4 4 2 2" xfId="32833"/>
    <cellStyle name="40% - Accent6 4 4 4 2 3" xfId="50535"/>
    <cellStyle name="40% - Accent6 4 4 4 3" xfId="23991"/>
    <cellStyle name="40% - Accent6 4 4 4 4" xfId="41693"/>
    <cellStyle name="40% - Accent6 4 4 5" xfId="5926"/>
    <cellStyle name="40% - Accent6 4 4 5 2" xfId="14772"/>
    <cellStyle name="40% - Accent6 4 4 5 2 2" xfId="32924"/>
    <cellStyle name="40% - Accent6 4 4 5 2 3" xfId="50626"/>
    <cellStyle name="40% - Accent6 4 4 5 3" xfId="24082"/>
    <cellStyle name="40% - Accent6 4 4 5 4" xfId="41784"/>
    <cellStyle name="40% - Accent6 4 4 6" xfId="8026"/>
    <cellStyle name="40% - Accent6 4 4 6 2" xfId="16872"/>
    <cellStyle name="40% - Accent6 4 4 6 2 2" xfId="35024"/>
    <cellStyle name="40% - Accent6 4 4 6 2 3" xfId="52726"/>
    <cellStyle name="40% - Accent6 4 4 6 3" xfId="26182"/>
    <cellStyle name="40% - Accent6 4 4 6 4" xfId="43884"/>
    <cellStyle name="40% - Accent6 4 4 7" xfId="10126"/>
    <cellStyle name="40% - Accent6 4 4 7 2" xfId="18972"/>
    <cellStyle name="40% - Accent6 4 4 7 2 2" xfId="37124"/>
    <cellStyle name="40% - Accent6 4 4 7 2 3" xfId="54826"/>
    <cellStyle name="40% - Accent6 4 4 7 3" xfId="28282"/>
    <cellStyle name="40% - Accent6 4 4 7 4" xfId="45984"/>
    <cellStyle name="40% - Accent6 4 4 8" xfId="12230"/>
    <cellStyle name="40% - Accent6 4 4 8 2" xfId="30382"/>
    <cellStyle name="40% - Accent6 4 4 8 3" xfId="48084"/>
    <cellStyle name="40% - Accent6 4 4 9" xfId="21423"/>
    <cellStyle name="40% - Accent6 4 5" xfId="3733"/>
    <cellStyle name="40% - Accent6 4 5 10" xfId="21891"/>
    <cellStyle name="40% - Accent6 4 5 11" xfId="39593"/>
    <cellStyle name="40% - Accent6 4 5 12" xfId="57347"/>
    <cellStyle name="40% - Accent6 4 5 13" xfId="57806"/>
    <cellStyle name="40% - Accent6 4 5 14" xfId="58248"/>
    <cellStyle name="40% - Accent6 4 5 15" xfId="58691"/>
    <cellStyle name="40% - Accent6 4 5 2" xfId="4434"/>
    <cellStyle name="40% - Accent6 4 5 2 2" xfId="6976"/>
    <cellStyle name="40% - Accent6 4 5 2 2 2" xfId="15822"/>
    <cellStyle name="40% - Accent6 4 5 2 2 2 2" xfId="33974"/>
    <cellStyle name="40% - Accent6 4 5 2 2 2 3" xfId="51676"/>
    <cellStyle name="40% - Accent6 4 5 2 2 3" xfId="25132"/>
    <cellStyle name="40% - Accent6 4 5 2 2 4" xfId="42834"/>
    <cellStyle name="40% - Accent6 4 5 2 3" xfId="9076"/>
    <cellStyle name="40% - Accent6 4 5 2 3 2" xfId="17922"/>
    <cellStyle name="40% - Accent6 4 5 2 3 2 2" xfId="36074"/>
    <cellStyle name="40% - Accent6 4 5 2 3 2 3" xfId="53776"/>
    <cellStyle name="40% - Accent6 4 5 2 3 3" xfId="27232"/>
    <cellStyle name="40% - Accent6 4 5 2 3 4" xfId="44934"/>
    <cellStyle name="40% - Accent6 4 5 2 4" xfId="11176"/>
    <cellStyle name="40% - Accent6 4 5 2 4 2" xfId="20022"/>
    <cellStyle name="40% - Accent6 4 5 2 4 2 2" xfId="38174"/>
    <cellStyle name="40% - Accent6 4 5 2 4 2 3" xfId="55876"/>
    <cellStyle name="40% - Accent6 4 5 2 4 3" xfId="29332"/>
    <cellStyle name="40% - Accent6 4 5 2 4 4" xfId="47034"/>
    <cellStyle name="40% - Accent6 4 5 2 5" xfId="13280"/>
    <cellStyle name="40% - Accent6 4 5 2 5 2" xfId="31432"/>
    <cellStyle name="40% - Accent6 4 5 2 5 3" xfId="49134"/>
    <cellStyle name="40% - Accent6 4 5 2 6" xfId="22590"/>
    <cellStyle name="40% - Accent6 4 5 2 7" xfId="40292"/>
    <cellStyle name="40% - Accent6 4 5 3" xfId="5133"/>
    <cellStyle name="40% - Accent6 4 5 3 2" xfId="7675"/>
    <cellStyle name="40% - Accent6 4 5 3 2 2" xfId="16521"/>
    <cellStyle name="40% - Accent6 4 5 3 2 2 2" xfId="34673"/>
    <cellStyle name="40% - Accent6 4 5 3 2 2 3" xfId="52375"/>
    <cellStyle name="40% - Accent6 4 5 3 2 3" xfId="25831"/>
    <cellStyle name="40% - Accent6 4 5 3 2 4" xfId="43533"/>
    <cellStyle name="40% - Accent6 4 5 3 3" xfId="9775"/>
    <cellStyle name="40% - Accent6 4 5 3 3 2" xfId="18621"/>
    <cellStyle name="40% - Accent6 4 5 3 3 2 2" xfId="36773"/>
    <cellStyle name="40% - Accent6 4 5 3 3 2 3" xfId="54475"/>
    <cellStyle name="40% - Accent6 4 5 3 3 3" xfId="27931"/>
    <cellStyle name="40% - Accent6 4 5 3 3 4" xfId="45633"/>
    <cellStyle name="40% - Accent6 4 5 3 4" xfId="11875"/>
    <cellStyle name="40% - Accent6 4 5 3 4 2" xfId="20721"/>
    <cellStyle name="40% - Accent6 4 5 3 4 2 2" xfId="38873"/>
    <cellStyle name="40% - Accent6 4 5 3 4 2 3" xfId="56575"/>
    <cellStyle name="40% - Accent6 4 5 3 4 3" xfId="30031"/>
    <cellStyle name="40% - Accent6 4 5 3 4 4" xfId="47733"/>
    <cellStyle name="40% - Accent6 4 5 3 5" xfId="13979"/>
    <cellStyle name="40% - Accent6 4 5 3 5 2" xfId="32131"/>
    <cellStyle name="40% - Accent6 4 5 3 5 3" xfId="49833"/>
    <cellStyle name="40% - Accent6 4 5 3 6" xfId="23289"/>
    <cellStyle name="40% - Accent6 4 5 3 7" xfId="40991"/>
    <cellStyle name="40% - Accent6 4 5 4" xfId="5889"/>
    <cellStyle name="40% - Accent6 4 5 4 2" xfId="14735"/>
    <cellStyle name="40% - Accent6 4 5 4 2 2" xfId="32887"/>
    <cellStyle name="40% - Accent6 4 5 4 2 3" xfId="50589"/>
    <cellStyle name="40% - Accent6 4 5 4 3" xfId="24045"/>
    <cellStyle name="40% - Accent6 4 5 4 4" xfId="41747"/>
    <cellStyle name="40% - Accent6 4 5 5" xfId="6277"/>
    <cellStyle name="40% - Accent6 4 5 5 2" xfId="15123"/>
    <cellStyle name="40% - Accent6 4 5 5 2 2" xfId="33275"/>
    <cellStyle name="40% - Accent6 4 5 5 2 3" xfId="50977"/>
    <cellStyle name="40% - Accent6 4 5 5 3" xfId="24433"/>
    <cellStyle name="40% - Accent6 4 5 5 4" xfId="42135"/>
    <cellStyle name="40% - Accent6 4 5 6" xfId="8377"/>
    <cellStyle name="40% - Accent6 4 5 6 2" xfId="17223"/>
    <cellStyle name="40% - Accent6 4 5 6 2 2" xfId="35375"/>
    <cellStyle name="40% - Accent6 4 5 6 2 3" xfId="53077"/>
    <cellStyle name="40% - Accent6 4 5 6 3" xfId="26533"/>
    <cellStyle name="40% - Accent6 4 5 6 4" xfId="44235"/>
    <cellStyle name="40% - Accent6 4 5 7" xfId="10477"/>
    <cellStyle name="40% - Accent6 4 5 7 2" xfId="19323"/>
    <cellStyle name="40% - Accent6 4 5 7 2 2" xfId="37475"/>
    <cellStyle name="40% - Accent6 4 5 7 2 3" xfId="55177"/>
    <cellStyle name="40% - Accent6 4 5 7 3" xfId="28633"/>
    <cellStyle name="40% - Accent6 4 5 7 4" xfId="46335"/>
    <cellStyle name="40% - Accent6 4 5 8" xfId="12581"/>
    <cellStyle name="40% - Accent6 4 5 8 2" xfId="30733"/>
    <cellStyle name="40% - Accent6 4 5 8 3" xfId="48435"/>
    <cellStyle name="40% - Accent6 4 5 9" xfId="21477"/>
    <cellStyle name="40% - Accent6 4 6" xfId="5484"/>
    <cellStyle name="40% - Accent6 4 6 2" xfId="14330"/>
    <cellStyle name="40% - Accent6 4 6 2 2" xfId="32482"/>
    <cellStyle name="40% - Accent6 4 6 2 3" xfId="50184"/>
    <cellStyle name="40% - Accent6 4 6 3" xfId="23640"/>
    <cellStyle name="40% - Accent6 4 6 4" xfId="41342"/>
    <cellStyle name="40% - Accent6 4 7" xfId="21072"/>
    <cellStyle name="40% - Accent6 4 8" xfId="56942"/>
    <cellStyle name="40% - Accent6 4 9" xfId="57401"/>
    <cellStyle name="40% - Accent6 40" xfId="4745"/>
    <cellStyle name="40% - Accent6 40 2" xfId="7287"/>
    <cellStyle name="40% - Accent6 40 2 2" xfId="16133"/>
    <cellStyle name="40% - Accent6 40 2 2 2" xfId="34285"/>
    <cellStyle name="40% - Accent6 40 2 2 3" xfId="51987"/>
    <cellStyle name="40% - Accent6 40 2 3" xfId="25443"/>
    <cellStyle name="40% - Accent6 40 2 4" xfId="43145"/>
    <cellStyle name="40% - Accent6 40 3" xfId="9387"/>
    <cellStyle name="40% - Accent6 40 3 2" xfId="18233"/>
    <cellStyle name="40% - Accent6 40 3 2 2" xfId="36385"/>
    <cellStyle name="40% - Accent6 40 3 2 3" xfId="54087"/>
    <cellStyle name="40% - Accent6 40 3 3" xfId="27543"/>
    <cellStyle name="40% - Accent6 40 3 4" xfId="45245"/>
    <cellStyle name="40% - Accent6 40 4" xfId="11487"/>
    <cellStyle name="40% - Accent6 40 4 2" xfId="20333"/>
    <cellStyle name="40% - Accent6 40 4 2 2" xfId="38485"/>
    <cellStyle name="40% - Accent6 40 4 2 3" xfId="56187"/>
    <cellStyle name="40% - Accent6 40 4 3" xfId="29643"/>
    <cellStyle name="40% - Accent6 40 4 4" xfId="47345"/>
    <cellStyle name="40% - Accent6 40 5" xfId="13591"/>
    <cellStyle name="40% - Accent6 40 5 2" xfId="31743"/>
    <cellStyle name="40% - Accent6 40 5 3" xfId="49445"/>
    <cellStyle name="40% - Accent6 40 6" xfId="22901"/>
    <cellStyle name="40% - Accent6 40 7" xfId="40603"/>
    <cellStyle name="40% - Accent6 41" xfId="5447"/>
    <cellStyle name="40% - Accent6 41 2" xfId="7989"/>
    <cellStyle name="40% - Accent6 41 2 2" xfId="16835"/>
    <cellStyle name="40% - Accent6 41 2 2 2" xfId="34987"/>
    <cellStyle name="40% - Accent6 41 2 2 3" xfId="52689"/>
    <cellStyle name="40% - Accent6 41 2 3" xfId="26145"/>
    <cellStyle name="40% - Accent6 41 2 4" xfId="43847"/>
    <cellStyle name="40% - Accent6 41 3" xfId="10089"/>
    <cellStyle name="40% - Accent6 41 3 2" xfId="18935"/>
    <cellStyle name="40% - Accent6 41 3 2 2" xfId="37087"/>
    <cellStyle name="40% - Accent6 41 3 2 3" xfId="54789"/>
    <cellStyle name="40% - Accent6 41 3 3" xfId="28245"/>
    <cellStyle name="40% - Accent6 41 3 4" xfId="45947"/>
    <cellStyle name="40% - Accent6 41 4" xfId="12189"/>
    <cellStyle name="40% - Accent6 41 4 2" xfId="21035"/>
    <cellStyle name="40% - Accent6 41 4 2 2" xfId="39187"/>
    <cellStyle name="40% - Accent6 41 4 2 3" xfId="56889"/>
    <cellStyle name="40% - Accent6 41 4 3" xfId="30345"/>
    <cellStyle name="40% - Accent6 41 4 4" xfId="48047"/>
    <cellStyle name="40% - Accent6 41 5" xfId="14293"/>
    <cellStyle name="40% - Accent6 41 5 2" xfId="32445"/>
    <cellStyle name="40% - Accent6 41 5 3" xfId="50147"/>
    <cellStyle name="40% - Accent6 41 6" xfId="23603"/>
    <cellStyle name="40% - Accent6 41 7" xfId="41305"/>
    <cellStyle name="40% - Accent6 42" xfId="57364"/>
    <cellStyle name="40% - Accent6 43" xfId="509"/>
    <cellStyle name="40% - Accent6 5" xfId="612"/>
    <cellStyle name="40% - Accent6 5 10" xfId="57855"/>
    <cellStyle name="40% - Accent6 5 11" xfId="58297"/>
    <cellStyle name="40% - Accent6 5 2" xfId="3344"/>
    <cellStyle name="40% - Accent6 5 2 10" xfId="21186"/>
    <cellStyle name="40% - Accent6 5 2 11" xfId="21654"/>
    <cellStyle name="40% - Accent6 5 2 12" xfId="39356"/>
    <cellStyle name="40% - Accent6 5 2 13" xfId="57056"/>
    <cellStyle name="40% - Accent6 5 2 14" xfId="57515"/>
    <cellStyle name="40% - Accent6 5 2 15" xfId="57957"/>
    <cellStyle name="40% - Accent6 5 2 16" xfId="58400"/>
    <cellStyle name="40% - Accent6 5 2 2" xfId="3847"/>
    <cellStyle name="40% - Accent6 5 2 2 2" xfId="4548"/>
    <cellStyle name="40% - Accent6 5 2 2 2 2" xfId="7090"/>
    <cellStyle name="40% - Accent6 5 2 2 2 2 2" xfId="15936"/>
    <cellStyle name="40% - Accent6 5 2 2 2 2 2 2" xfId="34088"/>
    <cellStyle name="40% - Accent6 5 2 2 2 2 2 3" xfId="51790"/>
    <cellStyle name="40% - Accent6 5 2 2 2 2 3" xfId="25246"/>
    <cellStyle name="40% - Accent6 5 2 2 2 2 4" xfId="42948"/>
    <cellStyle name="40% - Accent6 5 2 2 2 3" xfId="9190"/>
    <cellStyle name="40% - Accent6 5 2 2 2 3 2" xfId="18036"/>
    <cellStyle name="40% - Accent6 5 2 2 2 3 2 2" xfId="36188"/>
    <cellStyle name="40% - Accent6 5 2 2 2 3 2 3" xfId="53890"/>
    <cellStyle name="40% - Accent6 5 2 2 2 3 3" xfId="27346"/>
    <cellStyle name="40% - Accent6 5 2 2 2 3 4" xfId="45048"/>
    <cellStyle name="40% - Accent6 5 2 2 2 4" xfId="11290"/>
    <cellStyle name="40% - Accent6 5 2 2 2 4 2" xfId="20136"/>
    <cellStyle name="40% - Accent6 5 2 2 2 4 2 2" xfId="38288"/>
    <cellStyle name="40% - Accent6 5 2 2 2 4 2 3" xfId="55990"/>
    <cellStyle name="40% - Accent6 5 2 2 2 4 3" xfId="29446"/>
    <cellStyle name="40% - Accent6 5 2 2 2 4 4" xfId="47148"/>
    <cellStyle name="40% - Accent6 5 2 2 2 5" xfId="13394"/>
    <cellStyle name="40% - Accent6 5 2 2 2 5 2" xfId="31546"/>
    <cellStyle name="40% - Accent6 5 2 2 2 5 3" xfId="49248"/>
    <cellStyle name="40% - Accent6 5 2 2 2 6" xfId="22704"/>
    <cellStyle name="40% - Accent6 5 2 2 2 7" xfId="40406"/>
    <cellStyle name="40% - Accent6 5 2 2 3" xfId="5247"/>
    <cellStyle name="40% - Accent6 5 2 2 3 2" xfId="7789"/>
    <cellStyle name="40% - Accent6 5 2 2 3 2 2" xfId="16635"/>
    <cellStyle name="40% - Accent6 5 2 2 3 2 2 2" xfId="34787"/>
    <cellStyle name="40% - Accent6 5 2 2 3 2 2 3" xfId="52489"/>
    <cellStyle name="40% - Accent6 5 2 2 3 2 3" xfId="25945"/>
    <cellStyle name="40% - Accent6 5 2 2 3 2 4" xfId="43647"/>
    <cellStyle name="40% - Accent6 5 2 2 3 3" xfId="9889"/>
    <cellStyle name="40% - Accent6 5 2 2 3 3 2" xfId="18735"/>
    <cellStyle name="40% - Accent6 5 2 2 3 3 2 2" xfId="36887"/>
    <cellStyle name="40% - Accent6 5 2 2 3 3 2 3" xfId="54589"/>
    <cellStyle name="40% - Accent6 5 2 2 3 3 3" xfId="28045"/>
    <cellStyle name="40% - Accent6 5 2 2 3 3 4" xfId="45747"/>
    <cellStyle name="40% - Accent6 5 2 2 3 4" xfId="11989"/>
    <cellStyle name="40% - Accent6 5 2 2 3 4 2" xfId="20835"/>
    <cellStyle name="40% - Accent6 5 2 2 3 4 2 2" xfId="38987"/>
    <cellStyle name="40% - Accent6 5 2 2 3 4 2 3" xfId="56689"/>
    <cellStyle name="40% - Accent6 5 2 2 3 4 3" xfId="30145"/>
    <cellStyle name="40% - Accent6 5 2 2 3 4 4" xfId="47847"/>
    <cellStyle name="40% - Accent6 5 2 2 3 5" xfId="14093"/>
    <cellStyle name="40% - Accent6 5 2 2 3 5 2" xfId="32245"/>
    <cellStyle name="40% - Accent6 5 2 2 3 5 3" xfId="49947"/>
    <cellStyle name="40% - Accent6 5 2 2 3 6" xfId="23403"/>
    <cellStyle name="40% - Accent6 5 2 2 3 7" xfId="41105"/>
    <cellStyle name="40% - Accent6 5 2 2 4" xfId="6391"/>
    <cellStyle name="40% - Accent6 5 2 2 4 2" xfId="15237"/>
    <cellStyle name="40% - Accent6 5 2 2 4 2 2" xfId="33389"/>
    <cellStyle name="40% - Accent6 5 2 2 4 2 3" xfId="51091"/>
    <cellStyle name="40% - Accent6 5 2 2 4 3" xfId="24547"/>
    <cellStyle name="40% - Accent6 5 2 2 4 4" xfId="42249"/>
    <cellStyle name="40% - Accent6 5 2 2 5" xfId="8491"/>
    <cellStyle name="40% - Accent6 5 2 2 5 2" xfId="17337"/>
    <cellStyle name="40% - Accent6 5 2 2 5 2 2" xfId="35489"/>
    <cellStyle name="40% - Accent6 5 2 2 5 2 3" xfId="53191"/>
    <cellStyle name="40% - Accent6 5 2 2 5 3" xfId="26647"/>
    <cellStyle name="40% - Accent6 5 2 2 5 4" xfId="44349"/>
    <cellStyle name="40% - Accent6 5 2 2 6" xfId="10591"/>
    <cellStyle name="40% - Accent6 5 2 2 6 2" xfId="19437"/>
    <cellStyle name="40% - Accent6 5 2 2 6 2 2" xfId="37589"/>
    <cellStyle name="40% - Accent6 5 2 2 6 2 3" xfId="55291"/>
    <cellStyle name="40% - Accent6 5 2 2 6 3" xfId="28747"/>
    <cellStyle name="40% - Accent6 5 2 2 6 4" xfId="46449"/>
    <cellStyle name="40% - Accent6 5 2 2 7" xfId="12695"/>
    <cellStyle name="40% - Accent6 5 2 2 7 2" xfId="30847"/>
    <cellStyle name="40% - Accent6 5 2 2 7 3" xfId="48549"/>
    <cellStyle name="40% - Accent6 5 2 2 8" xfId="22005"/>
    <cellStyle name="40% - Accent6 5 2 2 9" xfId="39707"/>
    <cellStyle name="40% - Accent6 5 2 3" xfId="4197"/>
    <cellStyle name="40% - Accent6 5 2 3 2" xfId="6739"/>
    <cellStyle name="40% - Accent6 5 2 3 2 2" xfId="15585"/>
    <cellStyle name="40% - Accent6 5 2 3 2 2 2" xfId="33737"/>
    <cellStyle name="40% - Accent6 5 2 3 2 2 3" xfId="51439"/>
    <cellStyle name="40% - Accent6 5 2 3 2 3" xfId="24895"/>
    <cellStyle name="40% - Accent6 5 2 3 2 4" xfId="42597"/>
    <cellStyle name="40% - Accent6 5 2 3 3" xfId="8839"/>
    <cellStyle name="40% - Accent6 5 2 3 3 2" xfId="17685"/>
    <cellStyle name="40% - Accent6 5 2 3 3 2 2" xfId="35837"/>
    <cellStyle name="40% - Accent6 5 2 3 3 2 3" xfId="53539"/>
    <cellStyle name="40% - Accent6 5 2 3 3 3" xfId="26995"/>
    <cellStyle name="40% - Accent6 5 2 3 3 4" xfId="44697"/>
    <cellStyle name="40% - Accent6 5 2 3 4" xfId="10939"/>
    <cellStyle name="40% - Accent6 5 2 3 4 2" xfId="19785"/>
    <cellStyle name="40% - Accent6 5 2 3 4 2 2" xfId="37937"/>
    <cellStyle name="40% - Accent6 5 2 3 4 2 3" xfId="55639"/>
    <cellStyle name="40% - Accent6 5 2 3 4 3" xfId="29095"/>
    <cellStyle name="40% - Accent6 5 2 3 4 4" xfId="46797"/>
    <cellStyle name="40% - Accent6 5 2 3 5" xfId="13043"/>
    <cellStyle name="40% - Accent6 5 2 3 5 2" xfId="31195"/>
    <cellStyle name="40% - Accent6 5 2 3 5 3" xfId="48897"/>
    <cellStyle name="40% - Accent6 5 2 3 6" xfId="22353"/>
    <cellStyle name="40% - Accent6 5 2 3 7" xfId="40055"/>
    <cellStyle name="40% - Accent6 5 2 4" xfId="4896"/>
    <cellStyle name="40% - Accent6 5 2 4 2" xfId="7438"/>
    <cellStyle name="40% - Accent6 5 2 4 2 2" xfId="16284"/>
    <cellStyle name="40% - Accent6 5 2 4 2 2 2" xfId="34436"/>
    <cellStyle name="40% - Accent6 5 2 4 2 2 3" xfId="52138"/>
    <cellStyle name="40% - Accent6 5 2 4 2 3" xfId="25594"/>
    <cellStyle name="40% - Accent6 5 2 4 2 4" xfId="43296"/>
    <cellStyle name="40% - Accent6 5 2 4 3" xfId="9538"/>
    <cellStyle name="40% - Accent6 5 2 4 3 2" xfId="18384"/>
    <cellStyle name="40% - Accent6 5 2 4 3 2 2" xfId="36536"/>
    <cellStyle name="40% - Accent6 5 2 4 3 2 3" xfId="54238"/>
    <cellStyle name="40% - Accent6 5 2 4 3 3" xfId="27694"/>
    <cellStyle name="40% - Accent6 5 2 4 3 4" xfId="45396"/>
    <cellStyle name="40% - Accent6 5 2 4 4" xfId="11638"/>
    <cellStyle name="40% - Accent6 5 2 4 4 2" xfId="20484"/>
    <cellStyle name="40% - Accent6 5 2 4 4 2 2" xfId="38636"/>
    <cellStyle name="40% - Accent6 5 2 4 4 2 3" xfId="56338"/>
    <cellStyle name="40% - Accent6 5 2 4 4 3" xfId="29794"/>
    <cellStyle name="40% - Accent6 5 2 4 4 4" xfId="47496"/>
    <cellStyle name="40% - Accent6 5 2 4 5" xfId="13742"/>
    <cellStyle name="40% - Accent6 5 2 4 5 2" xfId="31894"/>
    <cellStyle name="40% - Accent6 5 2 4 5 3" xfId="49596"/>
    <cellStyle name="40% - Accent6 5 2 4 6" xfId="23052"/>
    <cellStyle name="40% - Accent6 5 2 4 7" xfId="40754"/>
    <cellStyle name="40% - Accent6 5 2 5" xfId="5598"/>
    <cellStyle name="40% - Accent6 5 2 5 2" xfId="14444"/>
    <cellStyle name="40% - Accent6 5 2 5 2 2" xfId="32596"/>
    <cellStyle name="40% - Accent6 5 2 5 2 3" xfId="50298"/>
    <cellStyle name="40% - Accent6 5 2 5 3" xfId="23754"/>
    <cellStyle name="40% - Accent6 5 2 5 4" xfId="41456"/>
    <cellStyle name="40% - Accent6 5 2 6" xfId="6040"/>
    <cellStyle name="40% - Accent6 5 2 6 2" xfId="14886"/>
    <cellStyle name="40% - Accent6 5 2 6 2 2" xfId="33038"/>
    <cellStyle name="40% - Accent6 5 2 6 2 3" xfId="50740"/>
    <cellStyle name="40% - Accent6 5 2 6 3" xfId="24196"/>
    <cellStyle name="40% - Accent6 5 2 6 4" xfId="41898"/>
    <cellStyle name="40% - Accent6 5 2 7" xfId="8140"/>
    <cellStyle name="40% - Accent6 5 2 7 2" xfId="16986"/>
    <cellStyle name="40% - Accent6 5 2 7 2 2" xfId="35138"/>
    <cellStyle name="40% - Accent6 5 2 7 2 3" xfId="52840"/>
    <cellStyle name="40% - Accent6 5 2 7 3" xfId="26296"/>
    <cellStyle name="40% - Accent6 5 2 7 4" xfId="43998"/>
    <cellStyle name="40% - Accent6 5 2 8" xfId="10240"/>
    <cellStyle name="40% - Accent6 5 2 8 2" xfId="19086"/>
    <cellStyle name="40% - Accent6 5 2 8 2 2" xfId="37238"/>
    <cellStyle name="40% - Accent6 5 2 8 2 3" xfId="54940"/>
    <cellStyle name="40% - Accent6 5 2 8 3" xfId="28396"/>
    <cellStyle name="40% - Accent6 5 2 8 4" xfId="46098"/>
    <cellStyle name="40% - Accent6 5 2 9" xfId="12344"/>
    <cellStyle name="40% - Accent6 5 2 9 2" xfId="30496"/>
    <cellStyle name="40% - Accent6 5 2 9 3" xfId="48198"/>
    <cellStyle name="40% - Accent6 5 3" xfId="3618"/>
    <cellStyle name="40% - Accent6 5 4" xfId="836"/>
    <cellStyle name="40% - Accent6 5 4 2" xfId="4095"/>
    <cellStyle name="40% - Accent6 5 4 2 2" xfId="6637"/>
    <cellStyle name="40% - Accent6 5 4 2 2 2" xfId="15483"/>
    <cellStyle name="40% - Accent6 5 4 2 2 2 2" xfId="33635"/>
    <cellStyle name="40% - Accent6 5 4 2 2 2 3" xfId="51337"/>
    <cellStyle name="40% - Accent6 5 4 2 2 3" xfId="24793"/>
    <cellStyle name="40% - Accent6 5 4 2 2 4" xfId="42495"/>
    <cellStyle name="40% - Accent6 5 4 2 3" xfId="8737"/>
    <cellStyle name="40% - Accent6 5 4 2 3 2" xfId="17583"/>
    <cellStyle name="40% - Accent6 5 4 2 3 2 2" xfId="35735"/>
    <cellStyle name="40% - Accent6 5 4 2 3 2 3" xfId="53437"/>
    <cellStyle name="40% - Accent6 5 4 2 3 3" xfId="26893"/>
    <cellStyle name="40% - Accent6 5 4 2 3 4" xfId="44595"/>
    <cellStyle name="40% - Accent6 5 4 2 4" xfId="10837"/>
    <cellStyle name="40% - Accent6 5 4 2 4 2" xfId="19683"/>
    <cellStyle name="40% - Accent6 5 4 2 4 2 2" xfId="37835"/>
    <cellStyle name="40% - Accent6 5 4 2 4 2 3" xfId="55537"/>
    <cellStyle name="40% - Accent6 5 4 2 4 3" xfId="28993"/>
    <cellStyle name="40% - Accent6 5 4 2 4 4" xfId="46695"/>
    <cellStyle name="40% - Accent6 5 4 2 5" xfId="12941"/>
    <cellStyle name="40% - Accent6 5 4 2 5 2" xfId="31093"/>
    <cellStyle name="40% - Accent6 5 4 2 5 3" xfId="48795"/>
    <cellStyle name="40% - Accent6 5 4 2 6" xfId="22251"/>
    <cellStyle name="40% - Accent6 5 4 2 7" xfId="39953"/>
    <cellStyle name="40% - Accent6 5 4 3" xfId="4794"/>
    <cellStyle name="40% - Accent6 5 4 3 2" xfId="7336"/>
    <cellStyle name="40% - Accent6 5 4 3 2 2" xfId="16182"/>
    <cellStyle name="40% - Accent6 5 4 3 2 2 2" xfId="34334"/>
    <cellStyle name="40% - Accent6 5 4 3 2 2 3" xfId="52036"/>
    <cellStyle name="40% - Accent6 5 4 3 2 3" xfId="25492"/>
    <cellStyle name="40% - Accent6 5 4 3 2 4" xfId="43194"/>
    <cellStyle name="40% - Accent6 5 4 3 3" xfId="9436"/>
    <cellStyle name="40% - Accent6 5 4 3 3 2" xfId="18282"/>
    <cellStyle name="40% - Accent6 5 4 3 3 2 2" xfId="36434"/>
    <cellStyle name="40% - Accent6 5 4 3 3 2 3" xfId="54136"/>
    <cellStyle name="40% - Accent6 5 4 3 3 3" xfId="27592"/>
    <cellStyle name="40% - Accent6 5 4 3 3 4" xfId="45294"/>
    <cellStyle name="40% - Accent6 5 4 3 4" xfId="11536"/>
    <cellStyle name="40% - Accent6 5 4 3 4 2" xfId="20382"/>
    <cellStyle name="40% - Accent6 5 4 3 4 2 2" xfId="38534"/>
    <cellStyle name="40% - Accent6 5 4 3 4 2 3" xfId="56236"/>
    <cellStyle name="40% - Accent6 5 4 3 4 3" xfId="29692"/>
    <cellStyle name="40% - Accent6 5 4 3 4 4" xfId="47394"/>
    <cellStyle name="40% - Accent6 5 4 3 5" xfId="13640"/>
    <cellStyle name="40% - Accent6 5 4 3 5 2" xfId="31792"/>
    <cellStyle name="40% - Accent6 5 4 3 5 3" xfId="49494"/>
    <cellStyle name="40% - Accent6 5 4 3 6" xfId="22950"/>
    <cellStyle name="40% - Accent6 5 4 3 7" xfId="40652"/>
    <cellStyle name="40% - Accent6 5 4 4" xfId="5938"/>
    <cellStyle name="40% - Accent6 5 4 4 2" xfId="14784"/>
    <cellStyle name="40% - Accent6 5 4 4 2 2" xfId="32936"/>
    <cellStyle name="40% - Accent6 5 4 4 2 3" xfId="50638"/>
    <cellStyle name="40% - Accent6 5 4 4 3" xfId="24094"/>
    <cellStyle name="40% - Accent6 5 4 4 4" xfId="41796"/>
    <cellStyle name="40% - Accent6 5 4 5" xfId="8038"/>
    <cellStyle name="40% - Accent6 5 4 5 2" xfId="16884"/>
    <cellStyle name="40% - Accent6 5 4 5 2 2" xfId="35036"/>
    <cellStyle name="40% - Accent6 5 4 5 2 3" xfId="52738"/>
    <cellStyle name="40% - Accent6 5 4 5 3" xfId="26194"/>
    <cellStyle name="40% - Accent6 5 4 5 4" xfId="43896"/>
    <cellStyle name="40% - Accent6 5 4 6" xfId="10138"/>
    <cellStyle name="40% - Accent6 5 4 6 2" xfId="18984"/>
    <cellStyle name="40% - Accent6 5 4 6 2 2" xfId="37136"/>
    <cellStyle name="40% - Accent6 5 4 6 2 3" xfId="54838"/>
    <cellStyle name="40% - Accent6 5 4 6 3" xfId="28294"/>
    <cellStyle name="40% - Accent6 5 4 6 4" xfId="45996"/>
    <cellStyle name="40% - Accent6 5 4 7" xfId="12242"/>
    <cellStyle name="40% - Accent6 5 4 7 2" xfId="30394"/>
    <cellStyle name="40% - Accent6 5 4 7 3" xfId="48096"/>
    <cellStyle name="40% - Accent6 5 4 8" xfId="21552"/>
    <cellStyle name="40% - Accent6 5 4 9" xfId="39254"/>
    <cellStyle name="40% - Accent6 5 5" xfId="3745"/>
    <cellStyle name="40% - Accent6 5 5 2" xfId="4446"/>
    <cellStyle name="40% - Accent6 5 5 2 2" xfId="6988"/>
    <cellStyle name="40% - Accent6 5 5 2 2 2" xfId="15834"/>
    <cellStyle name="40% - Accent6 5 5 2 2 2 2" xfId="33986"/>
    <cellStyle name="40% - Accent6 5 5 2 2 2 3" xfId="51688"/>
    <cellStyle name="40% - Accent6 5 5 2 2 3" xfId="25144"/>
    <cellStyle name="40% - Accent6 5 5 2 2 4" xfId="42846"/>
    <cellStyle name="40% - Accent6 5 5 2 3" xfId="9088"/>
    <cellStyle name="40% - Accent6 5 5 2 3 2" xfId="17934"/>
    <cellStyle name="40% - Accent6 5 5 2 3 2 2" xfId="36086"/>
    <cellStyle name="40% - Accent6 5 5 2 3 2 3" xfId="53788"/>
    <cellStyle name="40% - Accent6 5 5 2 3 3" xfId="27244"/>
    <cellStyle name="40% - Accent6 5 5 2 3 4" xfId="44946"/>
    <cellStyle name="40% - Accent6 5 5 2 4" xfId="11188"/>
    <cellStyle name="40% - Accent6 5 5 2 4 2" xfId="20034"/>
    <cellStyle name="40% - Accent6 5 5 2 4 2 2" xfId="38186"/>
    <cellStyle name="40% - Accent6 5 5 2 4 2 3" xfId="55888"/>
    <cellStyle name="40% - Accent6 5 5 2 4 3" xfId="29344"/>
    <cellStyle name="40% - Accent6 5 5 2 4 4" xfId="47046"/>
    <cellStyle name="40% - Accent6 5 5 2 5" xfId="13292"/>
    <cellStyle name="40% - Accent6 5 5 2 5 2" xfId="31444"/>
    <cellStyle name="40% - Accent6 5 5 2 5 3" xfId="49146"/>
    <cellStyle name="40% - Accent6 5 5 2 6" xfId="22602"/>
    <cellStyle name="40% - Accent6 5 5 2 7" xfId="40304"/>
    <cellStyle name="40% - Accent6 5 5 3" xfId="5145"/>
    <cellStyle name="40% - Accent6 5 5 3 2" xfId="7687"/>
    <cellStyle name="40% - Accent6 5 5 3 2 2" xfId="16533"/>
    <cellStyle name="40% - Accent6 5 5 3 2 2 2" xfId="34685"/>
    <cellStyle name="40% - Accent6 5 5 3 2 2 3" xfId="52387"/>
    <cellStyle name="40% - Accent6 5 5 3 2 3" xfId="25843"/>
    <cellStyle name="40% - Accent6 5 5 3 2 4" xfId="43545"/>
    <cellStyle name="40% - Accent6 5 5 3 3" xfId="9787"/>
    <cellStyle name="40% - Accent6 5 5 3 3 2" xfId="18633"/>
    <cellStyle name="40% - Accent6 5 5 3 3 2 2" xfId="36785"/>
    <cellStyle name="40% - Accent6 5 5 3 3 2 3" xfId="54487"/>
    <cellStyle name="40% - Accent6 5 5 3 3 3" xfId="27943"/>
    <cellStyle name="40% - Accent6 5 5 3 3 4" xfId="45645"/>
    <cellStyle name="40% - Accent6 5 5 3 4" xfId="11887"/>
    <cellStyle name="40% - Accent6 5 5 3 4 2" xfId="20733"/>
    <cellStyle name="40% - Accent6 5 5 3 4 2 2" xfId="38885"/>
    <cellStyle name="40% - Accent6 5 5 3 4 2 3" xfId="56587"/>
    <cellStyle name="40% - Accent6 5 5 3 4 3" xfId="30043"/>
    <cellStyle name="40% - Accent6 5 5 3 4 4" xfId="47745"/>
    <cellStyle name="40% - Accent6 5 5 3 5" xfId="13991"/>
    <cellStyle name="40% - Accent6 5 5 3 5 2" xfId="32143"/>
    <cellStyle name="40% - Accent6 5 5 3 5 3" xfId="49845"/>
    <cellStyle name="40% - Accent6 5 5 3 6" xfId="23301"/>
    <cellStyle name="40% - Accent6 5 5 3 7" xfId="41003"/>
    <cellStyle name="40% - Accent6 5 5 4" xfId="6289"/>
    <cellStyle name="40% - Accent6 5 5 4 2" xfId="15135"/>
    <cellStyle name="40% - Accent6 5 5 4 2 2" xfId="33287"/>
    <cellStyle name="40% - Accent6 5 5 4 2 3" xfId="50989"/>
    <cellStyle name="40% - Accent6 5 5 4 3" xfId="24445"/>
    <cellStyle name="40% - Accent6 5 5 4 4" xfId="42147"/>
    <cellStyle name="40% - Accent6 5 5 5" xfId="8389"/>
    <cellStyle name="40% - Accent6 5 5 5 2" xfId="17235"/>
    <cellStyle name="40% - Accent6 5 5 5 2 2" xfId="35387"/>
    <cellStyle name="40% - Accent6 5 5 5 2 3" xfId="53089"/>
    <cellStyle name="40% - Accent6 5 5 5 3" xfId="26545"/>
    <cellStyle name="40% - Accent6 5 5 5 4" xfId="44247"/>
    <cellStyle name="40% - Accent6 5 5 6" xfId="10489"/>
    <cellStyle name="40% - Accent6 5 5 6 2" xfId="19335"/>
    <cellStyle name="40% - Accent6 5 5 6 2 2" xfId="37487"/>
    <cellStyle name="40% - Accent6 5 5 6 2 3" xfId="55189"/>
    <cellStyle name="40% - Accent6 5 5 6 3" xfId="28645"/>
    <cellStyle name="40% - Accent6 5 5 6 4" xfId="46347"/>
    <cellStyle name="40% - Accent6 5 5 7" xfId="12593"/>
    <cellStyle name="40% - Accent6 5 5 7 2" xfId="30745"/>
    <cellStyle name="40% - Accent6 5 5 7 3" xfId="48447"/>
    <cellStyle name="40% - Accent6 5 5 8" xfId="21903"/>
    <cellStyle name="40% - Accent6 5 5 9" xfId="39605"/>
    <cellStyle name="40% - Accent6 5 6" xfId="5496"/>
    <cellStyle name="40% - Accent6 5 6 2" xfId="14342"/>
    <cellStyle name="40% - Accent6 5 6 2 2" xfId="32494"/>
    <cellStyle name="40% - Accent6 5 6 2 3" xfId="50196"/>
    <cellStyle name="40% - Accent6 5 6 3" xfId="23652"/>
    <cellStyle name="40% - Accent6 5 6 4" xfId="41354"/>
    <cellStyle name="40% - Accent6 5 7" xfId="21084"/>
    <cellStyle name="40% - Accent6 5 8" xfId="56954"/>
    <cellStyle name="40% - Accent6 5 9" xfId="57413"/>
    <cellStyle name="40% - Accent6 6" xfId="688"/>
    <cellStyle name="40% - Accent6 6 2" xfId="1696"/>
    <cellStyle name="40% - Accent6 6 3" xfId="2269"/>
    <cellStyle name="40% - Accent6 6 4" xfId="2842"/>
    <cellStyle name="40% - Accent6 6 5" xfId="1012"/>
    <cellStyle name="40% - Accent6 7" xfId="705"/>
    <cellStyle name="40% - Accent6 7 2" xfId="1709"/>
    <cellStyle name="40% - Accent6 7 3" xfId="2282"/>
    <cellStyle name="40% - Accent6 7 4" xfId="2855"/>
    <cellStyle name="40% - Accent6 7 5" xfId="1025"/>
    <cellStyle name="40% - Accent6 8" xfId="1038"/>
    <cellStyle name="40% - Accent6 8 2" xfId="1722"/>
    <cellStyle name="40% - Accent6 8 3" xfId="2295"/>
    <cellStyle name="40% - Accent6 8 4" xfId="2868"/>
    <cellStyle name="40% - Accent6 9" xfId="1051"/>
    <cellStyle name="40% - Accent6 9 2" xfId="1735"/>
    <cellStyle name="40% - Accent6 9 3" xfId="2308"/>
    <cellStyle name="40% - Accent6 9 4" xfId="2881"/>
    <cellStyle name="60% - Accent1 2" xfId="82"/>
    <cellStyle name="60% - Accent1 2 2" xfId="83"/>
    <cellStyle name="60% - Accent1 2 3" xfId="84"/>
    <cellStyle name="60% - Accent1 2 4" xfId="538"/>
    <cellStyle name="60% - Accent1 3" xfId="85"/>
    <cellStyle name="60% - Accent1 3 2" xfId="3559"/>
    <cellStyle name="60% - Accent1 3 3" xfId="738"/>
    <cellStyle name="60% - Accent1 4" xfId="779"/>
    <cellStyle name="60% - Accent1 5" xfId="817"/>
    <cellStyle name="60% - Accent1 6" xfId="490"/>
    <cellStyle name="60% - Accent2 2" xfId="86"/>
    <cellStyle name="60% - Accent2 2 2" xfId="87"/>
    <cellStyle name="60% - Accent2 2 3" xfId="88"/>
    <cellStyle name="60% - Accent2 2 4" xfId="542"/>
    <cellStyle name="60% - Accent2 3" xfId="89"/>
    <cellStyle name="60% - Accent2 3 2" xfId="3561"/>
    <cellStyle name="60% - Accent2 3 3" xfId="742"/>
    <cellStyle name="60% - Accent2 4" xfId="783"/>
    <cellStyle name="60% - Accent2 5" xfId="821"/>
    <cellStyle name="60% - Accent2 6" xfId="494"/>
    <cellStyle name="60% - Accent3 2" xfId="90"/>
    <cellStyle name="60% - Accent3 2 2" xfId="91"/>
    <cellStyle name="60% - Accent3 2 3" xfId="92"/>
    <cellStyle name="60% - Accent3 2 4" xfId="546"/>
    <cellStyle name="60% - Accent3 3" xfId="93"/>
    <cellStyle name="60% - Accent3 3 2" xfId="3563"/>
    <cellStyle name="60% - Accent3 3 3" xfId="746"/>
    <cellStyle name="60% - Accent3 4" xfId="787"/>
    <cellStyle name="60% - Accent3 5" xfId="825"/>
    <cellStyle name="60% - Accent3 6" xfId="498"/>
    <cellStyle name="60% - Accent4 2" xfId="94"/>
    <cellStyle name="60% - Accent4 2 2" xfId="95"/>
    <cellStyle name="60% - Accent4 2 3" xfId="96"/>
    <cellStyle name="60% - Accent4 2 4" xfId="550"/>
    <cellStyle name="60% - Accent4 3" xfId="97"/>
    <cellStyle name="60% - Accent4 3 2" xfId="3565"/>
    <cellStyle name="60% - Accent4 3 3" xfId="750"/>
    <cellStyle name="60% - Accent4 4" xfId="791"/>
    <cellStyle name="60% - Accent4 5" xfId="829"/>
    <cellStyle name="60% - Accent4 6" xfId="502"/>
    <cellStyle name="60% - Accent5 2" xfId="98"/>
    <cellStyle name="60% - Accent5 2 2" xfId="99"/>
    <cellStyle name="60% - Accent5 2 3" xfId="100"/>
    <cellStyle name="60% - Accent5 2 4" xfId="554"/>
    <cellStyle name="60% - Accent5 3" xfId="101"/>
    <cellStyle name="60% - Accent5 3 2" xfId="3567"/>
    <cellStyle name="60% - Accent5 3 3" xfId="754"/>
    <cellStyle name="60% - Accent5 4" xfId="795"/>
    <cellStyle name="60% - Accent5 5" xfId="833"/>
    <cellStyle name="60% - Accent5 6" xfId="506"/>
    <cellStyle name="60% - Accent6 2" xfId="102"/>
    <cellStyle name="60% - Accent6 2 2" xfId="103"/>
    <cellStyle name="60% - Accent6 2 3" xfId="104"/>
    <cellStyle name="60% - Accent6 2 4" xfId="558"/>
    <cellStyle name="60% - Accent6 3" xfId="105"/>
    <cellStyle name="60% - Accent6 3 2" xfId="3569"/>
    <cellStyle name="60% - Accent6 3 3" xfId="758"/>
    <cellStyle name="60% - Accent6 4" xfId="799"/>
    <cellStyle name="60% - Accent6 5" xfId="837"/>
    <cellStyle name="60% - Accent6 6" xfId="510"/>
    <cellStyle name="Accent1 2" xfId="106"/>
    <cellStyle name="Accent1 2 2" xfId="107"/>
    <cellStyle name="Accent1 2 3" xfId="108"/>
    <cellStyle name="Accent1 2 4" xfId="535"/>
    <cellStyle name="Accent1 3" xfId="109"/>
    <cellStyle name="Accent1 3 2" xfId="3558"/>
    <cellStyle name="Accent1 3 3" xfId="735"/>
    <cellStyle name="Accent1 4" xfId="776"/>
    <cellStyle name="Accent1 5" xfId="814"/>
    <cellStyle name="Accent1 6" xfId="487"/>
    <cellStyle name="Accent2 2" xfId="110"/>
    <cellStyle name="Accent2 2 2" xfId="111"/>
    <cellStyle name="Accent2 2 3" xfId="112"/>
    <cellStyle name="Accent2 2 4" xfId="539"/>
    <cellStyle name="Accent2 3" xfId="113"/>
    <cellStyle name="Accent2 3 2" xfId="3560"/>
    <cellStyle name="Accent2 3 3" xfId="739"/>
    <cellStyle name="Accent2 4" xfId="780"/>
    <cellStyle name="Accent2 5" xfId="818"/>
    <cellStyle name="Accent2 6" xfId="491"/>
    <cellStyle name="Accent3 2" xfId="114"/>
    <cellStyle name="Accent3 2 2" xfId="115"/>
    <cellStyle name="Accent3 2 3" xfId="116"/>
    <cellStyle name="Accent3 2 4" xfId="543"/>
    <cellStyle name="Accent3 3" xfId="117"/>
    <cellStyle name="Accent3 3 2" xfId="3562"/>
    <cellStyle name="Accent3 3 3" xfId="743"/>
    <cellStyle name="Accent3 4" xfId="784"/>
    <cellStyle name="Accent3 5" xfId="822"/>
    <cellStyle name="Accent3 6" xfId="495"/>
    <cellStyle name="Accent4 2" xfId="118"/>
    <cellStyle name="Accent4 2 2" xfId="119"/>
    <cellStyle name="Accent4 2 3" xfId="120"/>
    <cellStyle name="Accent4 2 4" xfId="547"/>
    <cellStyle name="Accent4 3" xfId="121"/>
    <cellStyle name="Accent4 3 2" xfId="3564"/>
    <cellStyle name="Accent4 3 3" xfId="747"/>
    <cellStyle name="Accent4 4" xfId="788"/>
    <cellStyle name="Accent4 5" xfId="826"/>
    <cellStyle name="Accent4 6" xfId="499"/>
    <cellStyle name="Accent5 2" xfId="122"/>
    <cellStyle name="Accent5 2 2" xfId="123"/>
    <cellStyle name="Accent5 2 3" xfId="124"/>
    <cellStyle name="Accent5 2 4" xfId="551"/>
    <cellStyle name="Accent5 3" xfId="125"/>
    <cellStyle name="Accent5 3 2" xfId="3566"/>
    <cellStyle name="Accent5 3 3" xfId="751"/>
    <cellStyle name="Accent5 4" xfId="792"/>
    <cellStyle name="Accent5 5" xfId="830"/>
    <cellStyle name="Accent5 6" xfId="503"/>
    <cellStyle name="Accent6 2" xfId="126"/>
    <cellStyle name="Accent6 2 2" xfId="127"/>
    <cellStyle name="Accent6 2 3" xfId="128"/>
    <cellStyle name="Accent6 2 4" xfId="555"/>
    <cellStyle name="Accent6 3" xfId="129"/>
    <cellStyle name="Accent6 3 2" xfId="3568"/>
    <cellStyle name="Accent6 3 3" xfId="755"/>
    <cellStyle name="Accent6 4" xfId="796"/>
    <cellStyle name="Accent6 5" xfId="834"/>
    <cellStyle name="Accent6 6" xfId="507"/>
    <cellStyle name="Bad 2" xfId="130"/>
    <cellStyle name="Bad 2 2" xfId="131"/>
    <cellStyle name="Bad 2 3" xfId="132"/>
    <cellStyle name="Bad 2 4" xfId="524"/>
    <cellStyle name="Bad 3" xfId="133"/>
    <cellStyle name="Bad 3 2" xfId="3548"/>
    <cellStyle name="Bad 3 3" xfId="725"/>
    <cellStyle name="Bad 4" xfId="766"/>
    <cellStyle name="Bad 5" xfId="804"/>
    <cellStyle name="Bad 6" xfId="477"/>
    <cellStyle name="Calculation 2" xfId="134"/>
    <cellStyle name="Calculation 2 2" xfId="135"/>
    <cellStyle name="Calculation 2 3" xfId="136"/>
    <cellStyle name="Calculation 2 4" xfId="520"/>
    <cellStyle name="Calculation 3" xfId="137"/>
    <cellStyle name="Calculation 3 2" xfId="3552"/>
    <cellStyle name="Calculation 3 3" xfId="729"/>
    <cellStyle name="Calculation 4" xfId="770"/>
    <cellStyle name="Calculation 5" xfId="808"/>
    <cellStyle name="Calculation 6" xfId="481"/>
    <cellStyle name="Check Cell 2" xfId="138"/>
    <cellStyle name="Check Cell 2 2" xfId="139"/>
    <cellStyle name="Check Cell 2 3" xfId="140"/>
    <cellStyle name="Check Cell 2 4" xfId="530"/>
    <cellStyle name="Check Cell 3" xfId="141"/>
    <cellStyle name="Check Cell 3 2" xfId="3554"/>
    <cellStyle name="Check Cell 3 3" xfId="731"/>
    <cellStyle name="Check Cell 4" xfId="142"/>
    <cellStyle name="Check Cell 4 2" xfId="772"/>
    <cellStyle name="Check Cell 5" xfId="810"/>
    <cellStyle name="Check Cell 6" xfId="483"/>
    <cellStyle name="Comma" xfId="5" builtinId="3"/>
    <cellStyle name="Comma 10" xfId="143"/>
    <cellStyle name="Comma 10 10" xfId="21294"/>
    <cellStyle name="Comma 10 11" xfId="21762"/>
    <cellStyle name="Comma 10 12" xfId="39464"/>
    <cellStyle name="Comma 10 13" xfId="57164"/>
    <cellStyle name="Comma 10 14" xfId="57623"/>
    <cellStyle name="Comma 10 15" xfId="58065"/>
    <cellStyle name="Comma 10 16" xfId="58508"/>
    <cellStyle name="Comma 10 17" xfId="3522"/>
    <cellStyle name="Comma 10 2" xfId="144"/>
    <cellStyle name="Comma 10 2 10" xfId="3955"/>
    <cellStyle name="Comma 10 2 2" xfId="4656"/>
    <cellStyle name="Comma 10 2 2 2" xfId="7198"/>
    <cellStyle name="Comma 10 2 2 2 2" xfId="16044"/>
    <cellStyle name="Comma 10 2 2 2 2 2" xfId="34196"/>
    <cellStyle name="Comma 10 2 2 2 2 3" xfId="51898"/>
    <cellStyle name="Comma 10 2 2 2 3" xfId="25354"/>
    <cellStyle name="Comma 10 2 2 2 4" xfId="43056"/>
    <cellStyle name="Comma 10 2 2 3" xfId="9298"/>
    <cellStyle name="Comma 10 2 2 3 2" xfId="18144"/>
    <cellStyle name="Comma 10 2 2 3 2 2" xfId="36296"/>
    <cellStyle name="Comma 10 2 2 3 2 3" xfId="53998"/>
    <cellStyle name="Comma 10 2 2 3 3" xfId="27454"/>
    <cellStyle name="Comma 10 2 2 3 4" xfId="45156"/>
    <cellStyle name="Comma 10 2 2 4" xfId="11398"/>
    <cellStyle name="Comma 10 2 2 4 2" xfId="20244"/>
    <cellStyle name="Comma 10 2 2 4 2 2" xfId="38396"/>
    <cellStyle name="Comma 10 2 2 4 2 3" xfId="56098"/>
    <cellStyle name="Comma 10 2 2 4 3" xfId="29554"/>
    <cellStyle name="Comma 10 2 2 4 4" xfId="47256"/>
    <cellStyle name="Comma 10 2 2 5" xfId="13502"/>
    <cellStyle name="Comma 10 2 2 5 2" xfId="31654"/>
    <cellStyle name="Comma 10 2 2 5 3" xfId="49356"/>
    <cellStyle name="Comma 10 2 2 6" xfId="22812"/>
    <cellStyle name="Comma 10 2 2 7" xfId="40514"/>
    <cellStyle name="Comma 10 2 3" xfId="5355"/>
    <cellStyle name="Comma 10 2 3 2" xfId="7897"/>
    <cellStyle name="Comma 10 2 3 2 2" xfId="16743"/>
    <cellStyle name="Comma 10 2 3 2 2 2" xfId="34895"/>
    <cellStyle name="Comma 10 2 3 2 2 3" xfId="52597"/>
    <cellStyle name="Comma 10 2 3 2 3" xfId="26053"/>
    <cellStyle name="Comma 10 2 3 2 4" xfId="43755"/>
    <cellStyle name="Comma 10 2 3 3" xfId="9997"/>
    <cellStyle name="Comma 10 2 3 3 2" xfId="18843"/>
    <cellStyle name="Comma 10 2 3 3 2 2" xfId="36995"/>
    <cellStyle name="Comma 10 2 3 3 2 3" xfId="54697"/>
    <cellStyle name="Comma 10 2 3 3 3" xfId="28153"/>
    <cellStyle name="Comma 10 2 3 3 4" xfId="45855"/>
    <cellStyle name="Comma 10 2 3 4" xfId="12097"/>
    <cellStyle name="Comma 10 2 3 4 2" xfId="20943"/>
    <cellStyle name="Comma 10 2 3 4 2 2" xfId="39095"/>
    <cellStyle name="Comma 10 2 3 4 2 3" xfId="56797"/>
    <cellStyle name="Comma 10 2 3 4 3" xfId="30253"/>
    <cellStyle name="Comma 10 2 3 4 4" xfId="47955"/>
    <cellStyle name="Comma 10 2 3 5" xfId="14201"/>
    <cellStyle name="Comma 10 2 3 5 2" xfId="32353"/>
    <cellStyle name="Comma 10 2 3 5 3" xfId="50055"/>
    <cellStyle name="Comma 10 2 3 6" xfId="23511"/>
    <cellStyle name="Comma 10 2 3 7" xfId="41213"/>
    <cellStyle name="Comma 10 2 4" xfId="6499"/>
    <cellStyle name="Comma 10 2 4 2" xfId="15345"/>
    <cellStyle name="Comma 10 2 4 2 2" xfId="33497"/>
    <cellStyle name="Comma 10 2 4 2 3" xfId="51199"/>
    <cellStyle name="Comma 10 2 4 3" xfId="24655"/>
    <cellStyle name="Comma 10 2 4 4" xfId="42357"/>
    <cellStyle name="Comma 10 2 5" xfId="8599"/>
    <cellStyle name="Comma 10 2 5 2" xfId="17445"/>
    <cellStyle name="Comma 10 2 5 2 2" xfId="35597"/>
    <cellStyle name="Comma 10 2 5 2 3" xfId="53299"/>
    <cellStyle name="Comma 10 2 5 3" xfId="26755"/>
    <cellStyle name="Comma 10 2 5 4" xfId="44457"/>
    <cellStyle name="Comma 10 2 6" xfId="10699"/>
    <cellStyle name="Comma 10 2 6 2" xfId="19545"/>
    <cellStyle name="Comma 10 2 6 2 2" xfId="37697"/>
    <cellStyle name="Comma 10 2 6 2 3" xfId="55399"/>
    <cellStyle name="Comma 10 2 6 3" xfId="28855"/>
    <cellStyle name="Comma 10 2 6 4" xfId="46557"/>
    <cellStyle name="Comma 10 2 7" xfId="12803"/>
    <cellStyle name="Comma 10 2 7 2" xfId="30955"/>
    <cellStyle name="Comma 10 2 7 3" xfId="48657"/>
    <cellStyle name="Comma 10 2 8" xfId="22113"/>
    <cellStyle name="Comma 10 2 9" xfId="39815"/>
    <cellStyle name="Comma 10 3" xfId="145"/>
    <cellStyle name="Comma 10 3 2" xfId="6847"/>
    <cellStyle name="Comma 10 3 2 2" xfId="15693"/>
    <cellStyle name="Comma 10 3 2 2 2" xfId="33845"/>
    <cellStyle name="Comma 10 3 2 2 3" xfId="51547"/>
    <cellStyle name="Comma 10 3 2 3" xfId="25003"/>
    <cellStyle name="Comma 10 3 2 4" xfId="42705"/>
    <cellStyle name="Comma 10 3 3" xfId="8947"/>
    <cellStyle name="Comma 10 3 3 2" xfId="17793"/>
    <cellStyle name="Comma 10 3 3 2 2" xfId="35945"/>
    <cellStyle name="Comma 10 3 3 2 3" xfId="53647"/>
    <cellStyle name="Comma 10 3 3 3" xfId="27103"/>
    <cellStyle name="Comma 10 3 3 4" xfId="44805"/>
    <cellStyle name="Comma 10 3 4" xfId="11047"/>
    <cellStyle name="Comma 10 3 4 2" xfId="19893"/>
    <cellStyle name="Comma 10 3 4 2 2" xfId="38045"/>
    <cellStyle name="Comma 10 3 4 2 3" xfId="55747"/>
    <cellStyle name="Comma 10 3 4 3" xfId="29203"/>
    <cellStyle name="Comma 10 3 4 4" xfId="46905"/>
    <cellStyle name="Comma 10 3 5" xfId="13151"/>
    <cellStyle name="Comma 10 3 5 2" xfId="31303"/>
    <cellStyle name="Comma 10 3 5 3" xfId="49005"/>
    <cellStyle name="Comma 10 3 6" xfId="22461"/>
    <cellStyle name="Comma 10 3 7" xfId="40163"/>
    <cellStyle name="Comma 10 3 8" xfId="4305"/>
    <cellStyle name="Comma 10 4" xfId="146"/>
    <cellStyle name="Comma 10 4 2" xfId="7546"/>
    <cellStyle name="Comma 10 4 2 2" xfId="16392"/>
    <cellStyle name="Comma 10 4 2 2 2" xfId="34544"/>
    <cellStyle name="Comma 10 4 2 2 3" xfId="52246"/>
    <cellStyle name="Comma 10 4 2 3" xfId="25702"/>
    <cellStyle name="Comma 10 4 2 4" xfId="43404"/>
    <cellStyle name="Comma 10 4 3" xfId="9646"/>
    <cellStyle name="Comma 10 4 3 2" xfId="18492"/>
    <cellStyle name="Comma 10 4 3 2 2" xfId="36644"/>
    <cellStyle name="Comma 10 4 3 2 3" xfId="54346"/>
    <cellStyle name="Comma 10 4 3 3" xfId="27802"/>
    <cellStyle name="Comma 10 4 3 4" xfId="45504"/>
    <cellStyle name="Comma 10 4 4" xfId="11746"/>
    <cellStyle name="Comma 10 4 4 2" xfId="20592"/>
    <cellStyle name="Comma 10 4 4 2 2" xfId="38744"/>
    <cellStyle name="Comma 10 4 4 2 3" xfId="56446"/>
    <cellStyle name="Comma 10 4 4 3" xfId="29902"/>
    <cellStyle name="Comma 10 4 4 4" xfId="47604"/>
    <cellStyle name="Comma 10 4 5" xfId="13850"/>
    <cellStyle name="Comma 10 4 5 2" xfId="32002"/>
    <cellStyle name="Comma 10 4 5 3" xfId="49704"/>
    <cellStyle name="Comma 10 4 6" xfId="23160"/>
    <cellStyle name="Comma 10 4 7" xfId="40862"/>
    <cellStyle name="Comma 10 4 8" xfId="5004"/>
    <cellStyle name="Comma 10 5" xfId="147"/>
    <cellStyle name="Comma 10 5 2" xfId="14552"/>
    <cellStyle name="Comma 10 5 2 2" xfId="32704"/>
    <cellStyle name="Comma 10 5 2 3" xfId="50406"/>
    <cellStyle name="Comma 10 5 3" xfId="23862"/>
    <cellStyle name="Comma 10 5 4" xfId="41564"/>
    <cellStyle name="Comma 10 5 5" xfId="5706"/>
    <cellStyle name="Comma 10 6" xfId="6148"/>
    <cellStyle name="Comma 10 6 2" xfId="14994"/>
    <cellStyle name="Comma 10 6 2 2" xfId="33146"/>
    <cellStyle name="Comma 10 6 2 3" xfId="50848"/>
    <cellStyle name="Comma 10 6 3" xfId="24304"/>
    <cellStyle name="Comma 10 6 4" xfId="42006"/>
    <cellStyle name="Comma 10 7" xfId="8248"/>
    <cellStyle name="Comma 10 7 2" xfId="17094"/>
    <cellStyle name="Comma 10 7 2 2" xfId="35246"/>
    <cellStyle name="Comma 10 7 2 3" xfId="52948"/>
    <cellStyle name="Comma 10 7 3" xfId="26404"/>
    <cellStyle name="Comma 10 7 4" xfId="44106"/>
    <cellStyle name="Comma 10 8" xfId="10348"/>
    <cellStyle name="Comma 10 8 2" xfId="19194"/>
    <cellStyle name="Comma 10 8 2 2" xfId="37346"/>
    <cellStyle name="Comma 10 8 2 3" xfId="55048"/>
    <cellStyle name="Comma 10 8 3" xfId="28504"/>
    <cellStyle name="Comma 10 8 4" xfId="46206"/>
    <cellStyle name="Comma 10 9" xfId="12452"/>
    <cellStyle name="Comma 10 9 2" xfId="30604"/>
    <cellStyle name="Comma 10 9 3" xfId="48306"/>
    <cellStyle name="Comma 11" xfId="148"/>
    <cellStyle name="Comma 11 10" xfId="21324"/>
    <cellStyle name="Comma 11 11" xfId="21792"/>
    <cellStyle name="Comma 11 12" xfId="39494"/>
    <cellStyle name="Comma 11 13" xfId="57194"/>
    <cellStyle name="Comma 11 14" xfId="57653"/>
    <cellStyle name="Comma 11 15" xfId="58095"/>
    <cellStyle name="Comma 11 16" xfId="58538"/>
    <cellStyle name="Comma 11 17" xfId="3633"/>
    <cellStyle name="Comma 11 2" xfId="149"/>
    <cellStyle name="Comma 11 2 10" xfId="3985"/>
    <cellStyle name="Comma 11 2 2" xfId="4686"/>
    <cellStyle name="Comma 11 2 2 2" xfId="7228"/>
    <cellStyle name="Comma 11 2 2 2 2" xfId="16074"/>
    <cellStyle name="Comma 11 2 2 2 2 2" xfId="34226"/>
    <cellStyle name="Comma 11 2 2 2 2 3" xfId="51928"/>
    <cellStyle name="Comma 11 2 2 2 3" xfId="25384"/>
    <cellStyle name="Comma 11 2 2 2 4" xfId="43086"/>
    <cellStyle name="Comma 11 2 2 3" xfId="9328"/>
    <cellStyle name="Comma 11 2 2 3 2" xfId="18174"/>
    <cellStyle name="Comma 11 2 2 3 2 2" xfId="36326"/>
    <cellStyle name="Comma 11 2 2 3 2 3" xfId="54028"/>
    <cellStyle name="Comma 11 2 2 3 3" xfId="27484"/>
    <cellStyle name="Comma 11 2 2 3 4" xfId="45186"/>
    <cellStyle name="Comma 11 2 2 4" xfId="11428"/>
    <cellStyle name="Comma 11 2 2 4 2" xfId="20274"/>
    <cellStyle name="Comma 11 2 2 4 2 2" xfId="38426"/>
    <cellStyle name="Comma 11 2 2 4 2 3" xfId="56128"/>
    <cellStyle name="Comma 11 2 2 4 3" xfId="29584"/>
    <cellStyle name="Comma 11 2 2 4 4" xfId="47286"/>
    <cellStyle name="Comma 11 2 2 5" xfId="13532"/>
    <cellStyle name="Comma 11 2 2 5 2" xfId="31684"/>
    <cellStyle name="Comma 11 2 2 5 3" xfId="49386"/>
    <cellStyle name="Comma 11 2 2 6" xfId="22842"/>
    <cellStyle name="Comma 11 2 2 7" xfId="40544"/>
    <cellStyle name="Comma 11 2 3" xfId="5385"/>
    <cellStyle name="Comma 11 2 3 2" xfId="7927"/>
    <cellStyle name="Comma 11 2 3 2 2" xfId="16773"/>
    <cellStyle name="Comma 11 2 3 2 2 2" xfId="34925"/>
    <cellStyle name="Comma 11 2 3 2 2 3" xfId="52627"/>
    <cellStyle name="Comma 11 2 3 2 3" xfId="26083"/>
    <cellStyle name="Comma 11 2 3 2 4" xfId="43785"/>
    <cellStyle name="Comma 11 2 3 3" xfId="10027"/>
    <cellStyle name="Comma 11 2 3 3 2" xfId="18873"/>
    <cellStyle name="Comma 11 2 3 3 2 2" xfId="37025"/>
    <cellStyle name="Comma 11 2 3 3 2 3" xfId="54727"/>
    <cellStyle name="Comma 11 2 3 3 3" xfId="28183"/>
    <cellStyle name="Comma 11 2 3 3 4" xfId="45885"/>
    <cellStyle name="Comma 11 2 3 4" xfId="12127"/>
    <cellStyle name="Comma 11 2 3 4 2" xfId="20973"/>
    <cellStyle name="Comma 11 2 3 4 2 2" xfId="39125"/>
    <cellStyle name="Comma 11 2 3 4 2 3" xfId="56827"/>
    <cellStyle name="Comma 11 2 3 4 3" xfId="30283"/>
    <cellStyle name="Comma 11 2 3 4 4" xfId="47985"/>
    <cellStyle name="Comma 11 2 3 5" xfId="14231"/>
    <cellStyle name="Comma 11 2 3 5 2" xfId="32383"/>
    <cellStyle name="Comma 11 2 3 5 3" xfId="50085"/>
    <cellStyle name="Comma 11 2 3 6" xfId="23541"/>
    <cellStyle name="Comma 11 2 3 7" xfId="41243"/>
    <cellStyle name="Comma 11 2 4" xfId="6529"/>
    <cellStyle name="Comma 11 2 4 2" xfId="15375"/>
    <cellStyle name="Comma 11 2 4 2 2" xfId="33527"/>
    <cellStyle name="Comma 11 2 4 2 3" xfId="51229"/>
    <cellStyle name="Comma 11 2 4 3" xfId="24685"/>
    <cellStyle name="Comma 11 2 4 4" xfId="42387"/>
    <cellStyle name="Comma 11 2 5" xfId="8629"/>
    <cellStyle name="Comma 11 2 5 2" xfId="17475"/>
    <cellStyle name="Comma 11 2 5 2 2" xfId="35627"/>
    <cellStyle name="Comma 11 2 5 2 3" xfId="53329"/>
    <cellStyle name="Comma 11 2 5 3" xfId="26785"/>
    <cellStyle name="Comma 11 2 5 4" xfId="44487"/>
    <cellStyle name="Comma 11 2 6" xfId="10729"/>
    <cellStyle name="Comma 11 2 6 2" xfId="19575"/>
    <cellStyle name="Comma 11 2 6 2 2" xfId="37727"/>
    <cellStyle name="Comma 11 2 6 2 3" xfId="55429"/>
    <cellStyle name="Comma 11 2 6 3" xfId="28885"/>
    <cellStyle name="Comma 11 2 6 4" xfId="46587"/>
    <cellStyle name="Comma 11 2 7" xfId="12833"/>
    <cellStyle name="Comma 11 2 7 2" xfId="30985"/>
    <cellStyle name="Comma 11 2 7 3" xfId="48687"/>
    <cellStyle name="Comma 11 2 8" xfId="22143"/>
    <cellStyle name="Comma 11 2 9" xfId="39845"/>
    <cellStyle name="Comma 11 3" xfId="4335"/>
    <cellStyle name="Comma 11 3 2" xfId="6877"/>
    <cellStyle name="Comma 11 3 2 2" xfId="15723"/>
    <cellStyle name="Comma 11 3 2 2 2" xfId="33875"/>
    <cellStyle name="Comma 11 3 2 2 3" xfId="51577"/>
    <cellStyle name="Comma 11 3 2 3" xfId="25033"/>
    <cellStyle name="Comma 11 3 2 4" xfId="42735"/>
    <cellStyle name="Comma 11 3 3" xfId="8977"/>
    <cellStyle name="Comma 11 3 3 2" xfId="17823"/>
    <cellStyle name="Comma 11 3 3 2 2" xfId="35975"/>
    <cellStyle name="Comma 11 3 3 2 3" xfId="53677"/>
    <cellStyle name="Comma 11 3 3 3" xfId="27133"/>
    <cellStyle name="Comma 11 3 3 4" xfId="44835"/>
    <cellStyle name="Comma 11 3 4" xfId="11077"/>
    <cellStyle name="Comma 11 3 4 2" xfId="19923"/>
    <cellStyle name="Comma 11 3 4 2 2" xfId="38075"/>
    <cellStyle name="Comma 11 3 4 2 3" xfId="55777"/>
    <cellStyle name="Comma 11 3 4 3" xfId="29233"/>
    <cellStyle name="Comma 11 3 4 4" xfId="46935"/>
    <cellStyle name="Comma 11 3 5" xfId="13181"/>
    <cellStyle name="Comma 11 3 5 2" xfId="31333"/>
    <cellStyle name="Comma 11 3 5 3" xfId="49035"/>
    <cellStyle name="Comma 11 3 6" xfId="22491"/>
    <cellStyle name="Comma 11 3 7" xfId="40193"/>
    <cellStyle name="Comma 11 4" xfId="5034"/>
    <cellStyle name="Comma 11 4 2" xfId="7576"/>
    <cellStyle name="Comma 11 4 2 2" xfId="16422"/>
    <cellStyle name="Comma 11 4 2 2 2" xfId="34574"/>
    <cellStyle name="Comma 11 4 2 2 3" xfId="52276"/>
    <cellStyle name="Comma 11 4 2 3" xfId="25732"/>
    <cellStyle name="Comma 11 4 2 4" xfId="43434"/>
    <cellStyle name="Comma 11 4 3" xfId="9676"/>
    <cellStyle name="Comma 11 4 3 2" xfId="18522"/>
    <cellStyle name="Comma 11 4 3 2 2" xfId="36674"/>
    <cellStyle name="Comma 11 4 3 2 3" xfId="54376"/>
    <cellStyle name="Comma 11 4 3 3" xfId="27832"/>
    <cellStyle name="Comma 11 4 3 4" xfId="45534"/>
    <cellStyle name="Comma 11 4 4" xfId="11776"/>
    <cellStyle name="Comma 11 4 4 2" xfId="20622"/>
    <cellStyle name="Comma 11 4 4 2 2" xfId="38774"/>
    <cellStyle name="Comma 11 4 4 2 3" xfId="56476"/>
    <cellStyle name="Comma 11 4 4 3" xfId="29932"/>
    <cellStyle name="Comma 11 4 4 4" xfId="47634"/>
    <cellStyle name="Comma 11 4 5" xfId="13880"/>
    <cellStyle name="Comma 11 4 5 2" xfId="32032"/>
    <cellStyle name="Comma 11 4 5 3" xfId="49734"/>
    <cellStyle name="Comma 11 4 6" xfId="23190"/>
    <cellStyle name="Comma 11 4 7" xfId="40892"/>
    <cellStyle name="Comma 11 5" xfId="5736"/>
    <cellStyle name="Comma 11 5 2" xfId="14582"/>
    <cellStyle name="Comma 11 5 2 2" xfId="32734"/>
    <cellStyle name="Comma 11 5 2 3" xfId="50436"/>
    <cellStyle name="Comma 11 5 3" xfId="23892"/>
    <cellStyle name="Comma 11 5 4" xfId="41594"/>
    <cellStyle name="Comma 11 6" xfId="6178"/>
    <cellStyle name="Comma 11 6 2" xfId="15024"/>
    <cellStyle name="Comma 11 6 2 2" xfId="33176"/>
    <cellStyle name="Comma 11 6 2 3" xfId="50878"/>
    <cellStyle name="Comma 11 6 3" xfId="24334"/>
    <cellStyle name="Comma 11 6 4" xfId="42036"/>
    <cellStyle name="Comma 11 7" xfId="8278"/>
    <cellStyle name="Comma 11 7 2" xfId="17124"/>
    <cellStyle name="Comma 11 7 2 2" xfId="35276"/>
    <cellStyle name="Comma 11 7 2 3" xfId="52978"/>
    <cellStyle name="Comma 11 7 3" xfId="26434"/>
    <cellStyle name="Comma 11 7 4" xfId="44136"/>
    <cellStyle name="Comma 11 8" xfId="10378"/>
    <cellStyle name="Comma 11 8 2" xfId="19224"/>
    <cellStyle name="Comma 11 8 2 2" xfId="37376"/>
    <cellStyle name="Comma 11 8 2 3" xfId="55078"/>
    <cellStyle name="Comma 11 8 3" xfId="28534"/>
    <cellStyle name="Comma 11 8 4" xfId="46236"/>
    <cellStyle name="Comma 11 9" xfId="12482"/>
    <cellStyle name="Comma 11 9 2" xfId="30634"/>
    <cellStyle name="Comma 11 9 3" xfId="48336"/>
    <cellStyle name="Comma 12" xfId="150"/>
    <cellStyle name="Comma 12 10" xfId="21354"/>
    <cellStyle name="Comma 12 11" xfId="21822"/>
    <cellStyle name="Comma 12 12" xfId="39524"/>
    <cellStyle name="Comma 12 13" xfId="57224"/>
    <cellStyle name="Comma 12 14" xfId="57683"/>
    <cellStyle name="Comma 12 15" xfId="58125"/>
    <cellStyle name="Comma 12 16" xfId="58568"/>
    <cellStyle name="Comma 12 17" xfId="3663"/>
    <cellStyle name="Comma 12 2" xfId="151"/>
    <cellStyle name="Comma 12 2 10" xfId="4015"/>
    <cellStyle name="Comma 12 2 2" xfId="4716"/>
    <cellStyle name="Comma 12 2 2 2" xfId="7258"/>
    <cellStyle name="Comma 12 2 2 2 2" xfId="16104"/>
    <cellStyle name="Comma 12 2 2 2 2 2" xfId="34256"/>
    <cellStyle name="Comma 12 2 2 2 2 3" xfId="51958"/>
    <cellStyle name="Comma 12 2 2 2 3" xfId="25414"/>
    <cellStyle name="Comma 12 2 2 2 4" xfId="43116"/>
    <cellStyle name="Comma 12 2 2 3" xfId="9358"/>
    <cellStyle name="Comma 12 2 2 3 2" xfId="18204"/>
    <cellStyle name="Comma 12 2 2 3 2 2" xfId="36356"/>
    <cellStyle name="Comma 12 2 2 3 2 3" xfId="54058"/>
    <cellStyle name="Comma 12 2 2 3 3" xfId="27514"/>
    <cellStyle name="Comma 12 2 2 3 4" xfId="45216"/>
    <cellStyle name="Comma 12 2 2 4" xfId="11458"/>
    <cellStyle name="Comma 12 2 2 4 2" xfId="20304"/>
    <cellStyle name="Comma 12 2 2 4 2 2" xfId="38456"/>
    <cellStyle name="Comma 12 2 2 4 2 3" xfId="56158"/>
    <cellStyle name="Comma 12 2 2 4 3" xfId="29614"/>
    <cellStyle name="Comma 12 2 2 4 4" xfId="47316"/>
    <cellStyle name="Comma 12 2 2 5" xfId="13562"/>
    <cellStyle name="Comma 12 2 2 5 2" xfId="31714"/>
    <cellStyle name="Comma 12 2 2 5 3" xfId="49416"/>
    <cellStyle name="Comma 12 2 2 6" xfId="22872"/>
    <cellStyle name="Comma 12 2 2 7" xfId="40574"/>
    <cellStyle name="Comma 12 2 3" xfId="5415"/>
    <cellStyle name="Comma 12 2 3 2" xfId="7957"/>
    <cellStyle name="Comma 12 2 3 2 2" xfId="16803"/>
    <cellStyle name="Comma 12 2 3 2 2 2" xfId="34955"/>
    <cellStyle name="Comma 12 2 3 2 2 3" xfId="52657"/>
    <cellStyle name="Comma 12 2 3 2 3" xfId="26113"/>
    <cellStyle name="Comma 12 2 3 2 4" xfId="43815"/>
    <cellStyle name="Comma 12 2 3 3" xfId="10057"/>
    <cellStyle name="Comma 12 2 3 3 2" xfId="18903"/>
    <cellStyle name="Comma 12 2 3 3 2 2" xfId="37055"/>
    <cellStyle name="Comma 12 2 3 3 2 3" xfId="54757"/>
    <cellStyle name="Comma 12 2 3 3 3" xfId="28213"/>
    <cellStyle name="Comma 12 2 3 3 4" xfId="45915"/>
    <cellStyle name="Comma 12 2 3 4" xfId="12157"/>
    <cellStyle name="Comma 12 2 3 4 2" xfId="21003"/>
    <cellStyle name="Comma 12 2 3 4 2 2" xfId="39155"/>
    <cellStyle name="Comma 12 2 3 4 2 3" xfId="56857"/>
    <cellStyle name="Comma 12 2 3 4 3" xfId="30313"/>
    <cellStyle name="Comma 12 2 3 4 4" xfId="48015"/>
    <cellStyle name="Comma 12 2 3 5" xfId="14261"/>
    <cellStyle name="Comma 12 2 3 5 2" xfId="32413"/>
    <cellStyle name="Comma 12 2 3 5 3" xfId="50115"/>
    <cellStyle name="Comma 12 2 3 6" xfId="23571"/>
    <cellStyle name="Comma 12 2 3 7" xfId="41273"/>
    <cellStyle name="Comma 12 2 4" xfId="6559"/>
    <cellStyle name="Comma 12 2 4 2" xfId="15405"/>
    <cellStyle name="Comma 12 2 4 2 2" xfId="33557"/>
    <cellStyle name="Comma 12 2 4 2 3" xfId="51259"/>
    <cellStyle name="Comma 12 2 4 3" xfId="24715"/>
    <cellStyle name="Comma 12 2 4 4" xfId="42417"/>
    <cellStyle name="Comma 12 2 5" xfId="8659"/>
    <cellStyle name="Comma 12 2 5 2" xfId="17505"/>
    <cellStyle name="Comma 12 2 5 2 2" xfId="35657"/>
    <cellStyle name="Comma 12 2 5 2 3" xfId="53359"/>
    <cellStyle name="Comma 12 2 5 3" xfId="26815"/>
    <cellStyle name="Comma 12 2 5 4" xfId="44517"/>
    <cellStyle name="Comma 12 2 6" xfId="10759"/>
    <cellStyle name="Comma 12 2 6 2" xfId="19605"/>
    <cellStyle name="Comma 12 2 6 2 2" xfId="37757"/>
    <cellStyle name="Comma 12 2 6 2 3" xfId="55459"/>
    <cellStyle name="Comma 12 2 6 3" xfId="28915"/>
    <cellStyle name="Comma 12 2 6 4" xfId="46617"/>
    <cellStyle name="Comma 12 2 7" xfId="12863"/>
    <cellStyle name="Comma 12 2 7 2" xfId="31015"/>
    <cellStyle name="Comma 12 2 7 3" xfId="48717"/>
    <cellStyle name="Comma 12 2 8" xfId="22173"/>
    <cellStyle name="Comma 12 2 9" xfId="39875"/>
    <cellStyle name="Comma 12 3" xfId="4365"/>
    <cellStyle name="Comma 12 3 2" xfId="6907"/>
    <cellStyle name="Comma 12 3 2 2" xfId="15753"/>
    <cellStyle name="Comma 12 3 2 2 2" xfId="33905"/>
    <cellStyle name="Comma 12 3 2 2 3" xfId="51607"/>
    <cellStyle name="Comma 12 3 2 3" xfId="25063"/>
    <cellStyle name="Comma 12 3 2 4" xfId="42765"/>
    <cellStyle name="Comma 12 3 3" xfId="9007"/>
    <cellStyle name="Comma 12 3 3 2" xfId="17853"/>
    <cellStyle name="Comma 12 3 3 2 2" xfId="36005"/>
    <cellStyle name="Comma 12 3 3 2 3" xfId="53707"/>
    <cellStyle name="Comma 12 3 3 3" xfId="27163"/>
    <cellStyle name="Comma 12 3 3 4" xfId="44865"/>
    <cellStyle name="Comma 12 3 4" xfId="11107"/>
    <cellStyle name="Comma 12 3 4 2" xfId="19953"/>
    <cellStyle name="Comma 12 3 4 2 2" xfId="38105"/>
    <cellStyle name="Comma 12 3 4 2 3" xfId="55807"/>
    <cellStyle name="Comma 12 3 4 3" xfId="29263"/>
    <cellStyle name="Comma 12 3 4 4" xfId="46965"/>
    <cellStyle name="Comma 12 3 5" xfId="13211"/>
    <cellStyle name="Comma 12 3 5 2" xfId="31363"/>
    <cellStyle name="Comma 12 3 5 3" xfId="49065"/>
    <cellStyle name="Comma 12 3 6" xfId="22521"/>
    <cellStyle name="Comma 12 3 7" xfId="40223"/>
    <cellStyle name="Comma 12 4" xfId="5064"/>
    <cellStyle name="Comma 12 4 2" xfId="7606"/>
    <cellStyle name="Comma 12 4 2 2" xfId="16452"/>
    <cellStyle name="Comma 12 4 2 2 2" xfId="34604"/>
    <cellStyle name="Comma 12 4 2 2 3" xfId="52306"/>
    <cellStyle name="Comma 12 4 2 3" xfId="25762"/>
    <cellStyle name="Comma 12 4 2 4" xfId="43464"/>
    <cellStyle name="Comma 12 4 3" xfId="9706"/>
    <cellStyle name="Comma 12 4 3 2" xfId="18552"/>
    <cellStyle name="Comma 12 4 3 2 2" xfId="36704"/>
    <cellStyle name="Comma 12 4 3 2 3" xfId="54406"/>
    <cellStyle name="Comma 12 4 3 3" xfId="27862"/>
    <cellStyle name="Comma 12 4 3 4" xfId="45564"/>
    <cellStyle name="Comma 12 4 4" xfId="11806"/>
    <cellStyle name="Comma 12 4 4 2" xfId="20652"/>
    <cellStyle name="Comma 12 4 4 2 2" xfId="38804"/>
    <cellStyle name="Comma 12 4 4 2 3" xfId="56506"/>
    <cellStyle name="Comma 12 4 4 3" xfId="29962"/>
    <cellStyle name="Comma 12 4 4 4" xfId="47664"/>
    <cellStyle name="Comma 12 4 5" xfId="13910"/>
    <cellStyle name="Comma 12 4 5 2" xfId="32062"/>
    <cellStyle name="Comma 12 4 5 3" xfId="49764"/>
    <cellStyle name="Comma 12 4 6" xfId="23220"/>
    <cellStyle name="Comma 12 4 7" xfId="40922"/>
    <cellStyle name="Comma 12 5" xfId="5766"/>
    <cellStyle name="Comma 12 5 2" xfId="14612"/>
    <cellStyle name="Comma 12 5 2 2" xfId="32764"/>
    <cellStyle name="Comma 12 5 2 3" xfId="50466"/>
    <cellStyle name="Comma 12 5 3" xfId="23922"/>
    <cellStyle name="Comma 12 5 4" xfId="41624"/>
    <cellStyle name="Comma 12 6" xfId="6208"/>
    <cellStyle name="Comma 12 6 2" xfId="15054"/>
    <cellStyle name="Comma 12 6 2 2" xfId="33206"/>
    <cellStyle name="Comma 12 6 2 3" xfId="50908"/>
    <cellStyle name="Comma 12 6 3" xfId="24364"/>
    <cellStyle name="Comma 12 6 4" xfId="42066"/>
    <cellStyle name="Comma 12 7" xfId="8308"/>
    <cellStyle name="Comma 12 7 2" xfId="17154"/>
    <cellStyle name="Comma 12 7 2 2" xfId="35306"/>
    <cellStyle name="Comma 12 7 2 3" xfId="53008"/>
    <cellStyle name="Comma 12 7 3" xfId="26464"/>
    <cellStyle name="Comma 12 7 4" xfId="44166"/>
    <cellStyle name="Comma 12 8" xfId="10408"/>
    <cellStyle name="Comma 12 8 2" xfId="19254"/>
    <cellStyle name="Comma 12 8 2 2" xfId="37406"/>
    <cellStyle name="Comma 12 8 2 3" xfId="55108"/>
    <cellStyle name="Comma 12 8 3" xfId="28564"/>
    <cellStyle name="Comma 12 8 4" xfId="46266"/>
    <cellStyle name="Comma 12 9" xfId="12512"/>
    <cellStyle name="Comma 12 9 2" xfId="30664"/>
    <cellStyle name="Comma 12 9 3" xfId="48366"/>
    <cellStyle name="Comma 13" xfId="152"/>
    <cellStyle name="Comma 13 10" xfId="3681"/>
    <cellStyle name="Comma 13 2" xfId="153"/>
    <cellStyle name="Comma 13 2 2" xfId="6924"/>
    <cellStyle name="Comma 13 2 2 2" xfId="15770"/>
    <cellStyle name="Comma 13 2 2 2 2" xfId="33922"/>
    <cellStyle name="Comma 13 2 2 2 3" xfId="51624"/>
    <cellStyle name="Comma 13 2 2 3" xfId="25080"/>
    <cellStyle name="Comma 13 2 2 4" xfId="42782"/>
    <cellStyle name="Comma 13 2 3" xfId="9024"/>
    <cellStyle name="Comma 13 2 3 2" xfId="17870"/>
    <cellStyle name="Comma 13 2 3 2 2" xfId="36022"/>
    <cellStyle name="Comma 13 2 3 2 3" xfId="53724"/>
    <cellStyle name="Comma 13 2 3 3" xfId="27180"/>
    <cellStyle name="Comma 13 2 3 4" xfId="44882"/>
    <cellStyle name="Comma 13 2 4" xfId="11124"/>
    <cellStyle name="Comma 13 2 4 2" xfId="19970"/>
    <cellStyle name="Comma 13 2 4 2 2" xfId="38122"/>
    <cellStyle name="Comma 13 2 4 2 3" xfId="55824"/>
    <cellStyle name="Comma 13 2 4 3" xfId="29280"/>
    <cellStyle name="Comma 13 2 4 4" xfId="46982"/>
    <cellStyle name="Comma 13 2 5" xfId="13228"/>
    <cellStyle name="Comma 13 2 5 2" xfId="31380"/>
    <cellStyle name="Comma 13 2 5 3" xfId="49082"/>
    <cellStyle name="Comma 13 2 6" xfId="22538"/>
    <cellStyle name="Comma 13 2 7" xfId="40240"/>
    <cellStyle name="Comma 13 2 8" xfId="4382"/>
    <cellStyle name="Comma 13 3" xfId="5081"/>
    <cellStyle name="Comma 13 3 2" xfId="7623"/>
    <cellStyle name="Comma 13 3 2 2" xfId="16469"/>
    <cellStyle name="Comma 13 3 2 2 2" xfId="34621"/>
    <cellStyle name="Comma 13 3 2 2 3" xfId="52323"/>
    <cellStyle name="Comma 13 3 2 3" xfId="25779"/>
    <cellStyle name="Comma 13 3 2 4" xfId="43481"/>
    <cellStyle name="Comma 13 3 3" xfId="9723"/>
    <cellStyle name="Comma 13 3 3 2" xfId="18569"/>
    <cellStyle name="Comma 13 3 3 2 2" xfId="36721"/>
    <cellStyle name="Comma 13 3 3 2 3" xfId="54423"/>
    <cellStyle name="Comma 13 3 3 3" xfId="27879"/>
    <cellStyle name="Comma 13 3 3 4" xfId="45581"/>
    <cellStyle name="Comma 13 3 4" xfId="11823"/>
    <cellStyle name="Comma 13 3 4 2" xfId="20669"/>
    <cellStyle name="Comma 13 3 4 2 2" xfId="38821"/>
    <cellStyle name="Comma 13 3 4 2 3" xfId="56523"/>
    <cellStyle name="Comma 13 3 4 3" xfId="29979"/>
    <cellStyle name="Comma 13 3 4 4" xfId="47681"/>
    <cellStyle name="Comma 13 3 5" xfId="13927"/>
    <cellStyle name="Comma 13 3 5 2" xfId="32079"/>
    <cellStyle name="Comma 13 3 5 3" xfId="49781"/>
    <cellStyle name="Comma 13 3 6" xfId="23237"/>
    <cellStyle name="Comma 13 3 7" xfId="40939"/>
    <cellStyle name="Comma 13 4" xfId="6225"/>
    <cellStyle name="Comma 13 4 2" xfId="15071"/>
    <cellStyle name="Comma 13 4 2 2" xfId="33223"/>
    <cellStyle name="Comma 13 4 2 3" xfId="50925"/>
    <cellStyle name="Comma 13 4 3" xfId="24381"/>
    <cellStyle name="Comma 13 4 4" xfId="42083"/>
    <cellStyle name="Comma 13 5" xfId="8325"/>
    <cellStyle name="Comma 13 5 2" xfId="17171"/>
    <cellStyle name="Comma 13 5 2 2" xfId="35323"/>
    <cellStyle name="Comma 13 5 2 3" xfId="53025"/>
    <cellStyle name="Comma 13 5 3" xfId="26481"/>
    <cellStyle name="Comma 13 5 4" xfId="44183"/>
    <cellStyle name="Comma 13 6" xfId="10425"/>
    <cellStyle name="Comma 13 6 2" xfId="19271"/>
    <cellStyle name="Comma 13 6 2 2" xfId="37423"/>
    <cellStyle name="Comma 13 6 2 3" xfId="55125"/>
    <cellStyle name="Comma 13 6 3" xfId="28581"/>
    <cellStyle name="Comma 13 6 4" xfId="46283"/>
    <cellStyle name="Comma 13 7" xfId="12529"/>
    <cellStyle name="Comma 13 7 2" xfId="30681"/>
    <cellStyle name="Comma 13 7 3" xfId="48383"/>
    <cellStyle name="Comma 13 8" xfId="21839"/>
    <cellStyle name="Comma 13 9" xfId="39541"/>
    <cellStyle name="Comma 14" xfId="154"/>
    <cellStyle name="Comma 14 2" xfId="7980"/>
    <cellStyle name="Comma 14 2 2" xfId="16826"/>
    <cellStyle name="Comma 14 2 2 2" xfId="34978"/>
    <cellStyle name="Comma 14 2 2 3" xfId="52680"/>
    <cellStyle name="Comma 14 2 3" xfId="26136"/>
    <cellStyle name="Comma 14 2 4" xfId="43838"/>
    <cellStyle name="Comma 14 3" xfId="10080"/>
    <cellStyle name="Comma 14 3 2" xfId="18926"/>
    <cellStyle name="Comma 14 3 2 2" xfId="37078"/>
    <cellStyle name="Comma 14 3 2 3" xfId="54780"/>
    <cellStyle name="Comma 14 3 3" xfId="28236"/>
    <cellStyle name="Comma 14 3 4" xfId="45938"/>
    <cellStyle name="Comma 14 4" xfId="12180"/>
    <cellStyle name="Comma 14 4 2" xfId="21026"/>
    <cellStyle name="Comma 14 4 2 2" xfId="39178"/>
    <cellStyle name="Comma 14 4 2 3" xfId="56880"/>
    <cellStyle name="Comma 14 4 3" xfId="30336"/>
    <cellStyle name="Comma 14 4 4" xfId="48038"/>
    <cellStyle name="Comma 14 5" xfId="14284"/>
    <cellStyle name="Comma 14 5 2" xfId="32436"/>
    <cellStyle name="Comma 14 5 3" xfId="50138"/>
    <cellStyle name="Comma 14 6" xfId="23594"/>
    <cellStyle name="Comma 14 7" xfId="41296"/>
    <cellStyle name="Comma 14 8" xfId="5438"/>
    <cellStyle name="Comma 15" xfId="155"/>
    <cellStyle name="Comma 15 2" xfId="21479"/>
    <cellStyle name="Comma 16" xfId="156"/>
    <cellStyle name="Comma 16 2" xfId="9"/>
    <cellStyle name="Comma 16 3" xfId="21482"/>
    <cellStyle name="Comma 17" xfId="157"/>
    <cellStyle name="Comma 17 2" xfId="21497"/>
    <cellStyle name="Comma 18" xfId="158"/>
    <cellStyle name="Comma 18 2" xfId="21489"/>
    <cellStyle name="Comma 19" xfId="159"/>
    <cellStyle name="Comma 19 2" xfId="21478"/>
    <cellStyle name="Comma 2" xfId="160"/>
    <cellStyle name="Comma 2 2" xfId="161"/>
    <cellStyle name="Comma 2 2 2" xfId="162"/>
    <cellStyle name="Comma 2 2 2 2" xfId="163"/>
    <cellStyle name="Comma 2 2 3" xfId="164"/>
    <cellStyle name="Comma 2 3" xfId="8"/>
    <cellStyle name="Comma 2 3 2" xfId="5822"/>
    <cellStyle name="Comma 2 3 2 2" xfId="14668"/>
    <cellStyle name="Comma 2 3 2 2 2" xfId="32820"/>
    <cellStyle name="Comma 2 3 2 2 3" xfId="50522"/>
    <cellStyle name="Comma 2 3 2 3" xfId="23978"/>
    <cellStyle name="Comma 2 3 2 4" xfId="41680"/>
    <cellStyle name="Comma 2 3 3" xfId="21410"/>
    <cellStyle name="Comma 2 3 4" xfId="57280"/>
    <cellStyle name="Comma 2 3 5" xfId="57739"/>
    <cellStyle name="Comma 2 3 6" xfId="58181"/>
    <cellStyle name="Comma 2 3 7" xfId="58624"/>
    <cellStyle name="Comma 2 3 8" xfId="3576"/>
    <cellStyle name="Comma 2 4" xfId="165"/>
    <cellStyle name="Comma 2 4 10" xfId="5876"/>
    <cellStyle name="Comma 2 4 2" xfId="14722"/>
    <cellStyle name="Comma 2 4 2 2" xfId="32874"/>
    <cellStyle name="Comma 2 4 2 3" xfId="50576"/>
    <cellStyle name="Comma 2 4 3" xfId="21464"/>
    <cellStyle name="Comma 2 4 4" xfId="24032"/>
    <cellStyle name="Comma 2 4 5" xfId="41734"/>
    <cellStyle name="Comma 2 4 6" xfId="57334"/>
    <cellStyle name="Comma 2 4 7" xfId="57793"/>
    <cellStyle name="Comma 2 4 8" xfId="58235"/>
    <cellStyle name="Comma 2 4 9" xfId="58678"/>
    <cellStyle name="Comma 2 5" xfId="517"/>
    <cellStyle name="Comma 20" xfId="166"/>
    <cellStyle name="Comma 20 2" xfId="21485"/>
    <cellStyle name="Comma 21" xfId="167"/>
    <cellStyle name="Comma 21 2" xfId="21494"/>
    <cellStyle name="Comma 22" xfId="168"/>
    <cellStyle name="Comma 22 2" xfId="21492"/>
    <cellStyle name="Comma 23" xfId="169"/>
    <cellStyle name="Comma 23 2" xfId="21493"/>
    <cellStyle name="Comma 24" xfId="170"/>
    <cellStyle name="Comma 24 2" xfId="21481"/>
    <cellStyle name="Comma 25" xfId="171"/>
    <cellStyle name="Comma 25 2" xfId="21483"/>
    <cellStyle name="Comma 26" xfId="172"/>
    <cellStyle name="Comma 26 2" xfId="21495"/>
    <cellStyle name="Comma 27" xfId="173"/>
    <cellStyle name="Comma 27 2" xfId="174"/>
    <cellStyle name="Comma 27 3" xfId="21498"/>
    <cellStyle name="Comma 28" xfId="21491"/>
    <cellStyle name="Comma 29" xfId="21496"/>
    <cellStyle name="Comma 3" xfId="175"/>
    <cellStyle name="Comma 3 2" xfId="176"/>
    <cellStyle name="Comma 3 2 2" xfId="177"/>
    <cellStyle name="Comma 3 2 3" xfId="178"/>
    <cellStyle name="Comma 3 3" xfId="179"/>
    <cellStyle name="Comma 3 3 2" xfId="460"/>
    <cellStyle name="Comma 3 4" xfId="180"/>
    <cellStyle name="Comma 3 4 2" xfId="451"/>
    <cellStyle name="Comma 3 5" xfId="181"/>
    <cellStyle name="Comma 30" xfId="21500"/>
    <cellStyle name="Comma 31" xfId="21480"/>
    <cellStyle name="Comma 32" xfId="21499"/>
    <cellStyle name="Comma 33" xfId="21486"/>
    <cellStyle name="Comma 34" xfId="21487"/>
    <cellStyle name="Comma 35" xfId="21484"/>
    <cellStyle name="Comma 36" xfId="21488"/>
    <cellStyle name="Comma 37" xfId="21501"/>
    <cellStyle name="Comma 38" xfId="21490"/>
    <cellStyle name="Comma 39" xfId="21502"/>
    <cellStyle name="Comma 4" xfId="182"/>
    <cellStyle name="Comma 4 2" xfId="183"/>
    <cellStyle name="Comma 4 2 2" xfId="594"/>
    <cellStyle name="Comma 4 3" xfId="184"/>
    <cellStyle name="Comma 4 4" xfId="185"/>
    <cellStyle name="Comma 4 5" xfId="564"/>
    <cellStyle name="Comma 40" xfId="21503"/>
    <cellStyle name="Comma 41" xfId="57349"/>
    <cellStyle name="Comma 42" xfId="471"/>
    <cellStyle name="Comma 43" xfId="457"/>
    <cellStyle name="Comma 44" xfId="441"/>
    <cellStyle name="Comma 45" xfId="58708"/>
    <cellStyle name="Comma 5" xfId="186"/>
    <cellStyle name="Comma 5 2" xfId="187"/>
    <cellStyle name="Comma 5 2 2" xfId="595"/>
    <cellStyle name="Comma 5 3" xfId="188"/>
    <cellStyle name="Comma 5 3 2" xfId="3591"/>
    <cellStyle name="Comma 5 4" xfId="561"/>
    <cellStyle name="Comma 5 5" xfId="461"/>
    <cellStyle name="Comma 5 6" xfId="452"/>
    <cellStyle name="Comma 5 7" xfId="445"/>
    <cellStyle name="Comma 6" xfId="189"/>
    <cellStyle name="Comma 6 2" xfId="190"/>
    <cellStyle name="Comma 6 2 2" xfId="596"/>
    <cellStyle name="Comma 6 3" xfId="3593"/>
    <cellStyle name="Comma 6 4" xfId="563"/>
    <cellStyle name="Comma 6 5" xfId="462"/>
    <cellStyle name="Comma 6 6" xfId="453"/>
    <cellStyle name="Comma 6 7" xfId="446"/>
    <cellStyle name="Comma 7" xfId="191"/>
    <cellStyle name="Comma 7 2" xfId="192"/>
    <cellStyle name="Comma 7 2 2" xfId="463"/>
    <cellStyle name="Comma 7 3" xfId="454"/>
    <cellStyle name="Comma 7 4" xfId="447"/>
    <cellStyle name="Comma 8" xfId="193"/>
    <cellStyle name="Comma 8 2" xfId="194"/>
    <cellStyle name="Comma 8 2 2" xfId="3620"/>
    <cellStyle name="Comma 8 2 3" xfId="614"/>
    <cellStyle name="Comma 8 3" xfId="689"/>
    <cellStyle name="Comma 8 3 2" xfId="3630"/>
    <cellStyle name="Comma 8 4" xfId="694"/>
    <cellStyle name="Comma 8 4 2" xfId="4059"/>
    <cellStyle name="Comma 8 5" xfId="3604"/>
    <cellStyle name="Comma 8 6" xfId="593"/>
    <cellStyle name="Comma 8 7" xfId="464"/>
    <cellStyle name="Comma 8 8" xfId="455"/>
    <cellStyle name="Comma 9" xfId="195"/>
    <cellStyle name="Comma 9 2" xfId="196"/>
    <cellStyle name="Comma 9 3" xfId="197"/>
    <cellStyle name="Comma 9 4" xfId="3542"/>
    <cellStyle name="Comma0" xfId="198"/>
    <cellStyle name="Comma0 2" xfId="199"/>
    <cellStyle name="Comma0 2 2" xfId="200"/>
    <cellStyle name="Comma0 3" xfId="201"/>
    <cellStyle name="Comma0 4" xfId="202"/>
    <cellStyle name="Currency" xfId="1" builtinId="4"/>
    <cellStyle name="Currency 10" xfId="203"/>
    <cellStyle name="Currency 10 2" xfId="204"/>
    <cellStyle name="Currency 10 3" xfId="205"/>
    <cellStyle name="Currency 10 4" xfId="706"/>
    <cellStyle name="Currency 11" xfId="206"/>
    <cellStyle name="Currency 11 10" xfId="3682"/>
    <cellStyle name="Currency 11 2" xfId="207"/>
    <cellStyle name="Currency 11 2 2" xfId="6925"/>
    <cellStyle name="Currency 11 2 2 2" xfId="15771"/>
    <cellStyle name="Currency 11 2 2 2 2" xfId="33923"/>
    <cellStyle name="Currency 11 2 2 2 3" xfId="51625"/>
    <cellStyle name="Currency 11 2 2 3" xfId="25081"/>
    <cellStyle name="Currency 11 2 2 4" xfId="42783"/>
    <cellStyle name="Currency 11 2 3" xfId="9025"/>
    <cellStyle name="Currency 11 2 3 2" xfId="17871"/>
    <cellStyle name="Currency 11 2 3 2 2" xfId="36023"/>
    <cellStyle name="Currency 11 2 3 2 3" xfId="53725"/>
    <cellStyle name="Currency 11 2 3 3" xfId="27181"/>
    <cellStyle name="Currency 11 2 3 4" xfId="44883"/>
    <cellStyle name="Currency 11 2 4" xfId="11125"/>
    <cellStyle name="Currency 11 2 4 2" xfId="19971"/>
    <cellStyle name="Currency 11 2 4 2 2" xfId="38123"/>
    <cellStyle name="Currency 11 2 4 2 3" xfId="55825"/>
    <cellStyle name="Currency 11 2 4 3" xfId="29281"/>
    <cellStyle name="Currency 11 2 4 4" xfId="46983"/>
    <cellStyle name="Currency 11 2 5" xfId="13229"/>
    <cellStyle name="Currency 11 2 5 2" xfId="31381"/>
    <cellStyle name="Currency 11 2 5 3" xfId="49083"/>
    <cellStyle name="Currency 11 2 6" xfId="22539"/>
    <cellStyle name="Currency 11 2 7" xfId="40241"/>
    <cellStyle name="Currency 11 2 8" xfId="4383"/>
    <cellStyle name="Currency 11 3" xfId="5082"/>
    <cellStyle name="Currency 11 3 2" xfId="7624"/>
    <cellStyle name="Currency 11 3 2 2" xfId="16470"/>
    <cellStyle name="Currency 11 3 2 2 2" xfId="34622"/>
    <cellStyle name="Currency 11 3 2 2 3" xfId="52324"/>
    <cellStyle name="Currency 11 3 2 3" xfId="25780"/>
    <cellStyle name="Currency 11 3 2 4" xfId="43482"/>
    <cellStyle name="Currency 11 3 3" xfId="9724"/>
    <cellStyle name="Currency 11 3 3 2" xfId="18570"/>
    <cellStyle name="Currency 11 3 3 2 2" xfId="36722"/>
    <cellStyle name="Currency 11 3 3 2 3" xfId="54424"/>
    <cellStyle name="Currency 11 3 3 3" xfId="27880"/>
    <cellStyle name="Currency 11 3 3 4" xfId="45582"/>
    <cellStyle name="Currency 11 3 4" xfId="11824"/>
    <cellStyle name="Currency 11 3 4 2" xfId="20670"/>
    <cellStyle name="Currency 11 3 4 2 2" xfId="38822"/>
    <cellStyle name="Currency 11 3 4 2 3" xfId="56524"/>
    <cellStyle name="Currency 11 3 4 3" xfId="29980"/>
    <cellStyle name="Currency 11 3 4 4" xfId="47682"/>
    <cellStyle name="Currency 11 3 5" xfId="13928"/>
    <cellStyle name="Currency 11 3 5 2" xfId="32080"/>
    <cellStyle name="Currency 11 3 5 3" xfId="49782"/>
    <cellStyle name="Currency 11 3 6" xfId="23238"/>
    <cellStyle name="Currency 11 3 7" xfId="40940"/>
    <cellStyle name="Currency 11 4" xfId="6226"/>
    <cellStyle name="Currency 11 4 2" xfId="15072"/>
    <cellStyle name="Currency 11 4 2 2" xfId="33224"/>
    <cellStyle name="Currency 11 4 2 3" xfId="50926"/>
    <cellStyle name="Currency 11 4 3" xfId="24382"/>
    <cellStyle name="Currency 11 4 4" xfId="42084"/>
    <cellStyle name="Currency 11 5" xfId="8326"/>
    <cellStyle name="Currency 11 5 2" xfId="17172"/>
    <cellStyle name="Currency 11 5 2 2" xfId="35324"/>
    <cellStyle name="Currency 11 5 2 3" xfId="53026"/>
    <cellStyle name="Currency 11 5 3" xfId="26482"/>
    <cellStyle name="Currency 11 5 4" xfId="44184"/>
    <cellStyle name="Currency 11 6" xfId="10426"/>
    <cellStyle name="Currency 11 6 2" xfId="19272"/>
    <cellStyle name="Currency 11 6 2 2" xfId="37424"/>
    <cellStyle name="Currency 11 6 2 3" xfId="55126"/>
    <cellStyle name="Currency 11 6 3" xfId="28582"/>
    <cellStyle name="Currency 11 6 4" xfId="46284"/>
    <cellStyle name="Currency 11 7" xfId="12530"/>
    <cellStyle name="Currency 11 7 2" xfId="30682"/>
    <cellStyle name="Currency 11 7 3" xfId="48384"/>
    <cellStyle name="Currency 11 8" xfId="21840"/>
    <cellStyle name="Currency 11 9" xfId="39542"/>
    <cellStyle name="Currency 12" xfId="208"/>
    <cellStyle name="Currency 12 2" xfId="209"/>
    <cellStyle name="Currency 12 2 2" xfId="16822"/>
    <cellStyle name="Currency 12 2 2 2" xfId="34974"/>
    <cellStyle name="Currency 12 2 2 3" xfId="52676"/>
    <cellStyle name="Currency 12 2 3" xfId="26132"/>
    <cellStyle name="Currency 12 2 4" xfId="43834"/>
    <cellStyle name="Currency 12 2 5" xfId="7976"/>
    <cellStyle name="Currency 12 3" xfId="10076"/>
    <cellStyle name="Currency 12 3 2" xfId="18922"/>
    <cellStyle name="Currency 12 3 2 2" xfId="37074"/>
    <cellStyle name="Currency 12 3 2 3" xfId="54776"/>
    <cellStyle name="Currency 12 3 3" xfId="28232"/>
    <cellStyle name="Currency 12 3 4" xfId="45934"/>
    <cellStyle name="Currency 12 4" xfId="12176"/>
    <cellStyle name="Currency 12 4 2" xfId="21022"/>
    <cellStyle name="Currency 12 4 2 2" xfId="39174"/>
    <cellStyle name="Currency 12 4 2 3" xfId="56876"/>
    <cellStyle name="Currency 12 4 3" xfId="30332"/>
    <cellStyle name="Currency 12 4 4" xfId="48034"/>
    <cellStyle name="Currency 12 5" xfId="14280"/>
    <cellStyle name="Currency 12 5 2" xfId="32432"/>
    <cellStyle name="Currency 12 5 3" xfId="50134"/>
    <cellStyle name="Currency 12 6" xfId="23590"/>
    <cellStyle name="Currency 12 7" xfId="41292"/>
    <cellStyle name="Currency 12 8" xfId="5434"/>
    <cellStyle name="Currency 13" xfId="210"/>
    <cellStyle name="Currency 13 2" xfId="12191"/>
    <cellStyle name="Currency 14" xfId="211"/>
    <cellStyle name="Currency 14 2" xfId="57350"/>
    <cellStyle name="Currency 15" xfId="470"/>
    <cellStyle name="Currency 16" xfId="456"/>
    <cellStyle name="Currency 17" xfId="442"/>
    <cellStyle name="Currency 18" xfId="58709"/>
    <cellStyle name="Currency 2" xfId="7"/>
    <cellStyle name="Currency 2 2" xfId="212"/>
    <cellStyle name="Currency 2 2 2" xfId="213"/>
    <cellStyle name="Currency 2 2 2 2" xfId="214"/>
    <cellStyle name="Currency 2 2 3" xfId="215"/>
    <cellStyle name="Currency 2 3" xfId="216"/>
    <cellStyle name="Currency 2 3 2" xfId="217"/>
    <cellStyle name="Currency 2 3 3" xfId="218"/>
    <cellStyle name="Currency 2 3 4" xfId="707"/>
    <cellStyle name="Currency 2 4" xfId="219"/>
    <cellStyle name="Currency 3" xfId="220"/>
    <cellStyle name="Currency 3 2" xfId="221"/>
    <cellStyle name="Currency 3 2 2" xfId="222"/>
    <cellStyle name="Currency 3 2 3" xfId="223"/>
    <cellStyle name="Currency 3 3" xfId="224"/>
    <cellStyle name="Currency 3 3 2" xfId="225"/>
    <cellStyle name="Currency 3 4" xfId="226"/>
    <cellStyle name="Currency 4" xfId="227"/>
    <cellStyle name="Currency 4 2" xfId="228"/>
    <cellStyle name="Currency 4 2 2" xfId="3577"/>
    <cellStyle name="Currency 4 3" xfId="229"/>
    <cellStyle name="Currency 4 4" xfId="518"/>
    <cellStyle name="Currency 5" xfId="230"/>
    <cellStyle name="Currency 5 2" xfId="231"/>
    <cellStyle name="Currency 5 2 2" xfId="3594"/>
    <cellStyle name="Currency 5 3" xfId="232"/>
    <cellStyle name="Currency 5 4" xfId="233"/>
    <cellStyle name="Currency 5 5" xfId="565"/>
    <cellStyle name="Currency 6" xfId="234"/>
    <cellStyle name="Currency 6 2" xfId="235"/>
    <cellStyle name="Currency 7" xfId="236"/>
    <cellStyle name="Currency 7 10" xfId="21295"/>
    <cellStyle name="Currency 7 11" xfId="21763"/>
    <cellStyle name="Currency 7 12" xfId="39465"/>
    <cellStyle name="Currency 7 13" xfId="57165"/>
    <cellStyle name="Currency 7 14" xfId="57624"/>
    <cellStyle name="Currency 7 15" xfId="58066"/>
    <cellStyle name="Currency 7 16" xfId="58509"/>
    <cellStyle name="Currency 7 17" xfId="3523"/>
    <cellStyle name="Currency 7 2" xfId="237"/>
    <cellStyle name="Currency 7 2 10" xfId="3956"/>
    <cellStyle name="Currency 7 2 2" xfId="4657"/>
    <cellStyle name="Currency 7 2 2 2" xfId="7199"/>
    <cellStyle name="Currency 7 2 2 2 2" xfId="16045"/>
    <cellStyle name="Currency 7 2 2 2 2 2" xfId="34197"/>
    <cellStyle name="Currency 7 2 2 2 2 3" xfId="51899"/>
    <cellStyle name="Currency 7 2 2 2 3" xfId="25355"/>
    <cellStyle name="Currency 7 2 2 2 4" xfId="43057"/>
    <cellStyle name="Currency 7 2 2 3" xfId="9299"/>
    <cellStyle name="Currency 7 2 2 3 2" xfId="18145"/>
    <cellStyle name="Currency 7 2 2 3 2 2" xfId="36297"/>
    <cellStyle name="Currency 7 2 2 3 2 3" xfId="53999"/>
    <cellStyle name="Currency 7 2 2 3 3" xfId="27455"/>
    <cellStyle name="Currency 7 2 2 3 4" xfId="45157"/>
    <cellStyle name="Currency 7 2 2 4" xfId="11399"/>
    <cellStyle name="Currency 7 2 2 4 2" xfId="20245"/>
    <cellStyle name="Currency 7 2 2 4 2 2" xfId="38397"/>
    <cellStyle name="Currency 7 2 2 4 2 3" xfId="56099"/>
    <cellStyle name="Currency 7 2 2 4 3" xfId="29555"/>
    <cellStyle name="Currency 7 2 2 4 4" xfId="47257"/>
    <cellStyle name="Currency 7 2 2 5" xfId="13503"/>
    <cellStyle name="Currency 7 2 2 5 2" xfId="31655"/>
    <cellStyle name="Currency 7 2 2 5 3" xfId="49357"/>
    <cellStyle name="Currency 7 2 2 6" xfId="22813"/>
    <cellStyle name="Currency 7 2 2 7" xfId="40515"/>
    <cellStyle name="Currency 7 2 3" xfId="5356"/>
    <cellStyle name="Currency 7 2 3 2" xfId="7898"/>
    <cellStyle name="Currency 7 2 3 2 2" xfId="16744"/>
    <cellStyle name="Currency 7 2 3 2 2 2" xfId="34896"/>
    <cellStyle name="Currency 7 2 3 2 2 3" xfId="52598"/>
    <cellStyle name="Currency 7 2 3 2 3" xfId="26054"/>
    <cellStyle name="Currency 7 2 3 2 4" xfId="43756"/>
    <cellStyle name="Currency 7 2 3 3" xfId="9998"/>
    <cellStyle name="Currency 7 2 3 3 2" xfId="18844"/>
    <cellStyle name="Currency 7 2 3 3 2 2" xfId="36996"/>
    <cellStyle name="Currency 7 2 3 3 2 3" xfId="54698"/>
    <cellStyle name="Currency 7 2 3 3 3" xfId="28154"/>
    <cellStyle name="Currency 7 2 3 3 4" xfId="45856"/>
    <cellStyle name="Currency 7 2 3 4" xfId="12098"/>
    <cellStyle name="Currency 7 2 3 4 2" xfId="20944"/>
    <cellStyle name="Currency 7 2 3 4 2 2" xfId="39096"/>
    <cellStyle name="Currency 7 2 3 4 2 3" xfId="56798"/>
    <cellStyle name="Currency 7 2 3 4 3" xfId="30254"/>
    <cellStyle name="Currency 7 2 3 4 4" xfId="47956"/>
    <cellStyle name="Currency 7 2 3 5" xfId="14202"/>
    <cellStyle name="Currency 7 2 3 5 2" xfId="32354"/>
    <cellStyle name="Currency 7 2 3 5 3" xfId="50056"/>
    <cellStyle name="Currency 7 2 3 6" xfId="23512"/>
    <cellStyle name="Currency 7 2 3 7" xfId="41214"/>
    <cellStyle name="Currency 7 2 4" xfId="6500"/>
    <cellStyle name="Currency 7 2 4 2" xfId="15346"/>
    <cellStyle name="Currency 7 2 4 2 2" xfId="33498"/>
    <cellStyle name="Currency 7 2 4 2 3" xfId="51200"/>
    <cellStyle name="Currency 7 2 4 3" xfId="24656"/>
    <cellStyle name="Currency 7 2 4 4" xfId="42358"/>
    <cellStyle name="Currency 7 2 5" xfId="8600"/>
    <cellStyle name="Currency 7 2 5 2" xfId="17446"/>
    <cellStyle name="Currency 7 2 5 2 2" xfId="35598"/>
    <cellStyle name="Currency 7 2 5 2 3" xfId="53300"/>
    <cellStyle name="Currency 7 2 5 3" xfId="26756"/>
    <cellStyle name="Currency 7 2 5 4" xfId="44458"/>
    <cellStyle name="Currency 7 2 6" xfId="10700"/>
    <cellStyle name="Currency 7 2 6 2" xfId="19546"/>
    <cellStyle name="Currency 7 2 6 2 2" xfId="37698"/>
    <cellStyle name="Currency 7 2 6 2 3" xfId="55400"/>
    <cellStyle name="Currency 7 2 6 3" xfId="28856"/>
    <cellStyle name="Currency 7 2 6 4" xfId="46558"/>
    <cellStyle name="Currency 7 2 7" xfId="12804"/>
    <cellStyle name="Currency 7 2 7 2" xfId="30956"/>
    <cellStyle name="Currency 7 2 7 3" xfId="48658"/>
    <cellStyle name="Currency 7 2 8" xfId="22114"/>
    <cellStyle name="Currency 7 2 9" xfId="39816"/>
    <cellStyle name="Currency 7 3" xfId="4306"/>
    <cellStyle name="Currency 7 3 2" xfId="6848"/>
    <cellStyle name="Currency 7 3 2 2" xfId="15694"/>
    <cellStyle name="Currency 7 3 2 2 2" xfId="33846"/>
    <cellStyle name="Currency 7 3 2 2 3" xfId="51548"/>
    <cellStyle name="Currency 7 3 2 3" xfId="25004"/>
    <cellStyle name="Currency 7 3 2 4" xfId="42706"/>
    <cellStyle name="Currency 7 3 3" xfId="8948"/>
    <cellStyle name="Currency 7 3 3 2" xfId="17794"/>
    <cellStyle name="Currency 7 3 3 2 2" xfId="35946"/>
    <cellStyle name="Currency 7 3 3 2 3" xfId="53648"/>
    <cellStyle name="Currency 7 3 3 3" xfId="27104"/>
    <cellStyle name="Currency 7 3 3 4" xfId="44806"/>
    <cellStyle name="Currency 7 3 4" xfId="11048"/>
    <cellStyle name="Currency 7 3 4 2" xfId="19894"/>
    <cellStyle name="Currency 7 3 4 2 2" xfId="38046"/>
    <cellStyle name="Currency 7 3 4 2 3" xfId="55748"/>
    <cellStyle name="Currency 7 3 4 3" xfId="29204"/>
    <cellStyle name="Currency 7 3 4 4" xfId="46906"/>
    <cellStyle name="Currency 7 3 5" xfId="13152"/>
    <cellStyle name="Currency 7 3 5 2" xfId="31304"/>
    <cellStyle name="Currency 7 3 5 3" xfId="49006"/>
    <cellStyle name="Currency 7 3 6" xfId="22462"/>
    <cellStyle name="Currency 7 3 7" xfId="40164"/>
    <cellStyle name="Currency 7 4" xfId="5005"/>
    <cellStyle name="Currency 7 4 2" xfId="7547"/>
    <cellStyle name="Currency 7 4 2 2" xfId="16393"/>
    <cellStyle name="Currency 7 4 2 2 2" xfId="34545"/>
    <cellStyle name="Currency 7 4 2 2 3" xfId="52247"/>
    <cellStyle name="Currency 7 4 2 3" xfId="25703"/>
    <cellStyle name="Currency 7 4 2 4" xfId="43405"/>
    <cellStyle name="Currency 7 4 3" xfId="9647"/>
    <cellStyle name="Currency 7 4 3 2" xfId="18493"/>
    <cellStyle name="Currency 7 4 3 2 2" xfId="36645"/>
    <cellStyle name="Currency 7 4 3 2 3" xfId="54347"/>
    <cellStyle name="Currency 7 4 3 3" xfId="27803"/>
    <cellStyle name="Currency 7 4 3 4" xfId="45505"/>
    <cellStyle name="Currency 7 4 4" xfId="11747"/>
    <cellStyle name="Currency 7 4 4 2" xfId="20593"/>
    <cellStyle name="Currency 7 4 4 2 2" xfId="38745"/>
    <cellStyle name="Currency 7 4 4 2 3" xfId="56447"/>
    <cellStyle name="Currency 7 4 4 3" xfId="29903"/>
    <cellStyle name="Currency 7 4 4 4" xfId="47605"/>
    <cellStyle name="Currency 7 4 5" xfId="13851"/>
    <cellStyle name="Currency 7 4 5 2" xfId="32003"/>
    <cellStyle name="Currency 7 4 5 3" xfId="49705"/>
    <cellStyle name="Currency 7 4 6" xfId="23161"/>
    <cellStyle name="Currency 7 4 7" xfId="40863"/>
    <cellStyle name="Currency 7 5" xfId="5707"/>
    <cellStyle name="Currency 7 5 2" xfId="14553"/>
    <cellStyle name="Currency 7 5 2 2" xfId="32705"/>
    <cellStyle name="Currency 7 5 2 3" xfId="50407"/>
    <cellStyle name="Currency 7 5 3" xfId="23863"/>
    <cellStyle name="Currency 7 5 4" xfId="41565"/>
    <cellStyle name="Currency 7 6" xfId="6149"/>
    <cellStyle name="Currency 7 6 2" xfId="14995"/>
    <cellStyle name="Currency 7 6 2 2" xfId="33147"/>
    <cellStyle name="Currency 7 6 2 3" xfId="50849"/>
    <cellStyle name="Currency 7 6 3" xfId="24305"/>
    <cellStyle name="Currency 7 6 4" xfId="42007"/>
    <cellStyle name="Currency 7 7" xfId="8249"/>
    <cellStyle name="Currency 7 7 2" xfId="17095"/>
    <cellStyle name="Currency 7 7 2 2" xfId="35247"/>
    <cellStyle name="Currency 7 7 2 3" xfId="52949"/>
    <cellStyle name="Currency 7 7 3" xfId="26405"/>
    <cellStyle name="Currency 7 7 4" xfId="44107"/>
    <cellStyle name="Currency 7 8" xfId="10349"/>
    <cellStyle name="Currency 7 8 2" xfId="19195"/>
    <cellStyle name="Currency 7 8 2 2" xfId="37347"/>
    <cellStyle name="Currency 7 8 2 3" xfId="55049"/>
    <cellStyle name="Currency 7 8 3" xfId="28505"/>
    <cellStyle name="Currency 7 8 4" xfId="46207"/>
    <cellStyle name="Currency 7 9" xfId="12453"/>
    <cellStyle name="Currency 7 9 2" xfId="30605"/>
    <cellStyle name="Currency 7 9 3" xfId="48307"/>
    <cellStyle name="Currency 8" xfId="238"/>
    <cellStyle name="Currency 8 10" xfId="21325"/>
    <cellStyle name="Currency 8 11" xfId="21793"/>
    <cellStyle name="Currency 8 12" xfId="39495"/>
    <cellStyle name="Currency 8 13" xfId="57195"/>
    <cellStyle name="Currency 8 14" xfId="57654"/>
    <cellStyle name="Currency 8 15" xfId="58096"/>
    <cellStyle name="Currency 8 16" xfId="58539"/>
    <cellStyle name="Currency 8 17" xfId="3634"/>
    <cellStyle name="Currency 8 2" xfId="239"/>
    <cellStyle name="Currency 8 2 10" xfId="3986"/>
    <cellStyle name="Currency 8 2 2" xfId="4687"/>
    <cellStyle name="Currency 8 2 2 2" xfId="7229"/>
    <cellStyle name="Currency 8 2 2 2 2" xfId="16075"/>
    <cellStyle name="Currency 8 2 2 2 2 2" xfId="34227"/>
    <cellStyle name="Currency 8 2 2 2 2 3" xfId="51929"/>
    <cellStyle name="Currency 8 2 2 2 3" xfId="25385"/>
    <cellStyle name="Currency 8 2 2 2 4" xfId="43087"/>
    <cellStyle name="Currency 8 2 2 3" xfId="9329"/>
    <cellStyle name="Currency 8 2 2 3 2" xfId="18175"/>
    <cellStyle name="Currency 8 2 2 3 2 2" xfId="36327"/>
    <cellStyle name="Currency 8 2 2 3 2 3" xfId="54029"/>
    <cellStyle name="Currency 8 2 2 3 3" xfId="27485"/>
    <cellStyle name="Currency 8 2 2 3 4" xfId="45187"/>
    <cellStyle name="Currency 8 2 2 4" xfId="11429"/>
    <cellStyle name="Currency 8 2 2 4 2" xfId="20275"/>
    <cellStyle name="Currency 8 2 2 4 2 2" xfId="38427"/>
    <cellStyle name="Currency 8 2 2 4 2 3" xfId="56129"/>
    <cellStyle name="Currency 8 2 2 4 3" xfId="29585"/>
    <cellStyle name="Currency 8 2 2 4 4" xfId="47287"/>
    <cellStyle name="Currency 8 2 2 5" xfId="13533"/>
    <cellStyle name="Currency 8 2 2 5 2" xfId="31685"/>
    <cellStyle name="Currency 8 2 2 5 3" xfId="49387"/>
    <cellStyle name="Currency 8 2 2 6" xfId="22843"/>
    <cellStyle name="Currency 8 2 2 7" xfId="40545"/>
    <cellStyle name="Currency 8 2 3" xfId="5386"/>
    <cellStyle name="Currency 8 2 3 2" xfId="7928"/>
    <cellStyle name="Currency 8 2 3 2 2" xfId="16774"/>
    <cellStyle name="Currency 8 2 3 2 2 2" xfId="34926"/>
    <cellStyle name="Currency 8 2 3 2 2 3" xfId="52628"/>
    <cellStyle name="Currency 8 2 3 2 3" xfId="26084"/>
    <cellStyle name="Currency 8 2 3 2 4" xfId="43786"/>
    <cellStyle name="Currency 8 2 3 3" xfId="10028"/>
    <cellStyle name="Currency 8 2 3 3 2" xfId="18874"/>
    <cellStyle name="Currency 8 2 3 3 2 2" xfId="37026"/>
    <cellStyle name="Currency 8 2 3 3 2 3" xfId="54728"/>
    <cellStyle name="Currency 8 2 3 3 3" xfId="28184"/>
    <cellStyle name="Currency 8 2 3 3 4" xfId="45886"/>
    <cellStyle name="Currency 8 2 3 4" xfId="12128"/>
    <cellStyle name="Currency 8 2 3 4 2" xfId="20974"/>
    <cellStyle name="Currency 8 2 3 4 2 2" xfId="39126"/>
    <cellStyle name="Currency 8 2 3 4 2 3" xfId="56828"/>
    <cellStyle name="Currency 8 2 3 4 3" xfId="30284"/>
    <cellStyle name="Currency 8 2 3 4 4" xfId="47986"/>
    <cellStyle name="Currency 8 2 3 5" xfId="14232"/>
    <cellStyle name="Currency 8 2 3 5 2" xfId="32384"/>
    <cellStyle name="Currency 8 2 3 5 3" xfId="50086"/>
    <cellStyle name="Currency 8 2 3 6" xfId="23542"/>
    <cellStyle name="Currency 8 2 3 7" xfId="41244"/>
    <cellStyle name="Currency 8 2 4" xfId="6530"/>
    <cellStyle name="Currency 8 2 4 2" xfId="15376"/>
    <cellStyle name="Currency 8 2 4 2 2" xfId="33528"/>
    <cellStyle name="Currency 8 2 4 2 3" xfId="51230"/>
    <cellStyle name="Currency 8 2 4 3" xfId="24686"/>
    <cellStyle name="Currency 8 2 4 4" xfId="42388"/>
    <cellStyle name="Currency 8 2 5" xfId="8630"/>
    <cellStyle name="Currency 8 2 5 2" xfId="17476"/>
    <cellStyle name="Currency 8 2 5 2 2" xfId="35628"/>
    <cellStyle name="Currency 8 2 5 2 3" xfId="53330"/>
    <cellStyle name="Currency 8 2 5 3" xfId="26786"/>
    <cellStyle name="Currency 8 2 5 4" xfId="44488"/>
    <cellStyle name="Currency 8 2 6" xfId="10730"/>
    <cellStyle name="Currency 8 2 6 2" xfId="19576"/>
    <cellStyle name="Currency 8 2 6 2 2" xfId="37728"/>
    <cellStyle name="Currency 8 2 6 2 3" xfId="55430"/>
    <cellStyle name="Currency 8 2 6 3" xfId="28886"/>
    <cellStyle name="Currency 8 2 6 4" xfId="46588"/>
    <cellStyle name="Currency 8 2 7" xfId="12834"/>
    <cellStyle name="Currency 8 2 7 2" xfId="30986"/>
    <cellStyle name="Currency 8 2 7 3" xfId="48688"/>
    <cellStyle name="Currency 8 2 8" xfId="22144"/>
    <cellStyle name="Currency 8 2 9" xfId="39846"/>
    <cellStyle name="Currency 8 3" xfId="4336"/>
    <cellStyle name="Currency 8 3 2" xfId="6878"/>
    <cellStyle name="Currency 8 3 2 2" xfId="15724"/>
    <cellStyle name="Currency 8 3 2 2 2" xfId="33876"/>
    <cellStyle name="Currency 8 3 2 2 3" xfId="51578"/>
    <cellStyle name="Currency 8 3 2 3" xfId="25034"/>
    <cellStyle name="Currency 8 3 2 4" xfId="42736"/>
    <cellStyle name="Currency 8 3 3" xfId="8978"/>
    <cellStyle name="Currency 8 3 3 2" xfId="17824"/>
    <cellStyle name="Currency 8 3 3 2 2" xfId="35976"/>
    <cellStyle name="Currency 8 3 3 2 3" xfId="53678"/>
    <cellStyle name="Currency 8 3 3 3" xfId="27134"/>
    <cellStyle name="Currency 8 3 3 4" xfId="44836"/>
    <cellStyle name="Currency 8 3 4" xfId="11078"/>
    <cellStyle name="Currency 8 3 4 2" xfId="19924"/>
    <cellStyle name="Currency 8 3 4 2 2" xfId="38076"/>
    <cellStyle name="Currency 8 3 4 2 3" xfId="55778"/>
    <cellStyle name="Currency 8 3 4 3" xfId="29234"/>
    <cellStyle name="Currency 8 3 4 4" xfId="46936"/>
    <cellStyle name="Currency 8 3 5" xfId="13182"/>
    <cellStyle name="Currency 8 3 5 2" xfId="31334"/>
    <cellStyle name="Currency 8 3 5 3" xfId="49036"/>
    <cellStyle name="Currency 8 3 6" xfId="22492"/>
    <cellStyle name="Currency 8 3 7" xfId="40194"/>
    <cellStyle name="Currency 8 4" xfId="5035"/>
    <cellStyle name="Currency 8 4 2" xfId="7577"/>
    <cellStyle name="Currency 8 4 2 2" xfId="16423"/>
    <cellStyle name="Currency 8 4 2 2 2" xfId="34575"/>
    <cellStyle name="Currency 8 4 2 2 3" xfId="52277"/>
    <cellStyle name="Currency 8 4 2 3" xfId="25733"/>
    <cellStyle name="Currency 8 4 2 4" xfId="43435"/>
    <cellStyle name="Currency 8 4 3" xfId="9677"/>
    <cellStyle name="Currency 8 4 3 2" xfId="18523"/>
    <cellStyle name="Currency 8 4 3 2 2" xfId="36675"/>
    <cellStyle name="Currency 8 4 3 2 3" xfId="54377"/>
    <cellStyle name="Currency 8 4 3 3" xfId="27833"/>
    <cellStyle name="Currency 8 4 3 4" xfId="45535"/>
    <cellStyle name="Currency 8 4 4" xfId="11777"/>
    <cellStyle name="Currency 8 4 4 2" xfId="20623"/>
    <cellStyle name="Currency 8 4 4 2 2" xfId="38775"/>
    <cellStyle name="Currency 8 4 4 2 3" xfId="56477"/>
    <cellStyle name="Currency 8 4 4 3" xfId="29933"/>
    <cellStyle name="Currency 8 4 4 4" xfId="47635"/>
    <cellStyle name="Currency 8 4 5" xfId="13881"/>
    <cellStyle name="Currency 8 4 5 2" xfId="32033"/>
    <cellStyle name="Currency 8 4 5 3" xfId="49735"/>
    <cellStyle name="Currency 8 4 6" xfId="23191"/>
    <cellStyle name="Currency 8 4 7" xfId="40893"/>
    <cellStyle name="Currency 8 5" xfId="5737"/>
    <cellStyle name="Currency 8 5 2" xfId="14583"/>
    <cellStyle name="Currency 8 5 2 2" xfId="32735"/>
    <cellStyle name="Currency 8 5 2 3" xfId="50437"/>
    <cellStyle name="Currency 8 5 3" xfId="23893"/>
    <cellStyle name="Currency 8 5 4" xfId="41595"/>
    <cellStyle name="Currency 8 6" xfId="6179"/>
    <cellStyle name="Currency 8 6 2" xfId="15025"/>
    <cellStyle name="Currency 8 6 2 2" xfId="33177"/>
    <cellStyle name="Currency 8 6 2 3" xfId="50879"/>
    <cellStyle name="Currency 8 6 3" xfId="24335"/>
    <cellStyle name="Currency 8 6 4" xfId="42037"/>
    <cellStyle name="Currency 8 7" xfId="8279"/>
    <cellStyle name="Currency 8 7 2" xfId="17125"/>
    <cellStyle name="Currency 8 7 2 2" xfId="35277"/>
    <cellStyle name="Currency 8 7 2 3" xfId="52979"/>
    <cellStyle name="Currency 8 7 3" xfId="26435"/>
    <cellStyle name="Currency 8 7 4" xfId="44137"/>
    <cellStyle name="Currency 8 8" xfId="10379"/>
    <cellStyle name="Currency 8 8 2" xfId="19225"/>
    <cellStyle name="Currency 8 8 2 2" xfId="37377"/>
    <cellStyle name="Currency 8 8 2 3" xfId="55079"/>
    <cellStyle name="Currency 8 8 3" xfId="28535"/>
    <cellStyle name="Currency 8 8 4" xfId="46237"/>
    <cellStyle name="Currency 8 9" xfId="12483"/>
    <cellStyle name="Currency 8 9 2" xfId="30635"/>
    <cellStyle name="Currency 8 9 3" xfId="48337"/>
    <cellStyle name="Currency 9" xfId="240"/>
    <cellStyle name="Currency 9 10" xfId="21355"/>
    <cellStyle name="Currency 9 11" xfId="21823"/>
    <cellStyle name="Currency 9 12" xfId="39525"/>
    <cellStyle name="Currency 9 13" xfId="57225"/>
    <cellStyle name="Currency 9 14" xfId="57684"/>
    <cellStyle name="Currency 9 15" xfId="58126"/>
    <cellStyle name="Currency 9 16" xfId="58569"/>
    <cellStyle name="Currency 9 17" xfId="3664"/>
    <cellStyle name="Currency 9 2" xfId="241"/>
    <cellStyle name="Currency 9 2 10" xfId="4016"/>
    <cellStyle name="Currency 9 2 2" xfId="4717"/>
    <cellStyle name="Currency 9 2 2 2" xfId="7259"/>
    <cellStyle name="Currency 9 2 2 2 2" xfId="16105"/>
    <cellStyle name="Currency 9 2 2 2 2 2" xfId="34257"/>
    <cellStyle name="Currency 9 2 2 2 2 3" xfId="51959"/>
    <cellStyle name="Currency 9 2 2 2 3" xfId="25415"/>
    <cellStyle name="Currency 9 2 2 2 4" xfId="43117"/>
    <cellStyle name="Currency 9 2 2 3" xfId="9359"/>
    <cellStyle name="Currency 9 2 2 3 2" xfId="18205"/>
    <cellStyle name="Currency 9 2 2 3 2 2" xfId="36357"/>
    <cellStyle name="Currency 9 2 2 3 2 3" xfId="54059"/>
    <cellStyle name="Currency 9 2 2 3 3" xfId="27515"/>
    <cellStyle name="Currency 9 2 2 3 4" xfId="45217"/>
    <cellStyle name="Currency 9 2 2 4" xfId="11459"/>
    <cellStyle name="Currency 9 2 2 4 2" xfId="20305"/>
    <cellStyle name="Currency 9 2 2 4 2 2" xfId="38457"/>
    <cellStyle name="Currency 9 2 2 4 2 3" xfId="56159"/>
    <cellStyle name="Currency 9 2 2 4 3" xfId="29615"/>
    <cellStyle name="Currency 9 2 2 4 4" xfId="47317"/>
    <cellStyle name="Currency 9 2 2 5" xfId="13563"/>
    <cellStyle name="Currency 9 2 2 5 2" xfId="31715"/>
    <cellStyle name="Currency 9 2 2 5 3" xfId="49417"/>
    <cellStyle name="Currency 9 2 2 6" xfId="22873"/>
    <cellStyle name="Currency 9 2 2 7" xfId="40575"/>
    <cellStyle name="Currency 9 2 3" xfId="5416"/>
    <cellStyle name="Currency 9 2 3 2" xfId="7958"/>
    <cellStyle name="Currency 9 2 3 2 2" xfId="16804"/>
    <cellStyle name="Currency 9 2 3 2 2 2" xfId="34956"/>
    <cellStyle name="Currency 9 2 3 2 2 3" xfId="52658"/>
    <cellStyle name="Currency 9 2 3 2 3" xfId="26114"/>
    <cellStyle name="Currency 9 2 3 2 4" xfId="43816"/>
    <cellStyle name="Currency 9 2 3 3" xfId="10058"/>
    <cellStyle name="Currency 9 2 3 3 2" xfId="18904"/>
    <cellStyle name="Currency 9 2 3 3 2 2" xfId="37056"/>
    <cellStyle name="Currency 9 2 3 3 2 3" xfId="54758"/>
    <cellStyle name="Currency 9 2 3 3 3" xfId="28214"/>
    <cellStyle name="Currency 9 2 3 3 4" xfId="45916"/>
    <cellStyle name="Currency 9 2 3 4" xfId="12158"/>
    <cellStyle name="Currency 9 2 3 4 2" xfId="21004"/>
    <cellStyle name="Currency 9 2 3 4 2 2" xfId="39156"/>
    <cellStyle name="Currency 9 2 3 4 2 3" xfId="56858"/>
    <cellStyle name="Currency 9 2 3 4 3" xfId="30314"/>
    <cellStyle name="Currency 9 2 3 4 4" xfId="48016"/>
    <cellStyle name="Currency 9 2 3 5" xfId="14262"/>
    <cellStyle name="Currency 9 2 3 5 2" xfId="32414"/>
    <cellStyle name="Currency 9 2 3 5 3" xfId="50116"/>
    <cellStyle name="Currency 9 2 3 6" xfId="23572"/>
    <cellStyle name="Currency 9 2 3 7" xfId="41274"/>
    <cellStyle name="Currency 9 2 4" xfId="6560"/>
    <cellStyle name="Currency 9 2 4 2" xfId="15406"/>
    <cellStyle name="Currency 9 2 4 2 2" xfId="33558"/>
    <cellStyle name="Currency 9 2 4 2 3" xfId="51260"/>
    <cellStyle name="Currency 9 2 4 3" xfId="24716"/>
    <cellStyle name="Currency 9 2 4 4" xfId="42418"/>
    <cellStyle name="Currency 9 2 5" xfId="8660"/>
    <cellStyle name="Currency 9 2 5 2" xfId="17506"/>
    <cellStyle name="Currency 9 2 5 2 2" xfId="35658"/>
    <cellStyle name="Currency 9 2 5 2 3" xfId="53360"/>
    <cellStyle name="Currency 9 2 5 3" xfId="26816"/>
    <cellStyle name="Currency 9 2 5 4" xfId="44518"/>
    <cellStyle name="Currency 9 2 6" xfId="10760"/>
    <cellStyle name="Currency 9 2 6 2" xfId="19606"/>
    <cellStyle name="Currency 9 2 6 2 2" xfId="37758"/>
    <cellStyle name="Currency 9 2 6 2 3" xfId="55460"/>
    <cellStyle name="Currency 9 2 6 3" xfId="28916"/>
    <cellStyle name="Currency 9 2 6 4" xfId="46618"/>
    <cellStyle name="Currency 9 2 7" xfId="12864"/>
    <cellStyle name="Currency 9 2 7 2" xfId="31016"/>
    <cellStyle name="Currency 9 2 7 3" xfId="48718"/>
    <cellStyle name="Currency 9 2 8" xfId="22174"/>
    <cellStyle name="Currency 9 2 9" xfId="39876"/>
    <cellStyle name="Currency 9 3" xfId="4366"/>
    <cellStyle name="Currency 9 3 2" xfId="6908"/>
    <cellStyle name="Currency 9 3 2 2" xfId="15754"/>
    <cellStyle name="Currency 9 3 2 2 2" xfId="33906"/>
    <cellStyle name="Currency 9 3 2 2 3" xfId="51608"/>
    <cellStyle name="Currency 9 3 2 3" xfId="25064"/>
    <cellStyle name="Currency 9 3 2 4" xfId="42766"/>
    <cellStyle name="Currency 9 3 3" xfId="9008"/>
    <cellStyle name="Currency 9 3 3 2" xfId="17854"/>
    <cellStyle name="Currency 9 3 3 2 2" xfId="36006"/>
    <cellStyle name="Currency 9 3 3 2 3" xfId="53708"/>
    <cellStyle name="Currency 9 3 3 3" xfId="27164"/>
    <cellStyle name="Currency 9 3 3 4" xfId="44866"/>
    <cellStyle name="Currency 9 3 4" xfId="11108"/>
    <cellStyle name="Currency 9 3 4 2" xfId="19954"/>
    <cellStyle name="Currency 9 3 4 2 2" xfId="38106"/>
    <cellStyle name="Currency 9 3 4 2 3" xfId="55808"/>
    <cellStyle name="Currency 9 3 4 3" xfId="29264"/>
    <cellStyle name="Currency 9 3 4 4" xfId="46966"/>
    <cellStyle name="Currency 9 3 5" xfId="13212"/>
    <cellStyle name="Currency 9 3 5 2" xfId="31364"/>
    <cellStyle name="Currency 9 3 5 3" xfId="49066"/>
    <cellStyle name="Currency 9 3 6" xfId="22522"/>
    <cellStyle name="Currency 9 3 7" xfId="40224"/>
    <cellStyle name="Currency 9 4" xfId="5065"/>
    <cellStyle name="Currency 9 4 2" xfId="7607"/>
    <cellStyle name="Currency 9 4 2 2" xfId="16453"/>
    <cellStyle name="Currency 9 4 2 2 2" xfId="34605"/>
    <cellStyle name="Currency 9 4 2 2 3" xfId="52307"/>
    <cellStyle name="Currency 9 4 2 3" xfId="25763"/>
    <cellStyle name="Currency 9 4 2 4" xfId="43465"/>
    <cellStyle name="Currency 9 4 3" xfId="9707"/>
    <cellStyle name="Currency 9 4 3 2" xfId="18553"/>
    <cellStyle name="Currency 9 4 3 2 2" xfId="36705"/>
    <cellStyle name="Currency 9 4 3 2 3" xfId="54407"/>
    <cellStyle name="Currency 9 4 3 3" xfId="27863"/>
    <cellStyle name="Currency 9 4 3 4" xfId="45565"/>
    <cellStyle name="Currency 9 4 4" xfId="11807"/>
    <cellStyle name="Currency 9 4 4 2" xfId="20653"/>
    <cellStyle name="Currency 9 4 4 2 2" xfId="38805"/>
    <cellStyle name="Currency 9 4 4 2 3" xfId="56507"/>
    <cellStyle name="Currency 9 4 4 3" xfId="29963"/>
    <cellStyle name="Currency 9 4 4 4" xfId="47665"/>
    <cellStyle name="Currency 9 4 5" xfId="13911"/>
    <cellStyle name="Currency 9 4 5 2" xfId="32063"/>
    <cellStyle name="Currency 9 4 5 3" xfId="49765"/>
    <cellStyle name="Currency 9 4 6" xfId="23221"/>
    <cellStyle name="Currency 9 4 7" xfId="40923"/>
    <cellStyle name="Currency 9 5" xfId="5767"/>
    <cellStyle name="Currency 9 5 2" xfId="14613"/>
    <cellStyle name="Currency 9 5 2 2" xfId="32765"/>
    <cellStyle name="Currency 9 5 2 3" xfId="50467"/>
    <cellStyle name="Currency 9 5 3" xfId="23923"/>
    <cellStyle name="Currency 9 5 4" xfId="41625"/>
    <cellStyle name="Currency 9 6" xfId="6209"/>
    <cellStyle name="Currency 9 6 2" xfId="15055"/>
    <cellStyle name="Currency 9 6 2 2" xfId="33207"/>
    <cellStyle name="Currency 9 6 2 3" xfId="50909"/>
    <cellStyle name="Currency 9 6 3" xfId="24365"/>
    <cellStyle name="Currency 9 6 4" xfId="42067"/>
    <cellStyle name="Currency 9 7" xfId="8309"/>
    <cellStyle name="Currency 9 7 2" xfId="17155"/>
    <cellStyle name="Currency 9 7 2 2" xfId="35307"/>
    <cellStyle name="Currency 9 7 2 3" xfId="53009"/>
    <cellStyle name="Currency 9 7 3" xfId="26465"/>
    <cellStyle name="Currency 9 7 4" xfId="44167"/>
    <cellStyle name="Currency 9 8" xfId="10409"/>
    <cellStyle name="Currency 9 8 2" xfId="19255"/>
    <cellStyle name="Currency 9 8 2 2" xfId="37407"/>
    <cellStyle name="Currency 9 8 2 3" xfId="55109"/>
    <cellStyle name="Currency 9 8 3" xfId="28565"/>
    <cellStyle name="Currency 9 8 4" xfId="46267"/>
    <cellStyle name="Currency 9 9" xfId="12513"/>
    <cellStyle name="Currency 9 9 2" xfId="30665"/>
    <cellStyle name="Currency 9 9 3" xfId="48367"/>
    <cellStyle name="Currency0" xfId="242"/>
    <cellStyle name="Currency0 2" xfId="243"/>
    <cellStyle name="Currency0 2 2" xfId="244"/>
    <cellStyle name="Currency0 3" xfId="245"/>
    <cellStyle name="Currency0 4" xfId="246"/>
    <cellStyle name="custom" xfId="247"/>
    <cellStyle name="Date" xfId="248"/>
    <cellStyle name="Date 2" xfId="249"/>
    <cellStyle name="Date 2 2" xfId="250"/>
    <cellStyle name="Date 3" xfId="251"/>
    <cellStyle name="Date 4" xfId="252"/>
    <cellStyle name="Euro" xfId="253"/>
    <cellStyle name="Euro 2" xfId="254"/>
    <cellStyle name="Explanatory Text 2" xfId="255"/>
    <cellStyle name="Explanatory Text 2 2" xfId="256"/>
    <cellStyle name="Explanatory Text 2 3" xfId="257"/>
    <cellStyle name="Explanatory Text 2 4" xfId="533"/>
    <cellStyle name="Explanatory Text 3" xfId="258"/>
    <cellStyle name="Explanatory Text 3 2" xfId="3556"/>
    <cellStyle name="Explanatory Text 3 3" xfId="733"/>
    <cellStyle name="Explanatory Text 4" xfId="774"/>
    <cellStyle name="Explanatory Text 5" xfId="812"/>
    <cellStyle name="Explanatory Text 6" xfId="485"/>
    <cellStyle name="Fixed" xfId="259"/>
    <cellStyle name="Fixed 2" xfId="260"/>
    <cellStyle name="Fixed 2 2" xfId="261"/>
    <cellStyle name="Fixed 3" xfId="262"/>
    <cellStyle name="Fixed 4" xfId="263"/>
    <cellStyle name="Good 2" xfId="264"/>
    <cellStyle name="Good 2 2" xfId="265"/>
    <cellStyle name="Good 2 3" xfId="266"/>
    <cellStyle name="Good 2 4" xfId="527"/>
    <cellStyle name="Good 3" xfId="267"/>
    <cellStyle name="Good 3 2" xfId="268"/>
    <cellStyle name="Good 3 2 2" xfId="3547"/>
    <cellStyle name="Good 3 3" xfId="724"/>
    <cellStyle name="Good 4" xfId="765"/>
    <cellStyle name="Good 5" xfId="803"/>
    <cellStyle name="Good 6" xfId="476"/>
    <cellStyle name="Grey" xfId="269"/>
    <cellStyle name="Grey 2" xfId="270"/>
    <cellStyle name="header" xfId="271"/>
    <cellStyle name="Header1" xfId="272"/>
    <cellStyle name="Header2" xfId="273"/>
    <cellStyle name="Heading 1 2" xfId="274"/>
    <cellStyle name="Heading 1 2 2" xfId="275"/>
    <cellStyle name="Heading 1 2 3" xfId="276"/>
    <cellStyle name="Heading 1 2 4" xfId="526"/>
    <cellStyle name="Heading 1 3" xfId="277"/>
    <cellStyle name="Heading 1 3 2" xfId="278"/>
    <cellStyle name="Heading 1 3 2 2" xfId="3543"/>
    <cellStyle name="Heading 1 3 3" xfId="720"/>
    <cellStyle name="Heading 1 4" xfId="279"/>
    <cellStyle name="Heading 1 4 2" xfId="761"/>
    <cellStyle name="Heading 1 5" xfId="759"/>
    <cellStyle name="Heading 1 6" xfId="472"/>
    <cellStyle name="Heading 2 2" xfId="280"/>
    <cellStyle name="Heading 2 2 2" xfId="281"/>
    <cellStyle name="Heading 2 2 3" xfId="282"/>
    <cellStyle name="Heading 2 2 4" xfId="521"/>
    <cellStyle name="Heading 2 3" xfId="283"/>
    <cellStyle name="Heading 2 3 2" xfId="284"/>
    <cellStyle name="Heading 2 3 2 2" xfId="3544"/>
    <cellStyle name="Heading 2 3 3" xfId="721"/>
    <cellStyle name="Heading 2 4" xfId="285"/>
    <cellStyle name="Heading 2 4 2" xfId="762"/>
    <cellStyle name="Heading 2 5" xfId="800"/>
    <cellStyle name="Heading 2 6" xfId="473"/>
    <cellStyle name="Heading 3 2" xfId="286"/>
    <cellStyle name="Heading 3 2 2" xfId="287"/>
    <cellStyle name="Heading 3 2 3" xfId="288"/>
    <cellStyle name="Heading 3 2 4" xfId="529"/>
    <cellStyle name="Heading 3 3" xfId="289"/>
    <cellStyle name="Heading 3 3 2" xfId="3545"/>
    <cellStyle name="Heading 3 3 3" xfId="722"/>
    <cellStyle name="Heading 3 4" xfId="763"/>
    <cellStyle name="Heading 3 5" xfId="801"/>
    <cellStyle name="Heading 3 6" xfId="474"/>
    <cellStyle name="Heading 4 2" xfId="290"/>
    <cellStyle name="Heading 4 2 2" xfId="291"/>
    <cellStyle name="Heading 4 2 3" xfId="292"/>
    <cellStyle name="Heading 4 2 4" xfId="522"/>
    <cellStyle name="Heading 4 3" xfId="293"/>
    <cellStyle name="Heading 4 3 2" xfId="3546"/>
    <cellStyle name="Heading 4 3 3" xfId="723"/>
    <cellStyle name="Heading 4 4" xfId="764"/>
    <cellStyle name="Heading 4 5" xfId="802"/>
    <cellStyle name="Heading 4 6" xfId="475"/>
    <cellStyle name="Hyperlink 2" xfId="294"/>
    <cellStyle name="Hyperlink 2 2" xfId="295"/>
    <cellStyle name="Hyperlink 3" xfId="296"/>
    <cellStyle name="Hyperlink 3 2" xfId="297"/>
    <cellStyle name="Hyperlink 4" xfId="298"/>
    <cellStyle name="Hyperlink 6" xfId="299"/>
    <cellStyle name="Input [yellow]" xfId="300"/>
    <cellStyle name="Input [yellow] 2" xfId="301"/>
    <cellStyle name="Input 2" xfId="302"/>
    <cellStyle name="Input 2 2" xfId="303"/>
    <cellStyle name="Input 2 3" xfId="304"/>
    <cellStyle name="Input 2 4" xfId="523"/>
    <cellStyle name="Input 3" xfId="305"/>
    <cellStyle name="Input 3 2" xfId="306"/>
    <cellStyle name="Input 3 2 2" xfId="3550"/>
    <cellStyle name="Input 3 3" xfId="307"/>
    <cellStyle name="Input 3 4" xfId="727"/>
    <cellStyle name="Input 4" xfId="308"/>
    <cellStyle name="Input 4 2" xfId="309"/>
    <cellStyle name="Input 4 3" xfId="768"/>
    <cellStyle name="Input 5" xfId="310"/>
    <cellStyle name="Input 5 2" xfId="806"/>
    <cellStyle name="Input 6" xfId="479"/>
    <cellStyle name="Linked Cell 2" xfId="311"/>
    <cellStyle name="Linked Cell 2 2" xfId="312"/>
    <cellStyle name="Linked Cell 2 3" xfId="313"/>
    <cellStyle name="Linked Cell 2 4" xfId="519"/>
    <cellStyle name="Linked Cell 3" xfId="314"/>
    <cellStyle name="Linked Cell 3 2" xfId="3553"/>
    <cellStyle name="Linked Cell 3 3" xfId="730"/>
    <cellStyle name="Linked Cell 4" xfId="771"/>
    <cellStyle name="Linked Cell 5" xfId="809"/>
    <cellStyle name="Linked Cell 6" xfId="482"/>
    <cellStyle name="M" xfId="315"/>
    <cellStyle name="M 2" xfId="316"/>
    <cellStyle name="M 2 2" xfId="317"/>
    <cellStyle name="M 3" xfId="318"/>
    <cellStyle name="M 4" xfId="319"/>
    <cellStyle name="M.00" xfId="320"/>
    <cellStyle name="M.00 2" xfId="321"/>
    <cellStyle name="M.00 2 2" xfId="322"/>
    <cellStyle name="M.00 3" xfId="323"/>
    <cellStyle name="M.00 4" xfId="324"/>
    <cellStyle name="M_2. 2011-2014  Rev_ FCast_IRM 2012_COS2013_Ongoing Operations_with CDM" xfId="325"/>
    <cellStyle name="M_2. 2011-2014  Rev_ FCast_IRM 2012_COS2013_Ongoing Operations_with CDM_1. Creation and Assumptions Budget_Revised with CDM" xfId="326"/>
    <cellStyle name="M_Oct 2010 SM PILs Recognition" xfId="327"/>
    <cellStyle name="Neutral 2" xfId="328"/>
    <cellStyle name="Neutral 2 2" xfId="329"/>
    <cellStyle name="Neutral 2 3" xfId="330"/>
    <cellStyle name="Neutral 2 4" xfId="528"/>
    <cellStyle name="Neutral 3" xfId="331"/>
    <cellStyle name="Neutral 3 2" xfId="3549"/>
    <cellStyle name="Neutral 3 3" xfId="726"/>
    <cellStyle name="Neutral 4" xfId="767"/>
    <cellStyle name="Neutral 5" xfId="805"/>
    <cellStyle name="Neutral 6" xfId="478"/>
    <cellStyle name="Normal" xfId="0" builtinId="0"/>
    <cellStyle name="Normal - Style1" xfId="332"/>
    <cellStyle name="Normal - Style1 2" xfId="333"/>
    <cellStyle name="Normal - Style1 2 2" xfId="334"/>
    <cellStyle name="Normal - Style1 3" xfId="335"/>
    <cellStyle name="Normal - Style1 4" xfId="336"/>
    <cellStyle name="Normal - Style1_1595 FIT Support" xfId="337"/>
    <cellStyle name="Normal 10" xfId="338"/>
    <cellStyle name="Normal 10 10" xfId="624"/>
    <cellStyle name="Normal 10 2" xfId="339"/>
    <cellStyle name="Normal 10 2 2" xfId="1268"/>
    <cellStyle name="Normal 10 2 2 2" xfId="1950"/>
    <cellStyle name="Normal 10 2 2 3" xfId="2523"/>
    <cellStyle name="Normal 10 2 2 4" xfId="3096"/>
    <cellStyle name="Normal 10 2 3" xfId="1374"/>
    <cellStyle name="Normal 10 2 3 2" xfId="2056"/>
    <cellStyle name="Normal 10 2 3 3" xfId="2629"/>
    <cellStyle name="Normal 10 2 3 4" xfId="3202"/>
    <cellStyle name="Normal 10 2 4" xfId="1596"/>
    <cellStyle name="Normal 10 2 5" xfId="2169"/>
    <cellStyle name="Normal 10 2 6" xfId="2742"/>
    <cellStyle name="Normal 10 2 7" xfId="912"/>
    <cellStyle name="Normal 10 3" xfId="943"/>
    <cellStyle name="Normal 10 3 2" xfId="1299"/>
    <cellStyle name="Normal 10 3 2 2" xfId="1981"/>
    <cellStyle name="Normal 10 3 2 3" xfId="2554"/>
    <cellStyle name="Normal 10 3 2 4" xfId="3127"/>
    <cellStyle name="Normal 10 3 3" xfId="1405"/>
    <cellStyle name="Normal 10 3 3 2" xfId="2087"/>
    <cellStyle name="Normal 10 3 3 3" xfId="2660"/>
    <cellStyle name="Normal 10 3 3 4" xfId="3233"/>
    <cellStyle name="Normal 10 3 4" xfId="1627"/>
    <cellStyle name="Normal 10 3 5" xfId="2200"/>
    <cellStyle name="Normal 10 3 6" xfId="2773"/>
    <cellStyle name="Normal 10 4" xfId="1223"/>
    <cellStyle name="Normal 10 4 2" xfId="1905"/>
    <cellStyle name="Normal 10 4 3" xfId="2478"/>
    <cellStyle name="Normal 10 4 4" xfId="3051"/>
    <cellStyle name="Normal 10 5" xfId="1329"/>
    <cellStyle name="Normal 10 5 2" xfId="2011"/>
    <cellStyle name="Normal 10 5 3" xfId="2584"/>
    <cellStyle name="Normal 10 5 4" xfId="3157"/>
    <cellStyle name="Normal 10 6" xfId="1549"/>
    <cellStyle name="Normal 10 7" xfId="2124"/>
    <cellStyle name="Normal 10 8" xfId="2697"/>
    <cellStyle name="Normal 10 9" xfId="865"/>
    <cellStyle name="Normal 11" xfId="340"/>
    <cellStyle name="Normal 11 10" xfId="637"/>
    <cellStyle name="Normal 11 2" xfId="915"/>
    <cellStyle name="Normal 11 2 2" xfId="1271"/>
    <cellStyle name="Normal 11 2 2 2" xfId="1953"/>
    <cellStyle name="Normal 11 2 2 3" xfId="2526"/>
    <cellStyle name="Normal 11 2 2 4" xfId="3099"/>
    <cellStyle name="Normal 11 2 3" xfId="1377"/>
    <cellStyle name="Normal 11 2 3 2" xfId="2059"/>
    <cellStyle name="Normal 11 2 3 3" xfId="2632"/>
    <cellStyle name="Normal 11 2 3 4" xfId="3205"/>
    <cellStyle name="Normal 11 2 4" xfId="1599"/>
    <cellStyle name="Normal 11 2 5" xfId="2172"/>
    <cellStyle name="Normal 11 2 6" xfId="2745"/>
    <cellStyle name="Normal 11 3" xfId="946"/>
    <cellStyle name="Normal 11 3 2" xfId="1302"/>
    <cellStyle name="Normal 11 3 2 2" xfId="1984"/>
    <cellStyle name="Normal 11 3 2 3" xfId="2557"/>
    <cellStyle name="Normal 11 3 2 4" xfId="3130"/>
    <cellStyle name="Normal 11 3 3" xfId="1408"/>
    <cellStyle name="Normal 11 3 3 2" xfId="2090"/>
    <cellStyle name="Normal 11 3 3 3" xfId="2663"/>
    <cellStyle name="Normal 11 3 3 4" xfId="3236"/>
    <cellStyle name="Normal 11 3 4" xfId="1630"/>
    <cellStyle name="Normal 11 3 5" xfId="2203"/>
    <cellStyle name="Normal 11 3 6" xfId="2776"/>
    <cellStyle name="Normal 11 4" xfId="1226"/>
    <cellStyle name="Normal 11 4 2" xfId="1908"/>
    <cellStyle name="Normal 11 4 3" xfId="2481"/>
    <cellStyle name="Normal 11 4 4" xfId="3054"/>
    <cellStyle name="Normal 11 5" xfId="1332"/>
    <cellStyle name="Normal 11 5 2" xfId="2014"/>
    <cellStyle name="Normal 11 5 3" xfId="2587"/>
    <cellStyle name="Normal 11 5 4" xfId="3160"/>
    <cellStyle name="Normal 11 6" xfId="1552"/>
    <cellStyle name="Normal 11 7" xfId="2127"/>
    <cellStyle name="Normal 11 8" xfId="2700"/>
    <cellStyle name="Normal 11 9" xfId="868"/>
    <cellStyle name="Normal 12" xfId="341"/>
    <cellStyle name="Normal 12 10" xfId="643"/>
    <cellStyle name="Normal 12 2" xfId="918"/>
    <cellStyle name="Normal 12 2 2" xfId="1274"/>
    <cellStyle name="Normal 12 2 2 2" xfId="1956"/>
    <cellStyle name="Normal 12 2 2 3" xfId="2529"/>
    <cellStyle name="Normal 12 2 2 4" xfId="3102"/>
    <cellStyle name="Normal 12 2 3" xfId="1380"/>
    <cellStyle name="Normal 12 2 3 2" xfId="2062"/>
    <cellStyle name="Normal 12 2 3 3" xfId="2635"/>
    <cellStyle name="Normal 12 2 3 4" xfId="3208"/>
    <cellStyle name="Normal 12 2 4" xfId="1602"/>
    <cellStyle name="Normal 12 2 5" xfId="2175"/>
    <cellStyle name="Normal 12 2 6" xfId="2748"/>
    <cellStyle name="Normal 12 3" xfId="949"/>
    <cellStyle name="Normal 12 3 2" xfId="1305"/>
    <cellStyle name="Normal 12 3 2 2" xfId="1987"/>
    <cellStyle name="Normal 12 3 2 3" xfId="2560"/>
    <cellStyle name="Normal 12 3 2 4" xfId="3133"/>
    <cellStyle name="Normal 12 3 3" xfId="1411"/>
    <cellStyle name="Normal 12 3 3 2" xfId="2093"/>
    <cellStyle name="Normal 12 3 3 3" xfId="2666"/>
    <cellStyle name="Normal 12 3 3 4" xfId="3239"/>
    <cellStyle name="Normal 12 3 4" xfId="1633"/>
    <cellStyle name="Normal 12 3 5" xfId="2206"/>
    <cellStyle name="Normal 12 3 6" xfId="2779"/>
    <cellStyle name="Normal 12 4" xfId="1229"/>
    <cellStyle name="Normal 12 4 2" xfId="1911"/>
    <cellStyle name="Normal 12 4 3" xfId="2484"/>
    <cellStyle name="Normal 12 4 4" xfId="3057"/>
    <cellStyle name="Normal 12 5" xfId="1335"/>
    <cellStyle name="Normal 12 5 2" xfId="2017"/>
    <cellStyle name="Normal 12 5 3" xfId="2590"/>
    <cellStyle name="Normal 12 5 4" xfId="3163"/>
    <cellStyle name="Normal 12 6" xfId="1555"/>
    <cellStyle name="Normal 12 7" xfId="2130"/>
    <cellStyle name="Normal 12 8" xfId="2703"/>
    <cellStyle name="Normal 12 9" xfId="871"/>
    <cellStyle name="Normal 13" xfId="342"/>
    <cellStyle name="Normal 13 10" xfId="646"/>
    <cellStyle name="Normal 13 2" xfId="919"/>
    <cellStyle name="Normal 13 2 2" xfId="1275"/>
    <cellStyle name="Normal 13 2 2 2" xfId="1957"/>
    <cellStyle name="Normal 13 2 2 3" xfId="2530"/>
    <cellStyle name="Normal 13 2 2 4" xfId="3103"/>
    <cellStyle name="Normal 13 2 3" xfId="1381"/>
    <cellStyle name="Normal 13 2 3 2" xfId="2063"/>
    <cellStyle name="Normal 13 2 3 3" xfId="2636"/>
    <cellStyle name="Normal 13 2 3 4" xfId="3209"/>
    <cellStyle name="Normal 13 2 4" xfId="1603"/>
    <cellStyle name="Normal 13 2 5" xfId="2176"/>
    <cellStyle name="Normal 13 2 6" xfId="2749"/>
    <cellStyle name="Normal 13 3" xfId="950"/>
    <cellStyle name="Normal 13 3 2" xfId="1306"/>
    <cellStyle name="Normal 13 3 2 2" xfId="1988"/>
    <cellStyle name="Normal 13 3 2 3" xfId="2561"/>
    <cellStyle name="Normal 13 3 2 4" xfId="3134"/>
    <cellStyle name="Normal 13 3 3" xfId="1412"/>
    <cellStyle name="Normal 13 3 3 2" xfId="2094"/>
    <cellStyle name="Normal 13 3 3 3" xfId="2667"/>
    <cellStyle name="Normal 13 3 3 4" xfId="3240"/>
    <cellStyle name="Normal 13 3 4" xfId="1634"/>
    <cellStyle name="Normal 13 3 5" xfId="2207"/>
    <cellStyle name="Normal 13 3 6" xfId="2780"/>
    <cellStyle name="Normal 13 4" xfId="1230"/>
    <cellStyle name="Normal 13 4 2" xfId="1912"/>
    <cellStyle name="Normal 13 4 3" xfId="2485"/>
    <cellStyle name="Normal 13 4 4" xfId="3058"/>
    <cellStyle name="Normal 13 5" xfId="1336"/>
    <cellStyle name="Normal 13 5 2" xfId="2018"/>
    <cellStyle name="Normal 13 5 3" xfId="2591"/>
    <cellStyle name="Normal 13 5 4" xfId="3164"/>
    <cellStyle name="Normal 13 6" xfId="1556"/>
    <cellStyle name="Normal 13 7" xfId="2131"/>
    <cellStyle name="Normal 13 8" xfId="2704"/>
    <cellStyle name="Normal 13 9" xfId="872"/>
    <cellStyle name="Normal 14" xfId="343"/>
    <cellStyle name="Normal 14 10" xfId="647"/>
    <cellStyle name="Normal 14 2" xfId="899"/>
    <cellStyle name="Normal 14 2 2" xfId="1255"/>
    <cellStyle name="Normal 14 2 2 2" xfId="1937"/>
    <cellStyle name="Normal 14 2 2 3" xfId="2510"/>
    <cellStyle name="Normal 14 2 2 4" xfId="3083"/>
    <cellStyle name="Normal 14 2 3" xfId="1361"/>
    <cellStyle name="Normal 14 2 3 2" xfId="2043"/>
    <cellStyle name="Normal 14 2 3 3" xfId="2616"/>
    <cellStyle name="Normal 14 2 3 4" xfId="3189"/>
    <cellStyle name="Normal 14 2 4" xfId="1583"/>
    <cellStyle name="Normal 14 2 5" xfId="2156"/>
    <cellStyle name="Normal 14 2 6" xfId="2729"/>
    <cellStyle name="Normal 14 3" xfId="930"/>
    <cellStyle name="Normal 14 3 2" xfId="1286"/>
    <cellStyle name="Normal 14 3 2 2" xfId="1968"/>
    <cellStyle name="Normal 14 3 2 3" xfId="2541"/>
    <cellStyle name="Normal 14 3 2 4" xfId="3114"/>
    <cellStyle name="Normal 14 3 3" xfId="1392"/>
    <cellStyle name="Normal 14 3 3 2" xfId="2074"/>
    <cellStyle name="Normal 14 3 3 3" xfId="2647"/>
    <cellStyle name="Normal 14 3 3 4" xfId="3220"/>
    <cellStyle name="Normal 14 3 4" xfId="1614"/>
    <cellStyle name="Normal 14 3 5" xfId="2187"/>
    <cellStyle name="Normal 14 3 6" xfId="2760"/>
    <cellStyle name="Normal 14 4" xfId="1210"/>
    <cellStyle name="Normal 14 4 2" xfId="1892"/>
    <cellStyle name="Normal 14 4 3" xfId="2465"/>
    <cellStyle name="Normal 14 4 4" xfId="3038"/>
    <cellStyle name="Normal 14 5" xfId="1316"/>
    <cellStyle name="Normal 14 5 2" xfId="1998"/>
    <cellStyle name="Normal 14 5 3" xfId="2571"/>
    <cellStyle name="Normal 14 5 4" xfId="3144"/>
    <cellStyle name="Normal 14 6" xfId="1536"/>
    <cellStyle name="Normal 14 7" xfId="2111"/>
    <cellStyle name="Normal 14 8" xfId="2684"/>
    <cellStyle name="Normal 14 9" xfId="852"/>
    <cellStyle name="Normal 15" xfId="344"/>
    <cellStyle name="Normal 15 10" xfId="661"/>
    <cellStyle name="Normal 15 2" xfId="900"/>
    <cellStyle name="Normal 15 2 2" xfId="1256"/>
    <cellStyle name="Normal 15 2 2 2" xfId="1938"/>
    <cellStyle name="Normal 15 2 2 3" xfId="2511"/>
    <cellStyle name="Normal 15 2 2 4" xfId="3084"/>
    <cellStyle name="Normal 15 2 3" xfId="1362"/>
    <cellStyle name="Normal 15 2 3 2" xfId="2044"/>
    <cellStyle name="Normal 15 2 3 3" xfId="2617"/>
    <cellStyle name="Normal 15 2 3 4" xfId="3190"/>
    <cellStyle name="Normal 15 2 4" xfId="1584"/>
    <cellStyle name="Normal 15 2 5" xfId="2157"/>
    <cellStyle name="Normal 15 2 6" xfId="2730"/>
    <cellStyle name="Normal 15 3" xfId="931"/>
    <cellStyle name="Normal 15 3 2" xfId="1287"/>
    <cellStyle name="Normal 15 3 2 2" xfId="1969"/>
    <cellStyle name="Normal 15 3 2 3" xfId="2542"/>
    <cellStyle name="Normal 15 3 2 4" xfId="3115"/>
    <cellStyle name="Normal 15 3 3" xfId="1393"/>
    <cellStyle name="Normal 15 3 3 2" xfId="2075"/>
    <cellStyle name="Normal 15 3 3 3" xfId="2648"/>
    <cellStyle name="Normal 15 3 3 4" xfId="3221"/>
    <cellStyle name="Normal 15 3 4" xfId="1615"/>
    <cellStyle name="Normal 15 3 5" xfId="2188"/>
    <cellStyle name="Normal 15 3 6" xfId="2761"/>
    <cellStyle name="Normal 15 4" xfId="1211"/>
    <cellStyle name="Normal 15 4 2" xfId="1893"/>
    <cellStyle name="Normal 15 4 3" xfId="2466"/>
    <cellStyle name="Normal 15 4 4" xfId="3039"/>
    <cellStyle name="Normal 15 5" xfId="1317"/>
    <cellStyle name="Normal 15 5 2" xfId="1999"/>
    <cellStyle name="Normal 15 5 3" xfId="2572"/>
    <cellStyle name="Normal 15 5 4" xfId="3145"/>
    <cellStyle name="Normal 15 6" xfId="1537"/>
    <cellStyle name="Normal 15 7" xfId="2112"/>
    <cellStyle name="Normal 15 8" xfId="2685"/>
    <cellStyle name="Normal 15 9" xfId="853"/>
    <cellStyle name="Normal 16" xfId="345"/>
    <cellStyle name="Normal 16 10" xfId="675"/>
    <cellStyle name="Normal 16 2" xfId="905"/>
    <cellStyle name="Normal 16 2 2" xfId="1261"/>
    <cellStyle name="Normal 16 2 2 2" xfId="1943"/>
    <cellStyle name="Normal 16 2 2 3" xfId="2516"/>
    <cellStyle name="Normal 16 2 2 4" xfId="3089"/>
    <cellStyle name="Normal 16 2 3" xfId="1367"/>
    <cellStyle name="Normal 16 2 3 2" xfId="2049"/>
    <cellStyle name="Normal 16 2 3 3" xfId="2622"/>
    <cellStyle name="Normal 16 2 3 4" xfId="3195"/>
    <cellStyle name="Normal 16 2 4" xfId="1589"/>
    <cellStyle name="Normal 16 2 5" xfId="2162"/>
    <cellStyle name="Normal 16 2 6" xfId="2735"/>
    <cellStyle name="Normal 16 3" xfId="936"/>
    <cellStyle name="Normal 16 3 2" xfId="1292"/>
    <cellStyle name="Normal 16 3 2 2" xfId="1974"/>
    <cellStyle name="Normal 16 3 2 3" xfId="2547"/>
    <cellStyle name="Normal 16 3 2 4" xfId="3120"/>
    <cellStyle name="Normal 16 3 3" xfId="1398"/>
    <cellStyle name="Normal 16 3 3 2" xfId="2080"/>
    <cellStyle name="Normal 16 3 3 3" xfId="2653"/>
    <cellStyle name="Normal 16 3 3 4" xfId="3226"/>
    <cellStyle name="Normal 16 3 4" xfId="1620"/>
    <cellStyle name="Normal 16 3 5" xfId="2193"/>
    <cellStyle name="Normal 16 3 6" xfId="2766"/>
    <cellStyle name="Normal 16 4" xfId="1216"/>
    <cellStyle name="Normal 16 4 2" xfId="1898"/>
    <cellStyle name="Normal 16 4 3" xfId="2471"/>
    <cellStyle name="Normal 16 4 4" xfId="3044"/>
    <cellStyle name="Normal 16 5" xfId="1322"/>
    <cellStyle name="Normal 16 5 2" xfId="2004"/>
    <cellStyle name="Normal 16 5 3" xfId="2577"/>
    <cellStyle name="Normal 16 5 4" xfId="3150"/>
    <cellStyle name="Normal 16 6" xfId="1542"/>
    <cellStyle name="Normal 16 7" xfId="2117"/>
    <cellStyle name="Normal 16 8" xfId="2690"/>
    <cellStyle name="Normal 16 9" xfId="858"/>
    <cellStyle name="Normal 17" xfId="346"/>
    <cellStyle name="Normal 17 2" xfId="3631"/>
    <cellStyle name="Normal 17 3" xfId="875"/>
    <cellStyle name="Normal 17 4" xfId="690"/>
    <cellStyle name="Normal 18" xfId="691"/>
    <cellStyle name="Normal 18 2" xfId="3538"/>
    <cellStyle name="Normal 18 3" xfId="3679"/>
    <cellStyle name="Normal 18 4" xfId="876"/>
    <cellStyle name="Normal 18 5" xfId="4058"/>
    <cellStyle name="Normal 18 6" xfId="12206"/>
    <cellStyle name="Normal 19" xfId="993"/>
    <cellStyle name="Normal 19 2" xfId="1677"/>
    <cellStyle name="Normal 19 3" xfId="2250"/>
    <cellStyle name="Normal 19 4" xfId="2823"/>
    <cellStyle name="Normal 2" xfId="2"/>
    <cellStyle name="Normal 2 2" xfId="347"/>
    <cellStyle name="Normal 2 2 2" xfId="348"/>
    <cellStyle name="Normal 2 2 2 2" xfId="349"/>
    <cellStyle name="Normal 2 2 2 3" xfId="3629"/>
    <cellStyle name="Normal 2 2 3" xfId="350"/>
    <cellStyle name="Normal 2 2 3 2" xfId="39202"/>
    <cellStyle name="Normal 2 2 4" xfId="351"/>
    <cellStyle name="Normal 2 2 4 2" xfId="623"/>
    <cellStyle name="Normal 2 2 5" xfId="448"/>
    <cellStyle name="Normal 2 3" xfId="352"/>
    <cellStyle name="Normal 2 3 10" xfId="5821"/>
    <cellStyle name="Normal 2 3 11" xfId="443"/>
    <cellStyle name="Normal 2 3 2" xfId="14667"/>
    <cellStyle name="Normal 2 3 2 2" xfId="32819"/>
    <cellStyle name="Normal 2 3 2 3" xfId="50521"/>
    <cellStyle name="Normal 2 3 3" xfId="21409"/>
    <cellStyle name="Normal 2 3 3 2" xfId="39203"/>
    <cellStyle name="Normal 2 3 4" xfId="23977"/>
    <cellStyle name="Normal 2 3 5" xfId="41679"/>
    <cellStyle name="Normal 2 3 6" xfId="57279"/>
    <cellStyle name="Normal 2 3 7" xfId="57738"/>
    <cellStyle name="Normal 2 3 8" xfId="58180"/>
    <cellStyle name="Normal 2 3 9" xfId="58623"/>
    <cellStyle name="Normal 2 4" xfId="353"/>
    <cellStyle name="Normal 2 4 10" xfId="5875"/>
    <cellStyle name="Normal 2 4 2" xfId="14721"/>
    <cellStyle name="Normal 2 4 2 2" xfId="32873"/>
    <cellStyle name="Normal 2 4 2 3" xfId="50575"/>
    <cellStyle name="Normal 2 4 3" xfId="21463"/>
    <cellStyle name="Normal 2 4 3 2" xfId="39205"/>
    <cellStyle name="Normal 2 4 4" xfId="24031"/>
    <cellStyle name="Normal 2 4 5" xfId="41733"/>
    <cellStyle name="Normal 2 4 6" xfId="57333"/>
    <cellStyle name="Normal 2 4 7" xfId="57792"/>
    <cellStyle name="Normal 2 4 8" xfId="58234"/>
    <cellStyle name="Normal 2 4 9" xfId="58677"/>
    <cellStyle name="Normal 2 5" xfId="56918"/>
    <cellStyle name="Normal 2 6" xfId="58298"/>
    <cellStyle name="Normal 20" xfId="1007"/>
    <cellStyle name="Normal 20 2" xfId="1691"/>
    <cellStyle name="Normal 20 3" xfId="2264"/>
    <cellStyle name="Normal 20 4" xfId="2837"/>
    <cellStyle name="Normal 21" xfId="992"/>
    <cellStyle name="Normal 21 2" xfId="1676"/>
    <cellStyle name="Normal 21 3" xfId="2249"/>
    <cellStyle name="Normal 21 4" xfId="2822"/>
    <cellStyle name="Normal 22" xfId="1028"/>
    <cellStyle name="Normal 22 2" xfId="1712"/>
    <cellStyle name="Normal 22 3" xfId="2285"/>
    <cellStyle name="Normal 22 4" xfId="2858"/>
    <cellStyle name="Normal 23" xfId="991"/>
    <cellStyle name="Normal 23 2" xfId="1675"/>
    <cellStyle name="Normal 23 3" xfId="2248"/>
    <cellStyle name="Normal 23 4" xfId="2821"/>
    <cellStyle name="Normal 24" xfId="354"/>
    <cellStyle name="Normal 24 2" xfId="1747"/>
    <cellStyle name="Normal 24 3" xfId="2320"/>
    <cellStyle name="Normal 24 4" xfId="2893"/>
    <cellStyle name="Normal 24 5" xfId="1063"/>
    <cellStyle name="Normal 25" xfId="1078"/>
    <cellStyle name="Normal 25 2" xfId="1762"/>
    <cellStyle name="Normal 25 3" xfId="2335"/>
    <cellStyle name="Normal 25 4" xfId="2908"/>
    <cellStyle name="Normal 26" xfId="1092"/>
    <cellStyle name="Normal 26 2" xfId="1776"/>
    <cellStyle name="Normal 26 3" xfId="2349"/>
    <cellStyle name="Normal 26 4" xfId="2922"/>
    <cellStyle name="Normal 27" xfId="1106"/>
    <cellStyle name="Normal 27 2" xfId="1790"/>
    <cellStyle name="Normal 27 3" xfId="2363"/>
    <cellStyle name="Normal 27 4" xfId="2936"/>
    <cellStyle name="Normal 28" xfId="355"/>
    <cellStyle name="Normal 28 2" xfId="3345"/>
    <cellStyle name="Normal 28 3" xfId="1415"/>
    <cellStyle name="Normal 29" xfId="1133"/>
    <cellStyle name="Normal 29 2" xfId="1817"/>
    <cellStyle name="Normal 29 3" xfId="2390"/>
    <cellStyle name="Normal 29 4" xfId="2963"/>
    <cellStyle name="Normal 3" xfId="6"/>
    <cellStyle name="Normal 3 10" xfId="577"/>
    <cellStyle name="Normal 3 11" xfId="444"/>
    <cellStyle name="Normal 3 2" xfId="356"/>
    <cellStyle name="Normal 3 2 10" xfId="449"/>
    <cellStyle name="Normal 3 2 2" xfId="357"/>
    <cellStyle name="Normal 3 2 2 2" xfId="1934"/>
    <cellStyle name="Normal 3 2 2 3" xfId="2507"/>
    <cellStyle name="Normal 3 2 2 4" xfId="3080"/>
    <cellStyle name="Normal 3 2 2 5" xfId="1252"/>
    <cellStyle name="Normal 3 2 3" xfId="358"/>
    <cellStyle name="Normal 3 2 3 2" xfId="2040"/>
    <cellStyle name="Normal 3 2 3 3" xfId="2613"/>
    <cellStyle name="Normal 3 2 3 4" xfId="3186"/>
    <cellStyle name="Normal 3 2 3 5" xfId="1358"/>
    <cellStyle name="Normal 3 2 4" xfId="1580"/>
    <cellStyle name="Normal 3 2 5" xfId="2153"/>
    <cellStyle name="Normal 3 2 6" xfId="2726"/>
    <cellStyle name="Normal 3 2 7" xfId="896"/>
    <cellStyle name="Normal 3 2 8" xfId="634"/>
    <cellStyle name="Normal 3 2 9" xfId="459"/>
    <cellStyle name="Normal 3 3" xfId="359"/>
    <cellStyle name="Normal 3 3 2" xfId="1283"/>
    <cellStyle name="Normal 3 3 2 2" xfId="1965"/>
    <cellStyle name="Normal 3 3 2 3" xfId="2538"/>
    <cellStyle name="Normal 3 3 2 4" xfId="3111"/>
    <cellStyle name="Normal 3 3 3" xfId="1389"/>
    <cellStyle name="Normal 3 3 3 2" xfId="2071"/>
    <cellStyle name="Normal 3 3 3 3" xfId="2644"/>
    <cellStyle name="Normal 3 3 3 4" xfId="3217"/>
    <cellStyle name="Normal 3 3 4" xfId="1611"/>
    <cellStyle name="Normal 3 3 5" xfId="2184"/>
    <cellStyle name="Normal 3 3 6" xfId="2757"/>
    <cellStyle name="Normal 3 3 7" xfId="927"/>
    <cellStyle name="Normal 3 3 8" xfId="458"/>
    <cellStyle name="Normal 3 3 9" xfId="450"/>
    <cellStyle name="Normal 3 4" xfId="360"/>
    <cellStyle name="Normal 3 4 2" xfId="1889"/>
    <cellStyle name="Normal 3 4 3" xfId="2462"/>
    <cellStyle name="Normal 3 4 4" xfId="3035"/>
    <cellStyle name="Normal 3 4 5" xfId="1207"/>
    <cellStyle name="Normal 3 5" xfId="1313"/>
    <cellStyle name="Normal 3 5 2" xfId="1995"/>
    <cellStyle name="Normal 3 5 3" xfId="2568"/>
    <cellStyle name="Normal 3 5 4" xfId="3141"/>
    <cellStyle name="Normal 3 6" xfId="1533"/>
    <cellStyle name="Normal 3 7" xfId="2108"/>
    <cellStyle name="Normal 3 8" xfId="2681"/>
    <cellStyle name="Normal 3 9" xfId="849"/>
    <cellStyle name="Normal 30" xfId="1147"/>
    <cellStyle name="Normal 30 2" xfId="1831"/>
    <cellStyle name="Normal 30 3" xfId="2404"/>
    <cellStyle name="Normal 30 4" xfId="2977"/>
    <cellStyle name="Normal 31" xfId="1161"/>
    <cellStyle name="Normal 31 2" xfId="1845"/>
    <cellStyle name="Normal 31 3" xfId="2418"/>
    <cellStyle name="Normal 31 4" xfId="2991"/>
    <cellStyle name="Normal 32" xfId="1175"/>
    <cellStyle name="Normal 33" xfId="1188"/>
    <cellStyle name="Normal 34" xfId="1422"/>
    <cellStyle name="Normal 34 2" xfId="3352"/>
    <cellStyle name="Normal 35" xfId="1420"/>
    <cellStyle name="Normal 35 2" xfId="3350"/>
    <cellStyle name="Normal 36" xfId="1417"/>
    <cellStyle name="Normal 36 2" xfId="3347"/>
    <cellStyle name="Normal 37" xfId="1419"/>
    <cellStyle name="Normal 37 2" xfId="3349"/>
    <cellStyle name="Normal 38" xfId="3282"/>
    <cellStyle name="Normal 38 10" xfId="12282"/>
    <cellStyle name="Normal 38 10 2" xfId="30434"/>
    <cellStyle name="Normal 38 10 3" xfId="48136"/>
    <cellStyle name="Normal 38 11" xfId="21124"/>
    <cellStyle name="Normal 38 12" xfId="21592"/>
    <cellStyle name="Normal 38 13" xfId="39294"/>
    <cellStyle name="Normal 38 14" xfId="56994"/>
    <cellStyle name="Normal 38 15" xfId="57453"/>
    <cellStyle name="Normal 38 16" xfId="57895"/>
    <cellStyle name="Normal 38 17" xfId="58338"/>
    <cellStyle name="Normal 38 2" xfId="3454"/>
    <cellStyle name="Normal 38 2 10" xfId="21226"/>
    <cellStyle name="Normal 38 2 11" xfId="21694"/>
    <cellStyle name="Normal 38 2 12" xfId="39396"/>
    <cellStyle name="Normal 38 2 13" xfId="57096"/>
    <cellStyle name="Normal 38 2 14" xfId="57555"/>
    <cellStyle name="Normal 38 2 15" xfId="57997"/>
    <cellStyle name="Normal 38 2 16" xfId="58440"/>
    <cellStyle name="Normal 38 2 2" xfId="3887"/>
    <cellStyle name="Normal 38 2 2 2" xfId="4588"/>
    <cellStyle name="Normal 38 2 2 2 2" xfId="7130"/>
    <cellStyle name="Normal 38 2 2 2 2 2" xfId="15976"/>
    <cellStyle name="Normal 38 2 2 2 2 2 2" xfId="34128"/>
    <cellStyle name="Normal 38 2 2 2 2 2 3" xfId="51830"/>
    <cellStyle name="Normal 38 2 2 2 2 3" xfId="25286"/>
    <cellStyle name="Normal 38 2 2 2 2 4" xfId="42988"/>
    <cellStyle name="Normal 38 2 2 2 3" xfId="9230"/>
    <cellStyle name="Normal 38 2 2 2 3 2" xfId="18076"/>
    <cellStyle name="Normal 38 2 2 2 3 2 2" xfId="36228"/>
    <cellStyle name="Normal 38 2 2 2 3 2 3" xfId="53930"/>
    <cellStyle name="Normal 38 2 2 2 3 3" xfId="27386"/>
    <cellStyle name="Normal 38 2 2 2 3 4" xfId="45088"/>
    <cellStyle name="Normal 38 2 2 2 4" xfId="11330"/>
    <cellStyle name="Normal 38 2 2 2 4 2" xfId="20176"/>
    <cellStyle name="Normal 38 2 2 2 4 2 2" xfId="38328"/>
    <cellStyle name="Normal 38 2 2 2 4 2 3" xfId="56030"/>
    <cellStyle name="Normal 38 2 2 2 4 3" xfId="29486"/>
    <cellStyle name="Normal 38 2 2 2 4 4" xfId="47188"/>
    <cellStyle name="Normal 38 2 2 2 5" xfId="13434"/>
    <cellStyle name="Normal 38 2 2 2 5 2" xfId="31586"/>
    <cellStyle name="Normal 38 2 2 2 5 3" xfId="49288"/>
    <cellStyle name="Normal 38 2 2 2 6" xfId="22744"/>
    <cellStyle name="Normal 38 2 2 2 7" xfId="40446"/>
    <cellStyle name="Normal 38 2 2 3" xfId="5287"/>
    <cellStyle name="Normal 38 2 2 3 2" xfId="7829"/>
    <cellStyle name="Normal 38 2 2 3 2 2" xfId="16675"/>
    <cellStyle name="Normal 38 2 2 3 2 2 2" xfId="34827"/>
    <cellStyle name="Normal 38 2 2 3 2 2 3" xfId="52529"/>
    <cellStyle name="Normal 38 2 2 3 2 3" xfId="25985"/>
    <cellStyle name="Normal 38 2 2 3 2 4" xfId="43687"/>
    <cellStyle name="Normal 38 2 2 3 3" xfId="9929"/>
    <cellStyle name="Normal 38 2 2 3 3 2" xfId="18775"/>
    <cellStyle name="Normal 38 2 2 3 3 2 2" xfId="36927"/>
    <cellStyle name="Normal 38 2 2 3 3 2 3" xfId="54629"/>
    <cellStyle name="Normal 38 2 2 3 3 3" xfId="28085"/>
    <cellStyle name="Normal 38 2 2 3 3 4" xfId="45787"/>
    <cellStyle name="Normal 38 2 2 3 4" xfId="12029"/>
    <cellStyle name="Normal 38 2 2 3 4 2" xfId="20875"/>
    <cellStyle name="Normal 38 2 2 3 4 2 2" xfId="39027"/>
    <cellStyle name="Normal 38 2 2 3 4 2 3" xfId="56729"/>
    <cellStyle name="Normal 38 2 2 3 4 3" xfId="30185"/>
    <cellStyle name="Normal 38 2 2 3 4 4" xfId="47887"/>
    <cellStyle name="Normal 38 2 2 3 5" xfId="14133"/>
    <cellStyle name="Normal 38 2 2 3 5 2" xfId="32285"/>
    <cellStyle name="Normal 38 2 2 3 5 3" xfId="49987"/>
    <cellStyle name="Normal 38 2 2 3 6" xfId="23443"/>
    <cellStyle name="Normal 38 2 2 3 7" xfId="41145"/>
    <cellStyle name="Normal 38 2 2 4" xfId="6431"/>
    <cellStyle name="Normal 38 2 2 4 2" xfId="15277"/>
    <cellStyle name="Normal 38 2 2 4 2 2" xfId="33429"/>
    <cellStyle name="Normal 38 2 2 4 2 3" xfId="51131"/>
    <cellStyle name="Normal 38 2 2 4 3" xfId="24587"/>
    <cellStyle name="Normal 38 2 2 4 4" xfId="42289"/>
    <cellStyle name="Normal 38 2 2 5" xfId="8531"/>
    <cellStyle name="Normal 38 2 2 5 2" xfId="17377"/>
    <cellStyle name="Normal 38 2 2 5 2 2" xfId="35529"/>
    <cellStyle name="Normal 38 2 2 5 2 3" xfId="53231"/>
    <cellStyle name="Normal 38 2 2 5 3" xfId="26687"/>
    <cellStyle name="Normal 38 2 2 5 4" xfId="44389"/>
    <cellStyle name="Normal 38 2 2 6" xfId="10631"/>
    <cellStyle name="Normal 38 2 2 6 2" xfId="19477"/>
    <cellStyle name="Normal 38 2 2 6 2 2" xfId="37629"/>
    <cellStyle name="Normal 38 2 2 6 2 3" xfId="55331"/>
    <cellStyle name="Normal 38 2 2 6 3" xfId="28787"/>
    <cellStyle name="Normal 38 2 2 6 4" xfId="46489"/>
    <cellStyle name="Normal 38 2 2 7" xfId="12735"/>
    <cellStyle name="Normal 38 2 2 7 2" xfId="30887"/>
    <cellStyle name="Normal 38 2 2 7 3" xfId="48589"/>
    <cellStyle name="Normal 38 2 2 8" xfId="22045"/>
    <cellStyle name="Normal 38 2 2 9" xfId="39747"/>
    <cellStyle name="Normal 38 2 3" xfId="4237"/>
    <cellStyle name="Normal 38 2 3 2" xfId="6779"/>
    <cellStyle name="Normal 38 2 3 2 2" xfId="15625"/>
    <cellStyle name="Normal 38 2 3 2 2 2" xfId="33777"/>
    <cellStyle name="Normal 38 2 3 2 2 3" xfId="51479"/>
    <cellStyle name="Normal 38 2 3 2 3" xfId="24935"/>
    <cellStyle name="Normal 38 2 3 2 4" xfId="42637"/>
    <cellStyle name="Normal 38 2 3 3" xfId="8879"/>
    <cellStyle name="Normal 38 2 3 3 2" xfId="17725"/>
    <cellStyle name="Normal 38 2 3 3 2 2" xfId="35877"/>
    <cellStyle name="Normal 38 2 3 3 2 3" xfId="53579"/>
    <cellStyle name="Normal 38 2 3 3 3" xfId="27035"/>
    <cellStyle name="Normal 38 2 3 3 4" xfId="44737"/>
    <cellStyle name="Normal 38 2 3 4" xfId="10979"/>
    <cellStyle name="Normal 38 2 3 4 2" xfId="19825"/>
    <cellStyle name="Normal 38 2 3 4 2 2" xfId="37977"/>
    <cellStyle name="Normal 38 2 3 4 2 3" xfId="55679"/>
    <cellStyle name="Normal 38 2 3 4 3" xfId="29135"/>
    <cellStyle name="Normal 38 2 3 4 4" xfId="46837"/>
    <cellStyle name="Normal 38 2 3 5" xfId="13083"/>
    <cellStyle name="Normal 38 2 3 5 2" xfId="31235"/>
    <cellStyle name="Normal 38 2 3 5 3" xfId="48937"/>
    <cellStyle name="Normal 38 2 3 6" xfId="22393"/>
    <cellStyle name="Normal 38 2 3 7" xfId="40095"/>
    <cellStyle name="Normal 38 2 4" xfId="4936"/>
    <cellStyle name="Normal 38 2 4 2" xfId="7478"/>
    <cellStyle name="Normal 38 2 4 2 2" xfId="16324"/>
    <cellStyle name="Normal 38 2 4 2 2 2" xfId="34476"/>
    <cellStyle name="Normal 38 2 4 2 2 3" xfId="52178"/>
    <cellStyle name="Normal 38 2 4 2 3" xfId="25634"/>
    <cellStyle name="Normal 38 2 4 2 4" xfId="43336"/>
    <cellStyle name="Normal 38 2 4 3" xfId="9578"/>
    <cellStyle name="Normal 38 2 4 3 2" xfId="18424"/>
    <cellStyle name="Normal 38 2 4 3 2 2" xfId="36576"/>
    <cellStyle name="Normal 38 2 4 3 2 3" xfId="54278"/>
    <cellStyle name="Normal 38 2 4 3 3" xfId="27734"/>
    <cellStyle name="Normal 38 2 4 3 4" xfId="45436"/>
    <cellStyle name="Normal 38 2 4 4" xfId="11678"/>
    <cellStyle name="Normal 38 2 4 4 2" xfId="20524"/>
    <cellStyle name="Normal 38 2 4 4 2 2" xfId="38676"/>
    <cellStyle name="Normal 38 2 4 4 2 3" xfId="56378"/>
    <cellStyle name="Normal 38 2 4 4 3" xfId="29834"/>
    <cellStyle name="Normal 38 2 4 4 4" xfId="47536"/>
    <cellStyle name="Normal 38 2 4 5" xfId="13782"/>
    <cellStyle name="Normal 38 2 4 5 2" xfId="31934"/>
    <cellStyle name="Normal 38 2 4 5 3" xfId="49636"/>
    <cellStyle name="Normal 38 2 4 6" xfId="23092"/>
    <cellStyle name="Normal 38 2 4 7" xfId="40794"/>
    <cellStyle name="Normal 38 2 5" xfId="5638"/>
    <cellStyle name="Normal 38 2 5 2" xfId="14484"/>
    <cellStyle name="Normal 38 2 5 2 2" xfId="32636"/>
    <cellStyle name="Normal 38 2 5 2 3" xfId="50338"/>
    <cellStyle name="Normal 38 2 5 3" xfId="23794"/>
    <cellStyle name="Normal 38 2 5 4" xfId="41496"/>
    <cellStyle name="Normal 38 2 6" xfId="6080"/>
    <cellStyle name="Normal 38 2 6 2" xfId="14926"/>
    <cellStyle name="Normal 38 2 6 2 2" xfId="33078"/>
    <cellStyle name="Normal 38 2 6 2 3" xfId="50780"/>
    <cellStyle name="Normal 38 2 6 3" xfId="24236"/>
    <cellStyle name="Normal 38 2 6 4" xfId="41938"/>
    <cellStyle name="Normal 38 2 7" xfId="8180"/>
    <cellStyle name="Normal 38 2 7 2" xfId="17026"/>
    <cellStyle name="Normal 38 2 7 2 2" xfId="35178"/>
    <cellStyle name="Normal 38 2 7 2 3" xfId="52880"/>
    <cellStyle name="Normal 38 2 7 3" xfId="26336"/>
    <cellStyle name="Normal 38 2 7 4" xfId="44038"/>
    <cellStyle name="Normal 38 2 8" xfId="10280"/>
    <cellStyle name="Normal 38 2 8 2" xfId="19126"/>
    <cellStyle name="Normal 38 2 8 2 2" xfId="37278"/>
    <cellStyle name="Normal 38 2 8 2 3" xfId="54980"/>
    <cellStyle name="Normal 38 2 8 3" xfId="28436"/>
    <cellStyle name="Normal 38 2 8 4" xfId="46138"/>
    <cellStyle name="Normal 38 2 9" xfId="12384"/>
    <cellStyle name="Normal 38 2 9 2" xfId="30536"/>
    <cellStyle name="Normal 38 2 9 3" xfId="48238"/>
    <cellStyle name="Normal 38 3" xfId="3785"/>
    <cellStyle name="Normal 38 3 2" xfId="4486"/>
    <cellStyle name="Normal 38 3 2 2" xfId="7028"/>
    <cellStyle name="Normal 38 3 2 2 2" xfId="15874"/>
    <cellStyle name="Normal 38 3 2 2 2 2" xfId="34026"/>
    <cellStyle name="Normal 38 3 2 2 2 3" xfId="51728"/>
    <cellStyle name="Normal 38 3 2 2 3" xfId="25184"/>
    <cellStyle name="Normal 38 3 2 2 4" xfId="42886"/>
    <cellStyle name="Normal 38 3 2 3" xfId="9128"/>
    <cellStyle name="Normal 38 3 2 3 2" xfId="17974"/>
    <cellStyle name="Normal 38 3 2 3 2 2" xfId="36126"/>
    <cellStyle name="Normal 38 3 2 3 2 3" xfId="53828"/>
    <cellStyle name="Normal 38 3 2 3 3" xfId="27284"/>
    <cellStyle name="Normal 38 3 2 3 4" xfId="44986"/>
    <cellStyle name="Normal 38 3 2 4" xfId="11228"/>
    <cellStyle name="Normal 38 3 2 4 2" xfId="20074"/>
    <cellStyle name="Normal 38 3 2 4 2 2" xfId="38226"/>
    <cellStyle name="Normal 38 3 2 4 2 3" xfId="55928"/>
    <cellStyle name="Normal 38 3 2 4 3" xfId="29384"/>
    <cellStyle name="Normal 38 3 2 4 4" xfId="47086"/>
    <cellStyle name="Normal 38 3 2 5" xfId="13332"/>
    <cellStyle name="Normal 38 3 2 5 2" xfId="31484"/>
    <cellStyle name="Normal 38 3 2 5 3" xfId="49186"/>
    <cellStyle name="Normal 38 3 2 6" xfId="22642"/>
    <cellStyle name="Normal 38 3 2 7" xfId="40344"/>
    <cellStyle name="Normal 38 3 3" xfId="5185"/>
    <cellStyle name="Normal 38 3 3 2" xfId="7727"/>
    <cellStyle name="Normal 38 3 3 2 2" xfId="16573"/>
    <cellStyle name="Normal 38 3 3 2 2 2" xfId="34725"/>
    <cellStyle name="Normal 38 3 3 2 2 3" xfId="52427"/>
    <cellStyle name="Normal 38 3 3 2 3" xfId="25883"/>
    <cellStyle name="Normal 38 3 3 2 4" xfId="43585"/>
    <cellStyle name="Normal 38 3 3 3" xfId="9827"/>
    <cellStyle name="Normal 38 3 3 3 2" xfId="18673"/>
    <cellStyle name="Normal 38 3 3 3 2 2" xfId="36825"/>
    <cellStyle name="Normal 38 3 3 3 2 3" xfId="54527"/>
    <cellStyle name="Normal 38 3 3 3 3" xfId="27983"/>
    <cellStyle name="Normal 38 3 3 3 4" xfId="45685"/>
    <cellStyle name="Normal 38 3 3 4" xfId="11927"/>
    <cellStyle name="Normal 38 3 3 4 2" xfId="20773"/>
    <cellStyle name="Normal 38 3 3 4 2 2" xfId="38925"/>
    <cellStyle name="Normal 38 3 3 4 2 3" xfId="56627"/>
    <cellStyle name="Normal 38 3 3 4 3" xfId="30083"/>
    <cellStyle name="Normal 38 3 3 4 4" xfId="47785"/>
    <cellStyle name="Normal 38 3 3 5" xfId="14031"/>
    <cellStyle name="Normal 38 3 3 5 2" xfId="32183"/>
    <cellStyle name="Normal 38 3 3 5 3" xfId="49885"/>
    <cellStyle name="Normal 38 3 3 6" xfId="23341"/>
    <cellStyle name="Normal 38 3 3 7" xfId="41043"/>
    <cellStyle name="Normal 38 3 4" xfId="6329"/>
    <cellStyle name="Normal 38 3 4 2" xfId="15175"/>
    <cellStyle name="Normal 38 3 4 2 2" xfId="33327"/>
    <cellStyle name="Normal 38 3 4 2 3" xfId="51029"/>
    <cellStyle name="Normal 38 3 4 3" xfId="24485"/>
    <cellStyle name="Normal 38 3 4 4" xfId="42187"/>
    <cellStyle name="Normal 38 3 5" xfId="8429"/>
    <cellStyle name="Normal 38 3 5 2" xfId="17275"/>
    <cellStyle name="Normal 38 3 5 2 2" xfId="35427"/>
    <cellStyle name="Normal 38 3 5 2 3" xfId="53129"/>
    <cellStyle name="Normal 38 3 5 3" xfId="26585"/>
    <cellStyle name="Normal 38 3 5 4" xfId="44287"/>
    <cellStyle name="Normal 38 3 6" xfId="10529"/>
    <cellStyle name="Normal 38 3 6 2" xfId="19375"/>
    <cellStyle name="Normal 38 3 6 2 2" xfId="37527"/>
    <cellStyle name="Normal 38 3 6 2 3" xfId="55229"/>
    <cellStyle name="Normal 38 3 6 3" xfId="28685"/>
    <cellStyle name="Normal 38 3 6 4" xfId="46387"/>
    <cellStyle name="Normal 38 3 7" xfId="12633"/>
    <cellStyle name="Normal 38 3 7 2" xfId="30785"/>
    <cellStyle name="Normal 38 3 7 3" xfId="48487"/>
    <cellStyle name="Normal 38 3 8" xfId="21943"/>
    <cellStyle name="Normal 38 3 9" xfId="39645"/>
    <cellStyle name="Normal 38 4" xfId="4135"/>
    <cellStyle name="Normal 38 4 2" xfId="6677"/>
    <cellStyle name="Normal 38 4 2 2" xfId="15523"/>
    <cellStyle name="Normal 38 4 2 2 2" xfId="33675"/>
    <cellStyle name="Normal 38 4 2 2 3" xfId="51377"/>
    <cellStyle name="Normal 38 4 2 3" xfId="24833"/>
    <cellStyle name="Normal 38 4 2 4" xfId="42535"/>
    <cellStyle name="Normal 38 4 3" xfId="8777"/>
    <cellStyle name="Normal 38 4 3 2" xfId="17623"/>
    <cellStyle name="Normal 38 4 3 2 2" xfId="35775"/>
    <cellStyle name="Normal 38 4 3 2 3" xfId="53477"/>
    <cellStyle name="Normal 38 4 3 3" xfId="26933"/>
    <cellStyle name="Normal 38 4 3 4" xfId="44635"/>
    <cellStyle name="Normal 38 4 4" xfId="10877"/>
    <cellStyle name="Normal 38 4 4 2" xfId="19723"/>
    <cellStyle name="Normal 38 4 4 2 2" xfId="37875"/>
    <cellStyle name="Normal 38 4 4 2 3" xfId="55577"/>
    <cellStyle name="Normal 38 4 4 3" xfId="29033"/>
    <cellStyle name="Normal 38 4 4 4" xfId="46735"/>
    <cellStyle name="Normal 38 4 5" xfId="12981"/>
    <cellStyle name="Normal 38 4 5 2" xfId="31133"/>
    <cellStyle name="Normal 38 4 5 3" xfId="48835"/>
    <cellStyle name="Normal 38 4 6" xfId="22291"/>
    <cellStyle name="Normal 38 4 7" xfId="39993"/>
    <cellStyle name="Normal 38 5" xfId="4834"/>
    <cellStyle name="Normal 38 5 2" xfId="7376"/>
    <cellStyle name="Normal 38 5 2 2" xfId="16222"/>
    <cellStyle name="Normal 38 5 2 2 2" xfId="34374"/>
    <cellStyle name="Normal 38 5 2 2 3" xfId="52076"/>
    <cellStyle name="Normal 38 5 2 3" xfId="25532"/>
    <cellStyle name="Normal 38 5 2 4" xfId="43234"/>
    <cellStyle name="Normal 38 5 3" xfId="9476"/>
    <cellStyle name="Normal 38 5 3 2" xfId="18322"/>
    <cellStyle name="Normal 38 5 3 2 2" xfId="36474"/>
    <cellStyle name="Normal 38 5 3 2 3" xfId="54176"/>
    <cellStyle name="Normal 38 5 3 3" xfId="27632"/>
    <cellStyle name="Normal 38 5 3 4" xfId="45334"/>
    <cellStyle name="Normal 38 5 4" xfId="11576"/>
    <cellStyle name="Normal 38 5 4 2" xfId="20422"/>
    <cellStyle name="Normal 38 5 4 2 2" xfId="38574"/>
    <cellStyle name="Normal 38 5 4 2 3" xfId="56276"/>
    <cellStyle name="Normal 38 5 4 3" xfId="29732"/>
    <cellStyle name="Normal 38 5 4 4" xfId="47434"/>
    <cellStyle name="Normal 38 5 5" xfId="13680"/>
    <cellStyle name="Normal 38 5 5 2" xfId="31832"/>
    <cellStyle name="Normal 38 5 5 3" xfId="49534"/>
    <cellStyle name="Normal 38 5 6" xfId="22990"/>
    <cellStyle name="Normal 38 5 7" xfId="40692"/>
    <cellStyle name="Normal 38 6" xfId="5536"/>
    <cellStyle name="Normal 38 6 2" xfId="14382"/>
    <cellStyle name="Normal 38 6 2 2" xfId="32534"/>
    <cellStyle name="Normal 38 6 2 3" xfId="50236"/>
    <cellStyle name="Normal 38 6 3" xfId="23692"/>
    <cellStyle name="Normal 38 6 4" xfId="41394"/>
    <cellStyle name="Normal 38 7" xfId="5978"/>
    <cellStyle name="Normal 38 7 2" xfId="14824"/>
    <cellStyle name="Normal 38 7 2 2" xfId="32976"/>
    <cellStyle name="Normal 38 7 2 3" xfId="50678"/>
    <cellStyle name="Normal 38 7 3" xfId="24134"/>
    <cellStyle name="Normal 38 7 4" xfId="41836"/>
    <cellStyle name="Normal 38 8" xfId="8078"/>
    <cellStyle name="Normal 38 8 2" xfId="16924"/>
    <cellStyle name="Normal 38 8 2 2" xfId="35076"/>
    <cellStyle name="Normal 38 8 2 3" xfId="52778"/>
    <cellStyle name="Normal 38 8 3" xfId="26234"/>
    <cellStyle name="Normal 38 8 4" xfId="43936"/>
    <cellStyle name="Normal 38 9" xfId="10178"/>
    <cellStyle name="Normal 38 9 2" xfId="19024"/>
    <cellStyle name="Normal 38 9 2 2" xfId="37176"/>
    <cellStyle name="Normal 38 9 2 3" xfId="54878"/>
    <cellStyle name="Normal 38 9 3" xfId="28334"/>
    <cellStyle name="Normal 38 9 4" xfId="46036"/>
    <cellStyle name="Normal 39" xfId="467"/>
    <cellStyle name="Normal 39 10" xfId="5652"/>
    <cellStyle name="Normal 39 10 2" xfId="14498"/>
    <cellStyle name="Normal 39 10 2 2" xfId="32650"/>
    <cellStyle name="Normal 39 10 2 3" xfId="50352"/>
    <cellStyle name="Normal 39 10 3" xfId="23808"/>
    <cellStyle name="Normal 39 10 4" xfId="41510"/>
    <cellStyle name="Normal 39 11" xfId="21240"/>
    <cellStyle name="Normal 39 12" xfId="57110"/>
    <cellStyle name="Normal 39 13" xfId="57569"/>
    <cellStyle name="Normal 39 14" xfId="58011"/>
    <cellStyle name="Normal 39 15" xfId="58454"/>
    <cellStyle name="Normal 39 2" xfId="515"/>
    <cellStyle name="Normal 39 2 2" xfId="3574"/>
    <cellStyle name="Normal 39 3" xfId="511"/>
    <cellStyle name="Normal 39 3 2" xfId="3570"/>
    <cellStyle name="Normal 39 4" xfId="566"/>
    <cellStyle name="Normal 39 4 2" xfId="3595"/>
    <cellStyle name="Normal 39 5" xfId="572"/>
    <cellStyle name="Normal 39 5 2" xfId="3600"/>
    <cellStyle name="Normal 39 6" xfId="573"/>
    <cellStyle name="Normal 39 6 2" xfId="3601"/>
    <cellStyle name="Normal 39 7" xfId="3541"/>
    <cellStyle name="Normal 39 8" xfId="3468"/>
    <cellStyle name="Normal 39 8 2" xfId="4251"/>
    <cellStyle name="Normal 39 8 2 2" xfId="6793"/>
    <cellStyle name="Normal 39 8 2 2 2" xfId="15639"/>
    <cellStyle name="Normal 39 8 2 2 2 2" xfId="33791"/>
    <cellStyle name="Normal 39 8 2 2 2 3" xfId="51493"/>
    <cellStyle name="Normal 39 8 2 2 3" xfId="24949"/>
    <cellStyle name="Normal 39 8 2 2 4" xfId="42651"/>
    <cellStyle name="Normal 39 8 2 3" xfId="8893"/>
    <cellStyle name="Normal 39 8 2 3 2" xfId="17739"/>
    <cellStyle name="Normal 39 8 2 3 2 2" xfId="35891"/>
    <cellStyle name="Normal 39 8 2 3 2 3" xfId="53593"/>
    <cellStyle name="Normal 39 8 2 3 3" xfId="27049"/>
    <cellStyle name="Normal 39 8 2 3 4" xfId="44751"/>
    <cellStyle name="Normal 39 8 2 4" xfId="10993"/>
    <cellStyle name="Normal 39 8 2 4 2" xfId="19839"/>
    <cellStyle name="Normal 39 8 2 4 2 2" xfId="37991"/>
    <cellStyle name="Normal 39 8 2 4 2 3" xfId="55693"/>
    <cellStyle name="Normal 39 8 2 4 3" xfId="29149"/>
    <cellStyle name="Normal 39 8 2 4 4" xfId="46851"/>
    <cellStyle name="Normal 39 8 2 5" xfId="13097"/>
    <cellStyle name="Normal 39 8 2 5 2" xfId="31249"/>
    <cellStyle name="Normal 39 8 2 5 3" xfId="48951"/>
    <cellStyle name="Normal 39 8 2 6" xfId="22407"/>
    <cellStyle name="Normal 39 8 2 7" xfId="40109"/>
    <cellStyle name="Normal 39 8 3" xfId="4950"/>
    <cellStyle name="Normal 39 8 3 2" xfId="7492"/>
    <cellStyle name="Normal 39 8 3 2 2" xfId="16338"/>
    <cellStyle name="Normal 39 8 3 2 2 2" xfId="34490"/>
    <cellStyle name="Normal 39 8 3 2 2 3" xfId="52192"/>
    <cellStyle name="Normal 39 8 3 2 3" xfId="25648"/>
    <cellStyle name="Normal 39 8 3 2 4" xfId="43350"/>
    <cellStyle name="Normal 39 8 3 3" xfId="9592"/>
    <cellStyle name="Normal 39 8 3 3 2" xfId="18438"/>
    <cellStyle name="Normal 39 8 3 3 2 2" xfId="36590"/>
    <cellStyle name="Normal 39 8 3 3 2 3" xfId="54292"/>
    <cellStyle name="Normal 39 8 3 3 3" xfId="27748"/>
    <cellStyle name="Normal 39 8 3 3 4" xfId="45450"/>
    <cellStyle name="Normal 39 8 3 4" xfId="11692"/>
    <cellStyle name="Normal 39 8 3 4 2" xfId="20538"/>
    <cellStyle name="Normal 39 8 3 4 2 2" xfId="38690"/>
    <cellStyle name="Normal 39 8 3 4 2 3" xfId="56392"/>
    <cellStyle name="Normal 39 8 3 4 3" xfId="29848"/>
    <cellStyle name="Normal 39 8 3 4 4" xfId="47550"/>
    <cellStyle name="Normal 39 8 3 5" xfId="13796"/>
    <cellStyle name="Normal 39 8 3 5 2" xfId="31948"/>
    <cellStyle name="Normal 39 8 3 5 3" xfId="49650"/>
    <cellStyle name="Normal 39 8 3 6" xfId="23106"/>
    <cellStyle name="Normal 39 8 3 7" xfId="40808"/>
    <cellStyle name="Normal 39 8 4" xfId="6094"/>
    <cellStyle name="Normal 39 8 4 2" xfId="14940"/>
    <cellStyle name="Normal 39 8 4 2 2" xfId="33092"/>
    <cellStyle name="Normal 39 8 4 2 3" xfId="50794"/>
    <cellStyle name="Normal 39 8 4 3" xfId="24250"/>
    <cellStyle name="Normal 39 8 4 4" xfId="41952"/>
    <cellStyle name="Normal 39 8 5" xfId="8194"/>
    <cellStyle name="Normal 39 8 5 2" xfId="17040"/>
    <cellStyle name="Normal 39 8 5 2 2" xfId="35192"/>
    <cellStyle name="Normal 39 8 5 2 3" xfId="52894"/>
    <cellStyle name="Normal 39 8 5 3" xfId="26350"/>
    <cellStyle name="Normal 39 8 5 4" xfId="44052"/>
    <cellStyle name="Normal 39 8 6" xfId="10294"/>
    <cellStyle name="Normal 39 8 6 2" xfId="19140"/>
    <cellStyle name="Normal 39 8 6 2 2" xfId="37292"/>
    <cellStyle name="Normal 39 8 6 2 3" xfId="54994"/>
    <cellStyle name="Normal 39 8 6 3" xfId="28450"/>
    <cellStyle name="Normal 39 8 6 4" xfId="46152"/>
    <cellStyle name="Normal 39 8 7" xfId="12398"/>
    <cellStyle name="Normal 39 8 7 2" xfId="30550"/>
    <cellStyle name="Normal 39 8 7 3" xfId="48252"/>
    <cellStyle name="Normal 39 8 8" xfId="21708"/>
    <cellStyle name="Normal 39 8 9" xfId="39410"/>
    <cellStyle name="Normal 39 9" xfId="3901"/>
    <cellStyle name="Normal 39 9 2" xfId="4602"/>
    <cellStyle name="Normal 39 9 2 2" xfId="7144"/>
    <cellStyle name="Normal 39 9 2 2 2" xfId="15990"/>
    <cellStyle name="Normal 39 9 2 2 2 2" xfId="34142"/>
    <cellStyle name="Normal 39 9 2 2 2 3" xfId="51844"/>
    <cellStyle name="Normal 39 9 2 2 3" xfId="25300"/>
    <cellStyle name="Normal 39 9 2 2 4" xfId="43002"/>
    <cellStyle name="Normal 39 9 2 3" xfId="9244"/>
    <cellStyle name="Normal 39 9 2 3 2" xfId="18090"/>
    <cellStyle name="Normal 39 9 2 3 2 2" xfId="36242"/>
    <cellStyle name="Normal 39 9 2 3 2 3" xfId="53944"/>
    <cellStyle name="Normal 39 9 2 3 3" xfId="27400"/>
    <cellStyle name="Normal 39 9 2 3 4" xfId="45102"/>
    <cellStyle name="Normal 39 9 2 4" xfId="11344"/>
    <cellStyle name="Normal 39 9 2 4 2" xfId="20190"/>
    <cellStyle name="Normal 39 9 2 4 2 2" xfId="38342"/>
    <cellStyle name="Normal 39 9 2 4 2 3" xfId="56044"/>
    <cellStyle name="Normal 39 9 2 4 3" xfId="29500"/>
    <cellStyle name="Normal 39 9 2 4 4" xfId="47202"/>
    <cellStyle name="Normal 39 9 2 5" xfId="13448"/>
    <cellStyle name="Normal 39 9 2 5 2" xfId="31600"/>
    <cellStyle name="Normal 39 9 2 5 3" xfId="49302"/>
    <cellStyle name="Normal 39 9 2 6" xfId="22758"/>
    <cellStyle name="Normal 39 9 2 7" xfId="40460"/>
    <cellStyle name="Normal 39 9 3" xfId="5301"/>
    <cellStyle name="Normal 39 9 3 2" xfId="7843"/>
    <cellStyle name="Normal 39 9 3 2 2" xfId="16689"/>
    <cellStyle name="Normal 39 9 3 2 2 2" xfId="34841"/>
    <cellStyle name="Normal 39 9 3 2 2 3" xfId="52543"/>
    <cellStyle name="Normal 39 9 3 2 3" xfId="25999"/>
    <cellStyle name="Normal 39 9 3 2 4" xfId="43701"/>
    <cellStyle name="Normal 39 9 3 3" xfId="9943"/>
    <cellStyle name="Normal 39 9 3 3 2" xfId="18789"/>
    <cellStyle name="Normal 39 9 3 3 2 2" xfId="36941"/>
    <cellStyle name="Normal 39 9 3 3 2 3" xfId="54643"/>
    <cellStyle name="Normal 39 9 3 3 3" xfId="28099"/>
    <cellStyle name="Normal 39 9 3 3 4" xfId="45801"/>
    <cellStyle name="Normal 39 9 3 4" xfId="12043"/>
    <cellStyle name="Normal 39 9 3 4 2" xfId="20889"/>
    <cellStyle name="Normal 39 9 3 4 2 2" xfId="39041"/>
    <cellStyle name="Normal 39 9 3 4 2 3" xfId="56743"/>
    <cellStyle name="Normal 39 9 3 4 3" xfId="30199"/>
    <cellStyle name="Normal 39 9 3 4 4" xfId="47901"/>
    <cellStyle name="Normal 39 9 3 5" xfId="14147"/>
    <cellStyle name="Normal 39 9 3 5 2" xfId="32299"/>
    <cellStyle name="Normal 39 9 3 5 3" xfId="50001"/>
    <cellStyle name="Normal 39 9 3 6" xfId="23457"/>
    <cellStyle name="Normal 39 9 3 7" xfId="41159"/>
    <cellStyle name="Normal 39 9 4" xfId="6445"/>
    <cellStyle name="Normal 39 9 4 2" xfId="15291"/>
    <cellStyle name="Normal 39 9 4 2 2" xfId="33443"/>
    <cellStyle name="Normal 39 9 4 2 3" xfId="51145"/>
    <cellStyle name="Normal 39 9 4 3" xfId="24601"/>
    <cellStyle name="Normal 39 9 4 4" xfId="42303"/>
    <cellStyle name="Normal 39 9 5" xfId="8545"/>
    <cellStyle name="Normal 39 9 5 2" xfId="17391"/>
    <cellStyle name="Normal 39 9 5 2 2" xfId="35543"/>
    <cellStyle name="Normal 39 9 5 2 3" xfId="53245"/>
    <cellStyle name="Normal 39 9 5 3" xfId="26701"/>
    <cellStyle name="Normal 39 9 5 4" xfId="44403"/>
    <cellStyle name="Normal 39 9 6" xfId="10645"/>
    <cellStyle name="Normal 39 9 6 2" xfId="19491"/>
    <cellStyle name="Normal 39 9 6 2 2" xfId="37643"/>
    <cellStyle name="Normal 39 9 6 2 3" xfId="55345"/>
    <cellStyle name="Normal 39 9 6 3" xfId="28801"/>
    <cellStyle name="Normal 39 9 6 4" xfId="46503"/>
    <cellStyle name="Normal 39 9 7" xfId="12749"/>
    <cellStyle name="Normal 39 9 7 2" xfId="30901"/>
    <cellStyle name="Normal 39 9 7 3" xfId="48603"/>
    <cellStyle name="Normal 39 9 8" xfId="22059"/>
    <cellStyle name="Normal 39 9 9" xfId="39761"/>
    <cellStyle name="Normal 4" xfId="361"/>
    <cellStyle name="Normal 4 10" xfId="39188"/>
    <cellStyle name="Normal 4 10 2" xfId="56890"/>
    <cellStyle name="Normal 4 11" xfId="56904"/>
    <cellStyle name="Normal 4 12" xfId="58706"/>
    <cellStyle name="Normal 4 13" xfId="576"/>
    <cellStyle name="Normal 4 2" xfId="362"/>
    <cellStyle name="Normal 4 2 2" xfId="363"/>
    <cellStyle name="Normal 4 2 2 2" xfId="1939"/>
    <cellStyle name="Normal 4 2 2 3" xfId="2512"/>
    <cellStyle name="Normal 4 2 2 4" xfId="3085"/>
    <cellStyle name="Normal 4 2 2 5" xfId="1257"/>
    <cellStyle name="Normal 4 2 3" xfId="1363"/>
    <cellStyle name="Normal 4 2 3 2" xfId="2045"/>
    <cellStyle name="Normal 4 2 3 3" xfId="2618"/>
    <cellStyle name="Normal 4 2 3 4" xfId="3191"/>
    <cellStyle name="Normal 4 2 4" xfId="1585"/>
    <cellStyle name="Normal 4 2 5" xfId="2158"/>
    <cellStyle name="Normal 4 2 6" xfId="2731"/>
    <cellStyle name="Normal 4 2 7" xfId="901"/>
    <cellStyle name="Normal 4 2 8" xfId="632"/>
    <cellStyle name="Normal 4 3" xfId="364"/>
    <cellStyle name="Normal 4 3 2" xfId="1288"/>
    <cellStyle name="Normal 4 3 2 2" xfId="1970"/>
    <cellStyle name="Normal 4 3 2 3" xfId="2543"/>
    <cellStyle name="Normal 4 3 2 4" xfId="3116"/>
    <cellStyle name="Normal 4 3 3" xfId="1394"/>
    <cellStyle name="Normal 4 3 3 2" xfId="2076"/>
    <cellStyle name="Normal 4 3 3 3" xfId="2649"/>
    <cellStyle name="Normal 4 3 3 4" xfId="3222"/>
    <cellStyle name="Normal 4 3 4" xfId="1616"/>
    <cellStyle name="Normal 4 3 5" xfId="2189"/>
    <cellStyle name="Normal 4 3 6" xfId="2762"/>
    <cellStyle name="Normal 4 3 7" xfId="932"/>
    <cellStyle name="Normal 4 4" xfId="1212"/>
    <cellStyle name="Normal 4 4 2" xfId="1894"/>
    <cellStyle name="Normal 4 4 3" xfId="2467"/>
    <cellStyle name="Normal 4 4 4" xfId="3040"/>
    <cellStyle name="Normal 4 5" xfId="1318"/>
    <cellStyle name="Normal 4 5 2" xfId="2000"/>
    <cellStyle name="Normal 4 5 3" xfId="2573"/>
    <cellStyle name="Normal 4 5 4" xfId="3146"/>
    <cellStyle name="Normal 4 6" xfId="1538"/>
    <cellStyle name="Normal 4 7" xfId="2113"/>
    <cellStyle name="Normal 4 8" xfId="2686"/>
    <cellStyle name="Normal 4 9" xfId="854"/>
    <cellStyle name="Normal 40" xfId="466"/>
    <cellStyle name="Normal 40 2" xfId="514"/>
    <cellStyle name="Normal 40 2 2" xfId="3573"/>
    <cellStyle name="Normal 40 3" xfId="513"/>
    <cellStyle name="Normal 40 3 2" xfId="3572"/>
    <cellStyle name="Normal 40 4" xfId="562"/>
    <cellStyle name="Normal 40 4 2" xfId="3592"/>
    <cellStyle name="Normal 40 5" xfId="567"/>
    <cellStyle name="Normal 40 5 2" xfId="3596"/>
    <cellStyle name="Normal 40 6" xfId="570"/>
    <cellStyle name="Normal 40 6 2" xfId="3599"/>
    <cellStyle name="Normal 40 7" xfId="3540"/>
    <cellStyle name="Normal 41" xfId="465"/>
    <cellStyle name="Normal 41 2" xfId="512"/>
    <cellStyle name="Normal 41 2 2" xfId="3571"/>
    <cellStyle name="Normal 41 3" xfId="516"/>
    <cellStyle name="Normal 41 3 2" xfId="3575"/>
    <cellStyle name="Normal 41 4" xfId="568"/>
    <cellStyle name="Normal 41 4 2" xfId="3597"/>
    <cellStyle name="Normal 41 5" xfId="569"/>
    <cellStyle name="Normal 41 5 2" xfId="3598"/>
    <cellStyle name="Normal 41 6" xfId="575"/>
    <cellStyle name="Normal 41 6 2" xfId="3602"/>
    <cellStyle name="Normal 41 7" xfId="3539"/>
    <cellStyle name="Normal 42" xfId="3521"/>
    <cellStyle name="Normal 42 10" xfId="21293"/>
    <cellStyle name="Normal 42 11" xfId="21761"/>
    <cellStyle name="Normal 42 12" xfId="39463"/>
    <cellStyle name="Normal 42 13" xfId="57163"/>
    <cellStyle name="Normal 42 14" xfId="57622"/>
    <cellStyle name="Normal 42 15" xfId="58064"/>
    <cellStyle name="Normal 42 16" xfId="58507"/>
    <cellStyle name="Normal 42 2" xfId="3954"/>
    <cellStyle name="Normal 42 2 2" xfId="4655"/>
    <cellStyle name="Normal 42 2 2 2" xfId="7197"/>
    <cellStyle name="Normal 42 2 2 2 2" xfId="16043"/>
    <cellStyle name="Normal 42 2 2 2 2 2" xfId="34195"/>
    <cellStyle name="Normal 42 2 2 2 2 3" xfId="51897"/>
    <cellStyle name="Normal 42 2 2 2 3" xfId="25353"/>
    <cellStyle name="Normal 42 2 2 2 4" xfId="43055"/>
    <cellStyle name="Normal 42 2 2 3" xfId="9297"/>
    <cellStyle name="Normal 42 2 2 3 2" xfId="18143"/>
    <cellStyle name="Normal 42 2 2 3 2 2" xfId="36295"/>
    <cellStyle name="Normal 42 2 2 3 2 3" xfId="53997"/>
    <cellStyle name="Normal 42 2 2 3 3" xfId="27453"/>
    <cellStyle name="Normal 42 2 2 3 4" xfId="45155"/>
    <cellStyle name="Normal 42 2 2 4" xfId="11397"/>
    <cellStyle name="Normal 42 2 2 4 2" xfId="20243"/>
    <cellStyle name="Normal 42 2 2 4 2 2" xfId="38395"/>
    <cellStyle name="Normal 42 2 2 4 2 3" xfId="56097"/>
    <cellStyle name="Normal 42 2 2 4 3" xfId="29553"/>
    <cellStyle name="Normal 42 2 2 4 4" xfId="47255"/>
    <cellStyle name="Normal 42 2 2 5" xfId="13501"/>
    <cellStyle name="Normal 42 2 2 5 2" xfId="31653"/>
    <cellStyle name="Normal 42 2 2 5 3" xfId="49355"/>
    <cellStyle name="Normal 42 2 2 6" xfId="22811"/>
    <cellStyle name="Normal 42 2 2 7" xfId="40513"/>
    <cellStyle name="Normal 42 2 3" xfId="5354"/>
    <cellStyle name="Normal 42 2 3 2" xfId="7896"/>
    <cellStyle name="Normal 42 2 3 2 2" xfId="16742"/>
    <cellStyle name="Normal 42 2 3 2 2 2" xfId="34894"/>
    <cellStyle name="Normal 42 2 3 2 2 3" xfId="52596"/>
    <cellStyle name="Normal 42 2 3 2 3" xfId="26052"/>
    <cellStyle name="Normal 42 2 3 2 4" xfId="43754"/>
    <cellStyle name="Normal 42 2 3 3" xfId="9996"/>
    <cellStyle name="Normal 42 2 3 3 2" xfId="18842"/>
    <cellStyle name="Normal 42 2 3 3 2 2" xfId="36994"/>
    <cellStyle name="Normal 42 2 3 3 2 3" xfId="54696"/>
    <cellStyle name="Normal 42 2 3 3 3" xfId="28152"/>
    <cellStyle name="Normal 42 2 3 3 4" xfId="45854"/>
    <cellStyle name="Normal 42 2 3 4" xfId="12096"/>
    <cellStyle name="Normal 42 2 3 4 2" xfId="20942"/>
    <cellStyle name="Normal 42 2 3 4 2 2" xfId="39094"/>
    <cellStyle name="Normal 42 2 3 4 2 3" xfId="56796"/>
    <cellStyle name="Normal 42 2 3 4 3" xfId="30252"/>
    <cellStyle name="Normal 42 2 3 4 4" xfId="47954"/>
    <cellStyle name="Normal 42 2 3 5" xfId="14200"/>
    <cellStyle name="Normal 42 2 3 5 2" xfId="32352"/>
    <cellStyle name="Normal 42 2 3 5 3" xfId="50054"/>
    <cellStyle name="Normal 42 2 3 6" xfId="23510"/>
    <cellStyle name="Normal 42 2 3 7" xfId="41212"/>
    <cellStyle name="Normal 42 2 4" xfId="6498"/>
    <cellStyle name="Normal 42 2 4 2" xfId="15344"/>
    <cellStyle name="Normal 42 2 4 2 2" xfId="33496"/>
    <cellStyle name="Normal 42 2 4 2 3" xfId="51198"/>
    <cellStyle name="Normal 42 2 4 3" xfId="24654"/>
    <cellStyle name="Normal 42 2 4 4" xfId="42356"/>
    <cellStyle name="Normal 42 2 5" xfId="8598"/>
    <cellStyle name="Normal 42 2 5 2" xfId="17444"/>
    <cellStyle name="Normal 42 2 5 2 2" xfId="35596"/>
    <cellStyle name="Normal 42 2 5 2 3" xfId="53298"/>
    <cellStyle name="Normal 42 2 5 3" xfId="26754"/>
    <cellStyle name="Normal 42 2 5 4" xfId="44456"/>
    <cellStyle name="Normal 42 2 6" xfId="10698"/>
    <cellStyle name="Normal 42 2 6 2" xfId="19544"/>
    <cellStyle name="Normal 42 2 6 2 2" xfId="37696"/>
    <cellStyle name="Normal 42 2 6 2 3" xfId="55398"/>
    <cellStyle name="Normal 42 2 6 3" xfId="28854"/>
    <cellStyle name="Normal 42 2 6 4" xfId="46556"/>
    <cellStyle name="Normal 42 2 7" xfId="12802"/>
    <cellStyle name="Normal 42 2 7 2" xfId="30954"/>
    <cellStyle name="Normal 42 2 7 3" xfId="48656"/>
    <cellStyle name="Normal 42 2 8" xfId="22112"/>
    <cellStyle name="Normal 42 2 9" xfId="39814"/>
    <cellStyle name="Normal 42 3" xfId="4304"/>
    <cellStyle name="Normal 42 3 2" xfId="6846"/>
    <cellStyle name="Normal 42 3 2 2" xfId="15692"/>
    <cellStyle name="Normal 42 3 2 2 2" xfId="33844"/>
    <cellStyle name="Normal 42 3 2 2 3" xfId="51546"/>
    <cellStyle name="Normal 42 3 2 3" xfId="25002"/>
    <cellStyle name="Normal 42 3 2 4" xfId="42704"/>
    <cellStyle name="Normal 42 3 3" xfId="8946"/>
    <cellStyle name="Normal 42 3 3 2" xfId="17792"/>
    <cellStyle name="Normal 42 3 3 2 2" xfId="35944"/>
    <cellStyle name="Normal 42 3 3 2 3" xfId="53646"/>
    <cellStyle name="Normal 42 3 3 3" xfId="27102"/>
    <cellStyle name="Normal 42 3 3 4" xfId="44804"/>
    <cellStyle name="Normal 42 3 4" xfId="11046"/>
    <cellStyle name="Normal 42 3 4 2" xfId="19892"/>
    <cellStyle name="Normal 42 3 4 2 2" xfId="38044"/>
    <cellStyle name="Normal 42 3 4 2 3" xfId="55746"/>
    <cellStyle name="Normal 42 3 4 3" xfId="29202"/>
    <cellStyle name="Normal 42 3 4 4" xfId="46904"/>
    <cellStyle name="Normal 42 3 5" xfId="13150"/>
    <cellStyle name="Normal 42 3 5 2" xfId="31302"/>
    <cellStyle name="Normal 42 3 5 3" xfId="49004"/>
    <cellStyle name="Normal 42 3 6" xfId="22460"/>
    <cellStyle name="Normal 42 3 7" xfId="40162"/>
    <cellStyle name="Normal 42 4" xfId="5003"/>
    <cellStyle name="Normal 42 4 2" xfId="7545"/>
    <cellStyle name="Normal 42 4 2 2" xfId="16391"/>
    <cellStyle name="Normal 42 4 2 2 2" xfId="34543"/>
    <cellStyle name="Normal 42 4 2 2 3" xfId="52245"/>
    <cellStyle name="Normal 42 4 2 3" xfId="25701"/>
    <cellStyle name="Normal 42 4 2 4" xfId="43403"/>
    <cellStyle name="Normal 42 4 3" xfId="9645"/>
    <cellStyle name="Normal 42 4 3 2" xfId="18491"/>
    <cellStyle name="Normal 42 4 3 2 2" xfId="36643"/>
    <cellStyle name="Normal 42 4 3 2 3" xfId="54345"/>
    <cellStyle name="Normal 42 4 3 3" xfId="27801"/>
    <cellStyle name="Normal 42 4 3 4" xfId="45503"/>
    <cellStyle name="Normal 42 4 4" xfId="11745"/>
    <cellStyle name="Normal 42 4 4 2" xfId="20591"/>
    <cellStyle name="Normal 42 4 4 2 2" xfId="38743"/>
    <cellStyle name="Normal 42 4 4 2 3" xfId="56445"/>
    <cellStyle name="Normal 42 4 4 3" xfId="29901"/>
    <cellStyle name="Normal 42 4 4 4" xfId="47603"/>
    <cellStyle name="Normal 42 4 5" xfId="13849"/>
    <cellStyle name="Normal 42 4 5 2" xfId="32001"/>
    <cellStyle name="Normal 42 4 5 3" xfId="49703"/>
    <cellStyle name="Normal 42 4 6" xfId="23159"/>
    <cellStyle name="Normal 42 4 7" xfId="40861"/>
    <cellStyle name="Normal 42 5" xfId="5705"/>
    <cellStyle name="Normal 42 5 2" xfId="14551"/>
    <cellStyle name="Normal 42 5 2 2" xfId="32703"/>
    <cellStyle name="Normal 42 5 2 3" xfId="50405"/>
    <cellStyle name="Normal 42 5 3" xfId="23861"/>
    <cellStyle name="Normal 42 5 4" xfId="41563"/>
    <cellStyle name="Normal 42 6" xfId="6147"/>
    <cellStyle name="Normal 42 6 2" xfId="14993"/>
    <cellStyle name="Normal 42 6 2 2" xfId="33145"/>
    <cellStyle name="Normal 42 6 2 3" xfId="50847"/>
    <cellStyle name="Normal 42 6 3" xfId="24303"/>
    <cellStyle name="Normal 42 6 4" xfId="42005"/>
    <cellStyle name="Normal 42 7" xfId="8247"/>
    <cellStyle name="Normal 42 7 2" xfId="17093"/>
    <cellStyle name="Normal 42 7 2 2" xfId="35245"/>
    <cellStyle name="Normal 42 7 2 3" xfId="52947"/>
    <cellStyle name="Normal 42 7 3" xfId="26403"/>
    <cellStyle name="Normal 42 7 4" xfId="44105"/>
    <cellStyle name="Normal 42 8" xfId="10347"/>
    <cellStyle name="Normal 42 8 2" xfId="19193"/>
    <cellStyle name="Normal 42 8 2 2" xfId="37345"/>
    <cellStyle name="Normal 42 8 2 3" xfId="55047"/>
    <cellStyle name="Normal 42 8 3" xfId="28503"/>
    <cellStyle name="Normal 42 8 4" xfId="46205"/>
    <cellStyle name="Normal 42 9" xfId="12451"/>
    <cellStyle name="Normal 42 9 2" xfId="30603"/>
    <cellStyle name="Normal 42 9 3" xfId="48305"/>
    <cellStyle name="Normal 43" xfId="3632"/>
    <cellStyle name="Normal 43 10" xfId="21323"/>
    <cellStyle name="Normal 43 11" xfId="21791"/>
    <cellStyle name="Normal 43 12" xfId="39493"/>
    <cellStyle name="Normal 43 13" xfId="57193"/>
    <cellStyle name="Normal 43 14" xfId="57652"/>
    <cellStyle name="Normal 43 15" xfId="58094"/>
    <cellStyle name="Normal 43 16" xfId="58537"/>
    <cellStyle name="Normal 43 2" xfId="3984"/>
    <cellStyle name="Normal 43 2 2" xfId="4685"/>
    <cellStyle name="Normal 43 2 2 2" xfId="7227"/>
    <cellStyle name="Normal 43 2 2 2 2" xfId="16073"/>
    <cellStyle name="Normal 43 2 2 2 2 2" xfId="34225"/>
    <cellStyle name="Normal 43 2 2 2 2 3" xfId="51927"/>
    <cellStyle name="Normal 43 2 2 2 3" xfId="25383"/>
    <cellStyle name="Normal 43 2 2 2 4" xfId="43085"/>
    <cellStyle name="Normal 43 2 2 3" xfId="9327"/>
    <cellStyle name="Normal 43 2 2 3 2" xfId="18173"/>
    <cellStyle name="Normal 43 2 2 3 2 2" xfId="36325"/>
    <cellStyle name="Normal 43 2 2 3 2 3" xfId="54027"/>
    <cellStyle name="Normal 43 2 2 3 3" xfId="27483"/>
    <cellStyle name="Normal 43 2 2 3 4" xfId="45185"/>
    <cellStyle name="Normal 43 2 2 4" xfId="11427"/>
    <cellStyle name="Normal 43 2 2 4 2" xfId="20273"/>
    <cellStyle name="Normal 43 2 2 4 2 2" xfId="38425"/>
    <cellStyle name="Normal 43 2 2 4 2 3" xfId="56127"/>
    <cellStyle name="Normal 43 2 2 4 3" xfId="29583"/>
    <cellStyle name="Normal 43 2 2 4 4" xfId="47285"/>
    <cellStyle name="Normal 43 2 2 5" xfId="13531"/>
    <cellStyle name="Normal 43 2 2 5 2" xfId="31683"/>
    <cellStyle name="Normal 43 2 2 5 3" xfId="49385"/>
    <cellStyle name="Normal 43 2 2 6" xfId="22841"/>
    <cellStyle name="Normal 43 2 2 7" xfId="40543"/>
    <cellStyle name="Normal 43 2 3" xfId="5384"/>
    <cellStyle name="Normal 43 2 3 2" xfId="7926"/>
    <cellStyle name="Normal 43 2 3 2 2" xfId="16772"/>
    <cellStyle name="Normal 43 2 3 2 2 2" xfId="34924"/>
    <cellStyle name="Normal 43 2 3 2 2 3" xfId="52626"/>
    <cellStyle name="Normal 43 2 3 2 3" xfId="26082"/>
    <cellStyle name="Normal 43 2 3 2 4" xfId="43784"/>
    <cellStyle name="Normal 43 2 3 3" xfId="10026"/>
    <cellStyle name="Normal 43 2 3 3 2" xfId="18872"/>
    <cellStyle name="Normal 43 2 3 3 2 2" xfId="37024"/>
    <cellStyle name="Normal 43 2 3 3 2 3" xfId="54726"/>
    <cellStyle name="Normal 43 2 3 3 3" xfId="28182"/>
    <cellStyle name="Normal 43 2 3 3 4" xfId="45884"/>
    <cellStyle name="Normal 43 2 3 4" xfId="12126"/>
    <cellStyle name="Normal 43 2 3 4 2" xfId="20972"/>
    <cellStyle name="Normal 43 2 3 4 2 2" xfId="39124"/>
    <cellStyle name="Normal 43 2 3 4 2 3" xfId="56826"/>
    <cellStyle name="Normal 43 2 3 4 3" xfId="30282"/>
    <cellStyle name="Normal 43 2 3 4 4" xfId="47984"/>
    <cellStyle name="Normal 43 2 3 5" xfId="14230"/>
    <cellStyle name="Normal 43 2 3 5 2" xfId="32382"/>
    <cellStyle name="Normal 43 2 3 5 3" xfId="50084"/>
    <cellStyle name="Normal 43 2 3 6" xfId="23540"/>
    <cellStyle name="Normal 43 2 3 7" xfId="41242"/>
    <cellStyle name="Normal 43 2 4" xfId="6528"/>
    <cellStyle name="Normal 43 2 4 2" xfId="15374"/>
    <cellStyle name="Normal 43 2 4 2 2" xfId="33526"/>
    <cellStyle name="Normal 43 2 4 2 3" xfId="51228"/>
    <cellStyle name="Normal 43 2 4 3" xfId="24684"/>
    <cellStyle name="Normal 43 2 4 4" xfId="42386"/>
    <cellStyle name="Normal 43 2 5" xfId="8628"/>
    <cellStyle name="Normal 43 2 5 2" xfId="17474"/>
    <cellStyle name="Normal 43 2 5 2 2" xfId="35626"/>
    <cellStyle name="Normal 43 2 5 2 3" xfId="53328"/>
    <cellStyle name="Normal 43 2 5 3" xfId="26784"/>
    <cellStyle name="Normal 43 2 5 4" xfId="44486"/>
    <cellStyle name="Normal 43 2 6" xfId="10728"/>
    <cellStyle name="Normal 43 2 6 2" xfId="19574"/>
    <cellStyle name="Normal 43 2 6 2 2" xfId="37726"/>
    <cellStyle name="Normal 43 2 6 2 3" xfId="55428"/>
    <cellStyle name="Normal 43 2 6 3" xfId="28884"/>
    <cellStyle name="Normal 43 2 6 4" xfId="46586"/>
    <cellStyle name="Normal 43 2 7" xfId="12832"/>
    <cellStyle name="Normal 43 2 7 2" xfId="30984"/>
    <cellStyle name="Normal 43 2 7 3" xfId="48686"/>
    <cellStyle name="Normal 43 2 8" xfId="22142"/>
    <cellStyle name="Normal 43 2 9" xfId="39844"/>
    <cellStyle name="Normal 43 3" xfId="4334"/>
    <cellStyle name="Normal 43 3 2" xfId="6876"/>
    <cellStyle name="Normal 43 3 2 2" xfId="15722"/>
    <cellStyle name="Normal 43 3 2 2 2" xfId="33874"/>
    <cellStyle name="Normal 43 3 2 2 3" xfId="51576"/>
    <cellStyle name="Normal 43 3 2 3" xfId="25032"/>
    <cellStyle name="Normal 43 3 2 4" xfId="42734"/>
    <cellStyle name="Normal 43 3 3" xfId="8976"/>
    <cellStyle name="Normal 43 3 3 2" xfId="17822"/>
    <cellStyle name="Normal 43 3 3 2 2" xfId="35974"/>
    <cellStyle name="Normal 43 3 3 2 3" xfId="53676"/>
    <cellStyle name="Normal 43 3 3 3" xfId="27132"/>
    <cellStyle name="Normal 43 3 3 4" xfId="44834"/>
    <cellStyle name="Normal 43 3 4" xfId="11076"/>
    <cellStyle name="Normal 43 3 4 2" xfId="19922"/>
    <cellStyle name="Normal 43 3 4 2 2" xfId="38074"/>
    <cellStyle name="Normal 43 3 4 2 3" xfId="55776"/>
    <cellStyle name="Normal 43 3 4 3" xfId="29232"/>
    <cellStyle name="Normal 43 3 4 4" xfId="46934"/>
    <cellStyle name="Normal 43 3 5" xfId="13180"/>
    <cellStyle name="Normal 43 3 5 2" xfId="31332"/>
    <cellStyle name="Normal 43 3 5 3" xfId="49034"/>
    <cellStyle name="Normal 43 3 6" xfId="22490"/>
    <cellStyle name="Normal 43 3 7" xfId="40192"/>
    <cellStyle name="Normal 43 4" xfId="5033"/>
    <cellStyle name="Normal 43 4 2" xfId="7575"/>
    <cellStyle name="Normal 43 4 2 2" xfId="16421"/>
    <cellStyle name="Normal 43 4 2 2 2" xfId="34573"/>
    <cellStyle name="Normal 43 4 2 2 3" xfId="52275"/>
    <cellStyle name="Normal 43 4 2 3" xfId="25731"/>
    <cellStyle name="Normal 43 4 2 4" xfId="43433"/>
    <cellStyle name="Normal 43 4 3" xfId="9675"/>
    <cellStyle name="Normal 43 4 3 2" xfId="18521"/>
    <cellStyle name="Normal 43 4 3 2 2" xfId="36673"/>
    <cellStyle name="Normal 43 4 3 2 3" xfId="54375"/>
    <cellStyle name="Normal 43 4 3 3" xfId="27831"/>
    <cellStyle name="Normal 43 4 3 4" xfId="45533"/>
    <cellStyle name="Normal 43 4 4" xfId="11775"/>
    <cellStyle name="Normal 43 4 4 2" xfId="20621"/>
    <cellStyle name="Normal 43 4 4 2 2" xfId="38773"/>
    <cellStyle name="Normal 43 4 4 2 3" xfId="56475"/>
    <cellStyle name="Normal 43 4 4 3" xfId="29931"/>
    <cellStyle name="Normal 43 4 4 4" xfId="47633"/>
    <cellStyle name="Normal 43 4 5" xfId="13879"/>
    <cellStyle name="Normal 43 4 5 2" xfId="32031"/>
    <cellStyle name="Normal 43 4 5 3" xfId="49733"/>
    <cellStyle name="Normal 43 4 6" xfId="23189"/>
    <cellStyle name="Normal 43 4 7" xfId="40891"/>
    <cellStyle name="Normal 43 5" xfId="5735"/>
    <cellStyle name="Normal 43 5 2" xfId="14581"/>
    <cellStyle name="Normal 43 5 2 2" xfId="32733"/>
    <cellStyle name="Normal 43 5 2 3" xfId="50435"/>
    <cellStyle name="Normal 43 5 3" xfId="23891"/>
    <cellStyle name="Normal 43 5 4" xfId="41593"/>
    <cellStyle name="Normal 43 6" xfId="6177"/>
    <cellStyle name="Normal 43 6 2" xfId="15023"/>
    <cellStyle name="Normal 43 6 2 2" xfId="33175"/>
    <cellStyle name="Normal 43 6 2 3" xfId="50877"/>
    <cellStyle name="Normal 43 6 3" xfId="24333"/>
    <cellStyle name="Normal 43 6 4" xfId="42035"/>
    <cellStyle name="Normal 43 7" xfId="8277"/>
    <cellStyle name="Normal 43 7 2" xfId="17123"/>
    <cellStyle name="Normal 43 7 2 2" xfId="35275"/>
    <cellStyle name="Normal 43 7 2 3" xfId="52977"/>
    <cellStyle name="Normal 43 7 3" xfId="26433"/>
    <cellStyle name="Normal 43 7 4" xfId="44135"/>
    <cellStyle name="Normal 43 8" xfId="10377"/>
    <cellStyle name="Normal 43 8 2" xfId="19223"/>
    <cellStyle name="Normal 43 8 2 2" xfId="37375"/>
    <cellStyle name="Normal 43 8 2 3" xfId="55077"/>
    <cellStyle name="Normal 43 8 3" xfId="28533"/>
    <cellStyle name="Normal 43 8 4" xfId="46235"/>
    <cellStyle name="Normal 43 9" xfId="12481"/>
    <cellStyle name="Normal 43 9 2" xfId="30633"/>
    <cellStyle name="Normal 43 9 3" xfId="48335"/>
    <cellStyle name="Normal 44" xfId="3662"/>
    <cellStyle name="Normal 44 10" xfId="21353"/>
    <cellStyle name="Normal 44 11" xfId="21821"/>
    <cellStyle name="Normal 44 12" xfId="39523"/>
    <cellStyle name="Normal 44 13" xfId="57223"/>
    <cellStyle name="Normal 44 14" xfId="57682"/>
    <cellStyle name="Normal 44 15" xfId="58124"/>
    <cellStyle name="Normal 44 16" xfId="58567"/>
    <cellStyle name="Normal 44 2" xfId="4014"/>
    <cellStyle name="Normal 44 2 2" xfId="4715"/>
    <cellStyle name="Normal 44 2 2 2" xfId="7257"/>
    <cellStyle name="Normal 44 2 2 2 2" xfId="16103"/>
    <cellStyle name="Normal 44 2 2 2 2 2" xfId="34255"/>
    <cellStyle name="Normal 44 2 2 2 2 3" xfId="51957"/>
    <cellStyle name="Normal 44 2 2 2 3" xfId="25413"/>
    <cellStyle name="Normal 44 2 2 2 4" xfId="43115"/>
    <cellStyle name="Normal 44 2 2 3" xfId="9357"/>
    <cellStyle name="Normal 44 2 2 3 2" xfId="18203"/>
    <cellStyle name="Normal 44 2 2 3 2 2" xfId="36355"/>
    <cellStyle name="Normal 44 2 2 3 2 3" xfId="54057"/>
    <cellStyle name="Normal 44 2 2 3 3" xfId="27513"/>
    <cellStyle name="Normal 44 2 2 3 4" xfId="45215"/>
    <cellStyle name="Normal 44 2 2 4" xfId="11457"/>
    <cellStyle name="Normal 44 2 2 4 2" xfId="20303"/>
    <cellStyle name="Normal 44 2 2 4 2 2" xfId="38455"/>
    <cellStyle name="Normal 44 2 2 4 2 3" xfId="56157"/>
    <cellStyle name="Normal 44 2 2 4 3" xfId="29613"/>
    <cellStyle name="Normal 44 2 2 4 4" xfId="47315"/>
    <cellStyle name="Normal 44 2 2 5" xfId="13561"/>
    <cellStyle name="Normal 44 2 2 5 2" xfId="31713"/>
    <cellStyle name="Normal 44 2 2 5 3" xfId="49415"/>
    <cellStyle name="Normal 44 2 2 6" xfId="22871"/>
    <cellStyle name="Normal 44 2 2 7" xfId="40573"/>
    <cellStyle name="Normal 44 2 3" xfId="5414"/>
    <cellStyle name="Normal 44 2 3 2" xfId="7956"/>
    <cellStyle name="Normal 44 2 3 2 2" xfId="16802"/>
    <cellStyle name="Normal 44 2 3 2 2 2" xfId="34954"/>
    <cellStyle name="Normal 44 2 3 2 2 3" xfId="52656"/>
    <cellStyle name="Normal 44 2 3 2 3" xfId="26112"/>
    <cellStyle name="Normal 44 2 3 2 4" xfId="43814"/>
    <cellStyle name="Normal 44 2 3 3" xfId="10056"/>
    <cellStyle name="Normal 44 2 3 3 2" xfId="18902"/>
    <cellStyle name="Normal 44 2 3 3 2 2" xfId="37054"/>
    <cellStyle name="Normal 44 2 3 3 2 3" xfId="54756"/>
    <cellStyle name="Normal 44 2 3 3 3" xfId="28212"/>
    <cellStyle name="Normal 44 2 3 3 4" xfId="45914"/>
    <cellStyle name="Normal 44 2 3 4" xfId="12156"/>
    <cellStyle name="Normal 44 2 3 4 2" xfId="21002"/>
    <cellStyle name="Normal 44 2 3 4 2 2" xfId="39154"/>
    <cellStyle name="Normal 44 2 3 4 2 3" xfId="56856"/>
    <cellStyle name="Normal 44 2 3 4 3" xfId="30312"/>
    <cellStyle name="Normal 44 2 3 4 4" xfId="48014"/>
    <cellStyle name="Normal 44 2 3 5" xfId="14260"/>
    <cellStyle name="Normal 44 2 3 5 2" xfId="32412"/>
    <cellStyle name="Normal 44 2 3 5 3" xfId="50114"/>
    <cellStyle name="Normal 44 2 3 6" xfId="23570"/>
    <cellStyle name="Normal 44 2 3 7" xfId="41272"/>
    <cellStyle name="Normal 44 2 4" xfId="6558"/>
    <cellStyle name="Normal 44 2 4 2" xfId="15404"/>
    <cellStyle name="Normal 44 2 4 2 2" xfId="33556"/>
    <cellStyle name="Normal 44 2 4 2 3" xfId="51258"/>
    <cellStyle name="Normal 44 2 4 3" xfId="24714"/>
    <cellStyle name="Normal 44 2 4 4" xfId="42416"/>
    <cellStyle name="Normal 44 2 5" xfId="8658"/>
    <cellStyle name="Normal 44 2 5 2" xfId="17504"/>
    <cellStyle name="Normal 44 2 5 2 2" xfId="35656"/>
    <cellStyle name="Normal 44 2 5 2 3" xfId="53358"/>
    <cellStyle name="Normal 44 2 5 3" xfId="26814"/>
    <cellStyle name="Normal 44 2 5 4" xfId="44516"/>
    <cellStyle name="Normal 44 2 6" xfId="10758"/>
    <cellStyle name="Normal 44 2 6 2" xfId="19604"/>
    <cellStyle name="Normal 44 2 6 2 2" xfId="37756"/>
    <cellStyle name="Normal 44 2 6 2 3" xfId="55458"/>
    <cellStyle name="Normal 44 2 6 3" xfId="28914"/>
    <cellStyle name="Normal 44 2 6 4" xfId="46616"/>
    <cellStyle name="Normal 44 2 7" xfId="12862"/>
    <cellStyle name="Normal 44 2 7 2" xfId="31014"/>
    <cellStyle name="Normal 44 2 7 3" xfId="48716"/>
    <cellStyle name="Normal 44 2 8" xfId="22172"/>
    <cellStyle name="Normal 44 2 9" xfId="39874"/>
    <cellStyle name="Normal 44 3" xfId="4364"/>
    <cellStyle name="Normal 44 3 2" xfId="6906"/>
    <cellStyle name="Normal 44 3 2 2" xfId="15752"/>
    <cellStyle name="Normal 44 3 2 2 2" xfId="33904"/>
    <cellStyle name="Normal 44 3 2 2 3" xfId="51606"/>
    <cellStyle name="Normal 44 3 2 3" xfId="25062"/>
    <cellStyle name="Normal 44 3 2 4" xfId="42764"/>
    <cellStyle name="Normal 44 3 3" xfId="9006"/>
    <cellStyle name="Normal 44 3 3 2" xfId="17852"/>
    <cellStyle name="Normal 44 3 3 2 2" xfId="36004"/>
    <cellStyle name="Normal 44 3 3 2 3" xfId="53706"/>
    <cellStyle name="Normal 44 3 3 3" xfId="27162"/>
    <cellStyle name="Normal 44 3 3 4" xfId="44864"/>
    <cellStyle name="Normal 44 3 4" xfId="11106"/>
    <cellStyle name="Normal 44 3 4 2" xfId="19952"/>
    <cellStyle name="Normal 44 3 4 2 2" xfId="38104"/>
    <cellStyle name="Normal 44 3 4 2 3" xfId="55806"/>
    <cellStyle name="Normal 44 3 4 3" xfId="29262"/>
    <cellStyle name="Normal 44 3 4 4" xfId="46964"/>
    <cellStyle name="Normal 44 3 5" xfId="13210"/>
    <cellStyle name="Normal 44 3 5 2" xfId="31362"/>
    <cellStyle name="Normal 44 3 5 3" xfId="49064"/>
    <cellStyle name="Normal 44 3 6" xfId="22520"/>
    <cellStyle name="Normal 44 3 7" xfId="40222"/>
    <cellStyle name="Normal 44 4" xfId="5063"/>
    <cellStyle name="Normal 44 4 2" xfId="7605"/>
    <cellStyle name="Normal 44 4 2 2" xfId="16451"/>
    <cellStyle name="Normal 44 4 2 2 2" xfId="34603"/>
    <cellStyle name="Normal 44 4 2 2 3" xfId="52305"/>
    <cellStyle name="Normal 44 4 2 3" xfId="25761"/>
    <cellStyle name="Normal 44 4 2 4" xfId="43463"/>
    <cellStyle name="Normal 44 4 3" xfId="9705"/>
    <cellStyle name="Normal 44 4 3 2" xfId="18551"/>
    <cellStyle name="Normal 44 4 3 2 2" xfId="36703"/>
    <cellStyle name="Normal 44 4 3 2 3" xfId="54405"/>
    <cellStyle name="Normal 44 4 3 3" xfId="27861"/>
    <cellStyle name="Normal 44 4 3 4" xfId="45563"/>
    <cellStyle name="Normal 44 4 4" xfId="11805"/>
    <cellStyle name="Normal 44 4 4 2" xfId="20651"/>
    <cellStyle name="Normal 44 4 4 2 2" xfId="38803"/>
    <cellStyle name="Normal 44 4 4 2 3" xfId="56505"/>
    <cellStyle name="Normal 44 4 4 3" xfId="29961"/>
    <cellStyle name="Normal 44 4 4 4" xfId="47663"/>
    <cellStyle name="Normal 44 4 5" xfId="13909"/>
    <cellStyle name="Normal 44 4 5 2" xfId="32061"/>
    <cellStyle name="Normal 44 4 5 3" xfId="49763"/>
    <cellStyle name="Normal 44 4 6" xfId="23219"/>
    <cellStyle name="Normal 44 4 7" xfId="40921"/>
    <cellStyle name="Normal 44 5" xfId="5765"/>
    <cellStyle name="Normal 44 5 2" xfId="14611"/>
    <cellStyle name="Normal 44 5 2 2" xfId="32763"/>
    <cellStyle name="Normal 44 5 2 3" xfId="50465"/>
    <cellStyle name="Normal 44 5 3" xfId="23921"/>
    <cellStyle name="Normal 44 5 4" xfId="41623"/>
    <cellStyle name="Normal 44 6" xfId="6207"/>
    <cellStyle name="Normal 44 6 2" xfId="15053"/>
    <cellStyle name="Normal 44 6 2 2" xfId="33205"/>
    <cellStyle name="Normal 44 6 2 3" xfId="50907"/>
    <cellStyle name="Normal 44 6 3" xfId="24363"/>
    <cellStyle name="Normal 44 6 4" xfId="42065"/>
    <cellStyle name="Normal 44 7" xfId="8307"/>
    <cellStyle name="Normal 44 7 2" xfId="17153"/>
    <cellStyle name="Normal 44 7 2 2" xfId="35305"/>
    <cellStyle name="Normal 44 7 2 3" xfId="53007"/>
    <cellStyle name="Normal 44 7 3" xfId="26463"/>
    <cellStyle name="Normal 44 7 4" xfId="44165"/>
    <cellStyle name="Normal 44 8" xfId="10407"/>
    <cellStyle name="Normal 44 8 2" xfId="19253"/>
    <cellStyle name="Normal 44 8 2 2" xfId="37405"/>
    <cellStyle name="Normal 44 8 2 3" xfId="55107"/>
    <cellStyle name="Normal 44 8 3" xfId="28563"/>
    <cellStyle name="Normal 44 8 4" xfId="46265"/>
    <cellStyle name="Normal 44 9" xfId="12511"/>
    <cellStyle name="Normal 44 9 2" xfId="30663"/>
    <cellStyle name="Normal 44 9 3" xfId="48365"/>
    <cellStyle name="Normal 45" xfId="3680"/>
    <cellStyle name="Normal 45 10" xfId="58692"/>
    <cellStyle name="Normal 45 2" xfId="4381"/>
    <cellStyle name="Normal 45 2 2" xfId="6923"/>
    <cellStyle name="Normal 45 2 2 2" xfId="15769"/>
    <cellStyle name="Normal 45 2 2 2 2" xfId="33921"/>
    <cellStyle name="Normal 45 2 2 2 3" xfId="51623"/>
    <cellStyle name="Normal 45 2 2 3" xfId="25079"/>
    <cellStyle name="Normal 45 2 2 4" xfId="42781"/>
    <cellStyle name="Normal 45 2 3" xfId="9023"/>
    <cellStyle name="Normal 45 2 3 2" xfId="17869"/>
    <cellStyle name="Normal 45 2 3 2 2" xfId="36021"/>
    <cellStyle name="Normal 45 2 3 2 3" xfId="53723"/>
    <cellStyle name="Normal 45 2 3 3" xfId="27179"/>
    <cellStyle name="Normal 45 2 3 4" xfId="44881"/>
    <cellStyle name="Normal 45 2 4" xfId="11123"/>
    <cellStyle name="Normal 45 2 4 2" xfId="19969"/>
    <cellStyle name="Normal 45 2 4 2 2" xfId="38121"/>
    <cellStyle name="Normal 45 2 4 2 3" xfId="55823"/>
    <cellStyle name="Normal 45 2 4 3" xfId="29279"/>
    <cellStyle name="Normal 45 2 4 4" xfId="46981"/>
    <cellStyle name="Normal 45 2 5" xfId="13227"/>
    <cellStyle name="Normal 45 2 5 2" xfId="31379"/>
    <cellStyle name="Normal 45 2 5 3" xfId="49081"/>
    <cellStyle name="Normal 45 2 6" xfId="22537"/>
    <cellStyle name="Normal 45 2 7" xfId="40239"/>
    <cellStyle name="Normal 45 3" xfId="5080"/>
    <cellStyle name="Normal 45 3 2" xfId="7622"/>
    <cellStyle name="Normal 45 3 2 2" xfId="16468"/>
    <cellStyle name="Normal 45 3 2 2 2" xfId="34620"/>
    <cellStyle name="Normal 45 3 2 2 3" xfId="52322"/>
    <cellStyle name="Normal 45 3 2 3" xfId="25778"/>
    <cellStyle name="Normal 45 3 2 4" xfId="43480"/>
    <cellStyle name="Normal 45 3 3" xfId="9722"/>
    <cellStyle name="Normal 45 3 3 2" xfId="18568"/>
    <cellStyle name="Normal 45 3 3 2 2" xfId="36720"/>
    <cellStyle name="Normal 45 3 3 2 3" xfId="54422"/>
    <cellStyle name="Normal 45 3 3 3" xfId="27878"/>
    <cellStyle name="Normal 45 3 3 4" xfId="45580"/>
    <cellStyle name="Normal 45 3 4" xfId="11822"/>
    <cellStyle name="Normal 45 3 4 2" xfId="20668"/>
    <cellStyle name="Normal 45 3 4 2 2" xfId="38820"/>
    <cellStyle name="Normal 45 3 4 2 3" xfId="56522"/>
    <cellStyle name="Normal 45 3 4 3" xfId="29978"/>
    <cellStyle name="Normal 45 3 4 4" xfId="47680"/>
    <cellStyle name="Normal 45 3 5" xfId="13926"/>
    <cellStyle name="Normal 45 3 5 2" xfId="32078"/>
    <cellStyle name="Normal 45 3 5 3" xfId="49780"/>
    <cellStyle name="Normal 45 3 6" xfId="23236"/>
    <cellStyle name="Normal 45 3 7" xfId="40938"/>
    <cellStyle name="Normal 45 4" xfId="6224"/>
    <cellStyle name="Normal 45 4 2" xfId="15070"/>
    <cellStyle name="Normal 45 4 2 2" xfId="33222"/>
    <cellStyle name="Normal 45 4 2 3" xfId="50924"/>
    <cellStyle name="Normal 45 4 3" xfId="24380"/>
    <cellStyle name="Normal 45 4 4" xfId="42082"/>
    <cellStyle name="Normal 45 5" xfId="8324"/>
    <cellStyle name="Normal 45 5 2" xfId="17170"/>
    <cellStyle name="Normal 45 5 2 2" xfId="35322"/>
    <cellStyle name="Normal 45 5 2 3" xfId="53024"/>
    <cellStyle name="Normal 45 5 3" xfId="26480"/>
    <cellStyle name="Normal 45 5 4" xfId="44182"/>
    <cellStyle name="Normal 45 6" xfId="10424"/>
    <cellStyle name="Normal 45 6 2" xfId="19270"/>
    <cellStyle name="Normal 45 6 2 2" xfId="37422"/>
    <cellStyle name="Normal 45 6 2 3" xfId="55124"/>
    <cellStyle name="Normal 45 6 3" xfId="28580"/>
    <cellStyle name="Normal 45 6 4" xfId="46282"/>
    <cellStyle name="Normal 45 7" xfId="12528"/>
    <cellStyle name="Normal 45 7 2" xfId="30680"/>
    <cellStyle name="Normal 45 7 3" xfId="48382"/>
    <cellStyle name="Normal 45 8" xfId="21838"/>
    <cellStyle name="Normal 45 9" xfId="39540"/>
    <cellStyle name="Normal 46" xfId="4031"/>
    <cellStyle name="Normal 46 2" xfId="6575"/>
    <cellStyle name="Normal 46 2 2" xfId="15421"/>
    <cellStyle name="Normal 46 2 2 2" xfId="33573"/>
    <cellStyle name="Normal 46 2 2 3" xfId="51275"/>
    <cellStyle name="Normal 46 2 3" xfId="24731"/>
    <cellStyle name="Normal 46 2 4" xfId="42433"/>
    <cellStyle name="Normal 46 3" xfId="8675"/>
    <cellStyle name="Normal 46 3 2" xfId="17521"/>
    <cellStyle name="Normal 46 3 2 2" xfId="35673"/>
    <cellStyle name="Normal 46 3 2 3" xfId="53375"/>
    <cellStyle name="Normal 46 3 3" xfId="26831"/>
    <cellStyle name="Normal 46 3 4" xfId="44533"/>
    <cellStyle name="Normal 46 4" xfId="10775"/>
    <cellStyle name="Normal 46 4 2" xfId="19621"/>
    <cellStyle name="Normal 46 4 2 2" xfId="37773"/>
    <cellStyle name="Normal 46 4 2 3" xfId="55475"/>
    <cellStyle name="Normal 46 4 3" xfId="28931"/>
    <cellStyle name="Normal 46 4 4" xfId="46633"/>
    <cellStyle name="Normal 46 5" xfId="12879"/>
    <cellStyle name="Normal 46 5 2" xfId="31031"/>
    <cellStyle name="Normal 46 5 3" xfId="48733"/>
    <cellStyle name="Normal 46 6" xfId="22189"/>
    <cellStyle name="Normal 46 7" xfId="39891"/>
    <cellStyle name="Normal 47" xfId="4732"/>
    <cellStyle name="Normal 47 2" xfId="7274"/>
    <cellStyle name="Normal 47 2 2" xfId="16120"/>
    <cellStyle name="Normal 47 2 2 2" xfId="34272"/>
    <cellStyle name="Normal 47 2 2 3" xfId="51974"/>
    <cellStyle name="Normal 47 2 3" xfId="25430"/>
    <cellStyle name="Normal 47 2 4" xfId="43132"/>
    <cellStyle name="Normal 47 3" xfId="9374"/>
    <cellStyle name="Normal 47 3 2" xfId="18220"/>
    <cellStyle name="Normal 47 3 2 2" xfId="36372"/>
    <cellStyle name="Normal 47 3 2 3" xfId="54074"/>
    <cellStyle name="Normal 47 3 3" xfId="27530"/>
    <cellStyle name="Normal 47 3 4" xfId="45232"/>
    <cellStyle name="Normal 47 4" xfId="11474"/>
    <cellStyle name="Normal 47 4 2" xfId="20320"/>
    <cellStyle name="Normal 47 4 2 2" xfId="38472"/>
    <cellStyle name="Normal 47 4 2 3" xfId="56174"/>
    <cellStyle name="Normal 47 4 3" xfId="29630"/>
    <cellStyle name="Normal 47 4 4" xfId="47332"/>
    <cellStyle name="Normal 47 5" xfId="13578"/>
    <cellStyle name="Normal 47 5 2" xfId="31730"/>
    <cellStyle name="Normal 47 5 3" xfId="49432"/>
    <cellStyle name="Normal 47 6" xfId="22888"/>
    <cellStyle name="Normal 47 7" xfId="40590"/>
    <cellStyle name="Normal 48" xfId="5433"/>
    <cellStyle name="Normal 48 2" xfId="7975"/>
    <cellStyle name="Normal 48 2 2" xfId="16821"/>
    <cellStyle name="Normal 48 2 2 2" xfId="34973"/>
    <cellStyle name="Normal 48 2 2 3" xfId="52675"/>
    <cellStyle name="Normal 48 2 3" xfId="26131"/>
    <cellStyle name="Normal 48 2 4" xfId="43833"/>
    <cellStyle name="Normal 48 3" xfId="10075"/>
    <cellStyle name="Normal 48 3 2" xfId="18921"/>
    <cellStyle name="Normal 48 3 2 2" xfId="37073"/>
    <cellStyle name="Normal 48 3 2 3" xfId="54775"/>
    <cellStyle name="Normal 48 3 3" xfId="28231"/>
    <cellStyle name="Normal 48 3 4" xfId="45933"/>
    <cellStyle name="Normal 48 4" xfId="12175"/>
    <cellStyle name="Normal 48 4 2" xfId="21021"/>
    <cellStyle name="Normal 48 4 2 2" xfId="39173"/>
    <cellStyle name="Normal 48 4 2 3" xfId="56875"/>
    <cellStyle name="Normal 48 4 3" xfId="30331"/>
    <cellStyle name="Normal 48 4 4" xfId="48033"/>
    <cellStyle name="Normal 48 5" xfId="14279"/>
    <cellStyle name="Normal 48 5 2" xfId="32431"/>
    <cellStyle name="Normal 48 5 3" xfId="50133"/>
    <cellStyle name="Normal 48 6" xfId="23589"/>
    <cellStyle name="Normal 48 7" xfId="41291"/>
    <cellStyle name="Normal 49" xfId="12192"/>
    <cellStyle name="Normal 5" xfId="365"/>
    <cellStyle name="Normal 5 10" xfId="39189"/>
    <cellStyle name="Normal 5 11" xfId="574"/>
    <cellStyle name="Normal 5 2" xfId="366"/>
    <cellStyle name="Normal 5 2 2" xfId="1269"/>
    <cellStyle name="Normal 5 2 2 2" xfId="1951"/>
    <cellStyle name="Normal 5 2 2 3" xfId="2524"/>
    <cellStyle name="Normal 5 2 2 4" xfId="3097"/>
    <cellStyle name="Normal 5 2 3" xfId="1375"/>
    <cellStyle name="Normal 5 2 3 2" xfId="2057"/>
    <cellStyle name="Normal 5 2 3 3" xfId="2630"/>
    <cellStyle name="Normal 5 2 3 4" xfId="3203"/>
    <cellStyle name="Normal 5 2 4" xfId="1597"/>
    <cellStyle name="Normal 5 2 5" xfId="2170"/>
    <cellStyle name="Normal 5 2 6" xfId="2743"/>
    <cellStyle name="Normal 5 2 7" xfId="913"/>
    <cellStyle name="Normal 5 2 8" xfId="628"/>
    <cellStyle name="Normal 5 3" xfId="367"/>
    <cellStyle name="Normal 5 3 2" xfId="1300"/>
    <cellStyle name="Normal 5 3 2 2" xfId="1982"/>
    <cellStyle name="Normal 5 3 2 3" xfId="2555"/>
    <cellStyle name="Normal 5 3 2 4" xfId="3128"/>
    <cellStyle name="Normal 5 3 3" xfId="1406"/>
    <cellStyle name="Normal 5 3 3 2" xfId="2088"/>
    <cellStyle name="Normal 5 3 3 3" xfId="2661"/>
    <cellStyle name="Normal 5 3 3 4" xfId="3234"/>
    <cellStyle name="Normal 5 3 4" xfId="1628"/>
    <cellStyle name="Normal 5 3 5" xfId="2201"/>
    <cellStyle name="Normal 5 3 6" xfId="2774"/>
    <cellStyle name="Normal 5 3 7" xfId="944"/>
    <cellStyle name="Normal 5 4" xfId="1224"/>
    <cellStyle name="Normal 5 4 2" xfId="1906"/>
    <cellStyle name="Normal 5 4 3" xfId="2479"/>
    <cellStyle name="Normal 5 4 4" xfId="3052"/>
    <cellStyle name="Normal 5 5" xfId="1330"/>
    <cellStyle name="Normal 5 5 2" xfId="2012"/>
    <cellStyle name="Normal 5 5 3" xfId="2585"/>
    <cellStyle name="Normal 5 5 4" xfId="3158"/>
    <cellStyle name="Normal 5 6" xfId="1550"/>
    <cellStyle name="Normal 5 7" xfId="2125"/>
    <cellStyle name="Normal 5 8" xfId="2698"/>
    <cellStyle name="Normal 5 9" xfId="866"/>
    <cellStyle name="Normal 50" xfId="57348"/>
    <cellStyle name="Normal 51" xfId="58707"/>
    <cellStyle name="Normal 52" xfId="469"/>
    <cellStyle name="Normal 53" xfId="468"/>
    <cellStyle name="Normal 54" xfId="58710"/>
    <cellStyle name="Normal 55" xfId="58711"/>
    <cellStyle name="Normal 56" xfId="58712"/>
    <cellStyle name="Normal 57" xfId="58713"/>
    <cellStyle name="Normal 58" xfId="58714"/>
    <cellStyle name="Normal 59" xfId="58715"/>
    <cellStyle name="Normal 6" xfId="368"/>
    <cellStyle name="Normal 6 10" xfId="578"/>
    <cellStyle name="Normal 6 2" xfId="369"/>
    <cellStyle name="Normal 6 2 2" xfId="1258"/>
    <cellStyle name="Normal 6 2 2 2" xfId="1940"/>
    <cellStyle name="Normal 6 2 2 3" xfId="2513"/>
    <cellStyle name="Normal 6 2 2 4" xfId="3086"/>
    <cellStyle name="Normal 6 2 3" xfId="1364"/>
    <cellStyle name="Normal 6 2 3 2" xfId="2046"/>
    <cellStyle name="Normal 6 2 3 3" xfId="2619"/>
    <cellStyle name="Normal 6 2 3 4" xfId="3192"/>
    <cellStyle name="Normal 6 2 4" xfId="1586"/>
    <cellStyle name="Normal 6 2 5" xfId="2159"/>
    <cellStyle name="Normal 6 2 6" xfId="2732"/>
    <cellStyle name="Normal 6 2 7" xfId="902"/>
    <cellStyle name="Normal 6 2 8" xfId="630"/>
    <cellStyle name="Normal 6 3" xfId="933"/>
    <cellStyle name="Normal 6 3 2" xfId="1289"/>
    <cellStyle name="Normal 6 3 2 2" xfId="1971"/>
    <cellStyle name="Normal 6 3 2 3" xfId="2544"/>
    <cellStyle name="Normal 6 3 2 4" xfId="3117"/>
    <cellStyle name="Normal 6 3 3" xfId="1395"/>
    <cellStyle name="Normal 6 3 3 2" xfId="2077"/>
    <cellStyle name="Normal 6 3 3 3" xfId="2650"/>
    <cellStyle name="Normal 6 3 3 4" xfId="3223"/>
    <cellStyle name="Normal 6 3 4" xfId="1617"/>
    <cellStyle name="Normal 6 3 5" xfId="2190"/>
    <cellStyle name="Normal 6 3 6" xfId="2763"/>
    <cellStyle name="Normal 6 4" xfId="1213"/>
    <cellStyle name="Normal 6 4 2" xfId="1895"/>
    <cellStyle name="Normal 6 4 3" xfId="2468"/>
    <cellStyle name="Normal 6 4 4" xfId="3041"/>
    <cellStyle name="Normal 6 5" xfId="1319"/>
    <cellStyle name="Normal 6 5 2" xfId="2001"/>
    <cellStyle name="Normal 6 5 3" xfId="2574"/>
    <cellStyle name="Normal 6 5 4" xfId="3147"/>
    <cellStyle name="Normal 6 6" xfId="1539"/>
    <cellStyle name="Normal 6 7" xfId="2114"/>
    <cellStyle name="Normal 6 8" xfId="2687"/>
    <cellStyle name="Normal 6 9" xfId="855"/>
    <cellStyle name="Normal 60" xfId="58716"/>
    <cellStyle name="Normal 61" xfId="58717"/>
    <cellStyle name="Normal 7" xfId="370"/>
    <cellStyle name="Normal 7 2" xfId="371"/>
    <cellStyle name="Normal 7 2 2" xfId="1674"/>
    <cellStyle name="Normal 7 2 3" xfId="626"/>
    <cellStyle name="Normal 7 3" xfId="2247"/>
    <cellStyle name="Normal 7 4" xfId="2820"/>
    <cellStyle name="Normal 7 5" xfId="990"/>
    <cellStyle name="Normal 7 6" xfId="597"/>
    <cellStyle name="Normal 8" xfId="372"/>
    <cellStyle name="Normal 8 10" xfId="631"/>
    <cellStyle name="Normal 8 2" xfId="373"/>
    <cellStyle name="Normal 8 2 2" xfId="1254"/>
    <cellStyle name="Normal 8 2 2 2" xfId="1936"/>
    <cellStyle name="Normal 8 2 2 3" xfId="2509"/>
    <cellStyle name="Normal 8 2 2 4" xfId="3082"/>
    <cellStyle name="Normal 8 2 3" xfId="1360"/>
    <cellStyle name="Normal 8 2 3 2" xfId="2042"/>
    <cellStyle name="Normal 8 2 3 3" xfId="2615"/>
    <cellStyle name="Normal 8 2 3 4" xfId="3188"/>
    <cellStyle name="Normal 8 2 4" xfId="1582"/>
    <cellStyle name="Normal 8 2 5" xfId="2155"/>
    <cellStyle name="Normal 8 2 6" xfId="2728"/>
    <cellStyle name="Normal 8 2 7" xfId="898"/>
    <cellStyle name="Normal 8 3" xfId="929"/>
    <cellStyle name="Normal 8 3 2" xfId="1285"/>
    <cellStyle name="Normal 8 3 2 2" xfId="1967"/>
    <cellStyle name="Normal 8 3 2 3" xfId="2540"/>
    <cellStyle name="Normal 8 3 2 4" xfId="3113"/>
    <cellStyle name="Normal 8 3 3" xfId="1391"/>
    <cellStyle name="Normal 8 3 3 2" xfId="2073"/>
    <cellStyle name="Normal 8 3 3 3" xfId="2646"/>
    <cellStyle name="Normal 8 3 3 4" xfId="3219"/>
    <cellStyle name="Normal 8 3 4" xfId="1613"/>
    <cellStyle name="Normal 8 3 5" xfId="2186"/>
    <cellStyle name="Normal 8 3 6" xfId="2759"/>
    <cellStyle name="Normal 8 4" xfId="1209"/>
    <cellStyle name="Normal 8 4 2" xfId="1891"/>
    <cellStyle name="Normal 8 4 3" xfId="2464"/>
    <cellStyle name="Normal 8 4 4" xfId="3037"/>
    <cellStyle name="Normal 8 5" xfId="1315"/>
    <cellStyle name="Normal 8 5 2" xfId="1997"/>
    <cellStyle name="Normal 8 5 3" xfId="2570"/>
    <cellStyle name="Normal 8 5 4" xfId="3143"/>
    <cellStyle name="Normal 8 6" xfId="1535"/>
    <cellStyle name="Normal 8 7" xfId="2110"/>
    <cellStyle name="Normal 8 8" xfId="2683"/>
    <cellStyle name="Normal 8 9" xfId="851"/>
    <cellStyle name="Normal 9" xfId="374"/>
    <cellStyle name="Normal 9 10" xfId="625"/>
    <cellStyle name="Normal 9 2" xfId="375"/>
    <cellStyle name="Normal 9 2 2" xfId="1262"/>
    <cellStyle name="Normal 9 2 2 2" xfId="1944"/>
    <cellStyle name="Normal 9 2 2 3" xfId="2517"/>
    <cellStyle name="Normal 9 2 2 4" xfId="3090"/>
    <cellStyle name="Normal 9 2 3" xfId="1368"/>
    <cellStyle name="Normal 9 2 3 2" xfId="2050"/>
    <cellStyle name="Normal 9 2 3 3" xfId="2623"/>
    <cellStyle name="Normal 9 2 3 4" xfId="3196"/>
    <cellStyle name="Normal 9 2 4" xfId="1590"/>
    <cellStyle name="Normal 9 2 5" xfId="2163"/>
    <cellStyle name="Normal 9 2 6" xfId="2736"/>
    <cellStyle name="Normal 9 2 7" xfId="906"/>
    <cellStyle name="Normal 9 3" xfId="937"/>
    <cellStyle name="Normal 9 3 2" xfId="1293"/>
    <cellStyle name="Normal 9 3 2 2" xfId="1975"/>
    <cellStyle name="Normal 9 3 2 3" xfId="2548"/>
    <cellStyle name="Normal 9 3 2 4" xfId="3121"/>
    <cellStyle name="Normal 9 3 3" xfId="1399"/>
    <cellStyle name="Normal 9 3 3 2" xfId="2081"/>
    <cellStyle name="Normal 9 3 3 3" xfId="2654"/>
    <cellStyle name="Normal 9 3 3 4" xfId="3227"/>
    <cellStyle name="Normal 9 3 4" xfId="1621"/>
    <cellStyle name="Normal 9 3 5" xfId="2194"/>
    <cellStyle name="Normal 9 3 6" xfId="2767"/>
    <cellStyle name="Normal 9 4" xfId="1217"/>
    <cellStyle name="Normal 9 4 2" xfId="1899"/>
    <cellStyle name="Normal 9 4 3" xfId="2472"/>
    <cellStyle name="Normal 9 4 4" xfId="3045"/>
    <cellStyle name="Normal 9 5" xfId="1323"/>
    <cellStyle name="Normal 9 5 2" xfId="2005"/>
    <cellStyle name="Normal 9 5 3" xfId="2578"/>
    <cellStyle name="Normal 9 5 4" xfId="3151"/>
    <cellStyle name="Normal 9 6" xfId="1543"/>
    <cellStyle name="Normal 9 7" xfId="2118"/>
    <cellStyle name="Normal 9 8" xfId="2691"/>
    <cellStyle name="Normal 9 9" xfId="859"/>
    <cellStyle name="Note 10" xfId="641"/>
    <cellStyle name="Note 10 2" xfId="914"/>
    <cellStyle name="Note 10 2 2" xfId="1270"/>
    <cellStyle name="Note 10 2 2 2" xfId="1952"/>
    <cellStyle name="Note 10 2 2 3" xfId="2525"/>
    <cellStyle name="Note 10 2 2 4" xfId="3098"/>
    <cellStyle name="Note 10 2 3" xfId="1376"/>
    <cellStyle name="Note 10 2 3 2" xfId="2058"/>
    <cellStyle name="Note 10 2 3 3" xfId="2631"/>
    <cellStyle name="Note 10 2 3 4" xfId="3204"/>
    <cellStyle name="Note 10 2 4" xfId="1598"/>
    <cellStyle name="Note 10 2 5" xfId="2171"/>
    <cellStyle name="Note 10 2 6" xfId="2744"/>
    <cellStyle name="Note 10 3" xfId="945"/>
    <cellStyle name="Note 10 3 2" xfId="1301"/>
    <cellStyle name="Note 10 3 2 2" xfId="1983"/>
    <cellStyle name="Note 10 3 2 3" xfId="2556"/>
    <cellStyle name="Note 10 3 2 4" xfId="3129"/>
    <cellStyle name="Note 10 3 3" xfId="1407"/>
    <cellStyle name="Note 10 3 3 2" xfId="2089"/>
    <cellStyle name="Note 10 3 3 3" xfId="2662"/>
    <cellStyle name="Note 10 3 3 4" xfId="3235"/>
    <cellStyle name="Note 10 3 4" xfId="1629"/>
    <cellStyle name="Note 10 3 5" xfId="2202"/>
    <cellStyle name="Note 10 3 6" xfId="2775"/>
    <cellStyle name="Note 10 4" xfId="1225"/>
    <cellStyle name="Note 10 4 2" xfId="1907"/>
    <cellStyle name="Note 10 4 3" xfId="2480"/>
    <cellStyle name="Note 10 4 4" xfId="3053"/>
    <cellStyle name="Note 10 5" xfId="1331"/>
    <cellStyle name="Note 10 5 2" xfId="2013"/>
    <cellStyle name="Note 10 5 3" xfId="2586"/>
    <cellStyle name="Note 10 5 4" xfId="3159"/>
    <cellStyle name="Note 10 6" xfId="1551"/>
    <cellStyle name="Note 10 7" xfId="2126"/>
    <cellStyle name="Note 10 8" xfId="2699"/>
    <cellStyle name="Note 10 9" xfId="867"/>
    <cellStyle name="Note 11" xfId="639"/>
    <cellStyle name="Note 11 2" xfId="909"/>
    <cellStyle name="Note 11 2 2" xfId="1265"/>
    <cellStyle name="Note 11 2 2 2" xfId="1947"/>
    <cellStyle name="Note 11 2 2 3" xfId="2520"/>
    <cellStyle name="Note 11 2 2 4" xfId="3093"/>
    <cellStyle name="Note 11 2 3" xfId="1371"/>
    <cellStyle name="Note 11 2 3 2" xfId="2053"/>
    <cellStyle name="Note 11 2 3 3" xfId="2626"/>
    <cellStyle name="Note 11 2 3 4" xfId="3199"/>
    <cellStyle name="Note 11 2 4" xfId="1593"/>
    <cellStyle name="Note 11 2 5" xfId="2166"/>
    <cellStyle name="Note 11 2 6" xfId="2739"/>
    <cellStyle name="Note 11 3" xfId="940"/>
    <cellStyle name="Note 11 3 2" xfId="1296"/>
    <cellStyle name="Note 11 3 2 2" xfId="1978"/>
    <cellStyle name="Note 11 3 2 3" xfId="2551"/>
    <cellStyle name="Note 11 3 2 4" xfId="3124"/>
    <cellStyle name="Note 11 3 3" xfId="1402"/>
    <cellStyle name="Note 11 3 3 2" xfId="2084"/>
    <cellStyle name="Note 11 3 3 3" xfId="2657"/>
    <cellStyle name="Note 11 3 3 4" xfId="3230"/>
    <cellStyle name="Note 11 3 4" xfId="1624"/>
    <cellStyle name="Note 11 3 5" xfId="2197"/>
    <cellStyle name="Note 11 3 6" xfId="2770"/>
    <cellStyle name="Note 11 4" xfId="1220"/>
    <cellStyle name="Note 11 4 2" xfId="1902"/>
    <cellStyle name="Note 11 4 3" xfId="2475"/>
    <cellStyle name="Note 11 4 4" xfId="3048"/>
    <cellStyle name="Note 11 5" xfId="1326"/>
    <cellStyle name="Note 11 5 2" xfId="2008"/>
    <cellStyle name="Note 11 5 3" xfId="2581"/>
    <cellStyle name="Note 11 5 4" xfId="3154"/>
    <cellStyle name="Note 11 6" xfId="1546"/>
    <cellStyle name="Note 11 7" xfId="2121"/>
    <cellStyle name="Note 11 8" xfId="2694"/>
    <cellStyle name="Note 11 9" xfId="862"/>
    <cellStyle name="Note 12" xfId="638"/>
    <cellStyle name="Note 12 2" xfId="910"/>
    <cellStyle name="Note 12 2 2" xfId="1266"/>
    <cellStyle name="Note 12 2 2 2" xfId="1948"/>
    <cellStyle name="Note 12 2 2 3" xfId="2521"/>
    <cellStyle name="Note 12 2 2 4" xfId="3094"/>
    <cellStyle name="Note 12 2 3" xfId="1372"/>
    <cellStyle name="Note 12 2 3 2" xfId="2054"/>
    <cellStyle name="Note 12 2 3 3" xfId="2627"/>
    <cellStyle name="Note 12 2 3 4" xfId="3200"/>
    <cellStyle name="Note 12 2 4" xfId="1594"/>
    <cellStyle name="Note 12 2 5" xfId="2167"/>
    <cellStyle name="Note 12 2 6" xfId="2740"/>
    <cellStyle name="Note 12 3" xfId="941"/>
    <cellStyle name="Note 12 3 2" xfId="1297"/>
    <cellStyle name="Note 12 3 2 2" xfId="1979"/>
    <cellStyle name="Note 12 3 2 3" xfId="2552"/>
    <cellStyle name="Note 12 3 2 4" xfId="3125"/>
    <cellStyle name="Note 12 3 3" xfId="1403"/>
    <cellStyle name="Note 12 3 3 2" xfId="2085"/>
    <cellStyle name="Note 12 3 3 3" xfId="2658"/>
    <cellStyle name="Note 12 3 3 4" xfId="3231"/>
    <cellStyle name="Note 12 3 4" xfId="1625"/>
    <cellStyle name="Note 12 3 5" xfId="2198"/>
    <cellStyle name="Note 12 3 6" xfId="2771"/>
    <cellStyle name="Note 12 4" xfId="1221"/>
    <cellStyle name="Note 12 4 2" xfId="1903"/>
    <cellStyle name="Note 12 4 3" xfId="2476"/>
    <cellStyle name="Note 12 4 4" xfId="3049"/>
    <cellStyle name="Note 12 5" xfId="1327"/>
    <cellStyle name="Note 12 5 2" xfId="2009"/>
    <cellStyle name="Note 12 5 3" xfId="2582"/>
    <cellStyle name="Note 12 5 4" xfId="3155"/>
    <cellStyle name="Note 12 6" xfId="1547"/>
    <cellStyle name="Note 12 7" xfId="2122"/>
    <cellStyle name="Note 12 8" xfId="2695"/>
    <cellStyle name="Note 12 9" xfId="863"/>
    <cellStyle name="Note 13" xfId="642"/>
    <cellStyle name="Note 13 2" xfId="907"/>
    <cellStyle name="Note 13 2 2" xfId="1263"/>
    <cellStyle name="Note 13 2 2 2" xfId="1945"/>
    <cellStyle name="Note 13 2 2 3" xfId="2518"/>
    <cellStyle name="Note 13 2 2 4" xfId="3091"/>
    <cellStyle name="Note 13 2 3" xfId="1369"/>
    <cellStyle name="Note 13 2 3 2" xfId="2051"/>
    <cellStyle name="Note 13 2 3 3" xfId="2624"/>
    <cellStyle name="Note 13 2 3 4" xfId="3197"/>
    <cellStyle name="Note 13 2 4" xfId="1591"/>
    <cellStyle name="Note 13 2 5" xfId="2164"/>
    <cellStyle name="Note 13 2 6" xfId="2737"/>
    <cellStyle name="Note 13 3" xfId="938"/>
    <cellStyle name="Note 13 3 2" xfId="1294"/>
    <cellStyle name="Note 13 3 2 2" xfId="1976"/>
    <cellStyle name="Note 13 3 2 3" xfId="2549"/>
    <cellStyle name="Note 13 3 2 4" xfId="3122"/>
    <cellStyle name="Note 13 3 3" xfId="1400"/>
    <cellStyle name="Note 13 3 3 2" xfId="2082"/>
    <cellStyle name="Note 13 3 3 3" xfId="2655"/>
    <cellStyle name="Note 13 3 3 4" xfId="3228"/>
    <cellStyle name="Note 13 3 4" xfId="1622"/>
    <cellStyle name="Note 13 3 5" xfId="2195"/>
    <cellStyle name="Note 13 3 6" xfId="2768"/>
    <cellStyle name="Note 13 4" xfId="1218"/>
    <cellStyle name="Note 13 4 2" xfId="1900"/>
    <cellStyle name="Note 13 4 3" xfId="2473"/>
    <cellStyle name="Note 13 4 4" xfId="3046"/>
    <cellStyle name="Note 13 5" xfId="1324"/>
    <cellStyle name="Note 13 5 2" xfId="2006"/>
    <cellStyle name="Note 13 5 3" xfId="2579"/>
    <cellStyle name="Note 13 5 4" xfId="3152"/>
    <cellStyle name="Note 13 6" xfId="1544"/>
    <cellStyle name="Note 13 7" xfId="2119"/>
    <cellStyle name="Note 13 8" xfId="2692"/>
    <cellStyle name="Note 13 9" xfId="860"/>
    <cellStyle name="Note 14" xfId="648"/>
    <cellStyle name="Note 14 2" xfId="920"/>
    <cellStyle name="Note 14 2 2" xfId="1276"/>
    <cellStyle name="Note 14 2 2 2" xfId="1958"/>
    <cellStyle name="Note 14 2 2 3" xfId="2531"/>
    <cellStyle name="Note 14 2 2 4" xfId="3104"/>
    <cellStyle name="Note 14 2 3" xfId="1382"/>
    <cellStyle name="Note 14 2 3 2" xfId="2064"/>
    <cellStyle name="Note 14 2 3 3" xfId="2637"/>
    <cellStyle name="Note 14 2 3 4" xfId="3210"/>
    <cellStyle name="Note 14 2 4" xfId="1604"/>
    <cellStyle name="Note 14 2 5" xfId="2177"/>
    <cellStyle name="Note 14 2 6" xfId="2750"/>
    <cellStyle name="Note 14 3" xfId="951"/>
    <cellStyle name="Note 14 3 2" xfId="1307"/>
    <cellStyle name="Note 14 3 2 2" xfId="1989"/>
    <cellStyle name="Note 14 3 2 3" xfId="2562"/>
    <cellStyle name="Note 14 3 2 4" xfId="3135"/>
    <cellStyle name="Note 14 3 3" xfId="1413"/>
    <cellStyle name="Note 14 3 3 2" xfId="2095"/>
    <cellStyle name="Note 14 3 3 3" xfId="2668"/>
    <cellStyle name="Note 14 3 3 4" xfId="3241"/>
    <cellStyle name="Note 14 3 4" xfId="1635"/>
    <cellStyle name="Note 14 3 5" xfId="2208"/>
    <cellStyle name="Note 14 3 6" xfId="2781"/>
    <cellStyle name="Note 14 4" xfId="1231"/>
    <cellStyle name="Note 14 4 2" xfId="1913"/>
    <cellStyle name="Note 14 4 3" xfId="2486"/>
    <cellStyle name="Note 14 4 4" xfId="3059"/>
    <cellStyle name="Note 14 5" xfId="1337"/>
    <cellStyle name="Note 14 5 2" xfId="2019"/>
    <cellStyle name="Note 14 5 3" xfId="2592"/>
    <cellStyle name="Note 14 5 4" xfId="3165"/>
    <cellStyle name="Note 14 6" xfId="1557"/>
    <cellStyle name="Note 14 7" xfId="2132"/>
    <cellStyle name="Note 14 8" xfId="2705"/>
    <cellStyle name="Note 14 9" xfId="873"/>
    <cellStyle name="Note 15" xfId="662"/>
    <cellStyle name="Note 15 2" xfId="1678"/>
    <cellStyle name="Note 15 3" xfId="2251"/>
    <cellStyle name="Note 15 4" xfId="2824"/>
    <cellStyle name="Note 15 5" xfId="994"/>
    <cellStyle name="Note 16" xfId="676"/>
    <cellStyle name="Note 16 2" xfId="1687"/>
    <cellStyle name="Note 16 3" xfId="2260"/>
    <cellStyle name="Note 16 4" xfId="2833"/>
    <cellStyle name="Note 16 5" xfId="1003"/>
    <cellStyle name="Note 17" xfId="699"/>
    <cellStyle name="Note 17 2" xfId="1702"/>
    <cellStyle name="Note 17 3" xfId="2275"/>
    <cellStyle name="Note 17 4" xfId="2848"/>
    <cellStyle name="Note 17 5" xfId="1018"/>
    <cellStyle name="Note 18" xfId="1017"/>
    <cellStyle name="Note 18 2" xfId="1701"/>
    <cellStyle name="Note 18 3" xfId="2274"/>
    <cellStyle name="Note 18 4" xfId="2847"/>
    <cellStyle name="Note 19" xfId="1044"/>
    <cellStyle name="Note 19 2" xfId="1728"/>
    <cellStyle name="Note 19 3" xfId="2301"/>
    <cellStyle name="Note 19 4" xfId="2874"/>
    <cellStyle name="Note 2" xfId="376"/>
    <cellStyle name="Note 2 10" xfId="3494"/>
    <cellStyle name="Note 2 10 10" xfId="21266"/>
    <cellStyle name="Note 2 10 11" xfId="21734"/>
    <cellStyle name="Note 2 10 12" xfId="39436"/>
    <cellStyle name="Note 2 10 13" xfId="57136"/>
    <cellStyle name="Note 2 10 14" xfId="57595"/>
    <cellStyle name="Note 2 10 15" xfId="58037"/>
    <cellStyle name="Note 2 10 16" xfId="58480"/>
    <cellStyle name="Note 2 10 2" xfId="3927"/>
    <cellStyle name="Note 2 10 2 2" xfId="4628"/>
    <cellStyle name="Note 2 10 2 2 2" xfId="7170"/>
    <cellStyle name="Note 2 10 2 2 2 2" xfId="16016"/>
    <cellStyle name="Note 2 10 2 2 2 2 2" xfId="34168"/>
    <cellStyle name="Note 2 10 2 2 2 2 3" xfId="51870"/>
    <cellStyle name="Note 2 10 2 2 2 3" xfId="25326"/>
    <cellStyle name="Note 2 10 2 2 2 4" xfId="43028"/>
    <cellStyle name="Note 2 10 2 2 3" xfId="9270"/>
    <cellStyle name="Note 2 10 2 2 3 2" xfId="18116"/>
    <cellStyle name="Note 2 10 2 2 3 2 2" xfId="36268"/>
    <cellStyle name="Note 2 10 2 2 3 2 3" xfId="53970"/>
    <cellStyle name="Note 2 10 2 2 3 3" xfId="27426"/>
    <cellStyle name="Note 2 10 2 2 3 4" xfId="45128"/>
    <cellStyle name="Note 2 10 2 2 4" xfId="11370"/>
    <cellStyle name="Note 2 10 2 2 4 2" xfId="20216"/>
    <cellStyle name="Note 2 10 2 2 4 2 2" xfId="38368"/>
    <cellStyle name="Note 2 10 2 2 4 2 3" xfId="56070"/>
    <cellStyle name="Note 2 10 2 2 4 3" xfId="29526"/>
    <cellStyle name="Note 2 10 2 2 4 4" xfId="47228"/>
    <cellStyle name="Note 2 10 2 2 5" xfId="13474"/>
    <cellStyle name="Note 2 10 2 2 5 2" xfId="31626"/>
    <cellStyle name="Note 2 10 2 2 5 3" xfId="49328"/>
    <cellStyle name="Note 2 10 2 2 6" xfId="22784"/>
    <cellStyle name="Note 2 10 2 2 7" xfId="40486"/>
    <cellStyle name="Note 2 10 2 3" xfId="5327"/>
    <cellStyle name="Note 2 10 2 3 2" xfId="7869"/>
    <cellStyle name="Note 2 10 2 3 2 2" xfId="16715"/>
    <cellStyle name="Note 2 10 2 3 2 2 2" xfId="34867"/>
    <cellStyle name="Note 2 10 2 3 2 2 3" xfId="52569"/>
    <cellStyle name="Note 2 10 2 3 2 3" xfId="26025"/>
    <cellStyle name="Note 2 10 2 3 2 4" xfId="43727"/>
    <cellStyle name="Note 2 10 2 3 3" xfId="9969"/>
    <cellStyle name="Note 2 10 2 3 3 2" xfId="18815"/>
    <cellStyle name="Note 2 10 2 3 3 2 2" xfId="36967"/>
    <cellStyle name="Note 2 10 2 3 3 2 3" xfId="54669"/>
    <cellStyle name="Note 2 10 2 3 3 3" xfId="28125"/>
    <cellStyle name="Note 2 10 2 3 3 4" xfId="45827"/>
    <cellStyle name="Note 2 10 2 3 4" xfId="12069"/>
    <cellStyle name="Note 2 10 2 3 4 2" xfId="20915"/>
    <cellStyle name="Note 2 10 2 3 4 2 2" xfId="39067"/>
    <cellStyle name="Note 2 10 2 3 4 2 3" xfId="56769"/>
    <cellStyle name="Note 2 10 2 3 4 3" xfId="30225"/>
    <cellStyle name="Note 2 10 2 3 4 4" xfId="47927"/>
    <cellStyle name="Note 2 10 2 3 5" xfId="14173"/>
    <cellStyle name="Note 2 10 2 3 5 2" xfId="32325"/>
    <cellStyle name="Note 2 10 2 3 5 3" xfId="50027"/>
    <cellStyle name="Note 2 10 2 3 6" xfId="23483"/>
    <cellStyle name="Note 2 10 2 3 7" xfId="41185"/>
    <cellStyle name="Note 2 10 2 4" xfId="6471"/>
    <cellStyle name="Note 2 10 2 4 2" xfId="15317"/>
    <cellStyle name="Note 2 10 2 4 2 2" xfId="33469"/>
    <cellStyle name="Note 2 10 2 4 2 3" xfId="51171"/>
    <cellStyle name="Note 2 10 2 4 3" xfId="24627"/>
    <cellStyle name="Note 2 10 2 4 4" xfId="42329"/>
    <cellStyle name="Note 2 10 2 5" xfId="8571"/>
    <cellStyle name="Note 2 10 2 5 2" xfId="17417"/>
    <cellStyle name="Note 2 10 2 5 2 2" xfId="35569"/>
    <cellStyle name="Note 2 10 2 5 2 3" xfId="53271"/>
    <cellStyle name="Note 2 10 2 5 3" xfId="26727"/>
    <cellStyle name="Note 2 10 2 5 4" xfId="44429"/>
    <cellStyle name="Note 2 10 2 6" xfId="10671"/>
    <cellStyle name="Note 2 10 2 6 2" xfId="19517"/>
    <cellStyle name="Note 2 10 2 6 2 2" xfId="37669"/>
    <cellStyle name="Note 2 10 2 6 2 3" xfId="55371"/>
    <cellStyle name="Note 2 10 2 6 3" xfId="28827"/>
    <cellStyle name="Note 2 10 2 6 4" xfId="46529"/>
    <cellStyle name="Note 2 10 2 7" xfId="12775"/>
    <cellStyle name="Note 2 10 2 7 2" xfId="30927"/>
    <cellStyle name="Note 2 10 2 7 3" xfId="48629"/>
    <cellStyle name="Note 2 10 2 8" xfId="22085"/>
    <cellStyle name="Note 2 10 2 9" xfId="39787"/>
    <cellStyle name="Note 2 10 3" xfId="4277"/>
    <cellStyle name="Note 2 10 3 2" xfId="6819"/>
    <cellStyle name="Note 2 10 3 2 2" xfId="15665"/>
    <cellStyle name="Note 2 10 3 2 2 2" xfId="33817"/>
    <cellStyle name="Note 2 10 3 2 2 3" xfId="51519"/>
    <cellStyle name="Note 2 10 3 2 3" xfId="24975"/>
    <cellStyle name="Note 2 10 3 2 4" xfId="42677"/>
    <cellStyle name="Note 2 10 3 3" xfId="8919"/>
    <cellStyle name="Note 2 10 3 3 2" xfId="17765"/>
    <cellStyle name="Note 2 10 3 3 2 2" xfId="35917"/>
    <cellStyle name="Note 2 10 3 3 2 3" xfId="53619"/>
    <cellStyle name="Note 2 10 3 3 3" xfId="27075"/>
    <cellStyle name="Note 2 10 3 3 4" xfId="44777"/>
    <cellStyle name="Note 2 10 3 4" xfId="11019"/>
    <cellStyle name="Note 2 10 3 4 2" xfId="19865"/>
    <cellStyle name="Note 2 10 3 4 2 2" xfId="38017"/>
    <cellStyle name="Note 2 10 3 4 2 3" xfId="55719"/>
    <cellStyle name="Note 2 10 3 4 3" xfId="29175"/>
    <cellStyle name="Note 2 10 3 4 4" xfId="46877"/>
    <cellStyle name="Note 2 10 3 5" xfId="13123"/>
    <cellStyle name="Note 2 10 3 5 2" xfId="31275"/>
    <cellStyle name="Note 2 10 3 5 3" xfId="48977"/>
    <cellStyle name="Note 2 10 3 6" xfId="22433"/>
    <cellStyle name="Note 2 10 3 7" xfId="40135"/>
    <cellStyle name="Note 2 10 4" xfId="4976"/>
    <cellStyle name="Note 2 10 4 2" xfId="7518"/>
    <cellStyle name="Note 2 10 4 2 2" xfId="16364"/>
    <cellStyle name="Note 2 10 4 2 2 2" xfId="34516"/>
    <cellStyle name="Note 2 10 4 2 2 3" xfId="52218"/>
    <cellStyle name="Note 2 10 4 2 3" xfId="25674"/>
    <cellStyle name="Note 2 10 4 2 4" xfId="43376"/>
    <cellStyle name="Note 2 10 4 3" xfId="9618"/>
    <cellStyle name="Note 2 10 4 3 2" xfId="18464"/>
    <cellStyle name="Note 2 10 4 3 2 2" xfId="36616"/>
    <cellStyle name="Note 2 10 4 3 2 3" xfId="54318"/>
    <cellStyle name="Note 2 10 4 3 3" xfId="27774"/>
    <cellStyle name="Note 2 10 4 3 4" xfId="45476"/>
    <cellStyle name="Note 2 10 4 4" xfId="11718"/>
    <cellStyle name="Note 2 10 4 4 2" xfId="20564"/>
    <cellStyle name="Note 2 10 4 4 2 2" xfId="38716"/>
    <cellStyle name="Note 2 10 4 4 2 3" xfId="56418"/>
    <cellStyle name="Note 2 10 4 4 3" xfId="29874"/>
    <cellStyle name="Note 2 10 4 4 4" xfId="47576"/>
    <cellStyle name="Note 2 10 4 5" xfId="13822"/>
    <cellStyle name="Note 2 10 4 5 2" xfId="31974"/>
    <cellStyle name="Note 2 10 4 5 3" xfId="49676"/>
    <cellStyle name="Note 2 10 4 6" xfId="23132"/>
    <cellStyle name="Note 2 10 4 7" xfId="40834"/>
    <cellStyle name="Note 2 10 5" xfId="5678"/>
    <cellStyle name="Note 2 10 5 2" xfId="14524"/>
    <cellStyle name="Note 2 10 5 2 2" xfId="32676"/>
    <cellStyle name="Note 2 10 5 2 3" xfId="50378"/>
    <cellStyle name="Note 2 10 5 3" xfId="23834"/>
    <cellStyle name="Note 2 10 5 4" xfId="41536"/>
    <cellStyle name="Note 2 10 6" xfId="6120"/>
    <cellStyle name="Note 2 10 6 2" xfId="14966"/>
    <cellStyle name="Note 2 10 6 2 2" xfId="33118"/>
    <cellStyle name="Note 2 10 6 2 3" xfId="50820"/>
    <cellStyle name="Note 2 10 6 3" xfId="24276"/>
    <cellStyle name="Note 2 10 6 4" xfId="41978"/>
    <cellStyle name="Note 2 10 7" xfId="8220"/>
    <cellStyle name="Note 2 10 7 2" xfId="17066"/>
    <cellStyle name="Note 2 10 7 2 2" xfId="35218"/>
    <cellStyle name="Note 2 10 7 2 3" xfId="52920"/>
    <cellStyle name="Note 2 10 7 3" xfId="26376"/>
    <cellStyle name="Note 2 10 7 4" xfId="44078"/>
    <cellStyle name="Note 2 10 8" xfId="10320"/>
    <cellStyle name="Note 2 10 8 2" xfId="19166"/>
    <cellStyle name="Note 2 10 8 2 2" xfId="37318"/>
    <cellStyle name="Note 2 10 8 2 3" xfId="55020"/>
    <cellStyle name="Note 2 10 8 3" xfId="28476"/>
    <cellStyle name="Note 2 10 8 4" xfId="46178"/>
    <cellStyle name="Note 2 10 9" xfId="12424"/>
    <cellStyle name="Note 2 10 9 2" xfId="30576"/>
    <cellStyle name="Note 2 10 9 3" xfId="48278"/>
    <cellStyle name="Note 2 11" xfId="3578"/>
    <cellStyle name="Note 2 11 10" xfId="21310"/>
    <cellStyle name="Note 2 11 11" xfId="21778"/>
    <cellStyle name="Note 2 11 12" xfId="39480"/>
    <cellStyle name="Note 2 11 13" xfId="57180"/>
    <cellStyle name="Note 2 11 14" xfId="57639"/>
    <cellStyle name="Note 2 11 15" xfId="58081"/>
    <cellStyle name="Note 2 11 16" xfId="58524"/>
    <cellStyle name="Note 2 11 2" xfId="3971"/>
    <cellStyle name="Note 2 11 2 2" xfId="4672"/>
    <cellStyle name="Note 2 11 2 2 2" xfId="7214"/>
    <cellStyle name="Note 2 11 2 2 2 2" xfId="16060"/>
    <cellStyle name="Note 2 11 2 2 2 2 2" xfId="34212"/>
    <cellStyle name="Note 2 11 2 2 2 2 3" xfId="51914"/>
    <cellStyle name="Note 2 11 2 2 2 3" xfId="25370"/>
    <cellStyle name="Note 2 11 2 2 2 4" xfId="43072"/>
    <cellStyle name="Note 2 11 2 2 3" xfId="9314"/>
    <cellStyle name="Note 2 11 2 2 3 2" xfId="18160"/>
    <cellStyle name="Note 2 11 2 2 3 2 2" xfId="36312"/>
    <cellStyle name="Note 2 11 2 2 3 2 3" xfId="54014"/>
    <cellStyle name="Note 2 11 2 2 3 3" xfId="27470"/>
    <cellStyle name="Note 2 11 2 2 3 4" xfId="45172"/>
    <cellStyle name="Note 2 11 2 2 4" xfId="11414"/>
    <cellStyle name="Note 2 11 2 2 4 2" xfId="20260"/>
    <cellStyle name="Note 2 11 2 2 4 2 2" xfId="38412"/>
    <cellStyle name="Note 2 11 2 2 4 2 3" xfId="56114"/>
    <cellStyle name="Note 2 11 2 2 4 3" xfId="29570"/>
    <cellStyle name="Note 2 11 2 2 4 4" xfId="47272"/>
    <cellStyle name="Note 2 11 2 2 5" xfId="13518"/>
    <cellStyle name="Note 2 11 2 2 5 2" xfId="31670"/>
    <cellStyle name="Note 2 11 2 2 5 3" xfId="49372"/>
    <cellStyle name="Note 2 11 2 2 6" xfId="22828"/>
    <cellStyle name="Note 2 11 2 2 7" xfId="40530"/>
    <cellStyle name="Note 2 11 2 3" xfId="5371"/>
    <cellStyle name="Note 2 11 2 3 2" xfId="7913"/>
    <cellStyle name="Note 2 11 2 3 2 2" xfId="16759"/>
    <cellStyle name="Note 2 11 2 3 2 2 2" xfId="34911"/>
    <cellStyle name="Note 2 11 2 3 2 2 3" xfId="52613"/>
    <cellStyle name="Note 2 11 2 3 2 3" xfId="26069"/>
    <cellStyle name="Note 2 11 2 3 2 4" xfId="43771"/>
    <cellStyle name="Note 2 11 2 3 3" xfId="10013"/>
    <cellStyle name="Note 2 11 2 3 3 2" xfId="18859"/>
    <cellStyle name="Note 2 11 2 3 3 2 2" xfId="37011"/>
    <cellStyle name="Note 2 11 2 3 3 2 3" xfId="54713"/>
    <cellStyle name="Note 2 11 2 3 3 3" xfId="28169"/>
    <cellStyle name="Note 2 11 2 3 3 4" xfId="45871"/>
    <cellStyle name="Note 2 11 2 3 4" xfId="12113"/>
    <cellStyle name="Note 2 11 2 3 4 2" xfId="20959"/>
    <cellStyle name="Note 2 11 2 3 4 2 2" xfId="39111"/>
    <cellStyle name="Note 2 11 2 3 4 2 3" xfId="56813"/>
    <cellStyle name="Note 2 11 2 3 4 3" xfId="30269"/>
    <cellStyle name="Note 2 11 2 3 4 4" xfId="47971"/>
    <cellStyle name="Note 2 11 2 3 5" xfId="14217"/>
    <cellStyle name="Note 2 11 2 3 5 2" xfId="32369"/>
    <cellStyle name="Note 2 11 2 3 5 3" xfId="50071"/>
    <cellStyle name="Note 2 11 2 3 6" xfId="23527"/>
    <cellStyle name="Note 2 11 2 3 7" xfId="41229"/>
    <cellStyle name="Note 2 11 2 4" xfId="6515"/>
    <cellStyle name="Note 2 11 2 4 2" xfId="15361"/>
    <cellStyle name="Note 2 11 2 4 2 2" xfId="33513"/>
    <cellStyle name="Note 2 11 2 4 2 3" xfId="51215"/>
    <cellStyle name="Note 2 11 2 4 3" xfId="24671"/>
    <cellStyle name="Note 2 11 2 4 4" xfId="42373"/>
    <cellStyle name="Note 2 11 2 5" xfId="8615"/>
    <cellStyle name="Note 2 11 2 5 2" xfId="17461"/>
    <cellStyle name="Note 2 11 2 5 2 2" xfId="35613"/>
    <cellStyle name="Note 2 11 2 5 2 3" xfId="53315"/>
    <cellStyle name="Note 2 11 2 5 3" xfId="26771"/>
    <cellStyle name="Note 2 11 2 5 4" xfId="44473"/>
    <cellStyle name="Note 2 11 2 6" xfId="10715"/>
    <cellStyle name="Note 2 11 2 6 2" xfId="19561"/>
    <cellStyle name="Note 2 11 2 6 2 2" xfId="37713"/>
    <cellStyle name="Note 2 11 2 6 2 3" xfId="55415"/>
    <cellStyle name="Note 2 11 2 6 3" xfId="28871"/>
    <cellStyle name="Note 2 11 2 6 4" xfId="46573"/>
    <cellStyle name="Note 2 11 2 7" xfId="12819"/>
    <cellStyle name="Note 2 11 2 7 2" xfId="30971"/>
    <cellStyle name="Note 2 11 2 7 3" xfId="48673"/>
    <cellStyle name="Note 2 11 2 8" xfId="22129"/>
    <cellStyle name="Note 2 11 2 9" xfId="39831"/>
    <cellStyle name="Note 2 11 3" xfId="4321"/>
    <cellStyle name="Note 2 11 3 2" xfId="6863"/>
    <cellStyle name="Note 2 11 3 2 2" xfId="15709"/>
    <cellStyle name="Note 2 11 3 2 2 2" xfId="33861"/>
    <cellStyle name="Note 2 11 3 2 2 3" xfId="51563"/>
    <cellStyle name="Note 2 11 3 2 3" xfId="25019"/>
    <cellStyle name="Note 2 11 3 2 4" xfId="42721"/>
    <cellStyle name="Note 2 11 3 3" xfId="8963"/>
    <cellStyle name="Note 2 11 3 3 2" xfId="17809"/>
    <cellStyle name="Note 2 11 3 3 2 2" xfId="35961"/>
    <cellStyle name="Note 2 11 3 3 2 3" xfId="53663"/>
    <cellStyle name="Note 2 11 3 3 3" xfId="27119"/>
    <cellStyle name="Note 2 11 3 3 4" xfId="44821"/>
    <cellStyle name="Note 2 11 3 4" xfId="11063"/>
    <cellStyle name="Note 2 11 3 4 2" xfId="19909"/>
    <cellStyle name="Note 2 11 3 4 2 2" xfId="38061"/>
    <cellStyle name="Note 2 11 3 4 2 3" xfId="55763"/>
    <cellStyle name="Note 2 11 3 4 3" xfId="29219"/>
    <cellStyle name="Note 2 11 3 4 4" xfId="46921"/>
    <cellStyle name="Note 2 11 3 5" xfId="13167"/>
    <cellStyle name="Note 2 11 3 5 2" xfId="31319"/>
    <cellStyle name="Note 2 11 3 5 3" xfId="49021"/>
    <cellStyle name="Note 2 11 3 6" xfId="22477"/>
    <cellStyle name="Note 2 11 3 7" xfId="40179"/>
    <cellStyle name="Note 2 11 4" xfId="5020"/>
    <cellStyle name="Note 2 11 4 2" xfId="7562"/>
    <cellStyle name="Note 2 11 4 2 2" xfId="16408"/>
    <cellStyle name="Note 2 11 4 2 2 2" xfId="34560"/>
    <cellStyle name="Note 2 11 4 2 2 3" xfId="52262"/>
    <cellStyle name="Note 2 11 4 2 3" xfId="25718"/>
    <cellStyle name="Note 2 11 4 2 4" xfId="43420"/>
    <cellStyle name="Note 2 11 4 3" xfId="9662"/>
    <cellStyle name="Note 2 11 4 3 2" xfId="18508"/>
    <cellStyle name="Note 2 11 4 3 2 2" xfId="36660"/>
    <cellStyle name="Note 2 11 4 3 2 3" xfId="54362"/>
    <cellStyle name="Note 2 11 4 3 3" xfId="27818"/>
    <cellStyle name="Note 2 11 4 3 4" xfId="45520"/>
    <cellStyle name="Note 2 11 4 4" xfId="11762"/>
    <cellStyle name="Note 2 11 4 4 2" xfId="20608"/>
    <cellStyle name="Note 2 11 4 4 2 2" xfId="38760"/>
    <cellStyle name="Note 2 11 4 4 2 3" xfId="56462"/>
    <cellStyle name="Note 2 11 4 4 3" xfId="29918"/>
    <cellStyle name="Note 2 11 4 4 4" xfId="47620"/>
    <cellStyle name="Note 2 11 4 5" xfId="13866"/>
    <cellStyle name="Note 2 11 4 5 2" xfId="32018"/>
    <cellStyle name="Note 2 11 4 5 3" xfId="49720"/>
    <cellStyle name="Note 2 11 4 6" xfId="23176"/>
    <cellStyle name="Note 2 11 4 7" xfId="40878"/>
    <cellStyle name="Note 2 11 5" xfId="5722"/>
    <cellStyle name="Note 2 11 5 2" xfId="14568"/>
    <cellStyle name="Note 2 11 5 2 2" xfId="32720"/>
    <cellStyle name="Note 2 11 5 2 3" xfId="50422"/>
    <cellStyle name="Note 2 11 5 3" xfId="23878"/>
    <cellStyle name="Note 2 11 5 4" xfId="41580"/>
    <cellStyle name="Note 2 11 6" xfId="6164"/>
    <cellStyle name="Note 2 11 6 2" xfId="15010"/>
    <cellStyle name="Note 2 11 6 2 2" xfId="33162"/>
    <cellStyle name="Note 2 11 6 2 3" xfId="50864"/>
    <cellStyle name="Note 2 11 6 3" xfId="24320"/>
    <cellStyle name="Note 2 11 6 4" xfId="42022"/>
    <cellStyle name="Note 2 11 7" xfId="8264"/>
    <cellStyle name="Note 2 11 7 2" xfId="17110"/>
    <cellStyle name="Note 2 11 7 2 2" xfId="35262"/>
    <cellStyle name="Note 2 11 7 2 3" xfId="52964"/>
    <cellStyle name="Note 2 11 7 3" xfId="26420"/>
    <cellStyle name="Note 2 11 7 4" xfId="44122"/>
    <cellStyle name="Note 2 11 8" xfId="10364"/>
    <cellStyle name="Note 2 11 8 2" xfId="19210"/>
    <cellStyle name="Note 2 11 8 2 2" xfId="37362"/>
    <cellStyle name="Note 2 11 8 2 3" xfId="55064"/>
    <cellStyle name="Note 2 11 8 3" xfId="28520"/>
    <cellStyle name="Note 2 11 8 4" xfId="46222"/>
    <cellStyle name="Note 2 11 9" xfId="12468"/>
    <cellStyle name="Note 2 11 9 2" xfId="30620"/>
    <cellStyle name="Note 2 11 9 3" xfId="48322"/>
    <cellStyle name="Note 2 12" xfId="3649"/>
    <cellStyle name="Note 2 12 10" xfId="21340"/>
    <cellStyle name="Note 2 12 11" xfId="21808"/>
    <cellStyle name="Note 2 12 12" xfId="39510"/>
    <cellStyle name="Note 2 12 13" xfId="57210"/>
    <cellStyle name="Note 2 12 14" xfId="57669"/>
    <cellStyle name="Note 2 12 15" xfId="58111"/>
    <cellStyle name="Note 2 12 16" xfId="58554"/>
    <cellStyle name="Note 2 12 2" xfId="4001"/>
    <cellStyle name="Note 2 12 2 2" xfId="4702"/>
    <cellStyle name="Note 2 12 2 2 2" xfId="7244"/>
    <cellStyle name="Note 2 12 2 2 2 2" xfId="16090"/>
    <cellStyle name="Note 2 12 2 2 2 2 2" xfId="34242"/>
    <cellStyle name="Note 2 12 2 2 2 2 3" xfId="51944"/>
    <cellStyle name="Note 2 12 2 2 2 3" xfId="25400"/>
    <cellStyle name="Note 2 12 2 2 2 4" xfId="43102"/>
    <cellStyle name="Note 2 12 2 2 3" xfId="9344"/>
    <cellStyle name="Note 2 12 2 2 3 2" xfId="18190"/>
    <cellStyle name="Note 2 12 2 2 3 2 2" xfId="36342"/>
    <cellStyle name="Note 2 12 2 2 3 2 3" xfId="54044"/>
    <cellStyle name="Note 2 12 2 2 3 3" xfId="27500"/>
    <cellStyle name="Note 2 12 2 2 3 4" xfId="45202"/>
    <cellStyle name="Note 2 12 2 2 4" xfId="11444"/>
    <cellStyle name="Note 2 12 2 2 4 2" xfId="20290"/>
    <cellStyle name="Note 2 12 2 2 4 2 2" xfId="38442"/>
    <cellStyle name="Note 2 12 2 2 4 2 3" xfId="56144"/>
    <cellStyle name="Note 2 12 2 2 4 3" xfId="29600"/>
    <cellStyle name="Note 2 12 2 2 4 4" xfId="47302"/>
    <cellStyle name="Note 2 12 2 2 5" xfId="13548"/>
    <cellStyle name="Note 2 12 2 2 5 2" xfId="31700"/>
    <cellStyle name="Note 2 12 2 2 5 3" xfId="49402"/>
    <cellStyle name="Note 2 12 2 2 6" xfId="22858"/>
    <cellStyle name="Note 2 12 2 2 7" xfId="40560"/>
    <cellStyle name="Note 2 12 2 3" xfId="5401"/>
    <cellStyle name="Note 2 12 2 3 2" xfId="7943"/>
    <cellStyle name="Note 2 12 2 3 2 2" xfId="16789"/>
    <cellStyle name="Note 2 12 2 3 2 2 2" xfId="34941"/>
    <cellStyle name="Note 2 12 2 3 2 2 3" xfId="52643"/>
    <cellStyle name="Note 2 12 2 3 2 3" xfId="26099"/>
    <cellStyle name="Note 2 12 2 3 2 4" xfId="43801"/>
    <cellStyle name="Note 2 12 2 3 3" xfId="10043"/>
    <cellStyle name="Note 2 12 2 3 3 2" xfId="18889"/>
    <cellStyle name="Note 2 12 2 3 3 2 2" xfId="37041"/>
    <cellStyle name="Note 2 12 2 3 3 2 3" xfId="54743"/>
    <cellStyle name="Note 2 12 2 3 3 3" xfId="28199"/>
    <cellStyle name="Note 2 12 2 3 3 4" xfId="45901"/>
    <cellStyle name="Note 2 12 2 3 4" xfId="12143"/>
    <cellStyle name="Note 2 12 2 3 4 2" xfId="20989"/>
    <cellStyle name="Note 2 12 2 3 4 2 2" xfId="39141"/>
    <cellStyle name="Note 2 12 2 3 4 2 3" xfId="56843"/>
    <cellStyle name="Note 2 12 2 3 4 3" xfId="30299"/>
    <cellStyle name="Note 2 12 2 3 4 4" xfId="48001"/>
    <cellStyle name="Note 2 12 2 3 5" xfId="14247"/>
    <cellStyle name="Note 2 12 2 3 5 2" xfId="32399"/>
    <cellStyle name="Note 2 12 2 3 5 3" xfId="50101"/>
    <cellStyle name="Note 2 12 2 3 6" xfId="23557"/>
    <cellStyle name="Note 2 12 2 3 7" xfId="41259"/>
    <cellStyle name="Note 2 12 2 4" xfId="6545"/>
    <cellStyle name="Note 2 12 2 4 2" xfId="15391"/>
    <cellStyle name="Note 2 12 2 4 2 2" xfId="33543"/>
    <cellStyle name="Note 2 12 2 4 2 3" xfId="51245"/>
    <cellStyle name="Note 2 12 2 4 3" xfId="24701"/>
    <cellStyle name="Note 2 12 2 4 4" xfId="42403"/>
    <cellStyle name="Note 2 12 2 5" xfId="8645"/>
    <cellStyle name="Note 2 12 2 5 2" xfId="17491"/>
    <cellStyle name="Note 2 12 2 5 2 2" xfId="35643"/>
    <cellStyle name="Note 2 12 2 5 2 3" xfId="53345"/>
    <cellStyle name="Note 2 12 2 5 3" xfId="26801"/>
    <cellStyle name="Note 2 12 2 5 4" xfId="44503"/>
    <cellStyle name="Note 2 12 2 6" xfId="10745"/>
    <cellStyle name="Note 2 12 2 6 2" xfId="19591"/>
    <cellStyle name="Note 2 12 2 6 2 2" xfId="37743"/>
    <cellStyle name="Note 2 12 2 6 2 3" xfId="55445"/>
    <cellStyle name="Note 2 12 2 6 3" xfId="28901"/>
    <cellStyle name="Note 2 12 2 6 4" xfId="46603"/>
    <cellStyle name="Note 2 12 2 7" xfId="12849"/>
    <cellStyle name="Note 2 12 2 7 2" xfId="31001"/>
    <cellStyle name="Note 2 12 2 7 3" xfId="48703"/>
    <cellStyle name="Note 2 12 2 8" xfId="22159"/>
    <cellStyle name="Note 2 12 2 9" xfId="39861"/>
    <cellStyle name="Note 2 12 3" xfId="4351"/>
    <cellStyle name="Note 2 12 3 2" xfId="6893"/>
    <cellStyle name="Note 2 12 3 2 2" xfId="15739"/>
    <cellStyle name="Note 2 12 3 2 2 2" xfId="33891"/>
    <cellStyle name="Note 2 12 3 2 2 3" xfId="51593"/>
    <cellStyle name="Note 2 12 3 2 3" xfId="25049"/>
    <cellStyle name="Note 2 12 3 2 4" xfId="42751"/>
    <cellStyle name="Note 2 12 3 3" xfId="8993"/>
    <cellStyle name="Note 2 12 3 3 2" xfId="17839"/>
    <cellStyle name="Note 2 12 3 3 2 2" xfId="35991"/>
    <cellStyle name="Note 2 12 3 3 2 3" xfId="53693"/>
    <cellStyle name="Note 2 12 3 3 3" xfId="27149"/>
    <cellStyle name="Note 2 12 3 3 4" xfId="44851"/>
    <cellStyle name="Note 2 12 3 4" xfId="11093"/>
    <cellStyle name="Note 2 12 3 4 2" xfId="19939"/>
    <cellStyle name="Note 2 12 3 4 2 2" xfId="38091"/>
    <cellStyle name="Note 2 12 3 4 2 3" xfId="55793"/>
    <cellStyle name="Note 2 12 3 4 3" xfId="29249"/>
    <cellStyle name="Note 2 12 3 4 4" xfId="46951"/>
    <cellStyle name="Note 2 12 3 5" xfId="13197"/>
    <cellStyle name="Note 2 12 3 5 2" xfId="31349"/>
    <cellStyle name="Note 2 12 3 5 3" xfId="49051"/>
    <cellStyle name="Note 2 12 3 6" xfId="22507"/>
    <cellStyle name="Note 2 12 3 7" xfId="40209"/>
    <cellStyle name="Note 2 12 4" xfId="5050"/>
    <cellStyle name="Note 2 12 4 2" xfId="7592"/>
    <cellStyle name="Note 2 12 4 2 2" xfId="16438"/>
    <cellStyle name="Note 2 12 4 2 2 2" xfId="34590"/>
    <cellStyle name="Note 2 12 4 2 2 3" xfId="52292"/>
    <cellStyle name="Note 2 12 4 2 3" xfId="25748"/>
    <cellStyle name="Note 2 12 4 2 4" xfId="43450"/>
    <cellStyle name="Note 2 12 4 3" xfId="9692"/>
    <cellStyle name="Note 2 12 4 3 2" xfId="18538"/>
    <cellStyle name="Note 2 12 4 3 2 2" xfId="36690"/>
    <cellStyle name="Note 2 12 4 3 2 3" xfId="54392"/>
    <cellStyle name="Note 2 12 4 3 3" xfId="27848"/>
    <cellStyle name="Note 2 12 4 3 4" xfId="45550"/>
    <cellStyle name="Note 2 12 4 4" xfId="11792"/>
    <cellStyle name="Note 2 12 4 4 2" xfId="20638"/>
    <cellStyle name="Note 2 12 4 4 2 2" xfId="38790"/>
    <cellStyle name="Note 2 12 4 4 2 3" xfId="56492"/>
    <cellStyle name="Note 2 12 4 4 3" xfId="29948"/>
    <cellStyle name="Note 2 12 4 4 4" xfId="47650"/>
    <cellStyle name="Note 2 12 4 5" xfId="13896"/>
    <cellStyle name="Note 2 12 4 5 2" xfId="32048"/>
    <cellStyle name="Note 2 12 4 5 3" xfId="49750"/>
    <cellStyle name="Note 2 12 4 6" xfId="23206"/>
    <cellStyle name="Note 2 12 4 7" xfId="40908"/>
    <cellStyle name="Note 2 12 5" xfId="5752"/>
    <cellStyle name="Note 2 12 5 2" xfId="14598"/>
    <cellStyle name="Note 2 12 5 2 2" xfId="32750"/>
    <cellStyle name="Note 2 12 5 2 3" xfId="50452"/>
    <cellStyle name="Note 2 12 5 3" xfId="23908"/>
    <cellStyle name="Note 2 12 5 4" xfId="41610"/>
    <cellStyle name="Note 2 12 6" xfId="6194"/>
    <cellStyle name="Note 2 12 6 2" xfId="15040"/>
    <cellStyle name="Note 2 12 6 2 2" xfId="33192"/>
    <cellStyle name="Note 2 12 6 2 3" xfId="50894"/>
    <cellStyle name="Note 2 12 6 3" xfId="24350"/>
    <cellStyle name="Note 2 12 6 4" xfId="42052"/>
    <cellStyle name="Note 2 12 7" xfId="8294"/>
    <cellStyle name="Note 2 12 7 2" xfId="17140"/>
    <cellStyle name="Note 2 12 7 2 2" xfId="35292"/>
    <cellStyle name="Note 2 12 7 2 3" xfId="52994"/>
    <cellStyle name="Note 2 12 7 3" xfId="26450"/>
    <cellStyle name="Note 2 12 7 4" xfId="44152"/>
    <cellStyle name="Note 2 12 8" xfId="10394"/>
    <cellStyle name="Note 2 12 8 2" xfId="19240"/>
    <cellStyle name="Note 2 12 8 2 2" xfId="37392"/>
    <cellStyle name="Note 2 12 8 2 3" xfId="55094"/>
    <cellStyle name="Note 2 12 8 3" xfId="28550"/>
    <cellStyle name="Note 2 12 8 4" xfId="46252"/>
    <cellStyle name="Note 2 12 9" xfId="12498"/>
    <cellStyle name="Note 2 12 9 2" xfId="30650"/>
    <cellStyle name="Note 2 12 9 3" xfId="48352"/>
    <cellStyle name="Note 2 13" xfId="3709"/>
    <cellStyle name="Note 2 13 10" xfId="21867"/>
    <cellStyle name="Note 2 13 11" xfId="39569"/>
    <cellStyle name="Note 2 13 12" xfId="57252"/>
    <cellStyle name="Note 2 13 13" xfId="57711"/>
    <cellStyle name="Note 2 13 14" xfId="58153"/>
    <cellStyle name="Note 2 13 15" xfId="58596"/>
    <cellStyle name="Note 2 13 2" xfId="4410"/>
    <cellStyle name="Note 2 13 2 2" xfId="6952"/>
    <cellStyle name="Note 2 13 2 2 2" xfId="15798"/>
    <cellStyle name="Note 2 13 2 2 2 2" xfId="33950"/>
    <cellStyle name="Note 2 13 2 2 2 3" xfId="51652"/>
    <cellStyle name="Note 2 13 2 2 3" xfId="25108"/>
    <cellStyle name="Note 2 13 2 2 4" xfId="42810"/>
    <cellStyle name="Note 2 13 2 3" xfId="9052"/>
    <cellStyle name="Note 2 13 2 3 2" xfId="17898"/>
    <cellStyle name="Note 2 13 2 3 2 2" xfId="36050"/>
    <cellStyle name="Note 2 13 2 3 2 3" xfId="53752"/>
    <cellStyle name="Note 2 13 2 3 3" xfId="27208"/>
    <cellStyle name="Note 2 13 2 3 4" xfId="44910"/>
    <cellStyle name="Note 2 13 2 4" xfId="11152"/>
    <cellStyle name="Note 2 13 2 4 2" xfId="19998"/>
    <cellStyle name="Note 2 13 2 4 2 2" xfId="38150"/>
    <cellStyle name="Note 2 13 2 4 2 3" xfId="55852"/>
    <cellStyle name="Note 2 13 2 4 3" xfId="29308"/>
    <cellStyle name="Note 2 13 2 4 4" xfId="47010"/>
    <cellStyle name="Note 2 13 2 5" xfId="13256"/>
    <cellStyle name="Note 2 13 2 5 2" xfId="31408"/>
    <cellStyle name="Note 2 13 2 5 3" xfId="49110"/>
    <cellStyle name="Note 2 13 2 6" xfId="22566"/>
    <cellStyle name="Note 2 13 2 7" xfId="40268"/>
    <cellStyle name="Note 2 13 3" xfId="5109"/>
    <cellStyle name="Note 2 13 3 2" xfId="7651"/>
    <cellStyle name="Note 2 13 3 2 2" xfId="16497"/>
    <cellStyle name="Note 2 13 3 2 2 2" xfId="34649"/>
    <cellStyle name="Note 2 13 3 2 2 3" xfId="52351"/>
    <cellStyle name="Note 2 13 3 2 3" xfId="25807"/>
    <cellStyle name="Note 2 13 3 2 4" xfId="43509"/>
    <cellStyle name="Note 2 13 3 3" xfId="9751"/>
    <cellStyle name="Note 2 13 3 3 2" xfId="18597"/>
    <cellStyle name="Note 2 13 3 3 2 2" xfId="36749"/>
    <cellStyle name="Note 2 13 3 3 2 3" xfId="54451"/>
    <cellStyle name="Note 2 13 3 3 3" xfId="27907"/>
    <cellStyle name="Note 2 13 3 3 4" xfId="45609"/>
    <cellStyle name="Note 2 13 3 4" xfId="11851"/>
    <cellStyle name="Note 2 13 3 4 2" xfId="20697"/>
    <cellStyle name="Note 2 13 3 4 2 2" xfId="38849"/>
    <cellStyle name="Note 2 13 3 4 2 3" xfId="56551"/>
    <cellStyle name="Note 2 13 3 4 3" xfId="30007"/>
    <cellStyle name="Note 2 13 3 4 4" xfId="47709"/>
    <cellStyle name="Note 2 13 3 5" xfId="13955"/>
    <cellStyle name="Note 2 13 3 5 2" xfId="32107"/>
    <cellStyle name="Note 2 13 3 5 3" xfId="49809"/>
    <cellStyle name="Note 2 13 3 6" xfId="23265"/>
    <cellStyle name="Note 2 13 3 7" xfId="40967"/>
    <cellStyle name="Note 2 13 4" xfId="5794"/>
    <cellStyle name="Note 2 13 4 2" xfId="14640"/>
    <cellStyle name="Note 2 13 4 2 2" xfId="32792"/>
    <cellStyle name="Note 2 13 4 2 3" xfId="50494"/>
    <cellStyle name="Note 2 13 4 3" xfId="23950"/>
    <cellStyle name="Note 2 13 4 4" xfId="41652"/>
    <cellStyle name="Note 2 13 5" xfId="6253"/>
    <cellStyle name="Note 2 13 5 2" xfId="15099"/>
    <cellStyle name="Note 2 13 5 2 2" xfId="33251"/>
    <cellStyle name="Note 2 13 5 2 3" xfId="50953"/>
    <cellStyle name="Note 2 13 5 3" xfId="24409"/>
    <cellStyle name="Note 2 13 5 4" xfId="42111"/>
    <cellStyle name="Note 2 13 6" xfId="8353"/>
    <cellStyle name="Note 2 13 6 2" xfId="17199"/>
    <cellStyle name="Note 2 13 6 2 2" xfId="35351"/>
    <cellStyle name="Note 2 13 6 2 3" xfId="53053"/>
    <cellStyle name="Note 2 13 6 3" xfId="26509"/>
    <cellStyle name="Note 2 13 6 4" xfId="44211"/>
    <cellStyle name="Note 2 13 7" xfId="10453"/>
    <cellStyle name="Note 2 13 7 2" xfId="19299"/>
    <cellStyle name="Note 2 13 7 2 2" xfId="37451"/>
    <cellStyle name="Note 2 13 7 2 3" xfId="55153"/>
    <cellStyle name="Note 2 13 7 3" xfId="28609"/>
    <cellStyle name="Note 2 13 7 4" xfId="46311"/>
    <cellStyle name="Note 2 13 8" xfId="12557"/>
    <cellStyle name="Note 2 13 8 2" xfId="30709"/>
    <cellStyle name="Note 2 13 8 3" xfId="48411"/>
    <cellStyle name="Note 2 13 9" xfId="21382"/>
    <cellStyle name="Note 2 14" xfId="4045"/>
    <cellStyle name="Note 2 14 10" xfId="57306"/>
    <cellStyle name="Note 2 14 11" xfId="57765"/>
    <cellStyle name="Note 2 14 12" xfId="58207"/>
    <cellStyle name="Note 2 14 13" xfId="58650"/>
    <cellStyle name="Note 2 14 2" xfId="5848"/>
    <cellStyle name="Note 2 14 2 2" xfId="14694"/>
    <cellStyle name="Note 2 14 2 2 2" xfId="32846"/>
    <cellStyle name="Note 2 14 2 2 3" xfId="50548"/>
    <cellStyle name="Note 2 14 2 3" xfId="24004"/>
    <cellStyle name="Note 2 14 2 4" xfId="41706"/>
    <cellStyle name="Note 2 14 3" xfId="6589"/>
    <cellStyle name="Note 2 14 3 2" xfId="15435"/>
    <cellStyle name="Note 2 14 3 2 2" xfId="33587"/>
    <cellStyle name="Note 2 14 3 2 3" xfId="51289"/>
    <cellStyle name="Note 2 14 3 3" xfId="24745"/>
    <cellStyle name="Note 2 14 3 4" xfId="42447"/>
    <cellStyle name="Note 2 14 4" xfId="8689"/>
    <cellStyle name="Note 2 14 4 2" xfId="17535"/>
    <cellStyle name="Note 2 14 4 2 2" xfId="35687"/>
    <cellStyle name="Note 2 14 4 2 3" xfId="53389"/>
    <cellStyle name="Note 2 14 4 3" xfId="26845"/>
    <cellStyle name="Note 2 14 4 4" xfId="44547"/>
    <cellStyle name="Note 2 14 5" xfId="10789"/>
    <cellStyle name="Note 2 14 5 2" xfId="19635"/>
    <cellStyle name="Note 2 14 5 2 2" xfId="37787"/>
    <cellStyle name="Note 2 14 5 2 3" xfId="55489"/>
    <cellStyle name="Note 2 14 5 3" xfId="28945"/>
    <cellStyle name="Note 2 14 5 4" xfId="46647"/>
    <cellStyle name="Note 2 14 6" xfId="12893"/>
    <cellStyle name="Note 2 14 6 2" xfId="31045"/>
    <cellStyle name="Note 2 14 6 3" xfId="48747"/>
    <cellStyle name="Note 2 14 7" xfId="21436"/>
    <cellStyle name="Note 2 14 8" xfId="22203"/>
    <cellStyle name="Note 2 14 9" xfId="39905"/>
    <cellStyle name="Note 2 15" xfId="4746"/>
    <cellStyle name="Note 2 15 2" xfId="7288"/>
    <cellStyle name="Note 2 15 2 2" xfId="16134"/>
    <cellStyle name="Note 2 15 2 2 2" xfId="34286"/>
    <cellStyle name="Note 2 15 2 2 3" xfId="51988"/>
    <cellStyle name="Note 2 15 2 3" xfId="25444"/>
    <cellStyle name="Note 2 15 2 4" xfId="43146"/>
    <cellStyle name="Note 2 15 3" xfId="9388"/>
    <cellStyle name="Note 2 15 3 2" xfId="18234"/>
    <cellStyle name="Note 2 15 3 2 2" xfId="36386"/>
    <cellStyle name="Note 2 15 3 2 3" xfId="54088"/>
    <cellStyle name="Note 2 15 3 3" xfId="27544"/>
    <cellStyle name="Note 2 15 3 4" xfId="45246"/>
    <cellStyle name="Note 2 15 4" xfId="11488"/>
    <cellStyle name="Note 2 15 4 2" xfId="20334"/>
    <cellStyle name="Note 2 15 4 2 2" xfId="38486"/>
    <cellStyle name="Note 2 15 4 2 3" xfId="56188"/>
    <cellStyle name="Note 2 15 4 3" xfId="29644"/>
    <cellStyle name="Note 2 15 4 4" xfId="47346"/>
    <cellStyle name="Note 2 15 5" xfId="13592"/>
    <cellStyle name="Note 2 15 5 2" xfId="31744"/>
    <cellStyle name="Note 2 15 5 3" xfId="49446"/>
    <cellStyle name="Note 2 15 6" xfId="22902"/>
    <cellStyle name="Note 2 15 7" xfId="40604"/>
    <cellStyle name="Note 2 16" xfId="5460"/>
    <cellStyle name="Note 2 16 2" xfId="14306"/>
    <cellStyle name="Note 2 16 2 2" xfId="32458"/>
    <cellStyle name="Note 2 16 2 3" xfId="50160"/>
    <cellStyle name="Note 2 16 3" xfId="23616"/>
    <cellStyle name="Note 2 16 4" xfId="41318"/>
    <cellStyle name="Note 2 17" xfId="5890"/>
    <cellStyle name="Note 2 17 2" xfId="14736"/>
    <cellStyle name="Note 2 17 2 2" xfId="32888"/>
    <cellStyle name="Note 2 17 2 3" xfId="50590"/>
    <cellStyle name="Note 2 17 3" xfId="24046"/>
    <cellStyle name="Note 2 17 4" xfId="41748"/>
    <cellStyle name="Note 2 18" xfId="7990"/>
    <cellStyle name="Note 2 18 2" xfId="16836"/>
    <cellStyle name="Note 2 18 2 2" xfId="34988"/>
    <cellStyle name="Note 2 18 2 3" xfId="52690"/>
    <cellStyle name="Note 2 18 3" xfId="26146"/>
    <cellStyle name="Note 2 18 4" xfId="43848"/>
    <cellStyle name="Note 2 19" xfId="10090"/>
    <cellStyle name="Note 2 19 2" xfId="18936"/>
    <cellStyle name="Note 2 19 2 2" xfId="37088"/>
    <cellStyle name="Note 2 19 2 3" xfId="54790"/>
    <cellStyle name="Note 2 19 3" xfId="28246"/>
    <cellStyle name="Note 2 19 4" xfId="45948"/>
    <cellStyle name="Note 2 2" xfId="377"/>
    <cellStyle name="Note 2 2 2" xfId="1259"/>
    <cellStyle name="Note 2 2 2 2" xfId="1941"/>
    <cellStyle name="Note 2 2 2 3" xfId="2514"/>
    <cellStyle name="Note 2 2 2 4" xfId="3087"/>
    <cellStyle name="Note 2 2 3" xfId="1365"/>
    <cellStyle name="Note 2 2 3 2" xfId="2047"/>
    <cellStyle name="Note 2 2 3 3" xfId="2620"/>
    <cellStyle name="Note 2 2 3 4" xfId="3193"/>
    <cellStyle name="Note 2 2 4" xfId="1540"/>
    <cellStyle name="Note 2 2 5" xfId="2115"/>
    <cellStyle name="Note 2 2 6" xfId="2688"/>
    <cellStyle name="Note 2 2 7" xfId="856"/>
    <cellStyle name="Note 2 2 8" xfId="635"/>
    <cellStyle name="Note 2 20" xfId="12193"/>
    <cellStyle name="Note 2 20 2" xfId="30346"/>
    <cellStyle name="Note 2 20 3" xfId="48048"/>
    <cellStyle name="Note 2 21" xfId="21048"/>
    <cellStyle name="Note 2 21 2" xfId="39204"/>
    <cellStyle name="Note 2 21 3" xfId="56903"/>
    <cellStyle name="Note 2 22" xfId="21504"/>
    <cellStyle name="Note 2 23" xfId="39206"/>
    <cellStyle name="Note 2 24" xfId="56917"/>
    <cellStyle name="Note 2 25" xfId="57377"/>
    <cellStyle name="Note 2 26" xfId="57819"/>
    <cellStyle name="Note 2 27" xfId="58261"/>
    <cellStyle name="Note 2 28" xfId="532"/>
    <cellStyle name="Note 2 3" xfId="378"/>
    <cellStyle name="Note 2 3 2" xfId="1290"/>
    <cellStyle name="Note 2 3 2 2" xfId="1972"/>
    <cellStyle name="Note 2 3 2 3" xfId="2545"/>
    <cellStyle name="Note 2 3 2 4" xfId="3118"/>
    <cellStyle name="Note 2 3 3" xfId="1396"/>
    <cellStyle name="Note 2 3 3 2" xfId="2078"/>
    <cellStyle name="Note 2 3 3 3" xfId="2651"/>
    <cellStyle name="Note 2 3 3 4" xfId="3224"/>
    <cellStyle name="Note 2 3 4" xfId="1618"/>
    <cellStyle name="Note 2 3 5" xfId="2191"/>
    <cellStyle name="Note 2 3 6" xfId="2764"/>
    <cellStyle name="Note 2 3 7" xfId="934"/>
    <cellStyle name="Note 2 4" xfId="379"/>
    <cellStyle name="Note 2 4 2" xfId="1637"/>
    <cellStyle name="Note 2 4 3" xfId="2210"/>
    <cellStyle name="Note 2 4 4" xfId="2783"/>
    <cellStyle name="Note 2 4 5" xfId="953"/>
    <cellStyle name="Note 2 5" xfId="978"/>
    <cellStyle name="Note 2 5 2" xfId="1662"/>
    <cellStyle name="Note 2 5 3" xfId="2235"/>
    <cellStyle name="Note 2 5 4" xfId="2808"/>
    <cellStyle name="Note 2 6" xfId="1214"/>
    <cellStyle name="Note 2 6 2" xfId="1896"/>
    <cellStyle name="Note 2 6 3" xfId="2469"/>
    <cellStyle name="Note 2 6 4" xfId="3042"/>
    <cellStyle name="Note 2 7" xfId="1320"/>
    <cellStyle name="Note 2 7 2" xfId="2002"/>
    <cellStyle name="Note 2 7 3" xfId="2575"/>
    <cellStyle name="Note 2 7 4" xfId="3148"/>
    <cellStyle name="Note 2 8" xfId="3255"/>
    <cellStyle name="Note 2 8 10" xfId="12255"/>
    <cellStyle name="Note 2 8 10 2" xfId="30407"/>
    <cellStyle name="Note 2 8 10 3" xfId="48109"/>
    <cellStyle name="Note 2 8 11" xfId="21097"/>
    <cellStyle name="Note 2 8 12" xfId="21565"/>
    <cellStyle name="Note 2 8 13" xfId="39267"/>
    <cellStyle name="Note 2 8 14" xfId="56967"/>
    <cellStyle name="Note 2 8 15" xfId="57426"/>
    <cellStyle name="Note 2 8 16" xfId="57868"/>
    <cellStyle name="Note 2 8 17" xfId="58311"/>
    <cellStyle name="Note 2 8 2" xfId="3427"/>
    <cellStyle name="Note 2 8 2 10" xfId="21199"/>
    <cellStyle name="Note 2 8 2 11" xfId="21667"/>
    <cellStyle name="Note 2 8 2 12" xfId="39369"/>
    <cellStyle name="Note 2 8 2 13" xfId="57069"/>
    <cellStyle name="Note 2 8 2 14" xfId="57528"/>
    <cellStyle name="Note 2 8 2 15" xfId="57970"/>
    <cellStyle name="Note 2 8 2 16" xfId="58413"/>
    <cellStyle name="Note 2 8 2 2" xfId="3860"/>
    <cellStyle name="Note 2 8 2 2 2" xfId="4561"/>
    <cellStyle name="Note 2 8 2 2 2 2" xfId="7103"/>
    <cellStyle name="Note 2 8 2 2 2 2 2" xfId="15949"/>
    <cellStyle name="Note 2 8 2 2 2 2 2 2" xfId="34101"/>
    <cellStyle name="Note 2 8 2 2 2 2 2 3" xfId="51803"/>
    <cellStyle name="Note 2 8 2 2 2 2 3" xfId="25259"/>
    <cellStyle name="Note 2 8 2 2 2 2 4" xfId="42961"/>
    <cellStyle name="Note 2 8 2 2 2 3" xfId="9203"/>
    <cellStyle name="Note 2 8 2 2 2 3 2" xfId="18049"/>
    <cellStyle name="Note 2 8 2 2 2 3 2 2" xfId="36201"/>
    <cellStyle name="Note 2 8 2 2 2 3 2 3" xfId="53903"/>
    <cellStyle name="Note 2 8 2 2 2 3 3" xfId="27359"/>
    <cellStyle name="Note 2 8 2 2 2 3 4" xfId="45061"/>
    <cellStyle name="Note 2 8 2 2 2 4" xfId="11303"/>
    <cellStyle name="Note 2 8 2 2 2 4 2" xfId="20149"/>
    <cellStyle name="Note 2 8 2 2 2 4 2 2" xfId="38301"/>
    <cellStyle name="Note 2 8 2 2 2 4 2 3" xfId="56003"/>
    <cellStyle name="Note 2 8 2 2 2 4 3" xfId="29459"/>
    <cellStyle name="Note 2 8 2 2 2 4 4" xfId="47161"/>
    <cellStyle name="Note 2 8 2 2 2 5" xfId="13407"/>
    <cellStyle name="Note 2 8 2 2 2 5 2" xfId="31559"/>
    <cellStyle name="Note 2 8 2 2 2 5 3" xfId="49261"/>
    <cellStyle name="Note 2 8 2 2 2 6" xfId="22717"/>
    <cellStyle name="Note 2 8 2 2 2 7" xfId="40419"/>
    <cellStyle name="Note 2 8 2 2 3" xfId="5260"/>
    <cellStyle name="Note 2 8 2 2 3 2" xfId="7802"/>
    <cellStyle name="Note 2 8 2 2 3 2 2" xfId="16648"/>
    <cellStyle name="Note 2 8 2 2 3 2 2 2" xfId="34800"/>
    <cellStyle name="Note 2 8 2 2 3 2 2 3" xfId="52502"/>
    <cellStyle name="Note 2 8 2 2 3 2 3" xfId="25958"/>
    <cellStyle name="Note 2 8 2 2 3 2 4" xfId="43660"/>
    <cellStyle name="Note 2 8 2 2 3 3" xfId="9902"/>
    <cellStyle name="Note 2 8 2 2 3 3 2" xfId="18748"/>
    <cellStyle name="Note 2 8 2 2 3 3 2 2" xfId="36900"/>
    <cellStyle name="Note 2 8 2 2 3 3 2 3" xfId="54602"/>
    <cellStyle name="Note 2 8 2 2 3 3 3" xfId="28058"/>
    <cellStyle name="Note 2 8 2 2 3 3 4" xfId="45760"/>
    <cellStyle name="Note 2 8 2 2 3 4" xfId="12002"/>
    <cellStyle name="Note 2 8 2 2 3 4 2" xfId="20848"/>
    <cellStyle name="Note 2 8 2 2 3 4 2 2" xfId="39000"/>
    <cellStyle name="Note 2 8 2 2 3 4 2 3" xfId="56702"/>
    <cellStyle name="Note 2 8 2 2 3 4 3" xfId="30158"/>
    <cellStyle name="Note 2 8 2 2 3 4 4" xfId="47860"/>
    <cellStyle name="Note 2 8 2 2 3 5" xfId="14106"/>
    <cellStyle name="Note 2 8 2 2 3 5 2" xfId="32258"/>
    <cellStyle name="Note 2 8 2 2 3 5 3" xfId="49960"/>
    <cellStyle name="Note 2 8 2 2 3 6" xfId="23416"/>
    <cellStyle name="Note 2 8 2 2 3 7" xfId="41118"/>
    <cellStyle name="Note 2 8 2 2 4" xfId="6404"/>
    <cellStyle name="Note 2 8 2 2 4 2" xfId="15250"/>
    <cellStyle name="Note 2 8 2 2 4 2 2" xfId="33402"/>
    <cellStyle name="Note 2 8 2 2 4 2 3" xfId="51104"/>
    <cellStyle name="Note 2 8 2 2 4 3" xfId="24560"/>
    <cellStyle name="Note 2 8 2 2 4 4" xfId="42262"/>
    <cellStyle name="Note 2 8 2 2 5" xfId="8504"/>
    <cellStyle name="Note 2 8 2 2 5 2" xfId="17350"/>
    <cellStyle name="Note 2 8 2 2 5 2 2" xfId="35502"/>
    <cellStyle name="Note 2 8 2 2 5 2 3" xfId="53204"/>
    <cellStyle name="Note 2 8 2 2 5 3" xfId="26660"/>
    <cellStyle name="Note 2 8 2 2 5 4" xfId="44362"/>
    <cellStyle name="Note 2 8 2 2 6" xfId="10604"/>
    <cellStyle name="Note 2 8 2 2 6 2" xfId="19450"/>
    <cellStyle name="Note 2 8 2 2 6 2 2" xfId="37602"/>
    <cellStyle name="Note 2 8 2 2 6 2 3" xfId="55304"/>
    <cellStyle name="Note 2 8 2 2 6 3" xfId="28760"/>
    <cellStyle name="Note 2 8 2 2 6 4" xfId="46462"/>
    <cellStyle name="Note 2 8 2 2 7" xfId="12708"/>
    <cellStyle name="Note 2 8 2 2 7 2" xfId="30860"/>
    <cellStyle name="Note 2 8 2 2 7 3" xfId="48562"/>
    <cellStyle name="Note 2 8 2 2 8" xfId="22018"/>
    <cellStyle name="Note 2 8 2 2 9" xfId="39720"/>
    <cellStyle name="Note 2 8 2 3" xfId="4210"/>
    <cellStyle name="Note 2 8 2 3 2" xfId="6752"/>
    <cellStyle name="Note 2 8 2 3 2 2" xfId="15598"/>
    <cellStyle name="Note 2 8 2 3 2 2 2" xfId="33750"/>
    <cellStyle name="Note 2 8 2 3 2 2 3" xfId="51452"/>
    <cellStyle name="Note 2 8 2 3 2 3" xfId="24908"/>
    <cellStyle name="Note 2 8 2 3 2 4" xfId="42610"/>
    <cellStyle name="Note 2 8 2 3 3" xfId="8852"/>
    <cellStyle name="Note 2 8 2 3 3 2" xfId="17698"/>
    <cellStyle name="Note 2 8 2 3 3 2 2" xfId="35850"/>
    <cellStyle name="Note 2 8 2 3 3 2 3" xfId="53552"/>
    <cellStyle name="Note 2 8 2 3 3 3" xfId="27008"/>
    <cellStyle name="Note 2 8 2 3 3 4" xfId="44710"/>
    <cellStyle name="Note 2 8 2 3 4" xfId="10952"/>
    <cellStyle name="Note 2 8 2 3 4 2" xfId="19798"/>
    <cellStyle name="Note 2 8 2 3 4 2 2" xfId="37950"/>
    <cellStyle name="Note 2 8 2 3 4 2 3" xfId="55652"/>
    <cellStyle name="Note 2 8 2 3 4 3" xfId="29108"/>
    <cellStyle name="Note 2 8 2 3 4 4" xfId="46810"/>
    <cellStyle name="Note 2 8 2 3 5" xfId="13056"/>
    <cellStyle name="Note 2 8 2 3 5 2" xfId="31208"/>
    <cellStyle name="Note 2 8 2 3 5 3" xfId="48910"/>
    <cellStyle name="Note 2 8 2 3 6" xfId="22366"/>
    <cellStyle name="Note 2 8 2 3 7" xfId="40068"/>
    <cellStyle name="Note 2 8 2 4" xfId="4909"/>
    <cellStyle name="Note 2 8 2 4 2" xfId="7451"/>
    <cellStyle name="Note 2 8 2 4 2 2" xfId="16297"/>
    <cellStyle name="Note 2 8 2 4 2 2 2" xfId="34449"/>
    <cellStyle name="Note 2 8 2 4 2 2 3" xfId="52151"/>
    <cellStyle name="Note 2 8 2 4 2 3" xfId="25607"/>
    <cellStyle name="Note 2 8 2 4 2 4" xfId="43309"/>
    <cellStyle name="Note 2 8 2 4 3" xfId="9551"/>
    <cellStyle name="Note 2 8 2 4 3 2" xfId="18397"/>
    <cellStyle name="Note 2 8 2 4 3 2 2" xfId="36549"/>
    <cellStyle name="Note 2 8 2 4 3 2 3" xfId="54251"/>
    <cellStyle name="Note 2 8 2 4 3 3" xfId="27707"/>
    <cellStyle name="Note 2 8 2 4 3 4" xfId="45409"/>
    <cellStyle name="Note 2 8 2 4 4" xfId="11651"/>
    <cellStyle name="Note 2 8 2 4 4 2" xfId="20497"/>
    <cellStyle name="Note 2 8 2 4 4 2 2" xfId="38649"/>
    <cellStyle name="Note 2 8 2 4 4 2 3" xfId="56351"/>
    <cellStyle name="Note 2 8 2 4 4 3" xfId="29807"/>
    <cellStyle name="Note 2 8 2 4 4 4" xfId="47509"/>
    <cellStyle name="Note 2 8 2 4 5" xfId="13755"/>
    <cellStyle name="Note 2 8 2 4 5 2" xfId="31907"/>
    <cellStyle name="Note 2 8 2 4 5 3" xfId="49609"/>
    <cellStyle name="Note 2 8 2 4 6" xfId="23065"/>
    <cellStyle name="Note 2 8 2 4 7" xfId="40767"/>
    <cellStyle name="Note 2 8 2 5" xfId="5611"/>
    <cellStyle name="Note 2 8 2 5 2" xfId="14457"/>
    <cellStyle name="Note 2 8 2 5 2 2" xfId="32609"/>
    <cellStyle name="Note 2 8 2 5 2 3" xfId="50311"/>
    <cellStyle name="Note 2 8 2 5 3" xfId="23767"/>
    <cellStyle name="Note 2 8 2 5 4" xfId="41469"/>
    <cellStyle name="Note 2 8 2 6" xfId="6053"/>
    <cellStyle name="Note 2 8 2 6 2" xfId="14899"/>
    <cellStyle name="Note 2 8 2 6 2 2" xfId="33051"/>
    <cellStyle name="Note 2 8 2 6 2 3" xfId="50753"/>
    <cellStyle name="Note 2 8 2 6 3" xfId="24209"/>
    <cellStyle name="Note 2 8 2 6 4" xfId="41911"/>
    <cellStyle name="Note 2 8 2 7" xfId="8153"/>
    <cellStyle name="Note 2 8 2 7 2" xfId="16999"/>
    <cellStyle name="Note 2 8 2 7 2 2" xfId="35151"/>
    <cellStyle name="Note 2 8 2 7 2 3" xfId="52853"/>
    <cellStyle name="Note 2 8 2 7 3" xfId="26309"/>
    <cellStyle name="Note 2 8 2 7 4" xfId="44011"/>
    <cellStyle name="Note 2 8 2 8" xfId="10253"/>
    <cellStyle name="Note 2 8 2 8 2" xfId="19099"/>
    <cellStyle name="Note 2 8 2 8 2 2" xfId="37251"/>
    <cellStyle name="Note 2 8 2 8 2 3" xfId="54953"/>
    <cellStyle name="Note 2 8 2 8 3" xfId="28409"/>
    <cellStyle name="Note 2 8 2 8 4" xfId="46111"/>
    <cellStyle name="Note 2 8 2 9" xfId="12357"/>
    <cellStyle name="Note 2 8 2 9 2" xfId="30509"/>
    <cellStyle name="Note 2 8 2 9 3" xfId="48211"/>
    <cellStyle name="Note 2 8 3" xfId="3758"/>
    <cellStyle name="Note 2 8 3 2" xfId="4459"/>
    <cellStyle name="Note 2 8 3 2 2" xfId="7001"/>
    <cellStyle name="Note 2 8 3 2 2 2" xfId="15847"/>
    <cellStyle name="Note 2 8 3 2 2 2 2" xfId="33999"/>
    <cellStyle name="Note 2 8 3 2 2 2 3" xfId="51701"/>
    <cellStyle name="Note 2 8 3 2 2 3" xfId="25157"/>
    <cellStyle name="Note 2 8 3 2 2 4" xfId="42859"/>
    <cellStyle name="Note 2 8 3 2 3" xfId="9101"/>
    <cellStyle name="Note 2 8 3 2 3 2" xfId="17947"/>
    <cellStyle name="Note 2 8 3 2 3 2 2" xfId="36099"/>
    <cellStyle name="Note 2 8 3 2 3 2 3" xfId="53801"/>
    <cellStyle name="Note 2 8 3 2 3 3" xfId="27257"/>
    <cellStyle name="Note 2 8 3 2 3 4" xfId="44959"/>
    <cellStyle name="Note 2 8 3 2 4" xfId="11201"/>
    <cellStyle name="Note 2 8 3 2 4 2" xfId="20047"/>
    <cellStyle name="Note 2 8 3 2 4 2 2" xfId="38199"/>
    <cellStyle name="Note 2 8 3 2 4 2 3" xfId="55901"/>
    <cellStyle name="Note 2 8 3 2 4 3" xfId="29357"/>
    <cellStyle name="Note 2 8 3 2 4 4" xfId="47059"/>
    <cellStyle name="Note 2 8 3 2 5" xfId="13305"/>
    <cellStyle name="Note 2 8 3 2 5 2" xfId="31457"/>
    <cellStyle name="Note 2 8 3 2 5 3" xfId="49159"/>
    <cellStyle name="Note 2 8 3 2 6" xfId="22615"/>
    <cellStyle name="Note 2 8 3 2 7" xfId="40317"/>
    <cellStyle name="Note 2 8 3 3" xfId="5158"/>
    <cellStyle name="Note 2 8 3 3 2" xfId="7700"/>
    <cellStyle name="Note 2 8 3 3 2 2" xfId="16546"/>
    <cellStyle name="Note 2 8 3 3 2 2 2" xfId="34698"/>
    <cellStyle name="Note 2 8 3 3 2 2 3" xfId="52400"/>
    <cellStyle name="Note 2 8 3 3 2 3" xfId="25856"/>
    <cellStyle name="Note 2 8 3 3 2 4" xfId="43558"/>
    <cellStyle name="Note 2 8 3 3 3" xfId="9800"/>
    <cellStyle name="Note 2 8 3 3 3 2" xfId="18646"/>
    <cellStyle name="Note 2 8 3 3 3 2 2" xfId="36798"/>
    <cellStyle name="Note 2 8 3 3 3 2 3" xfId="54500"/>
    <cellStyle name="Note 2 8 3 3 3 3" xfId="27956"/>
    <cellStyle name="Note 2 8 3 3 3 4" xfId="45658"/>
    <cellStyle name="Note 2 8 3 3 4" xfId="11900"/>
    <cellStyle name="Note 2 8 3 3 4 2" xfId="20746"/>
    <cellStyle name="Note 2 8 3 3 4 2 2" xfId="38898"/>
    <cellStyle name="Note 2 8 3 3 4 2 3" xfId="56600"/>
    <cellStyle name="Note 2 8 3 3 4 3" xfId="30056"/>
    <cellStyle name="Note 2 8 3 3 4 4" xfId="47758"/>
    <cellStyle name="Note 2 8 3 3 5" xfId="14004"/>
    <cellStyle name="Note 2 8 3 3 5 2" xfId="32156"/>
    <cellStyle name="Note 2 8 3 3 5 3" xfId="49858"/>
    <cellStyle name="Note 2 8 3 3 6" xfId="23314"/>
    <cellStyle name="Note 2 8 3 3 7" xfId="41016"/>
    <cellStyle name="Note 2 8 3 4" xfId="6302"/>
    <cellStyle name="Note 2 8 3 4 2" xfId="15148"/>
    <cellStyle name="Note 2 8 3 4 2 2" xfId="33300"/>
    <cellStyle name="Note 2 8 3 4 2 3" xfId="51002"/>
    <cellStyle name="Note 2 8 3 4 3" xfId="24458"/>
    <cellStyle name="Note 2 8 3 4 4" xfId="42160"/>
    <cellStyle name="Note 2 8 3 5" xfId="8402"/>
    <cellStyle name="Note 2 8 3 5 2" xfId="17248"/>
    <cellStyle name="Note 2 8 3 5 2 2" xfId="35400"/>
    <cellStyle name="Note 2 8 3 5 2 3" xfId="53102"/>
    <cellStyle name="Note 2 8 3 5 3" xfId="26558"/>
    <cellStyle name="Note 2 8 3 5 4" xfId="44260"/>
    <cellStyle name="Note 2 8 3 6" xfId="10502"/>
    <cellStyle name="Note 2 8 3 6 2" xfId="19348"/>
    <cellStyle name="Note 2 8 3 6 2 2" xfId="37500"/>
    <cellStyle name="Note 2 8 3 6 2 3" xfId="55202"/>
    <cellStyle name="Note 2 8 3 6 3" xfId="28658"/>
    <cellStyle name="Note 2 8 3 6 4" xfId="46360"/>
    <cellStyle name="Note 2 8 3 7" xfId="12606"/>
    <cellStyle name="Note 2 8 3 7 2" xfId="30758"/>
    <cellStyle name="Note 2 8 3 7 3" xfId="48460"/>
    <cellStyle name="Note 2 8 3 8" xfId="21916"/>
    <cellStyle name="Note 2 8 3 9" xfId="39618"/>
    <cellStyle name="Note 2 8 4" xfId="4108"/>
    <cellStyle name="Note 2 8 4 2" xfId="6650"/>
    <cellStyle name="Note 2 8 4 2 2" xfId="15496"/>
    <cellStyle name="Note 2 8 4 2 2 2" xfId="33648"/>
    <cellStyle name="Note 2 8 4 2 2 3" xfId="51350"/>
    <cellStyle name="Note 2 8 4 2 3" xfId="24806"/>
    <cellStyle name="Note 2 8 4 2 4" xfId="42508"/>
    <cellStyle name="Note 2 8 4 3" xfId="8750"/>
    <cellStyle name="Note 2 8 4 3 2" xfId="17596"/>
    <cellStyle name="Note 2 8 4 3 2 2" xfId="35748"/>
    <cellStyle name="Note 2 8 4 3 2 3" xfId="53450"/>
    <cellStyle name="Note 2 8 4 3 3" xfId="26906"/>
    <cellStyle name="Note 2 8 4 3 4" xfId="44608"/>
    <cellStyle name="Note 2 8 4 4" xfId="10850"/>
    <cellStyle name="Note 2 8 4 4 2" xfId="19696"/>
    <cellStyle name="Note 2 8 4 4 2 2" xfId="37848"/>
    <cellStyle name="Note 2 8 4 4 2 3" xfId="55550"/>
    <cellStyle name="Note 2 8 4 4 3" xfId="29006"/>
    <cellStyle name="Note 2 8 4 4 4" xfId="46708"/>
    <cellStyle name="Note 2 8 4 5" xfId="12954"/>
    <cellStyle name="Note 2 8 4 5 2" xfId="31106"/>
    <cellStyle name="Note 2 8 4 5 3" xfId="48808"/>
    <cellStyle name="Note 2 8 4 6" xfId="22264"/>
    <cellStyle name="Note 2 8 4 7" xfId="39966"/>
    <cellStyle name="Note 2 8 5" xfId="4807"/>
    <cellStyle name="Note 2 8 5 2" xfId="7349"/>
    <cellStyle name="Note 2 8 5 2 2" xfId="16195"/>
    <cellStyle name="Note 2 8 5 2 2 2" xfId="34347"/>
    <cellStyle name="Note 2 8 5 2 2 3" xfId="52049"/>
    <cellStyle name="Note 2 8 5 2 3" xfId="25505"/>
    <cellStyle name="Note 2 8 5 2 4" xfId="43207"/>
    <cellStyle name="Note 2 8 5 3" xfId="9449"/>
    <cellStyle name="Note 2 8 5 3 2" xfId="18295"/>
    <cellStyle name="Note 2 8 5 3 2 2" xfId="36447"/>
    <cellStyle name="Note 2 8 5 3 2 3" xfId="54149"/>
    <cellStyle name="Note 2 8 5 3 3" xfId="27605"/>
    <cellStyle name="Note 2 8 5 3 4" xfId="45307"/>
    <cellStyle name="Note 2 8 5 4" xfId="11549"/>
    <cellStyle name="Note 2 8 5 4 2" xfId="20395"/>
    <cellStyle name="Note 2 8 5 4 2 2" xfId="38547"/>
    <cellStyle name="Note 2 8 5 4 2 3" xfId="56249"/>
    <cellStyle name="Note 2 8 5 4 3" xfId="29705"/>
    <cellStyle name="Note 2 8 5 4 4" xfId="47407"/>
    <cellStyle name="Note 2 8 5 5" xfId="13653"/>
    <cellStyle name="Note 2 8 5 5 2" xfId="31805"/>
    <cellStyle name="Note 2 8 5 5 3" xfId="49507"/>
    <cellStyle name="Note 2 8 5 6" xfId="22963"/>
    <cellStyle name="Note 2 8 5 7" xfId="40665"/>
    <cellStyle name="Note 2 8 6" xfId="5509"/>
    <cellStyle name="Note 2 8 6 2" xfId="14355"/>
    <cellStyle name="Note 2 8 6 2 2" xfId="32507"/>
    <cellStyle name="Note 2 8 6 2 3" xfId="50209"/>
    <cellStyle name="Note 2 8 6 3" xfId="23665"/>
    <cellStyle name="Note 2 8 6 4" xfId="41367"/>
    <cellStyle name="Note 2 8 7" xfId="5951"/>
    <cellStyle name="Note 2 8 7 2" xfId="14797"/>
    <cellStyle name="Note 2 8 7 2 2" xfId="32949"/>
    <cellStyle name="Note 2 8 7 2 3" xfId="50651"/>
    <cellStyle name="Note 2 8 7 3" xfId="24107"/>
    <cellStyle name="Note 2 8 7 4" xfId="41809"/>
    <cellStyle name="Note 2 8 8" xfId="8051"/>
    <cellStyle name="Note 2 8 8 2" xfId="16897"/>
    <cellStyle name="Note 2 8 8 2 2" xfId="35049"/>
    <cellStyle name="Note 2 8 8 2 3" xfId="52751"/>
    <cellStyle name="Note 2 8 8 3" xfId="26207"/>
    <cellStyle name="Note 2 8 8 4" xfId="43909"/>
    <cellStyle name="Note 2 8 9" xfId="10151"/>
    <cellStyle name="Note 2 8 9 2" xfId="18997"/>
    <cellStyle name="Note 2 8 9 2 2" xfId="37149"/>
    <cellStyle name="Note 2 8 9 2 3" xfId="54851"/>
    <cellStyle name="Note 2 8 9 3" xfId="28307"/>
    <cellStyle name="Note 2 8 9 4" xfId="46009"/>
    <cellStyle name="Note 2 9" xfId="3308"/>
    <cellStyle name="Note 2 9 10" xfId="21150"/>
    <cellStyle name="Note 2 9 11" xfId="21618"/>
    <cellStyle name="Note 2 9 12" xfId="39320"/>
    <cellStyle name="Note 2 9 13" xfId="57020"/>
    <cellStyle name="Note 2 9 14" xfId="57479"/>
    <cellStyle name="Note 2 9 15" xfId="57921"/>
    <cellStyle name="Note 2 9 16" xfId="58364"/>
    <cellStyle name="Note 2 9 2" xfId="3811"/>
    <cellStyle name="Note 2 9 2 2" xfId="4512"/>
    <cellStyle name="Note 2 9 2 2 2" xfId="7054"/>
    <cellStyle name="Note 2 9 2 2 2 2" xfId="15900"/>
    <cellStyle name="Note 2 9 2 2 2 2 2" xfId="34052"/>
    <cellStyle name="Note 2 9 2 2 2 2 3" xfId="51754"/>
    <cellStyle name="Note 2 9 2 2 2 3" xfId="25210"/>
    <cellStyle name="Note 2 9 2 2 2 4" xfId="42912"/>
    <cellStyle name="Note 2 9 2 2 3" xfId="9154"/>
    <cellStyle name="Note 2 9 2 2 3 2" xfId="18000"/>
    <cellStyle name="Note 2 9 2 2 3 2 2" xfId="36152"/>
    <cellStyle name="Note 2 9 2 2 3 2 3" xfId="53854"/>
    <cellStyle name="Note 2 9 2 2 3 3" xfId="27310"/>
    <cellStyle name="Note 2 9 2 2 3 4" xfId="45012"/>
    <cellStyle name="Note 2 9 2 2 4" xfId="11254"/>
    <cellStyle name="Note 2 9 2 2 4 2" xfId="20100"/>
    <cellStyle name="Note 2 9 2 2 4 2 2" xfId="38252"/>
    <cellStyle name="Note 2 9 2 2 4 2 3" xfId="55954"/>
    <cellStyle name="Note 2 9 2 2 4 3" xfId="29410"/>
    <cellStyle name="Note 2 9 2 2 4 4" xfId="47112"/>
    <cellStyle name="Note 2 9 2 2 5" xfId="13358"/>
    <cellStyle name="Note 2 9 2 2 5 2" xfId="31510"/>
    <cellStyle name="Note 2 9 2 2 5 3" xfId="49212"/>
    <cellStyle name="Note 2 9 2 2 6" xfId="22668"/>
    <cellStyle name="Note 2 9 2 2 7" xfId="40370"/>
    <cellStyle name="Note 2 9 2 3" xfId="5211"/>
    <cellStyle name="Note 2 9 2 3 2" xfId="7753"/>
    <cellStyle name="Note 2 9 2 3 2 2" xfId="16599"/>
    <cellStyle name="Note 2 9 2 3 2 2 2" xfId="34751"/>
    <cellStyle name="Note 2 9 2 3 2 2 3" xfId="52453"/>
    <cellStyle name="Note 2 9 2 3 2 3" xfId="25909"/>
    <cellStyle name="Note 2 9 2 3 2 4" xfId="43611"/>
    <cellStyle name="Note 2 9 2 3 3" xfId="9853"/>
    <cellStyle name="Note 2 9 2 3 3 2" xfId="18699"/>
    <cellStyle name="Note 2 9 2 3 3 2 2" xfId="36851"/>
    <cellStyle name="Note 2 9 2 3 3 2 3" xfId="54553"/>
    <cellStyle name="Note 2 9 2 3 3 3" xfId="28009"/>
    <cellStyle name="Note 2 9 2 3 3 4" xfId="45711"/>
    <cellStyle name="Note 2 9 2 3 4" xfId="11953"/>
    <cellStyle name="Note 2 9 2 3 4 2" xfId="20799"/>
    <cellStyle name="Note 2 9 2 3 4 2 2" xfId="38951"/>
    <cellStyle name="Note 2 9 2 3 4 2 3" xfId="56653"/>
    <cellStyle name="Note 2 9 2 3 4 3" xfId="30109"/>
    <cellStyle name="Note 2 9 2 3 4 4" xfId="47811"/>
    <cellStyle name="Note 2 9 2 3 5" xfId="14057"/>
    <cellStyle name="Note 2 9 2 3 5 2" xfId="32209"/>
    <cellStyle name="Note 2 9 2 3 5 3" xfId="49911"/>
    <cellStyle name="Note 2 9 2 3 6" xfId="23367"/>
    <cellStyle name="Note 2 9 2 3 7" xfId="41069"/>
    <cellStyle name="Note 2 9 2 4" xfId="6355"/>
    <cellStyle name="Note 2 9 2 4 2" xfId="15201"/>
    <cellStyle name="Note 2 9 2 4 2 2" xfId="33353"/>
    <cellStyle name="Note 2 9 2 4 2 3" xfId="51055"/>
    <cellStyle name="Note 2 9 2 4 3" xfId="24511"/>
    <cellStyle name="Note 2 9 2 4 4" xfId="42213"/>
    <cellStyle name="Note 2 9 2 5" xfId="8455"/>
    <cellStyle name="Note 2 9 2 5 2" xfId="17301"/>
    <cellStyle name="Note 2 9 2 5 2 2" xfId="35453"/>
    <cellStyle name="Note 2 9 2 5 2 3" xfId="53155"/>
    <cellStyle name="Note 2 9 2 5 3" xfId="26611"/>
    <cellStyle name="Note 2 9 2 5 4" xfId="44313"/>
    <cellStyle name="Note 2 9 2 6" xfId="10555"/>
    <cellStyle name="Note 2 9 2 6 2" xfId="19401"/>
    <cellStyle name="Note 2 9 2 6 2 2" xfId="37553"/>
    <cellStyle name="Note 2 9 2 6 2 3" xfId="55255"/>
    <cellStyle name="Note 2 9 2 6 3" xfId="28711"/>
    <cellStyle name="Note 2 9 2 6 4" xfId="46413"/>
    <cellStyle name="Note 2 9 2 7" xfId="12659"/>
    <cellStyle name="Note 2 9 2 7 2" xfId="30811"/>
    <cellStyle name="Note 2 9 2 7 3" xfId="48513"/>
    <cellStyle name="Note 2 9 2 8" xfId="21969"/>
    <cellStyle name="Note 2 9 2 9" xfId="39671"/>
    <cellStyle name="Note 2 9 3" xfId="4161"/>
    <cellStyle name="Note 2 9 3 2" xfId="6703"/>
    <cellStyle name="Note 2 9 3 2 2" xfId="15549"/>
    <cellStyle name="Note 2 9 3 2 2 2" xfId="33701"/>
    <cellStyle name="Note 2 9 3 2 2 3" xfId="51403"/>
    <cellStyle name="Note 2 9 3 2 3" xfId="24859"/>
    <cellStyle name="Note 2 9 3 2 4" xfId="42561"/>
    <cellStyle name="Note 2 9 3 3" xfId="8803"/>
    <cellStyle name="Note 2 9 3 3 2" xfId="17649"/>
    <cellStyle name="Note 2 9 3 3 2 2" xfId="35801"/>
    <cellStyle name="Note 2 9 3 3 2 3" xfId="53503"/>
    <cellStyle name="Note 2 9 3 3 3" xfId="26959"/>
    <cellStyle name="Note 2 9 3 3 4" xfId="44661"/>
    <cellStyle name="Note 2 9 3 4" xfId="10903"/>
    <cellStyle name="Note 2 9 3 4 2" xfId="19749"/>
    <cellStyle name="Note 2 9 3 4 2 2" xfId="37901"/>
    <cellStyle name="Note 2 9 3 4 2 3" xfId="55603"/>
    <cellStyle name="Note 2 9 3 4 3" xfId="29059"/>
    <cellStyle name="Note 2 9 3 4 4" xfId="46761"/>
    <cellStyle name="Note 2 9 3 5" xfId="13007"/>
    <cellStyle name="Note 2 9 3 5 2" xfId="31159"/>
    <cellStyle name="Note 2 9 3 5 3" xfId="48861"/>
    <cellStyle name="Note 2 9 3 6" xfId="22317"/>
    <cellStyle name="Note 2 9 3 7" xfId="40019"/>
    <cellStyle name="Note 2 9 4" xfId="4860"/>
    <cellStyle name="Note 2 9 4 2" xfId="7402"/>
    <cellStyle name="Note 2 9 4 2 2" xfId="16248"/>
    <cellStyle name="Note 2 9 4 2 2 2" xfId="34400"/>
    <cellStyle name="Note 2 9 4 2 2 3" xfId="52102"/>
    <cellStyle name="Note 2 9 4 2 3" xfId="25558"/>
    <cellStyle name="Note 2 9 4 2 4" xfId="43260"/>
    <cellStyle name="Note 2 9 4 3" xfId="9502"/>
    <cellStyle name="Note 2 9 4 3 2" xfId="18348"/>
    <cellStyle name="Note 2 9 4 3 2 2" xfId="36500"/>
    <cellStyle name="Note 2 9 4 3 2 3" xfId="54202"/>
    <cellStyle name="Note 2 9 4 3 3" xfId="27658"/>
    <cellStyle name="Note 2 9 4 3 4" xfId="45360"/>
    <cellStyle name="Note 2 9 4 4" xfId="11602"/>
    <cellStyle name="Note 2 9 4 4 2" xfId="20448"/>
    <cellStyle name="Note 2 9 4 4 2 2" xfId="38600"/>
    <cellStyle name="Note 2 9 4 4 2 3" xfId="56302"/>
    <cellStyle name="Note 2 9 4 4 3" xfId="29758"/>
    <cellStyle name="Note 2 9 4 4 4" xfId="47460"/>
    <cellStyle name="Note 2 9 4 5" xfId="13706"/>
    <cellStyle name="Note 2 9 4 5 2" xfId="31858"/>
    <cellStyle name="Note 2 9 4 5 3" xfId="49560"/>
    <cellStyle name="Note 2 9 4 6" xfId="23016"/>
    <cellStyle name="Note 2 9 4 7" xfId="40718"/>
    <cellStyle name="Note 2 9 5" xfId="5562"/>
    <cellStyle name="Note 2 9 5 2" xfId="14408"/>
    <cellStyle name="Note 2 9 5 2 2" xfId="32560"/>
    <cellStyle name="Note 2 9 5 2 3" xfId="50262"/>
    <cellStyle name="Note 2 9 5 3" xfId="23718"/>
    <cellStyle name="Note 2 9 5 4" xfId="41420"/>
    <cellStyle name="Note 2 9 6" xfId="6004"/>
    <cellStyle name="Note 2 9 6 2" xfId="14850"/>
    <cellStyle name="Note 2 9 6 2 2" xfId="33002"/>
    <cellStyle name="Note 2 9 6 2 3" xfId="50704"/>
    <cellStyle name="Note 2 9 6 3" xfId="24160"/>
    <cellStyle name="Note 2 9 6 4" xfId="41862"/>
    <cellStyle name="Note 2 9 7" xfId="8104"/>
    <cellStyle name="Note 2 9 7 2" xfId="16950"/>
    <cellStyle name="Note 2 9 7 2 2" xfId="35102"/>
    <cellStyle name="Note 2 9 7 2 3" xfId="52804"/>
    <cellStyle name="Note 2 9 7 3" xfId="26260"/>
    <cellStyle name="Note 2 9 7 4" xfId="43962"/>
    <cellStyle name="Note 2 9 8" xfId="10204"/>
    <cellStyle name="Note 2 9 8 2" xfId="19050"/>
    <cellStyle name="Note 2 9 8 2 2" xfId="37202"/>
    <cellStyle name="Note 2 9 8 2 3" xfId="54904"/>
    <cellStyle name="Note 2 9 8 3" xfId="28360"/>
    <cellStyle name="Note 2 9 8 4" xfId="46062"/>
    <cellStyle name="Note 2 9 9" xfId="12308"/>
    <cellStyle name="Note 2 9 9 2" xfId="30460"/>
    <cellStyle name="Note 2 9 9 3" xfId="48162"/>
    <cellStyle name="Note 20" xfId="1064"/>
    <cellStyle name="Note 20 2" xfId="1748"/>
    <cellStyle name="Note 20 3" xfId="2321"/>
    <cellStyle name="Note 20 4" xfId="2894"/>
    <cellStyle name="Note 21" xfId="1074"/>
    <cellStyle name="Note 21 2" xfId="1758"/>
    <cellStyle name="Note 21 3" xfId="2331"/>
    <cellStyle name="Note 21 4" xfId="2904"/>
    <cellStyle name="Note 22" xfId="1088"/>
    <cellStyle name="Note 22 2" xfId="1772"/>
    <cellStyle name="Note 22 3" xfId="2345"/>
    <cellStyle name="Note 22 4" xfId="2918"/>
    <cellStyle name="Note 23" xfId="1102"/>
    <cellStyle name="Note 23 2" xfId="1786"/>
    <cellStyle name="Note 23 3" xfId="2359"/>
    <cellStyle name="Note 23 4" xfId="2932"/>
    <cellStyle name="Note 24" xfId="1116"/>
    <cellStyle name="Note 24 2" xfId="1800"/>
    <cellStyle name="Note 24 3" xfId="2373"/>
    <cellStyle name="Note 24 4" xfId="2946"/>
    <cellStyle name="Note 25" xfId="1129"/>
    <cellStyle name="Note 25 2" xfId="1813"/>
    <cellStyle name="Note 25 3" xfId="2386"/>
    <cellStyle name="Note 25 4" xfId="2959"/>
    <cellStyle name="Note 26" xfId="1143"/>
    <cellStyle name="Note 26 2" xfId="1827"/>
    <cellStyle name="Note 26 3" xfId="2400"/>
    <cellStyle name="Note 26 4" xfId="2973"/>
    <cellStyle name="Note 27" xfId="1157"/>
    <cellStyle name="Note 27 2" xfId="1841"/>
    <cellStyle name="Note 27 3" xfId="2414"/>
    <cellStyle name="Note 27 4" xfId="2987"/>
    <cellStyle name="Note 28" xfId="1171"/>
    <cellStyle name="Note 28 2" xfId="1855"/>
    <cellStyle name="Note 28 3" xfId="2428"/>
    <cellStyle name="Note 28 4" xfId="3001"/>
    <cellStyle name="Note 29" xfId="1423"/>
    <cellStyle name="Note 29 2" xfId="3353"/>
    <cellStyle name="Note 3" xfId="380"/>
    <cellStyle name="Note 3 10" xfId="3496"/>
    <cellStyle name="Note 3 10 10" xfId="21268"/>
    <cellStyle name="Note 3 10 11" xfId="21736"/>
    <cellStyle name="Note 3 10 12" xfId="39438"/>
    <cellStyle name="Note 3 10 13" xfId="57138"/>
    <cellStyle name="Note 3 10 14" xfId="57597"/>
    <cellStyle name="Note 3 10 15" xfId="58039"/>
    <cellStyle name="Note 3 10 16" xfId="58482"/>
    <cellStyle name="Note 3 10 2" xfId="3929"/>
    <cellStyle name="Note 3 10 2 2" xfId="4630"/>
    <cellStyle name="Note 3 10 2 2 2" xfId="7172"/>
    <cellStyle name="Note 3 10 2 2 2 2" xfId="16018"/>
    <cellStyle name="Note 3 10 2 2 2 2 2" xfId="34170"/>
    <cellStyle name="Note 3 10 2 2 2 2 3" xfId="51872"/>
    <cellStyle name="Note 3 10 2 2 2 3" xfId="25328"/>
    <cellStyle name="Note 3 10 2 2 2 4" xfId="43030"/>
    <cellStyle name="Note 3 10 2 2 3" xfId="9272"/>
    <cellStyle name="Note 3 10 2 2 3 2" xfId="18118"/>
    <cellStyle name="Note 3 10 2 2 3 2 2" xfId="36270"/>
    <cellStyle name="Note 3 10 2 2 3 2 3" xfId="53972"/>
    <cellStyle name="Note 3 10 2 2 3 3" xfId="27428"/>
    <cellStyle name="Note 3 10 2 2 3 4" xfId="45130"/>
    <cellStyle name="Note 3 10 2 2 4" xfId="11372"/>
    <cellStyle name="Note 3 10 2 2 4 2" xfId="20218"/>
    <cellStyle name="Note 3 10 2 2 4 2 2" xfId="38370"/>
    <cellStyle name="Note 3 10 2 2 4 2 3" xfId="56072"/>
    <cellStyle name="Note 3 10 2 2 4 3" xfId="29528"/>
    <cellStyle name="Note 3 10 2 2 4 4" xfId="47230"/>
    <cellStyle name="Note 3 10 2 2 5" xfId="13476"/>
    <cellStyle name="Note 3 10 2 2 5 2" xfId="31628"/>
    <cellStyle name="Note 3 10 2 2 5 3" xfId="49330"/>
    <cellStyle name="Note 3 10 2 2 6" xfId="22786"/>
    <cellStyle name="Note 3 10 2 2 7" xfId="40488"/>
    <cellStyle name="Note 3 10 2 3" xfId="5329"/>
    <cellStyle name="Note 3 10 2 3 2" xfId="7871"/>
    <cellStyle name="Note 3 10 2 3 2 2" xfId="16717"/>
    <cellStyle name="Note 3 10 2 3 2 2 2" xfId="34869"/>
    <cellStyle name="Note 3 10 2 3 2 2 3" xfId="52571"/>
    <cellStyle name="Note 3 10 2 3 2 3" xfId="26027"/>
    <cellStyle name="Note 3 10 2 3 2 4" xfId="43729"/>
    <cellStyle name="Note 3 10 2 3 3" xfId="9971"/>
    <cellStyle name="Note 3 10 2 3 3 2" xfId="18817"/>
    <cellStyle name="Note 3 10 2 3 3 2 2" xfId="36969"/>
    <cellStyle name="Note 3 10 2 3 3 2 3" xfId="54671"/>
    <cellStyle name="Note 3 10 2 3 3 3" xfId="28127"/>
    <cellStyle name="Note 3 10 2 3 3 4" xfId="45829"/>
    <cellStyle name="Note 3 10 2 3 4" xfId="12071"/>
    <cellStyle name="Note 3 10 2 3 4 2" xfId="20917"/>
    <cellStyle name="Note 3 10 2 3 4 2 2" xfId="39069"/>
    <cellStyle name="Note 3 10 2 3 4 2 3" xfId="56771"/>
    <cellStyle name="Note 3 10 2 3 4 3" xfId="30227"/>
    <cellStyle name="Note 3 10 2 3 4 4" xfId="47929"/>
    <cellStyle name="Note 3 10 2 3 5" xfId="14175"/>
    <cellStyle name="Note 3 10 2 3 5 2" xfId="32327"/>
    <cellStyle name="Note 3 10 2 3 5 3" xfId="50029"/>
    <cellStyle name="Note 3 10 2 3 6" xfId="23485"/>
    <cellStyle name="Note 3 10 2 3 7" xfId="41187"/>
    <cellStyle name="Note 3 10 2 4" xfId="6473"/>
    <cellStyle name="Note 3 10 2 4 2" xfId="15319"/>
    <cellStyle name="Note 3 10 2 4 2 2" xfId="33471"/>
    <cellStyle name="Note 3 10 2 4 2 3" xfId="51173"/>
    <cellStyle name="Note 3 10 2 4 3" xfId="24629"/>
    <cellStyle name="Note 3 10 2 4 4" xfId="42331"/>
    <cellStyle name="Note 3 10 2 5" xfId="8573"/>
    <cellStyle name="Note 3 10 2 5 2" xfId="17419"/>
    <cellStyle name="Note 3 10 2 5 2 2" xfId="35571"/>
    <cellStyle name="Note 3 10 2 5 2 3" xfId="53273"/>
    <cellStyle name="Note 3 10 2 5 3" xfId="26729"/>
    <cellStyle name="Note 3 10 2 5 4" xfId="44431"/>
    <cellStyle name="Note 3 10 2 6" xfId="10673"/>
    <cellStyle name="Note 3 10 2 6 2" xfId="19519"/>
    <cellStyle name="Note 3 10 2 6 2 2" xfId="37671"/>
    <cellStyle name="Note 3 10 2 6 2 3" xfId="55373"/>
    <cellStyle name="Note 3 10 2 6 3" xfId="28829"/>
    <cellStyle name="Note 3 10 2 6 4" xfId="46531"/>
    <cellStyle name="Note 3 10 2 7" xfId="12777"/>
    <cellStyle name="Note 3 10 2 7 2" xfId="30929"/>
    <cellStyle name="Note 3 10 2 7 3" xfId="48631"/>
    <cellStyle name="Note 3 10 2 8" xfId="22087"/>
    <cellStyle name="Note 3 10 2 9" xfId="39789"/>
    <cellStyle name="Note 3 10 3" xfId="4279"/>
    <cellStyle name="Note 3 10 3 2" xfId="6821"/>
    <cellStyle name="Note 3 10 3 2 2" xfId="15667"/>
    <cellStyle name="Note 3 10 3 2 2 2" xfId="33819"/>
    <cellStyle name="Note 3 10 3 2 2 3" xfId="51521"/>
    <cellStyle name="Note 3 10 3 2 3" xfId="24977"/>
    <cellStyle name="Note 3 10 3 2 4" xfId="42679"/>
    <cellStyle name="Note 3 10 3 3" xfId="8921"/>
    <cellStyle name="Note 3 10 3 3 2" xfId="17767"/>
    <cellStyle name="Note 3 10 3 3 2 2" xfId="35919"/>
    <cellStyle name="Note 3 10 3 3 2 3" xfId="53621"/>
    <cellStyle name="Note 3 10 3 3 3" xfId="27077"/>
    <cellStyle name="Note 3 10 3 3 4" xfId="44779"/>
    <cellStyle name="Note 3 10 3 4" xfId="11021"/>
    <cellStyle name="Note 3 10 3 4 2" xfId="19867"/>
    <cellStyle name="Note 3 10 3 4 2 2" xfId="38019"/>
    <cellStyle name="Note 3 10 3 4 2 3" xfId="55721"/>
    <cellStyle name="Note 3 10 3 4 3" xfId="29177"/>
    <cellStyle name="Note 3 10 3 4 4" xfId="46879"/>
    <cellStyle name="Note 3 10 3 5" xfId="13125"/>
    <cellStyle name="Note 3 10 3 5 2" xfId="31277"/>
    <cellStyle name="Note 3 10 3 5 3" xfId="48979"/>
    <cellStyle name="Note 3 10 3 6" xfId="22435"/>
    <cellStyle name="Note 3 10 3 7" xfId="40137"/>
    <cellStyle name="Note 3 10 4" xfId="4978"/>
    <cellStyle name="Note 3 10 4 2" xfId="7520"/>
    <cellStyle name="Note 3 10 4 2 2" xfId="16366"/>
    <cellStyle name="Note 3 10 4 2 2 2" xfId="34518"/>
    <cellStyle name="Note 3 10 4 2 2 3" xfId="52220"/>
    <cellStyle name="Note 3 10 4 2 3" xfId="25676"/>
    <cellStyle name="Note 3 10 4 2 4" xfId="43378"/>
    <cellStyle name="Note 3 10 4 3" xfId="9620"/>
    <cellStyle name="Note 3 10 4 3 2" xfId="18466"/>
    <cellStyle name="Note 3 10 4 3 2 2" xfId="36618"/>
    <cellStyle name="Note 3 10 4 3 2 3" xfId="54320"/>
    <cellStyle name="Note 3 10 4 3 3" xfId="27776"/>
    <cellStyle name="Note 3 10 4 3 4" xfId="45478"/>
    <cellStyle name="Note 3 10 4 4" xfId="11720"/>
    <cellStyle name="Note 3 10 4 4 2" xfId="20566"/>
    <cellStyle name="Note 3 10 4 4 2 2" xfId="38718"/>
    <cellStyle name="Note 3 10 4 4 2 3" xfId="56420"/>
    <cellStyle name="Note 3 10 4 4 3" xfId="29876"/>
    <cellStyle name="Note 3 10 4 4 4" xfId="47578"/>
    <cellStyle name="Note 3 10 4 5" xfId="13824"/>
    <cellStyle name="Note 3 10 4 5 2" xfId="31976"/>
    <cellStyle name="Note 3 10 4 5 3" xfId="49678"/>
    <cellStyle name="Note 3 10 4 6" xfId="23134"/>
    <cellStyle name="Note 3 10 4 7" xfId="40836"/>
    <cellStyle name="Note 3 10 5" xfId="5680"/>
    <cellStyle name="Note 3 10 5 2" xfId="14526"/>
    <cellStyle name="Note 3 10 5 2 2" xfId="32678"/>
    <cellStyle name="Note 3 10 5 2 3" xfId="50380"/>
    <cellStyle name="Note 3 10 5 3" xfId="23836"/>
    <cellStyle name="Note 3 10 5 4" xfId="41538"/>
    <cellStyle name="Note 3 10 6" xfId="6122"/>
    <cellStyle name="Note 3 10 6 2" xfId="14968"/>
    <cellStyle name="Note 3 10 6 2 2" xfId="33120"/>
    <cellStyle name="Note 3 10 6 2 3" xfId="50822"/>
    <cellStyle name="Note 3 10 6 3" xfId="24278"/>
    <cellStyle name="Note 3 10 6 4" xfId="41980"/>
    <cellStyle name="Note 3 10 7" xfId="8222"/>
    <cellStyle name="Note 3 10 7 2" xfId="17068"/>
    <cellStyle name="Note 3 10 7 2 2" xfId="35220"/>
    <cellStyle name="Note 3 10 7 2 3" xfId="52922"/>
    <cellStyle name="Note 3 10 7 3" xfId="26378"/>
    <cellStyle name="Note 3 10 7 4" xfId="44080"/>
    <cellStyle name="Note 3 10 8" xfId="10322"/>
    <cellStyle name="Note 3 10 8 2" xfId="19168"/>
    <cellStyle name="Note 3 10 8 2 2" xfId="37320"/>
    <cellStyle name="Note 3 10 8 2 3" xfId="55022"/>
    <cellStyle name="Note 3 10 8 3" xfId="28478"/>
    <cellStyle name="Note 3 10 8 4" xfId="46180"/>
    <cellStyle name="Note 3 10 9" xfId="12426"/>
    <cellStyle name="Note 3 10 9 2" xfId="30578"/>
    <cellStyle name="Note 3 10 9 3" xfId="48280"/>
    <cellStyle name="Note 3 11" xfId="857"/>
    <cellStyle name="Note 3 11 2" xfId="5796"/>
    <cellStyle name="Note 3 11 2 2" xfId="14642"/>
    <cellStyle name="Note 3 11 2 2 2" xfId="32794"/>
    <cellStyle name="Note 3 11 2 2 3" xfId="50496"/>
    <cellStyle name="Note 3 11 2 3" xfId="23952"/>
    <cellStyle name="Note 3 11 2 4" xfId="41654"/>
    <cellStyle name="Note 3 11 3" xfId="21384"/>
    <cellStyle name="Note 3 11 4" xfId="57254"/>
    <cellStyle name="Note 3 11 5" xfId="57713"/>
    <cellStyle name="Note 3 11 6" xfId="58155"/>
    <cellStyle name="Note 3 11 7" xfId="58598"/>
    <cellStyle name="Note 3 12" xfId="5850"/>
    <cellStyle name="Note 3 12 2" xfId="14696"/>
    <cellStyle name="Note 3 12 2 2" xfId="32848"/>
    <cellStyle name="Note 3 12 2 3" xfId="50550"/>
    <cellStyle name="Note 3 12 3" xfId="21438"/>
    <cellStyle name="Note 3 12 4" xfId="24006"/>
    <cellStyle name="Note 3 12 5" xfId="41708"/>
    <cellStyle name="Note 3 12 6" xfId="57308"/>
    <cellStyle name="Note 3 12 7" xfId="57767"/>
    <cellStyle name="Note 3 12 8" xfId="58209"/>
    <cellStyle name="Note 3 12 9" xfId="58652"/>
    <cellStyle name="Note 3 13" xfId="571"/>
    <cellStyle name="Note 3 2" xfId="381"/>
    <cellStyle name="Note 3 2 2" xfId="1260"/>
    <cellStyle name="Note 3 2 2 2" xfId="1942"/>
    <cellStyle name="Note 3 2 2 3" xfId="2515"/>
    <cellStyle name="Note 3 2 2 4" xfId="3088"/>
    <cellStyle name="Note 3 2 3" xfId="1366"/>
    <cellStyle name="Note 3 2 3 2" xfId="2048"/>
    <cellStyle name="Note 3 2 3 3" xfId="2621"/>
    <cellStyle name="Note 3 2 3 4" xfId="3194"/>
    <cellStyle name="Note 3 2 4" xfId="1588"/>
    <cellStyle name="Note 3 2 5" xfId="2161"/>
    <cellStyle name="Note 3 2 6" xfId="2734"/>
    <cellStyle name="Note 3 2 7" xfId="904"/>
    <cellStyle name="Note 3 2 8" xfId="629"/>
    <cellStyle name="Note 3 3" xfId="935"/>
    <cellStyle name="Note 3 3 2" xfId="1291"/>
    <cellStyle name="Note 3 3 2 2" xfId="1973"/>
    <cellStyle name="Note 3 3 2 3" xfId="2546"/>
    <cellStyle name="Note 3 3 2 4" xfId="3119"/>
    <cellStyle name="Note 3 3 3" xfId="1397"/>
    <cellStyle name="Note 3 3 3 2" xfId="2079"/>
    <cellStyle name="Note 3 3 3 3" xfId="2652"/>
    <cellStyle name="Note 3 3 3 4" xfId="3225"/>
    <cellStyle name="Note 3 3 4" xfId="1619"/>
    <cellStyle name="Note 3 3 5" xfId="2192"/>
    <cellStyle name="Note 3 3 6" xfId="2765"/>
    <cellStyle name="Note 3 4" xfId="1215"/>
    <cellStyle name="Note 3 4 2" xfId="1897"/>
    <cellStyle name="Note 3 4 3" xfId="2470"/>
    <cellStyle name="Note 3 4 4" xfId="3043"/>
    <cellStyle name="Note 3 5" xfId="1321"/>
    <cellStyle name="Note 3 5 2" xfId="2003"/>
    <cellStyle name="Note 3 5 3" xfId="2576"/>
    <cellStyle name="Note 3 5 4" xfId="3149"/>
    <cellStyle name="Note 3 6" xfId="1541"/>
    <cellStyle name="Note 3 7" xfId="2116"/>
    <cellStyle name="Note 3 8" xfId="2689"/>
    <cellStyle name="Note 3 9" xfId="3257"/>
    <cellStyle name="Note 3 9 10" xfId="12257"/>
    <cellStyle name="Note 3 9 10 2" xfId="30409"/>
    <cellStyle name="Note 3 9 10 3" xfId="48111"/>
    <cellStyle name="Note 3 9 11" xfId="21099"/>
    <cellStyle name="Note 3 9 12" xfId="21567"/>
    <cellStyle name="Note 3 9 13" xfId="39269"/>
    <cellStyle name="Note 3 9 14" xfId="56969"/>
    <cellStyle name="Note 3 9 15" xfId="57428"/>
    <cellStyle name="Note 3 9 16" xfId="57870"/>
    <cellStyle name="Note 3 9 17" xfId="58313"/>
    <cellStyle name="Note 3 9 2" xfId="3429"/>
    <cellStyle name="Note 3 9 2 10" xfId="21201"/>
    <cellStyle name="Note 3 9 2 11" xfId="21669"/>
    <cellStyle name="Note 3 9 2 12" xfId="39371"/>
    <cellStyle name="Note 3 9 2 13" xfId="57071"/>
    <cellStyle name="Note 3 9 2 14" xfId="57530"/>
    <cellStyle name="Note 3 9 2 15" xfId="57972"/>
    <cellStyle name="Note 3 9 2 16" xfId="58415"/>
    <cellStyle name="Note 3 9 2 2" xfId="3862"/>
    <cellStyle name="Note 3 9 2 2 2" xfId="4563"/>
    <cellStyle name="Note 3 9 2 2 2 2" xfId="7105"/>
    <cellStyle name="Note 3 9 2 2 2 2 2" xfId="15951"/>
    <cellStyle name="Note 3 9 2 2 2 2 2 2" xfId="34103"/>
    <cellStyle name="Note 3 9 2 2 2 2 2 3" xfId="51805"/>
    <cellStyle name="Note 3 9 2 2 2 2 3" xfId="25261"/>
    <cellStyle name="Note 3 9 2 2 2 2 4" xfId="42963"/>
    <cellStyle name="Note 3 9 2 2 2 3" xfId="9205"/>
    <cellStyle name="Note 3 9 2 2 2 3 2" xfId="18051"/>
    <cellStyle name="Note 3 9 2 2 2 3 2 2" xfId="36203"/>
    <cellStyle name="Note 3 9 2 2 2 3 2 3" xfId="53905"/>
    <cellStyle name="Note 3 9 2 2 2 3 3" xfId="27361"/>
    <cellStyle name="Note 3 9 2 2 2 3 4" xfId="45063"/>
    <cellStyle name="Note 3 9 2 2 2 4" xfId="11305"/>
    <cellStyle name="Note 3 9 2 2 2 4 2" xfId="20151"/>
    <cellStyle name="Note 3 9 2 2 2 4 2 2" xfId="38303"/>
    <cellStyle name="Note 3 9 2 2 2 4 2 3" xfId="56005"/>
    <cellStyle name="Note 3 9 2 2 2 4 3" xfId="29461"/>
    <cellStyle name="Note 3 9 2 2 2 4 4" xfId="47163"/>
    <cellStyle name="Note 3 9 2 2 2 5" xfId="13409"/>
    <cellStyle name="Note 3 9 2 2 2 5 2" xfId="31561"/>
    <cellStyle name="Note 3 9 2 2 2 5 3" xfId="49263"/>
    <cellStyle name="Note 3 9 2 2 2 6" xfId="22719"/>
    <cellStyle name="Note 3 9 2 2 2 7" xfId="40421"/>
    <cellStyle name="Note 3 9 2 2 3" xfId="5262"/>
    <cellStyle name="Note 3 9 2 2 3 2" xfId="7804"/>
    <cellStyle name="Note 3 9 2 2 3 2 2" xfId="16650"/>
    <cellStyle name="Note 3 9 2 2 3 2 2 2" xfId="34802"/>
    <cellStyle name="Note 3 9 2 2 3 2 2 3" xfId="52504"/>
    <cellStyle name="Note 3 9 2 2 3 2 3" xfId="25960"/>
    <cellStyle name="Note 3 9 2 2 3 2 4" xfId="43662"/>
    <cellStyle name="Note 3 9 2 2 3 3" xfId="9904"/>
    <cellStyle name="Note 3 9 2 2 3 3 2" xfId="18750"/>
    <cellStyle name="Note 3 9 2 2 3 3 2 2" xfId="36902"/>
    <cellStyle name="Note 3 9 2 2 3 3 2 3" xfId="54604"/>
    <cellStyle name="Note 3 9 2 2 3 3 3" xfId="28060"/>
    <cellStyle name="Note 3 9 2 2 3 3 4" xfId="45762"/>
    <cellStyle name="Note 3 9 2 2 3 4" xfId="12004"/>
    <cellStyle name="Note 3 9 2 2 3 4 2" xfId="20850"/>
    <cellStyle name="Note 3 9 2 2 3 4 2 2" xfId="39002"/>
    <cellStyle name="Note 3 9 2 2 3 4 2 3" xfId="56704"/>
    <cellStyle name="Note 3 9 2 2 3 4 3" xfId="30160"/>
    <cellStyle name="Note 3 9 2 2 3 4 4" xfId="47862"/>
    <cellStyle name="Note 3 9 2 2 3 5" xfId="14108"/>
    <cellStyle name="Note 3 9 2 2 3 5 2" xfId="32260"/>
    <cellStyle name="Note 3 9 2 2 3 5 3" xfId="49962"/>
    <cellStyle name="Note 3 9 2 2 3 6" xfId="23418"/>
    <cellStyle name="Note 3 9 2 2 3 7" xfId="41120"/>
    <cellStyle name="Note 3 9 2 2 4" xfId="6406"/>
    <cellStyle name="Note 3 9 2 2 4 2" xfId="15252"/>
    <cellStyle name="Note 3 9 2 2 4 2 2" xfId="33404"/>
    <cellStyle name="Note 3 9 2 2 4 2 3" xfId="51106"/>
    <cellStyle name="Note 3 9 2 2 4 3" xfId="24562"/>
    <cellStyle name="Note 3 9 2 2 4 4" xfId="42264"/>
    <cellStyle name="Note 3 9 2 2 5" xfId="8506"/>
    <cellStyle name="Note 3 9 2 2 5 2" xfId="17352"/>
    <cellStyle name="Note 3 9 2 2 5 2 2" xfId="35504"/>
    <cellStyle name="Note 3 9 2 2 5 2 3" xfId="53206"/>
    <cellStyle name="Note 3 9 2 2 5 3" xfId="26662"/>
    <cellStyle name="Note 3 9 2 2 5 4" xfId="44364"/>
    <cellStyle name="Note 3 9 2 2 6" xfId="10606"/>
    <cellStyle name="Note 3 9 2 2 6 2" xfId="19452"/>
    <cellStyle name="Note 3 9 2 2 6 2 2" xfId="37604"/>
    <cellStyle name="Note 3 9 2 2 6 2 3" xfId="55306"/>
    <cellStyle name="Note 3 9 2 2 6 3" xfId="28762"/>
    <cellStyle name="Note 3 9 2 2 6 4" xfId="46464"/>
    <cellStyle name="Note 3 9 2 2 7" xfId="12710"/>
    <cellStyle name="Note 3 9 2 2 7 2" xfId="30862"/>
    <cellStyle name="Note 3 9 2 2 7 3" xfId="48564"/>
    <cellStyle name="Note 3 9 2 2 8" xfId="22020"/>
    <cellStyle name="Note 3 9 2 2 9" xfId="39722"/>
    <cellStyle name="Note 3 9 2 3" xfId="4212"/>
    <cellStyle name="Note 3 9 2 3 2" xfId="6754"/>
    <cellStyle name="Note 3 9 2 3 2 2" xfId="15600"/>
    <cellStyle name="Note 3 9 2 3 2 2 2" xfId="33752"/>
    <cellStyle name="Note 3 9 2 3 2 2 3" xfId="51454"/>
    <cellStyle name="Note 3 9 2 3 2 3" xfId="24910"/>
    <cellStyle name="Note 3 9 2 3 2 4" xfId="42612"/>
    <cellStyle name="Note 3 9 2 3 3" xfId="8854"/>
    <cellStyle name="Note 3 9 2 3 3 2" xfId="17700"/>
    <cellStyle name="Note 3 9 2 3 3 2 2" xfId="35852"/>
    <cellStyle name="Note 3 9 2 3 3 2 3" xfId="53554"/>
    <cellStyle name="Note 3 9 2 3 3 3" xfId="27010"/>
    <cellStyle name="Note 3 9 2 3 3 4" xfId="44712"/>
    <cellStyle name="Note 3 9 2 3 4" xfId="10954"/>
    <cellStyle name="Note 3 9 2 3 4 2" xfId="19800"/>
    <cellStyle name="Note 3 9 2 3 4 2 2" xfId="37952"/>
    <cellStyle name="Note 3 9 2 3 4 2 3" xfId="55654"/>
    <cellStyle name="Note 3 9 2 3 4 3" xfId="29110"/>
    <cellStyle name="Note 3 9 2 3 4 4" xfId="46812"/>
    <cellStyle name="Note 3 9 2 3 5" xfId="13058"/>
    <cellStyle name="Note 3 9 2 3 5 2" xfId="31210"/>
    <cellStyle name="Note 3 9 2 3 5 3" xfId="48912"/>
    <cellStyle name="Note 3 9 2 3 6" xfId="22368"/>
    <cellStyle name="Note 3 9 2 3 7" xfId="40070"/>
    <cellStyle name="Note 3 9 2 4" xfId="4911"/>
    <cellStyle name="Note 3 9 2 4 2" xfId="7453"/>
    <cellStyle name="Note 3 9 2 4 2 2" xfId="16299"/>
    <cellStyle name="Note 3 9 2 4 2 2 2" xfId="34451"/>
    <cellStyle name="Note 3 9 2 4 2 2 3" xfId="52153"/>
    <cellStyle name="Note 3 9 2 4 2 3" xfId="25609"/>
    <cellStyle name="Note 3 9 2 4 2 4" xfId="43311"/>
    <cellStyle name="Note 3 9 2 4 3" xfId="9553"/>
    <cellStyle name="Note 3 9 2 4 3 2" xfId="18399"/>
    <cellStyle name="Note 3 9 2 4 3 2 2" xfId="36551"/>
    <cellStyle name="Note 3 9 2 4 3 2 3" xfId="54253"/>
    <cellStyle name="Note 3 9 2 4 3 3" xfId="27709"/>
    <cellStyle name="Note 3 9 2 4 3 4" xfId="45411"/>
    <cellStyle name="Note 3 9 2 4 4" xfId="11653"/>
    <cellStyle name="Note 3 9 2 4 4 2" xfId="20499"/>
    <cellStyle name="Note 3 9 2 4 4 2 2" xfId="38651"/>
    <cellStyle name="Note 3 9 2 4 4 2 3" xfId="56353"/>
    <cellStyle name="Note 3 9 2 4 4 3" xfId="29809"/>
    <cellStyle name="Note 3 9 2 4 4 4" xfId="47511"/>
    <cellStyle name="Note 3 9 2 4 5" xfId="13757"/>
    <cellStyle name="Note 3 9 2 4 5 2" xfId="31909"/>
    <cellStyle name="Note 3 9 2 4 5 3" xfId="49611"/>
    <cellStyle name="Note 3 9 2 4 6" xfId="23067"/>
    <cellStyle name="Note 3 9 2 4 7" xfId="40769"/>
    <cellStyle name="Note 3 9 2 5" xfId="5613"/>
    <cellStyle name="Note 3 9 2 5 2" xfId="14459"/>
    <cellStyle name="Note 3 9 2 5 2 2" xfId="32611"/>
    <cellStyle name="Note 3 9 2 5 2 3" xfId="50313"/>
    <cellStyle name="Note 3 9 2 5 3" xfId="23769"/>
    <cellStyle name="Note 3 9 2 5 4" xfId="41471"/>
    <cellStyle name="Note 3 9 2 6" xfId="6055"/>
    <cellStyle name="Note 3 9 2 6 2" xfId="14901"/>
    <cellStyle name="Note 3 9 2 6 2 2" xfId="33053"/>
    <cellStyle name="Note 3 9 2 6 2 3" xfId="50755"/>
    <cellStyle name="Note 3 9 2 6 3" xfId="24211"/>
    <cellStyle name="Note 3 9 2 6 4" xfId="41913"/>
    <cellStyle name="Note 3 9 2 7" xfId="8155"/>
    <cellStyle name="Note 3 9 2 7 2" xfId="17001"/>
    <cellStyle name="Note 3 9 2 7 2 2" xfId="35153"/>
    <cellStyle name="Note 3 9 2 7 2 3" xfId="52855"/>
    <cellStyle name="Note 3 9 2 7 3" xfId="26311"/>
    <cellStyle name="Note 3 9 2 7 4" xfId="44013"/>
    <cellStyle name="Note 3 9 2 8" xfId="10255"/>
    <cellStyle name="Note 3 9 2 8 2" xfId="19101"/>
    <cellStyle name="Note 3 9 2 8 2 2" xfId="37253"/>
    <cellStyle name="Note 3 9 2 8 2 3" xfId="54955"/>
    <cellStyle name="Note 3 9 2 8 3" xfId="28411"/>
    <cellStyle name="Note 3 9 2 8 4" xfId="46113"/>
    <cellStyle name="Note 3 9 2 9" xfId="12359"/>
    <cellStyle name="Note 3 9 2 9 2" xfId="30511"/>
    <cellStyle name="Note 3 9 2 9 3" xfId="48213"/>
    <cellStyle name="Note 3 9 3" xfId="3760"/>
    <cellStyle name="Note 3 9 3 2" xfId="4461"/>
    <cellStyle name="Note 3 9 3 2 2" xfId="7003"/>
    <cellStyle name="Note 3 9 3 2 2 2" xfId="15849"/>
    <cellStyle name="Note 3 9 3 2 2 2 2" xfId="34001"/>
    <cellStyle name="Note 3 9 3 2 2 2 3" xfId="51703"/>
    <cellStyle name="Note 3 9 3 2 2 3" xfId="25159"/>
    <cellStyle name="Note 3 9 3 2 2 4" xfId="42861"/>
    <cellStyle name="Note 3 9 3 2 3" xfId="9103"/>
    <cellStyle name="Note 3 9 3 2 3 2" xfId="17949"/>
    <cellStyle name="Note 3 9 3 2 3 2 2" xfId="36101"/>
    <cellStyle name="Note 3 9 3 2 3 2 3" xfId="53803"/>
    <cellStyle name="Note 3 9 3 2 3 3" xfId="27259"/>
    <cellStyle name="Note 3 9 3 2 3 4" xfId="44961"/>
    <cellStyle name="Note 3 9 3 2 4" xfId="11203"/>
    <cellStyle name="Note 3 9 3 2 4 2" xfId="20049"/>
    <cellStyle name="Note 3 9 3 2 4 2 2" xfId="38201"/>
    <cellStyle name="Note 3 9 3 2 4 2 3" xfId="55903"/>
    <cellStyle name="Note 3 9 3 2 4 3" xfId="29359"/>
    <cellStyle name="Note 3 9 3 2 4 4" xfId="47061"/>
    <cellStyle name="Note 3 9 3 2 5" xfId="13307"/>
    <cellStyle name="Note 3 9 3 2 5 2" xfId="31459"/>
    <cellStyle name="Note 3 9 3 2 5 3" xfId="49161"/>
    <cellStyle name="Note 3 9 3 2 6" xfId="22617"/>
    <cellStyle name="Note 3 9 3 2 7" xfId="40319"/>
    <cellStyle name="Note 3 9 3 3" xfId="5160"/>
    <cellStyle name="Note 3 9 3 3 2" xfId="7702"/>
    <cellStyle name="Note 3 9 3 3 2 2" xfId="16548"/>
    <cellStyle name="Note 3 9 3 3 2 2 2" xfId="34700"/>
    <cellStyle name="Note 3 9 3 3 2 2 3" xfId="52402"/>
    <cellStyle name="Note 3 9 3 3 2 3" xfId="25858"/>
    <cellStyle name="Note 3 9 3 3 2 4" xfId="43560"/>
    <cellStyle name="Note 3 9 3 3 3" xfId="9802"/>
    <cellStyle name="Note 3 9 3 3 3 2" xfId="18648"/>
    <cellStyle name="Note 3 9 3 3 3 2 2" xfId="36800"/>
    <cellStyle name="Note 3 9 3 3 3 2 3" xfId="54502"/>
    <cellStyle name="Note 3 9 3 3 3 3" xfId="27958"/>
    <cellStyle name="Note 3 9 3 3 3 4" xfId="45660"/>
    <cellStyle name="Note 3 9 3 3 4" xfId="11902"/>
    <cellStyle name="Note 3 9 3 3 4 2" xfId="20748"/>
    <cellStyle name="Note 3 9 3 3 4 2 2" xfId="38900"/>
    <cellStyle name="Note 3 9 3 3 4 2 3" xfId="56602"/>
    <cellStyle name="Note 3 9 3 3 4 3" xfId="30058"/>
    <cellStyle name="Note 3 9 3 3 4 4" xfId="47760"/>
    <cellStyle name="Note 3 9 3 3 5" xfId="14006"/>
    <cellStyle name="Note 3 9 3 3 5 2" xfId="32158"/>
    <cellStyle name="Note 3 9 3 3 5 3" xfId="49860"/>
    <cellStyle name="Note 3 9 3 3 6" xfId="23316"/>
    <cellStyle name="Note 3 9 3 3 7" xfId="41018"/>
    <cellStyle name="Note 3 9 3 4" xfId="6304"/>
    <cellStyle name="Note 3 9 3 4 2" xfId="15150"/>
    <cellStyle name="Note 3 9 3 4 2 2" xfId="33302"/>
    <cellStyle name="Note 3 9 3 4 2 3" xfId="51004"/>
    <cellStyle name="Note 3 9 3 4 3" xfId="24460"/>
    <cellStyle name="Note 3 9 3 4 4" xfId="42162"/>
    <cellStyle name="Note 3 9 3 5" xfId="8404"/>
    <cellStyle name="Note 3 9 3 5 2" xfId="17250"/>
    <cellStyle name="Note 3 9 3 5 2 2" xfId="35402"/>
    <cellStyle name="Note 3 9 3 5 2 3" xfId="53104"/>
    <cellStyle name="Note 3 9 3 5 3" xfId="26560"/>
    <cellStyle name="Note 3 9 3 5 4" xfId="44262"/>
    <cellStyle name="Note 3 9 3 6" xfId="10504"/>
    <cellStyle name="Note 3 9 3 6 2" xfId="19350"/>
    <cellStyle name="Note 3 9 3 6 2 2" xfId="37502"/>
    <cellStyle name="Note 3 9 3 6 2 3" xfId="55204"/>
    <cellStyle name="Note 3 9 3 6 3" xfId="28660"/>
    <cellStyle name="Note 3 9 3 6 4" xfId="46362"/>
    <cellStyle name="Note 3 9 3 7" xfId="12608"/>
    <cellStyle name="Note 3 9 3 7 2" xfId="30760"/>
    <cellStyle name="Note 3 9 3 7 3" xfId="48462"/>
    <cellStyle name="Note 3 9 3 8" xfId="21918"/>
    <cellStyle name="Note 3 9 3 9" xfId="39620"/>
    <cellStyle name="Note 3 9 4" xfId="4110"/>
    <cellStyle name="Note 3 9 4 2" xfId="6652"/>
    <cellStyle name="Note 3 9 4 2 2" xfId="15498"/>
    <cellStyle name="Note 3 9 4 2 2 2" xfId="33650"/>
    <cellStyle name="Note 3 9 4 2 2 3" xfId="51352"/>
    <cellStyle name="Note 3 9 4 2 3" xfId="24808"/>
    <cellStyle name="Note 3 9 4 2 4" xfId="42510"/>
    <cellStyle name="Note 3 9 4 3" xfId="8752"/>
    <cellStyle name="Note 3 9 4 3 2" xfId="17598"/>
    <cellStyle name="Note 3 9 4 3 2 2" xfId="35750"/>
    <cellStyle name="Note 3 9 4 3 2 3" xfId="53452"/>
    <cellStyle name="Note 3 9 4 3 3" xfId="26908"/>
    <cellStyle name="Note 3 9 4 3 4" xfId="44610"/>
    <cellStyle name="Note 3 9 4 4" xfId="10852"/>
    <cellStyle name="Note 3 9 4 4 2" xfId="19698"/>
    <cellStyle name="Note 3 9 4 4 2 2" xfId="37850"/>
    <cellStyle name="Note 3 9 4 4 2 3" xfId="55552"/>
    <cellStyle name="Note 3 9 4 4 3" xfId="29008"/>
    <cellStyle name="Note 3 9 4 4 4" xfId="46710"/>
    <cellStyle name="Note 3 9 4 5" xfId="12956"/>
    <cellStyle name="Note 3 9 4 5 2" xfId="31108"/>
    <cellStyle name="Note 3 9 4 5 3" xfId="48810"/>
    <cellStyle name="Note 3 9 4 6" xfId="22266"/>
    <cellStyle name="Note 3 9 4 7" xfId="39968"/>
    <cellStyle name="Note 3 9 5" xfId="4809"/>
    <cellStyle name="Note 3 9 5 2" xfId="7351"/>
    <cellStyle name="Note 3 9 5 2 2" xfId="16197"/>
    <cellStyle name="Note 3 9 5 2 2 2" xfId="34349"/>
    <cellStyle name="Note 3 9 5 2 2 3" xfId="52051"/>
    <cellStyle name="Note 3 9 5 2 3" xfId="25507"/>
    <cellStyle name="Note 3 9 5 2 4" xfId="43209"/>
    <cellStyle name="Note 3 9 5 3" xfId="9451"/>
    <cellStyle name="Note 3 9 5 3 2" xfId="18297"/>
    <cellStyle name="Note 3 9 5 3 2 2" xfId="36449"/>
    <cellStyle name="Note 3 9 5 3 2 3" xfId="54151"/>
    <cellStyle name="Note 3 9 5 3 3" xfId="27607"/>
    <cellStyle name="Note 3 9 5 3 4" xfId="45309"/>
    <cellStyle name="Note 3 9 5 4" xfId="11551"/>
    <cellStyle name="Note 3 9 5 4 2" xfId="20397"/>
    <cellStyle name="Note 3 9 5 4 2 2" xfId="38549"/>
    <cellStyle name="Note 3 9 5 4 2 3" xfId="56251"/>
    <cellStyle name="Note 3 9 5 4 3" xfId="29707"/>
    <cellStyle name="Note 3 9 5 4 4" xfId="47409"/>
    <cellStyle name="Note 3 9 5 5" xfId="13655"/>
    <cellStyle name="Note 3 9 5 5 2" xfId="31807"/>
    <cellStyle name="Note 3 9 5 5 3" xfId="49509"/>
    <cellStyle name="Note 3 9 5 6" xfId="22965"/>
    <cellStyle name="Note 3 9 5 7" xfId="40667"/>
    <cellStyle name="Note 3 9 6" xfId="5511"/>
    <cellStyle name="Note 3 9 6 2" xfId="14357"/>
    <cellStyle name="Note 3 9 6 2 2" xfId="32509"/>
    <cellStyle name="Note 3 9 6 2 3" xfId="50211"/>
    <cellStyle name="Note 3 9 6 3" xfId="23667"/>
    <cellStyle name="Note 3 9 6 4" xfId="41369"/>
    <cellStyle name="Note 3 9 7" xfId="5953"/>
    <cellStyle name="Note 3 9 7 2" xfId="14799"/>
    <cellStyle name="Note 3 9 7 2 2" xfId="32951"/>
    <cellStyle name="Note 3 9 7 2 3" xfId="50653"/>
    <cellStyle name="Note 3 9 7 3" xfId="24109"/>
    <cellStyle name="Note 3 9 7 4" xfId="41811"/>
    <cellStyle name="Note 3 9 8" xfId="8053"/>
    <cellStyle name="Note 3 9 8 2" xfId="16899"/>
    <cellStyle name="Note 3 9 8 2 2" xfId="35051"/>
    <cellStyle name="Note 3 9 8 2 3" xfId="52753"/>
    <cellStyle name="Note 3 9 8 3" xfId="26209"/>
    <cellStyle name="Note 3 9 8 4" xfId="43911"/>
    <cellStyle name="Note 3 9 9" xfId="10153"/>
    <cellStyle name="Note 3 9 9 2" xfId="18999"/>
    <cellStyle name="Note 3 9 9 2 2" xfId="37151"/>
    <cellStyle name="Note 3 9 9 2 3" xfId="54853"/>
    <cellStyle name="Note 3 9 9 3" xfId="28309"/>
    <cellStyle name="Note 3 9 9 4" xfId="46011"/>
    <cellStyle name="Note 30" xfId="1418"/>
    <cellStyle name="Note 30 2" xfId="3348"/>
    <cellStyle name="Note 31" xfId="1416"/>
    <cellStyle name="Note 31 2" xfId="3346"/>
    <cellStyle name="Note 32" xfId="1421"/>
    <cellStyle name="Note 32 2" xfId="3351"/>
    <cellStyle name="Note 33" xfId="1424"/>
    <cellStyle name="Note 33 2" xfId="3354"/>
    <cellStyle name="Note 34" xfId="3283"/>
    <cellStyle name="Note 34 10" xfId="12283"/>
    <cellStyle name="Note 34 10 2" xfId="30435"/>
    <cellStyle name="Note 34 10 3" xfId="48137"/>
    <cellStyle name="Note 34 11" xfId="21125"/>
    <cellStyle name="Note 34 12" xfId="21593"/>
    <cellStyle name="Note 34 13" xfId="39295"/>
    <cellStyle name="Note 34 14" xfId="56995"/>
    <cellStyle name="Note 34 15" xfId="57454"/>
    <cellStyle name="Note 34 16" xfId="57896"/>
    <cellStyle name="Note 34 17" xfId="58339"/>
    <cellStyle name="Note 34 2" xfId="3455"/>
    <cellStyle name="Note 34 2 10" xfId="21227"/>
    <cellStyle name="Note 34 2 11" xfId="21695"/>
    <cellStyle name="Note 34 2 12" xfId="39397"/>
    <cellStyle name="Note 34 2 13" xfId="57097"/>
    <cellStyle name="Note 34 2 14" xfId="57556"/>
    <cellStyle name="Note 34 2 15" xfId="57998"/>
    <cellStyle name="Note 34 2 16" xfId="58441"/>
    <cellStyle name="Note 34 2 2" xfId="3888"/>
    <cellStyle name="Note 34 2 2 2" xfId="4589"/>
    <cellStyle name="Note 34 2 2 2 2" xfId="7131"/>
    <cellStyle name="Note 34 2 2 2 2 2" xfId="15977"/>
    <cellStyle name="Note 34 2 2 2 2 2 2" xfId="34129"/>
    <cellStyle name="Note 34 2 2 2 2 2 3" xfId="51831"/>
    <cellStyle name="Note 34 2 2 2 2 3" xfId="25287"/>
    <cellStyle name="Note 34 2 2 2 2 4" xfId="42989"/>
    <cellStyle name="Note 34 2 2 2 3" xfId="9231"/>
    <cellStyle name="Note 34 2 2 2 3 2" xfId="18077"/>
    <cellStyle name="Note 34 2 2 2 3 2 2" xfId="36229"/>
    <cellStyle name="Note 34 2 2 2 3 2 3" xfId="53931"/>
    <cellStyle name="Note 34 2 2 2 3 3" xfId="27387"/>
    <cellStyle name="Note 34 2 2 2 3 4" xfId="45089"/>
    <cellStyle name="Note 34 2 2 2 4" xfId="11331"/>
    <cellStyle name="Note 34 2 2 2 4 2" xfId="20177"/>
    <cellStyle name="Note 34 2 2 2 4 2 2" xfId="38329"/>
    <cellStyle name="Note 34 2 2 2 4 2 3" xfId="56031"/>
    <cellStyle name="Note 34 2 2 2 4 3" xfId="29487"/>
    <cellStyle name="Note 34 2 2 2 4 4" xfId="47189"/>
    <cellStyle name="Note 34 2 2 2 5" xfId="13435"/>
    <cellStyle name="Note 34 2 2 2 5 2" xfId="31587"/>
    <cellStyle name="Note 34 2 2 2 5 3" xfId="49289"/>
    <cellStyle name="Note 34 2 2 2 6" xfId="22745"/>
    <cellStyle name="Note 34 2 2 2 7" xfId="40447"/>
    <cellStyle name="Note 34 2 2 3" xfId="5288"/>
    <cellStyle name="Note 34 2 2 3 2" xfId="7830"/>
    <cellStyle name="Note 34 2 2 3 2 2" xfId="16676"/>
    <cellStyle name="Note 34 2 2 3 2 2 2" xfId="34828"/>
    <cellStyle name="Note 34 2 2 3 2 2 3" xfId="52530"/>
    <cellStyle name="Note 34 2 2 3 2 3" xfId="25986"/>
    <cellStyle name="Note 34 2 2 3 2 4" xfId="43688"/>
    <cellStyle name="Note 34 2 2 3 3" xfId="9930"/>
    <cellStyle name="Note 34 2 2 3 3 2" xfId="18776"/>
    <cellStyle name="Note 34 2 2 3 3 2 2" xfId="36928"/>
    <cellStyle name="Note 34 2 2 3 3 2 3" xfId="54630"/>
    <cellStyle name="Note 34 2 2 3 3 3" xfId="28086"/>
    <cellStyle name="Note 34 2 2 3 3 4" xfId="45788"/>
    <cellStyle name="Note 34 2 2 3 4" xfId="12030"/>
    <cellStyle name="Note 34 2 2 3 4 2" xfId="20876"/>
    <cellStyle name="Note 34 2 2 3 4 2 2" xfId="39028"/>
    <cellStyle name="Note 34 2 2 3 4 2 3" xfId="56730"/>
    <cellStyle name="Note 34 2 2 3 4 3" xfId="30186"/>
    <cellStyle name="Note 34 2 2 3 4 4" xfId="47888"/>
    <cellStyle name="Note 34 2 2 3 5" xfId="14134"/>
    <cellStyle name="Note 34 2 2 3 5 2" xfId="32286"/>
    <cellStyle name="Note 34 2 2 3 5 3" xfId="49988"/>
    <cellStyle name="Note 34 2 2 3 6" xfId="23444"/>
    <cellStyle name="Note 34 2 2 3 7" xfId="41146"/>
    <cellStyle name="Note 34 2 2 4" xfId="6432"/>
    <cellStyle name="Note 34 2 2 4 2" xfId="15278"/>
    <cellStyle name="Note 34 2 2 4 2 2" xfId="33430"/>
    <cellStyle name="Note 34 2 2 4 2 3" xfId="51132"/>
    <cellStyle name="Note 34 2 2 4 3" xfId="24588"/>
    <cellStyle name="Note 34 2 2 4 4" xfId="42290"/>
    <cellStyle name="Note 34 2 2 5" xfId="8532"/>
    <cellStyle name="Note 34 2 2 5 2" xfId="17378"/>
    <cellStyle name="Note 34 2 2 5 2 2" xfId="35530"/>
    <cellStyle name="Note 34 2 2 5 2 3" xfId="53232"/>
    <cellStyle name="Note 34 2 2 5 3" xfId="26688"/>
    <cellStyle name="Note 34 2 2 5 4" xfId="44390"/>
    <cellStyle name="Note 34 2 2 6" xfId="10632"/>
    <cellStyle name="Note 34 2 2 6 2" xfId="19478"/>
    <cellStyle name="Note 34 2 2 6 2 2" xfId="37630"/>
    <cellStyle name="Note 34 2 2 6 2 3" xfId="55332"/>
    <cellStyle name="Note 34 2 2 6 3" xfId="28788"/>
    <cellStyle name="Note 34 2 2 6 4" xfId="46490"/>
    <cellStyle name="Note 34 2 2 7" xfId="12736"/>
    <cellStyle name="Note 34 2 2 7 2" xfId="30888"/>
    <cellStyle name="Note 34 2 2 7 3" xfId="48590"/>
    <cellStyle name="Note 34 2 2 8" xfId="22046"/>
    <cellStyle name="Note 34 2 2 9" xfId="39748"/>
    <cellStyle name="Note 34 2 3" xfId="4238"/>
    <cellStyle name="Note 34 2 3 2" xfId="6780"/>
    <cellStyle name="Note 34 2 3 2 2" xfId="15626"/>
    <cellStyle name="Note 34 2 3 2 2 2" xfId="33778"/>
    <cellStyle name="Note 34 2 3 2 2 3" xfId="51480"/>
    <cellStyle name="Note 34 2 3 2 3" xfId="24936"/>
    <cellStyle name="Note 34 2 3 2 4" xfId="42638"/>
    <cellStyle name="Note 34 2 3 3" xfId="8880"/>
    <cellStyle name="Note 34 2 3 3 2" xfId="17726"/>
    <cellStyle name="Note 34 2 3 3 2 2" xfId="35878"/>
    <cellStyle name="Note 34 2 3 3 2 3" xfId="53580"/>
    <cellStyle name="Note 34 2 3 3 3" xfId="27036"/>
    <cellStyle name="Note 34 2 3 3 4" xfId="44738"/>
    <cellStyle name="Note 34 2 3 4" xfId="10980"/>
    <cellStyle name="Note 34 2 3 4 2" xfId="19826"/>
    <cellStyle name="Note 34 2 3 4 2 2" xfId="37978"/>
    <cellStyle name="Note 34 2 3 4 2 3" xfId="55680"/>
    <cellStyle name="Note 34 2 3 4 3" xfId="29136"/>
    <cellStyle name="Note 34 2 3 4 4" xfId="46838"/>
    <cellStyle name="Note 34 2 3 5" xfId="13084"/>
    <cellStyle name="Note 34 2 3 5 2" xfId="31236"/>
    <cellStyle name="Note 34 2 3 5 3" xfId="48938"/>
    <cellStyle name="Note 34 2 3 6" xfId="22394"/>
    <cellStyle name="Note 34 2 3 7" xfId="40096"/>
    <cellStyle name="Note 34 2 4" xfId="4937"/>
    <cellStyle name="Note 34 2 4 2" xfId="7479"/>
    <cellStyle name="Note 34 2 4 2 2" xfId="16325"/>
    <cellStyle name="Note 34 2 4 2 2 2" xfId="34477"/>
    <cellStyle name="Note 34 2 4 2 2 3" xfId="52179"/>
    <cellStyle name="Note 34 2 4 2 3" xfId="25635"/>
    <cellStyle name="Note 34 2 4 2 4" xfId="43337"/>
    <cellStyle name="Note 34 2 4 3" xfId="9579"/>
    <cellStyle name="Note 34 2 4 3 2" xfId="18425"/>
    <cellStyle name="Note 34 2 4 3 2 2" xfId="36577"/>
    <cellStyle name="Note 34 2 4 3 2 3" xfId="54279"/>
    <cellStyle name="Note 34 2 4 3 3" xfId="27735"/>
    <cellStyle name="Note 34 2 4 3 4" xfId="45437"/>
    <cellStyle name="Note 34 2 4 4" xfId="11679"/>
    <cellStyle name="Note 34 2 4 4 2" xfId="20525"/>
    <cellStyle name="Note 34 2 4 4 2 2" xfId="38677"/>
    <cellStyle name="Note 34 2 4 4 2 3" xfId="56379"/>
    <cellStyle name="Note 34 2 4 4 3" xfId="29835"/>
    <cellStyle name="Note 34 2 4 4 4" xfId="47537"/>
    <cellStyle name="Note 34 2 4 5" xfId="13783"/>
    <cellStyle name="Note 34 2 4 5 2" xfId="31935"/>
    <cellStyle name="Note 34 2 4 5 3" xfId="49637"/>
    <cellStyle name="Note 34 2 4 6" xfId="23093"/>
    <cellStyle name="Note 34 2 4 7" xfId="40795"/>
    <cellStyle name="Note 34 2 5" xfId="5639"/>
    <cellStyle name="Note 34 2 5 2" xfId="14485"/>
    <cellStyle name="Note 34 2 5 2 2" xfId="32637"/>
    <cellStyle name="Note 34 2 5 2 3" xfId="50339"/>
    <cellStyle name="Note 34 2 5 3" xfId="23795"/>
    <cellStyle name="Note 34 2 5 4" xfId="41497"/>
    <cellStyle name="Note 34 2 6" xfId="6081"/>
    <cellStyle name="Note 34 2 6 2" xfId="14927"/>
    <cellStyle name="Note 34 2 6 2 2" xfId="33079"/>
    <cellStyle name="Note 34 2 6 2 3" xfId="50781"/>
    <cellStyle name="Note 34 2 6 3" xfId="24237"/>
    <cellStyle name="Note 34 2 6 4" xfId="41939"/>
    <cellStyle name="Note 34 2 7" xfId="8181"/>
    <cellStyle name="Note 34 2 7 2" xfId="17027"/>
    <cellStyle name="Note 34 2 7 2 2" xfId="35179"/>
    <cellStyle name="Note 34 2 7 2 3" xfId="52881"/>
    <cellStyle name="Note 34 2 7 3" xfId="26337"/>
    <cellStyle name="Note 34 2 7 4" xfId="44039"/>
    <cellStyle name="Note 34 2 8" xfId="10281"/>
    <cellStyle name="Note 34 2 8 2" xfId="19127"/>
    <cellStyle name="Note 34 2 8 2 2" xfId="37279"/>
    <cellStyle name="Note 34 2 8 2 3" xfId="54981"/>
    <cellStyle name="Note 34 2 8 3" xfId="28437"/>
    <cellStyle name="Note 34 2 8 4" xfId="46139"/>
    <cellStyle name="Note 34 2 9" xfId="12385"/>
    <cellStyle name="Note 34 2 9 2" xfId="30537"/>
    <cellStyle name="Note 34 2 9 3" xfId="48239"/>
    <cellStyle name="Note 34 3" xfId="3786"/>
    <cellStyle name="Note 34 3 2" xfId="4487"/>
    <cellStyle name="Note 34 3 2 2" xfId="7029"/>
    <cellStyle name="Note 34 3 2 2 2" xfId="15875"/>
    <cellStyle name="Note 34 3 2 2 2 2" xfId="34027"/>
    <cellStyle name="Note 34 3 2 2 2 3" xfId="51729"/>
    <cellStyle name="Note 34 3 2 2 3" xfId="25185"/>
    <cellStyle name="Note 34 3 2 2 4" xfId="42887"/>
    <cellStyle name="Note 34 3 2 3" xfId="9129"/>
    <cellStyle name="Note 34 3 2 3 2" xfId="17975"/>
    <cellStyle name="Note 34 3 2 3 2 2" xfId="36127"/>
    <cellStyle name="Note 34 3 2 3 2 3" xfId="53829"/>
    <cellStyle name="Note 34 3 2 3 3" xfId="27285"/>
    <cellStyle name="Note 34 3 2 3 4" xfId="44987"/>
    <cellStyle name="Note 34 3 2 4" xfId="11229"/>
    <cellStyle name="Note 34 3 2 4 2" xfId="20075"/>
    <cellStyle name="Note 34 3 2 4 2 2" xfId="38227"/>
    <cellStyle name="Note 34 3 2 4 2 3" xfId="55929"/>
    <cellStyle name="Note 34 3 2 4 3" xfId="29385"/>
    <cellStyle name="Note 34 3 2 4 4" xfId="47087"/>
    <cellStyle name="Note 34 3 2 5" xfId="13333"/>
    <cellStyle name="Note 34 3 2 5 2" xfId="31485"/>
    <cellStyle name="Note 34 3 2 5 3" xfId="49187"/>
    <cellStyle name="Note 34 3 2 6" xfId="22643"/>
    <cellStyle name="Note 34 3 2 7" xfId="40345"/>
    <cellStyle name="Note 34 3 3" xfId="5186"/>
    <cellStyle name="Note 34 3 3 2" xfId="7728"/>
    <cellStyle name="Note 34 3 3 2 2" xfId="16574"/>
    <cellStyle name="Note 34 3 3 2 2 2" xfId="34726"/>
    <cellStyle name="Note 34 3 3 2 2 3" xfId="52428"/>
    <cellStyle name="Note 34 3 3 2 3" xfId="25884"/>
    <cellStyle name="Note 34 3 3 2 4" xfId="43586"/>
    <cellStyle name="Note 34 3 3 3" xfId="9828"/>
    <cellStyle name="Note 34 3 3 3 2" xfId="18674"/>
    <cellStyle name="Note 34 3 3 3 2 2" xfId="36826"/>
    <cellStyle name="Note 34 3 3 3 2 3" xfId="54528"/>
    <cellStyle name="Note 34 3 3 3 3" xfId="27984"/>
    <cellStyle name="Note 34 3 3 3 4" xfId="45686"/>
    <cellStyle name="Note 34 3 3 4" xfId="11928"/>
    <cellStyle name="Note 34 3 3 4 2" xfId="20774"/>
    <cellStyle name="Note 34 3 3 4 2 2" xfId="38926"/>
    <cellStyle name="Note 34 3 3 4 2 3" xfId="56628"/>
    <cellStyle name="Note 34 3 3 4 3" xfId="30084"/>
    <cellStyle name="Note 34 3 3 4 4" xfId="47786"/>
    <cellStyle name="Note 34 3 3 5" xfId="14032"/>
    <cellStyle name="Note 34 3 3 5 2" xfId="32184"/>
    <cellStyle name="Note 34 3 3 5 3" xfId="49886"/>
    <cellStyle name="Note 34 3 3 6" xfId="23342"/>
    <cellStyle name="Note 34 3 3 7" xfId="41044"/>
    <cellStyle name="Note 34 3 4" xfId="6330"/>
    <cellStyle name="Note 34 3 4 2" xfId="15176"/>
    <cellStyle name="Note 34 3 4 2 2" xfId="33328"/>
    <cellStyle name="Note 34 3 4 2 3" xfId="51030"/>
    <cellStyle name="Note 34 3 4 3" xfId="24486"/>
    <cellStyle name="Note 34 3 4 4" xfId="42188"/>
    <cellStyle name="Note 34 3 5" xfId="8430"/>
    <cellStyle name="Note 34 3 5 2" xfId="17276"/>
    <cellStyle name="Note 34 3 5 2 2" xfId="35428"/>
    <cellStyle name="Note 34 3 5 2 3" xfId="53130"/>
    <cellStyle name="Note 34 3 5 3" xfId="26586"/>
    <cellStyle name="Note 34 3 5 4" xfId="44288"/>
    <cellStyle name="Note 34 3 6" xfId="10530"/>
    <cellStyle name="Note 34 3 6 2" xfId="19376"/>
    <cellStyle name="Note 34 3 6 2 2" xfId="37528"/>
    <cellStyle name="Note 34 3 6 2 3" xfId="55230"/>
    <cellStyle name="Note 34 3 6 3" xfId="28686"/>
    <cellStyle name="Note 34 3 6 4" xfId="46388"/>
    <cellStyle name="Note 34 3 7" xfId="12634"/>
    <cellStyle name="Note 34 3 7 2" xfId="30786"/>
    <cellStyle name="Note 34 3 7 3" xfId="48488"/>
    <cellStyle name="Note 34 3 8" xfId="21944"/>
    <cellStyle name="Note 34 3 9" xfId="39646"/>
    <cellStyle name="Note 34 4" xfId="4136"/>
    <cellStyle name="Note 34 4 2" xfId="6678"/>
    <cellStyle name="Note 34 4 2 2" xfId="15524"/>
    <cellStyle name="Note 34 4 2 2 2" xfId="33676"/>
    <cellStyle name="Note 34 4 2 2 3" xfId="51378"/>
    <cellStyle name="Note 34 4 2 3" xfId="24834"/>
    <cellStyle name="Note 34 4 2 4" xfId="42536"/>
    <cellStyle name="Note 34 4 3" xfId="8778"/>
    <cellStyle name="Note 34 4 3 2" xfId="17624"/>
    <cellStyle name="Note 34 4 3 2 2" xfId="35776"/>
    <cellStyle name="Note 34 4 3 2 3" xfId="53478"/>
    <cellStyle name="Note 34 4 3 3" xfId="26934"/>
    <cellStyle name="Note 34 4 3 4" xfId="44636"/>
    <cellStyle name="Note 34 4 4" xfId="10878"/>
    <cellStyle name="Note 34 4 4 2" xfId="19724"/>
    <cellStyle name="Note 34 4 4 2 2" xfId="37876"/>
    <cellStyle name="Note 34 4 4 2 3" xfId="55578"/>
    <cellStyle name="Note 34 4 4 3" xfId="29034"/>
    <cellStyle name="Note 34 4 4 4" xfId="46736"/>
    <cellStyle name="Note 34 4 5" xfId="12982"/>
    <cellStyle name="Note 34 4 5 2" xfId="31134"/>
    <cellStyle name="Note 34 4 5 3" xfId="48836"/>
    <cellStyle name="Note 34 4 6" xfId="22292"/>
    <cellStyle name="Note 34 4 7" xfId="39994"/>
    <cellStyle name="Note 34 5" xfId="4835"/>
    <cellStyle name="Note 34 5 2" xfId="7377"/>
    <cellStyle name="Note 34 5 2 2" xfId="16223"/>
    <cellStyle name="Note 34 5 2 2 2" xfId="34375"/>
    <cellStyle name="Note 34 5 2 2 3" xfId="52077"/>
    <cellStyle name="Note 34 5 2 3" xfId="25533"/>
    <cellStyle name="Note 34 5 2 4" xfId="43235"/>
    <cellStyle name="Note 34 5 3" xfId="9477"/>
    <cellStyle name="Note 34 5 3 2" xfId="18323"/>
    <cellStyle name="Note 34 5 3 2 2" xfId="36475"/>
    <cellStyle name="Note 34 5 3 2 3" xfId="54177"/>
    <cellStyle name="Note 34 5 3 3" xfId="27633"/>
    <cellStyle name="Note 34 5 3 4" xfId="45335"/>
    <cellStyle name="Note 34 5 4" xfId="11577"/>
    <cellStyle name="Note 34 5 4 2" xfId="20423"/>
    <cellStyle name="Note 34 5 4 2 2" xfId="38575"/>
    <cellStyle name="Note 34 5 4 2 3" xfId="56277"/>
    <cellStyle name="Note 34 5 4 3" xfId="29733"/>
    <cellStyle name="Note 34 5 4 4" xfId="47435"/>
    <cellStyle name="Note 34 5 5" xfId="13681"/>
    <cellStyle name="Note 34 5 5 2" xfId="31833"/>
    <cellStyle name="Note 34 5 5 3" xfId="49535"/>
    <cellStyle name="Note 34 5 6" xfId="22991"/>
    <cellStyle name="Note 34 5 7" xfId="40693"/>
    <cellStyle name="Note 34 6" xfId="5537"/>
    <cellStyle name="Note 34 6 2" xfId="14383"/>
    <cellStyle name="Note 34 6 2 2" xfId="32535"/>
    <cellStyle name="Note 34 6 2 3" xfId="50237"/>
    <cellStyle name="Note 34 6 3" xfId="23693"/>
    <cellStyle name="Note 34 6 4" xfId="41395"/>
    <cellStyle name="Note 34 7" xfId="5979"/>
    <cellStyle name="Note 34 7 2" xfId="14825"/>
    <cellStyle name="Note 34 7 2 2" xfId="32977"/>
    <cellStyle name="Note 34 7 2 3" xfId="50679"/>
    <cellStyle name="Note 34 7 3" xfId="24135"/>
    <cellStyle name="Note 34 7 4" xfId="41837"/>
    <cellStyle name="Note 34 8" xfId="8079"/>
    <cellStyle name="Note 34 8 2" xfId="16925"/>
    <cellStyle name="Note 34 8 2 2" xfId="35077"/>
    <cellStyle name="Note 34 8 2 3" xfId="52779"/>
    <cellStyle name="Note 34 8 3" xfId="26235"/>
    <cellStyle name="Note 34 8 4" xfId="43937"/>
    <cellStyle name="Note 34 9" xfId="10179"/>
    <cellStyle name="Note 34 9 2" xfId="19025"/>
    <cellStyle name="Note 34 9 2 2" xfId="37177"/>
    <cellStyle name="Note 34 9 2 3" xfId="54879"/>
    <cellStyle name="Note 34 9 3" xfId="28335"/>
    <cellStyle name="Note 34 9 4" xfId="46037"/>
    <cellStyle name="Note 35" xfId="3469"/>
    <cellStyle name="Note 35 10" xfId="21241"/>
    <cellStyle name="Note 35 11" xfId="21709"/>
    <cellStyle name="Note 35 12" xfId="39411"/>
    <cellStyle name="Note 35 13" xfId="57111"/>
    <cellStyle name="Note 35 14" xfId="57570"/>
    <cellStyle name="Note 35 15" xfId="58012"/>
    <cellStyle name="Note 35 16" xfId="58455"/>
    <cellStyle name="Note 35 2" xfId="3902"/>
    <cellStyle name="Note 35 2 2" xfId="4603"/>
    <cellStyle name="Note 35 2 2 2" xfId="7145"/>
    <cellStyle name="Note 35 2 2 2 2" xfId="15991"/>
    <cellStyle name="Note 35 2 2 2 2 2" xfId="34143"/>
    <cellStyle name="Note 35 2 2 2 2 3" xfId="51845"/>
    <cellStyle name="Note 35 2 2 2 3" xfId="25301"/>
    <cellStyle name="Note 35 2 2 2 4" xfId="43003"/>
    <cellStyle name="Note 35 2 2 3" xfId="9245"/>
    <cellStyle name="Note 35 2 2 3 2" xfId="18091"/>
    <cellStyle name="Note 35 2 2 3 2 2" xfId="36243"/>
    <cellStyle name="Note 35 2 2 3 2 3" xfId="53945"/>
    <cellStyle name="Note 35 2 2 3 3" xfId="27401"/>
    <cellStyle name="Note 35 2 2 3 4" xfId="45103"/>
    <cellStyle name="Note 35 2 2 4" xfId="11345"/>
    <cellStyle name="Note 35 2 2 4 2" xfId="20191"/>
    <cellStyle name="Note 35 2 2 4 2 2" xfId="38343"/>
    <cellStyle name="Note 35 2 2 4 2 3" xfId="56045"/>
    <cellStyle name="Note 35 2 2 4 3" xfId="29501"/>
    <cellStyle name="Note 35 2 2 4 4" xfId="47203"/>
    <cellStyle name="Note 35 2 2 5" xfId="13449"/>
    <cellStyle name="Note 35 2 2 5 2" xfId="31601"/>
    <cellStyle name="Note 35 2 2 5 3" xfId="49303"/>
    <cellStyle name="Note 35 2 2 6" xfId="22759"/>
    <cellStyle name="Note 35 2 2 7" xfId="40461"/>
    <cellStyle name="Note 35 2 3" xfId="5302"/>
    <cellStyle name="Note 35 2 3 2" xfId="7844"/>
    <cellStyle name="Note 35 2 3 2 2" xfId="16690"/>
    <cellStyle name="Note 35 2 3 2 2 2" xfId="34842"/>
    <cellStyle name="Note 35 2 3 2 2 3" xfId="52544"/>
    <cellStyle name="Note 35 2 3 2 3" xfId="26000"/>
    <cellStyle name="Note 35 2 3 2 4" xfId="43702"/>
    <cellStyle name="Note 35 2 3 3" xfId="9944"/>
    <cellStyle name="Note 35 2 3 3 2" xfId="18790"/>
    <cellStyle name="Note 35 2 3 3 2 2" xfId="36942"/>
    <cellStyle name="Note 35 2 3 3 2 3" xfId="54644"/>
    <cellStyle name="Note 35 2 3 3 3" xfId="28100"/>
    <cellStyle name="Note 35 2 3 3 4" xfId="45802"/>
    <cellStyle name="Note 35 2 3 4" xfId="12044"/>
    <cellStyle name="Note 35 2 3 4 2" xfId="20890"/>
    <cellStyle name="Note 35 2 3 4 2 2" xfId="39042"/>
    <cellStyle name="Note 35 2 3 4 2 3" xfId="56744"/>
    <cellStyle name="Note 35 2 3 4 3" xfId="30200"/>
    <cellStyle name="Note 35 2 3 4 4" xfId="47902"/>
    <cellStyle name="Note 35 2 3 5" xfId="14148"/>
    <cellStyle name="Note 35 2 3 5 2" xfId="32300"/>
    <cellStyle name="Note 35 2 3 5 3" xfId="50002"/>
    <cellStyle name="Note 35 2 3 6" xfId="23458"/>
    <cellStyle name="Note 35 2 3 7" xfId="41160"/>
    <cellStyle name="Note 35 2 4" xfId="6446"/>
    <cellStyle name="Note 35 2 4 2" xfId="15292"/>
    <cellStyle name="Note 35 2 4 2 2" xfId="33444"/>
    <cellStyle name="Note 35 2 4 2 3" xfId="51146"/>
    <cellStyle name="Note 35 2 4 3" xfId="24602"/>
    <cellStyle name="Note 35 2 4 4" xfId="42304"/>
    <cellStyle name="Note 35 2 5" xfId="8546"/>
    <cellStyle name="Note 35 2 5 2" xfId="17392"/>
    <cellStyle name="Note 35 2 5 2 2" xfId="35544"/>
    <cellStyle name="Note 35 2 5 2 3" xfId="53246"/>
    <cellStyle name="Note 35 2 5 3" xfId="26702"/>
    <cellStyle name="Note 35 2 5 4" xfId="44404"/>
    <cellStyle name="Note 35 2 6" xfId="10646"/>
    <cellStyle name="Note 35 2 6 2" xfId="19492"/>
    <cellStyle name="Note 35 2 6 2 2" xfId="37644"/>
    <cellStyle name="Note 35 2 6 2 3" xfId="55346"/>
    <cellStyle name="Note 35 2 6 3" xfId="28802"/>
    <cellStyle name="Note 35 2 6 4" xfId="46504"/>
    <cellStyle name="Note 35 2 7" xfId="12750"/>
    <cellStyle name="Note 35 2 7 2" xfId="30902"/>
    <cellStyle name="Note 35 2 7 3" xfId="48604"/>
    <cellStyle name="Note 35 2 8" xfId="22060"/>
    <cellStyle name="Note 35 2 9" xfId="39762"/>
    <cellStyle name="Note 35 3" xfId="4252"/>
    <cellStyle name="Note 35 3 2" xfId="6794"/>
    <cellStyle name="Note 35 3 2 2" xfId="15640"/>
    <cellStyle name="Note 35 3 2 2 2" xfId="33792"/>
    <cellStyle name="Note 35 3 2 2 3" xfId="51494"/>
    <cellStyle name="Note 35 3 2 3" xfId="24950"/>
    <cellStyle name="Note 35 3 2 4" xfId="42652"/>
    <cellStyle name="Note 35 3 3" xfId="8894"/>
    <cellStyle name="Note 35 3 3 2" xfId="17740"/>
    <cellStyle name="Note 35 3 3 2 2" xfId="35892"/>
    <cellStyle name="Note 35 3 3 2 3" xfId="53594"/>
    <cellStyle name="Note 35 3 3 3" xfId="27050"/>
    <cellStyle name="Note 35 3 3 4" xfId="44752"/>
    <cellStyle name="Note 35 3 4" xfId="10994"/>
    <cellStyle name="Note 35 3 4 2" xfId="19840"/>
    <cellStyle name="Note 35 3 4 2 2" xfId="37992"/>
    <cellStyle name="Note 35 3 4 2 3" xfId="55694"/>
    <cellStyle name="Note 35 3 4 3" xfId="29150"/>
    <cellStyle name="Note 35 3 4 4" xfId="46852"/>
    <cellStyle name="Note 35 3 5" xfId="13098"/>
    <cellStyle name="Note 35 3 5 2" xfId="31250"/>
    <cellStyle name="Note 35 3 5 3" xfId="48952"/>
    <cellStyle name="Note 35 3 6" xfId="22408"/>
    <cellStyle name="Note 35 3 7" xfId="40110"/>
    <cellStyle name="Note 35 4" xfId="4951"/>
    <cellStyle name="Note 35 4 2" xfId="7493"/>
    <cellStyle name="Note 35 4 2 2" xfId="16339"/>
    <cellStyle name="Note 35 4 2 2 2" xfId="34491"/>
    <cellStyle name="Note 35 4 2 2 3" xfId="52193"/>
    <cellStyle name="Note 35 4 2 3" xfId="25649"/>
    <cellStyle name="Note 35 4 2 4" xfId="43351"/>
    <cellStyle name="Note 35 4 3" xfId="9593"/>
    <cellStyle name="Note 35 4 3 2" xfId="18439"/>
    <cellStyle name="Note 35 4 3 2 2" xfId="36591"/>
    <cellStyle name="Note 35 4 3 2 3" xfId="54293"/>
    <cellStyle name="Note 35 4 3 3" xfId="27749"/>
    <cellStyle name="Note 35 4 3 4" xfId="45451"/>
    <cellStyle name="Note 35 4 4" xfId="11693"/>
    <cellStyle name="Note 35 4 4 2" xfId="20539"/>
    <cellStyle name="Note 35 4 4 2 2" xfId="38691"/>
    <cellStyle name="Note 35 4 4 2 3" xfId="56393"/>
    <cellStyle name="Note 35 4 4 3" xfId="29849"/>
    <cellStyle name="Note 35 4 4 4" xfId="47551"/>
    <cellStyle name="Note 35 4 5" xfId="13797"/>
    <cellStyle name="Note 35 4 5 2" xfId="31949"/>
    <cellStyle name="Note 35 4 5 3" xfId="49651"/>
    <cellStyle name="Note 35 4 6" xfId="23107"/>
    <cellStyle name="Note 35 4 7" xfId="40809"/>
    <cellStyle name="Note 35 5" xfId="5653"/>
    <cellStyle name="Note 35 5 2" xfId="14499"/>
    <cellStyle name="Note 35 5 2 2" xfId="32651"/>
    <cellStyle name="Note 35 5 2 3" xfId="50353"/>
    <cellStyle name="Note 35 5 3" xfId="23809"/>
    <cellStyle name="Note 35 5 4" xfId="41511"/>
    <cellStyle name="Note 35 6" xfId="6095"/>
    <cellStyle name="Note 35 6 2" xfId="14941"/>
    <cellStyle name="Note 35 6 2 2" xfId="33093"/>
    <cellStyle name="Note 35 6 2 3" xfId="50795"/>
    <cellStyle name="Note 35 6 3" xfId="24251"/>
    <cellStyle name="Note 35 6 4" xfId="41953"/>
    <cellStyle name="Note 35 7" xfId="8195"/>
    <cellStyle name="Note 35 7 2" xfId="17041"/>
    <cellStyle name="Note 35 7 2 2" xfId="35193"/>
    <cellStyle name="Note 35 7 2 3" xfId="52895"/>
    <cellStyle name="Note 35 7 3" xfId="26351"/>
    <cellStyle name="Note 35 7 4" xfId="44053"/>
    <cellStyle name="Note 35 8" xfId="10295"/>
    <cellStyle name="Note 35 8 2" xfId="19141"/>
    <cellStyle name="Note 35 8 2 2" xfId="37293"/>
    <cellStyle name="Note 35 8 2 3" xfId="54995"/>
    <cellStyle name="Note 35 8 3" xfId="28451"/>
    <cellStyle name="Note 35 8 4" xfId="46153"/>
    <cellStyle name="Note 35 9" xfId="12399"/>
    <cellStyle name="Note 35 9 2" xfId="30551"/>
    <cellStyle name="Note 35 9 3" xfId="48253"/>
    <cellStyle name="Note 36" xfId="3525"/>
    <cellStyle name="Note 36 10" xfId="21297"/>
    <cellStyle name="Note 36 11" xfId="21765"/>
    <cellStyle name="Note 36 12" xfId="39467"/>
    <cellStyle name="Note 36 13" xfId="57167"/>
    <cellStyle name="Note 36 14" xfId="57626"/>
    <cellStyle name="Note 36 15" xfId="58068"/>
    <cellStyle name="Note 36 16" xfId="58511"/>
    <cellStyle name="Note 36 2" xfId="3958"/>
    <cellStyle name="Note 36 2 2" xfId="4659"/>
    <cellStyle name="Note 36 2 2 2" xfId="7201"/>
    <cellStyle name="Note 36 2 2 2 2" xfId="16047"/>
    <cellStyle name="Note 36 2 2 2 2 2" xfId="34199"/>
    <cellStyle name="Note 36 2 2 2 2 3" xfId="51901"/>
    <cellStyle name="Note 36 2 2 2 3" xfId="25357"/>
    <cellStyle name="Note 36 2 2 2 4" xfId="43059"/>
    <cellStyle name="Note 36 2 2 3" xfId="9301"/>
    <cellStyle name="Note 36 2 2 3 2" xfId="18147"/>
    <cellStyle name="Note 36 2 2 3 2 2" xfId="36299"/>
    <cellStyle name="Note 36 2 2 3 2 3" xfId="54001"/>
    <cellStyle name="Note 36 2 2 3 3" xfId="27457"/>
    <cellStyle name="Note 36 2 2 3 4" xfId="45159"/>
    <cellStyle name="Note 36 2 2 4" xfId="11401"/>
    <cellStyle name="Note 36 2 2 4 2" xfId="20247"/>
    <cellStyle name="Note 36 2 2 4 2 2" xfId="38399"/>
    <cellStyle name="Note 36 2 2 4 2 3" xfId="56101"/>
    <cellStyle name="Note 36 2 2 4 3" xfId="29557"/>
    <cellStyle name="Note 36 2 2 4 4" xfId="47259"/>
    <cellStyle name="Note 36 2 2 5" xfId="13505"/>
    <cellStyle name="Note 36 2 2 5 2" xfId="31657"/>
    <cellStyle name="Note 36 2 2 5 3" xfId="49359"/>
    <cellStyle name="Note 36 2 2 6" xfId="22815"/>
    <cellStyle name="Note 36 2 2 7" xfId="40517"/>
    <cellStyle name="Note 36 2 3" xfId="5358"/>
    <cellStyle name="Note 36 2 3 2" xfId="7900"/>
    <cellStyle name="Note 36 2 3 2 2" xfId="16746"/>
    <cellStyle name="Note 36 2 3 2 2 2" xfId="34898"/>
    <cellStyle name="Note 36 2 3 2 2 3" xfId="52600"/>
    <cellStyle name="Note 36 2 3 2 3" xfId="26056"/>
    <cellStyle name="Note 36 2 3 2 4" xfId="43758"/>
    <cellStyle name="Note 36 2 3 3" xfId="10000"/>
    <cellStyle name="Note 36 2 3 3 2" xfId="18846"/>
    <cellStyle name="Note 36 2 3 3 2 2" xfId="36998"/>
    <cellStyle name="Note 36 2 3 3 2 3" xfId="54700"/>
    <cellStyle name="Note 36 2 3 3 3" xfId="28156"/>
    <cellStyle name="Note 36 2 3 3 4" xfId="45858"/>
    <cellStyle name="Note 36 2 3 4" xfId="12100"/>
    <cellStyle name="Note 36 2 3 4 2" xfId="20946"/>
    <cellStyle name="Note 36 2 3 4 2 2" xfId="39098"/>
    <cellStyle name="Note 36 2 3 4 2 3" xfId="56800"/>
    <cellStyle name="Note 36 2 3 4 3" xfId="30256"/>
    <cellStyle name="Note 36 2 3 4 4" xfId="47958"/>
    <cellStyle name="Note 36 2 3 5" xfId="14204"/>
    <cellStyle name="Note 36 2 3 5 2" xfId="32356"/>
    <cellStyle name="Note 36 2 3 5 3" xfId="50058"/>
    <cellStyle name="Note 36 2 3 6" xfId="23514"/>
    <cellStyle name="Note 36 2 3 7" xfId="41216"/>
    <cellStyle name="Note 36 2 4" xfId="6502"/>
    <cellStyle name="Note 36 2 4 2" xfId="15348"/>
    <cellStyle name="Note 36 2 4 2 2" xfId="33500"/>
    <cellStyle name="Note 36 2 4 2 3" xfId="51202"/>
    <cellStyle name="Note 36 2 4 3" xfId="24658"/>
    <cellStyle name="Note 36 2 4 4" xfId="42360"/>
    <cellStyle name="Note 36 2 5" xfId="8602"/>
    <cellStyle name="Note 36 2 5 2" xfId="17448"/>
    <cellStyle name="Note 36 2 5 2 2" xfId="35600"/>
    <cellStyle name="Note 36 2 5 2 3" xfId="53302"/>
    <cellStyle name="Note 36 2 5 3" xfId="26758"/>
    <cellStyle name="Note 36 2 5 4" xfId="44460"/>
    <cellStyle name="Note 36 2 6" xfId="10702"/>
    <cellStyle name="Note 36 2 6 2" xfId="19548"/>
    <cellStyle name="Note 36 2 6 2 2" xfId="37700"/>
    <cellStyle name="Note 36 2 6 2 3" xfId="55402"/>
    <cellStyle name="Note 36 2 6 3" xfId="28858"/>
    <cellStyle name="Note 36 2 6 4" xfId="46560"/>
    <cellStyle name="Note 36 2 7" xfId="12806"/>
    <cellStyle name="Note 36 2 7 2" xfId="30958"/>
    <cellStyle name="Note 36 2 7 3" xfId="48660"/>
    <cellStyle name="Note 36 2 8" xfId="22116"/>
    <cellStyle name="Note 36 2 9" xfId="39818"/>
    <cellStyle name="Note 36 3" xfId="4308"/>
    <cellStyle name="Note 36 3 2" xfId="6850"/>
    <cellStyle name="Note 36 3 2 2" xfId="15696"/>
    <cellStyle name="Note 36 3 2 2 2" xfId="33848"/>
    <cellStyle name="Note 36 3 2 2 3" xfId="51550"/>
    <cellStyle name="Note 36 3 2 3" xfId="25006"/>
    <cellStyle name="Note 36 3 2 4" xfId="42708"/>
    <cellStyle name="Note 36 3 3" xfId="8950"/>
    <cellStyle name="Note 36 3 3 2" xfId="17796"/>
    <cellStyle name="Note 36 3 3 2 2" xfId="35948"/>
    <cellStyle name="Note 36 3 3 2 3" xfId="53650"/>
    <cellStyle name="Note 36 3 3 3" xfId="27106"/>
    <cellStyle name="Note 36 3 3 4" xfId="44808"/>
    <cellStyle name="Note 36 3 4" xfId="11050"/>
    <cellStyle name="Note 36 3 4 2" xfId="19896"/>
    <cellStyle name="Note 36 3 4 2 2" xfId="38048"/>
    <cellStyle name="Note 36 3 4 2 3" xfId="55750"/>
    <cellStyle name="Note 36 3 4 3" xfId="29206"/>
    <cellStyle name="Note 36 3 4 4" xfId="46908"/>
    <cellStyle name="Note 36 3 5" xfId="13154"/>
    <cellStyle name="Note 36 3 5 2" xfId="31306"/>
    <cellStyle name="Note 36 3 5 3" xfId="49008"/>
    <cellStyle name="Note 36 3 6" xfId="22464"/>
    <cellStyle name="Note 36 3 7" xfId="40166"/>
    <cellStyle name="Note 36 4" xfId="5007"/>
    <cellStyle name="Note 36 4 2" xfId="7549"/>
    <cellStyle name="Note 36 4 2 2" xfId="16395"/>
    <cellStyle name="Note 36 4 2 2 2" xfId="34547"/>
    <cellStyle name="Note 36 4 2 2 3" xfId="52249"/>
    <cellStyle name="Note 36 4 2 3" xfId="25705"/>
    <cellStyle name="Note 36 4 2 4" xfId="43407"/>
    <cellStyle name="Note 36 4 3" xfId="9649"/>
    <cellStyle name="Note 36 4 3 2" xfId="18495"/>
    <cellStyle name="Note 36 4 3 2 2" xfId="36647"/>
    <cellStyle name="Note 36 4 3 2 3" xfId="54349"/>
    <cellStyle name="Note 36 4 3 3" xfId="27805"/>
    <cellStyle name="Note 36 4 3 4" xfId="45507"/>
    <cellStyle name="Note 36 4 4" xfId="11749"/>
    <cellStyle name="Note 36 4 4 2" xfId="20595"/>
    <cellStyle name="Note 36 4 4 2 2" xfId="38747"/>
    <cellStyle name="Note 36 4 4 2 3" xfId="56449"/>
    <cellStyle name="Note 36 4 4 3" xfId="29905"/>
    <cellStyle name="Note 36 4 4 4" xfId="47607"/>
    <cellStyle name="Note 36 4 5" xfId="13853"/>
    <cellStyle name="Note 36 4 5 2" xfId="32005"/>
    <cellStyle name="Note 36 4 5 3" xfId="49707"/>
    <cellStyle name="Note 36 4 6" xfId="23163"/>
    <cellStyle name="Note 36 4 7" xfId="40865"/>
    <cellStyle name="Note 36 5" xfId="5709"/>
    <cellStyle name="Note 36 5 2" xfId="14555"/>
    <cellStyle name="Note 36 5 2 2" xfId="32707"/>
    <cellStyle name="Note 36 5 2 3" xfId="50409"/>
    <cellStyle name="Note 36 5 3" xfId="23865"/>
    <cellStyle name="Note 36 5 4" xfId="41567"/>
    <cellStyle name="Note 36 6" xfId="6151"/>
    <cellStyle name="Note 36 6 2" xfId="14997"/>
    <cellStyle name="Note 36 6 2 2" xfId="33149"/>
    <cellStyle name="Note 36 6 2 3" xfId="50851"/>
    <cellStyle name="Note 36 6 3" xfId="24307"/>
    <cellStyle name="Note 36 6 4" xfId="42009"/>
    <cellStyle name="Note 36 7" xfId="8251"/>
    <cellStyle name="Note 36 7 2" xfId="17097"/>
    <cellStyle name="Note 36 7 2 2" xfId="35249"/>
    <cellStyle name="Note 36 7 2 3" xfId="52951"/>
    <cellStyle name="Note 36 7 3" xfId="26407"/>
    <cellStyle name="Note 36 7 4" xfId="44109"/>
    <cellStyle name="Note 36 8" xfId="10351"/>
    <cellStyle name="Note 36 8 2" xfId="19197"/>
    <cellStyle name="Note 36 8 2 2" xfId="37349"/>
    <cellStyle name="Note 36 8 2 3" xfId="55051"/>
    <cellStyle name="Note 36 8 3" xfId="28507"/>
    <cellStyle name="Note 36 8 4" xfId="46209"/>
    <cellStyle name="Note 36 9" xfId="12455"/>
    <cellStyle name="Note 36 9 2" xfId="30607"/>
    <cellStyle name="Note 36 9 3" xfId="48309"/>
    <cellStyle name="Note 37" xfId="3636"/>
    <cellStyle name="Note 37 10" xfId="21327"/>
    <cellStyle name="Note 37 11" xfId="21795"/>
    <cellStyle name="Note 37 12" xfId="39497"/>
    <cellStyle name="Note 37 13" xfId="57197"/>
    <cellStyle name="Note 37 14" xfId="57656"/>
    <cellStyle name="Note 37 15" xfId="58098"/>
    <cellStyle name="Note 37 16" xfId="58541"/>
    <cellStyle name="Note 37 2" xfId="3988"/>
    <cellStyle name="Note 37 2 2" xfId="4689"/>
    <cellStyle name="Note 37 2 2 2" xfId="7231"/>
    <cellStyle name="Note 37 2 2 2 2" xfId="16077"/>
    <cellStyle name="Note 37 2 2 2 2 2" xfId="34229"/>
    <cellStyle name="Note 37 2 2 2 2 3" xfId="51931"/>
    <cellStyle name="Note 37 2 2 2 3" xfId="25387"/>
    <cellStyle name="Note 37 2 2 2 4" xfId="43089"/>
    <cellStyle name="Note 37 2 2 3" xfId="9331"/>
    <cellStyle name="Note 37 2 2 3 2" xfId="18177"/>
    <cellStyle name="Note 37 2 2 3 2 2" xfId="36329"/>
    <cellStyle name="Note 37 2 2 3 2 3" xfId="54031"/>
    <cellStyle name="Note 37 2 2 3 3" xfId="27487"/>
    <cellStyle name="Note 37 2 2 3 4" xfId="45189"/>
    <cellStyle name="Note 37 2 2 4" xfId="11431"/>
    <cellStyle name="Note 37 2 2 4 2" xfId="20277"/>
    <cellStyle name="Note 37 2 2 4 2 2" xfId="38429"/>
    <cellStyle name="Note 37 2 2 4 2 3" xfId="56131"/>
    <cellStyle name="Note 37 2 2 4 3" xfId="29587"/>
    <cellStyle name="Note 37 2 2 4 4" xfId="47289"/>
    <cellStyle name="Note 37 2 2 5" xfId="13535"/>
    <cellStyle name="Note 37 2 2 5 2" xfId="31687"/>
    <cellStyle name="Note 37 2 2 5 3" xfId="49389"/>
    <cellStyle name="Note 37 2 2 6" xfId="22845"/>
    <cellStyle name="Note 37 2 2 7" xfId="40547"/>
    <cellStyle name="Note 37 2 3" xfId="5388"/>
    <cellStyle name="Note 37 2 3 2" xfId="7930"/>
    <cellStyle name="Note 37 2 3 2 2" xfId="16776"/>
    <cellStyle name="Note 37 2 3 2 2 2" xfId="34928"/>
    <cellStyle name="Note 37 2 3 2 2 3" xfId="52630"/>
    <cellStyle name="Note 37 2 3 2 3" xfId="26086"/>
    <cellStyle name="Note 37 2 3 2 4" xfId="43788"/>
    <cellStyle name="Note 37 2 3 3" xfId="10030"/>
    <cellStyle name="Note 37 2 3 3 2" xfId="18876"/>
    <cellStyle name="Note 37 2 3 3 2 2" xfId="37028"/>
    <cellStyle name="Note 37 2 3 3 2 3" xfId="54730"/>
    <cellStyle name="Note 37 2 3 3 3" xfId="28186"/>
    <cellStyle name="Note 37 2 3 3 4" xfId="45888"/>
    <cellStyle name="Note 37 2 3 4" xfId="12130"/>
    <cellStyle name="Note 37 2 3 4 2" xfId="20976"/>
    <cellStyle name="Note 37 2 3 4 2 2" xfId="39128"/>
    <cellStyle name="Note 37 2 3 4 2 3" xfId="56830"/>
    <cellStyle name="Note 37 2 3 4 3" xfId="30286"/>
    <cellStyle name="Note 37 2 3 4 4" xfId="47988"/>
    <cellStyle name="Note 37 2 3 5" xfId="14234"/>
    <cellStyle name="Note 37 2 3 5 2" xfId="32386"/>
    <cellStyle name="Note 37 2 3 5 3" xfId="50088"/>
    <cellStyle name="Note 37 2 3 6" xfId="23544"/>
    <cellStyle name="Note 37 2 3 7" xfId="41246"/>
    <cellStyle name="Note 37 2 4" xfId="6532"/>
    <cellStyle name="Note 37 2 4 2" xfId="15378"/>
    <cellStyle name="Note 37 2 4 2 2" xfId="33530"/>
    <cellStyle name="Note 37 2 4 2 3" xfId="51232"/>
    <cellStyle name="Note 37 2 4 3" xfId="24688"/>
    <cellStyle name="Note 37 2 4 4" xfId="42390"/>
    <cellStyle name="Note 37 2 5" xfId="8632"/>
    <cellStyle name="Note 37 2 5 2" xfId="17478"/>
    <cellStyle name="Note 37 2 5 2 2" xfId="35630"/>
    <cellStyle name="Note 37 2 5 2 3" xfId="53332"/>
    <cellStyle name="Note 37 2 5 3" xfId="26788"/>
    <cellStyle name="Note 37 2 5 4" xfId="44490"/>
    <cellStyle name="Note 37 2 6" xfId="10732"/>
    <cellStyle name="Note 37 2 6 2" xfId="19578"/>
    <cellStyle name="Note 37 2 6 2 2" xfId="37730"/>
    <cellStyle name="Note 37 2 6 2 3" xfId="55432"/>
    <cellStyle name="Note 37 2 6 3" xfId="28888"/>
    <cellStyle name="Note 37 2 6 4" xfId="46590"/>
    <cellStyle name="Note 37 2 7" xfId="12836"/>
    <cellStyle name="Note 37 2 7 2" xfId="30988"/>
    <cellStyle name="Note 37 2 7 3" xfId="48690"/>
    <cellStyle name="Note 37 2 8" xfId="22146"/>
    <cellStyle name="Note 37 2 9" xfId="39848"/>
    <cellStyle name="Note 37 3" xfId="4338"/>
    <cellStyle name="Note 37 3 2" xfId="6880"/>
    <cellStyle name="Note 37 3 2 2" xfId="15726"/>
    <cellStyle name="Note 37 3 2 2 2" xfId="33878"/>
    <cellStyle name="Note 37 3 2 2 3" xfId="51580"/>
    <cellStyle name="Note 37 3 2 3" xfId="25036"/>
    <cellStyle name="Note 37 3 2 4" xfId="42738"/>
    <cellStyle name="Note 37 3 3" xfId="8980"/>
    <cellStyle name="Note 37 3 3 2" xfId="17826"/>
    <cellStyle name="Note 37 3 3 2 2" xfId="35978"/>
    <cellStyle name="Note 37 3 3 2 3" xfId="53680"/>
    <cellStyle name="Note 37 3 3 3" xfId="27136"/>
    <cellStyle name="Note 37 3 3 4" xfId="44838"/>
    <cellStyle name="Note 37 3 4" xfId="11080"/>
    <cellStyle name="Note 37 3 4 2" xfId="19926"/>
    <cellStyle name="Note 37 3 4 2 2" xfId="38078"/>
    <cellStyle name="Note 37 3 4 2 3" xfId="55780"/>
    <cellStyle name="Note 37 3 4 3" xfId="29236"/>
    <cellStyle name="Note 37 3 4 4" xfId="46938"/>
    <cellStyle name="Note 37 3 5" xfId="13184"/>
    <cellStyle name="Note 37 3 5 2" xfId="31336"/>
    <cellStyle name="Note 37 3 5 3" xfId="49038"/>
    <cellStyle name="Note 37 3 6" xfId="22494"/>
    <cellStyle name="Note 37 3 7" xfId="40196"/>
    <cellStyle name="Note 37 4" xfId="5037"/>
    <cellStyle name="Note 37 4 2" xfId="7579"/>
    <cellStyle name="Note 37 4 2 2" xfId="16425"/>
    <cellStyle name="Note 37 4 2 2 2" xfId="34577"/>
    <cellStyle name="Note 37 4 2 2 3" xfId="52279"/>
    <cellStyle name="Note 37 4 2 3" xfId="25735"/>
    <cellStyle name="Note 37 4 2 4" xfId="43437"/>
    <cellStyle name="Note 37 4 3" xfId="9679"/>
    <cellStyle name="Note 37 4 3 2" xfId="18525"/>
    <cellStyle name="Note 37 4 3 2 2" xfId="36677"/>
    <cellStyle name="Note 37 4 3 2 3" xfId="54379"/>
    <cellStyle name="Note 37 4 3 3" xfId="27835"/>
    <cellStyle name="Note 37 4 3 4" xfId="45537"/>
    <cellStyle name="Note 37 4 4" xfId="11779"/>
    <cellStyle name="Note 37 4 4 2" xfId="20625"/>
    <cellStyle name="Note 37 4 4 2 2" xfId="38777"/>
    <cellStyle name="Note 37 4 4 2 3" xfId="56479"/>
    <cellStyle name="Note 37 4 4 3" xfId="29935"/>
    <cellStyle name="Note 37 4 4 4" xfId="47637"/>
    <cellStyle name="Note 37 4 5" xfId="13883"/>
    <cellStyle name="Note 37 4 5 2" xfId="32035"/>
    <cellStyle name="Note 37 4 5 3" xfId="49737"/>
    <cellStyle name="Note 37 4 6" xfId="23193"/>
    <cellStyle name="Note 37 4 7" xfId="40895"/>
    <cellStyle name="Note 37 5" xfId="5739"/>
    <cellStyle name="Note 37 5 2" xfId="14585"/>
    <cellStyle name="Note 37 5 2 2" xfId="32737"/>
    <cellStyle name="Note 37 5 2 3" xfId="50439"/>
    <cellStyle name="Note 37 5 3" xfId="23895"/>
    <cellStyle name="Note 37 5 4" xfId="41597"/>
    <cellStyle name="Note 37 6" xfId="6181"/>
    <cellStyle name="Note 37 6 2" xfId="15027"/>
    <cellStyle name="Note 37 6 2 2" xfId="33179"/>
    <cellStyle name="Note 37 6 2 3" xfId="50881"/>
    <cellStyle name="Note 37 6 3" xfId="24337"/>
    <cellStyle name="Note 37 6 4" xfId="42039"/>
    <cellStyle name="Note 37 7" xfId="8281"/>
    <cellStyle name="Note 37 7 2" xfId="17127"/>
    <cellStyle name="Note 37 7 2 2" xfId="35279"/>
    <cellStyle name="Note 37 7 2 3" xfId="52981"/>
    <cellStyle name="Note 37 7 3" xfId="26437"/>
    <cellStyle name="Note 37 7 4" xfId="44139"/>
    <cellStyle name="Note 37 8" xfId="10381"/>
    <cellStyle name="Note 37 8 2" xfId="19227"/>
    <cellStyle name="Note 37 8 2 2" xfId="37379"/>
    <cellStyle name="Note 37 8 2 3" xfId="55081"/>
    <cellStyle name="Note 37 8 3" xfId="28537"/>
    <cellStyle name="Note 37 8 4" xfId="46239"/>
    <cellStyle name="Note 37 9" xfId="12485"/>
    <cellStyle name="Note 37 9 2" xfId="30637"/>
    <cellStyle name="Note 37 9 3" xfId="48339"/>
    <cellStyle name="Note 38" xfId="3666"/>
    <cellStyle name="Note 38 10" xfId="21357"/>
    <cellStyle name="Note 38 11" xfId="21825"/>
    <cellStyle name="Note 38 12" xfId="39527"/>
    <cellStyle name="Note 38 13" xfId="57227"/>
    <cellStyle name="Note 38 14" xfId="57686"/>
    <cellStyle name="Note 38 15" xfId="58128"/>
    <cellStyle name="Note 38 16" xfId="58571"/>
    <cellStyle name="Note 38 2" xfId="4018"/>
    <cellStyle name="Note 38 2 2" xfId="4719"/>
    <cellStyle name="Note 38 2 2 2" xfId="7261"/>
    <cellStyle name="Note 38 2 2 2 2" xfId="16107"/>
    <cellStyle name="Note 38 2 2 2 2 2" xfId="34259"/>
    <cellStyle name="Note 38 2 2 2 2 3" xfId="51961"/>
    <cellStyle name="Note 38 2 2 2 3" xfId="25417"/>
    <cellStyle name="Note 38 2 2 2 4" xfId="43119"/>
    <cellStyle name="Note 38 2 2 3" xfId="9361"/>
    <cellStyle name="Note 38 2 2 3 2" xfId="18207"/>
    <cellStyle name="Note 38 2 2 3 2 2" xfId="36359"/>
    <cellStyle name="Note 38 2 2 3 2 3" xfId="54061"/>
    <cellStyle name="Note 38 2 2 3 3" xfId="27517"/>
    <cellStyle name="Note 38 2 2 3 4" xfId="45219"/>
    <cellStyle name="Note 38 2 2 4" xfId="11461"/>
    <cellStyle name="Note 38 2 2 4 2" xfId="20307"/>
    <cellStyle name="Note 38 2 2 4 2 2" xfId="38459"/>
    <cellStyle name="Note 38 2 2 4 2 3" xfId="56161"/>
    <cellStyle name="Note 38 2 2 4 3" xfId="29617"/>
    <cellStyle name="Note 38 2 2 4 4" xfId="47319"/>
    <cellStyle name="Note 38 2 2 5" xfId="13565"/>
    <cellStyle name="Note 38 2 2 5 2" xfId="31717"/>
    <cellStyle name="Note 38 2 2 5 3" xfId="49419"/>
    <cellStyle name="Note 38 2 2 6" xfId="22875"/>
    <cellStyle name="Note 38 2 2 7" xfId="40577"/>
    <cellStyle name="Note 38 2 3" xfId="5418"/>
    <cellStyle name="Note 38 2 3 2" xfId="7960"/>
    <cellStyle name="Note 38 2 3 2 2" xfId="16806"/>
    <cellStyle name="Note 38 2 3 2 2 2" xfId="34958"/>
    <cellStyle name="Note 38 2 3 2 2 3" xfId="52660"/>
    <cellStyle name="Note 38 2 3 2 3" xfId="26116"/>
    <cellStyle name="Note 38 2 3 2 4" xfId="43818"/>
    <cellStyle name="Note 38 2 3 3" xfId="10060"/>
    <cellStyle name="Note 38 2 3 3 2" xfId="18906"/>
    <cellStyle name="Note 38 2 3 3 2 2" xfId="37058"/>
    <cellStyle name="Note 38 2 3 3 2 3" xfId="54760"/>
    <cellStyle name="Note 38 2 3 3 3" xfId="28216"/>
    <cellStyle name="Note 38 2 3 3 4" xfId="45918"/>
    <cellStyle name="Note 38 2 3 4" xfId="12160"/>
    <cellStyle name="Note 38 2 3 4 2" xfId="21006"/>
    <cellStyle name="Note 38 2 3 4 2 2" xfId="39158"/>
    <cellStyle name="Note 38 2 3 4 2 3" xfId="56860"/>
    <cellStyle name="Note 38 2 3 4 3" xfId="30316"/>
    <cellStyle name="Note 38 2 3 4 4" xfId="48018"/>
    <cellStyle name="Note 38 2 3 5" xfId="14264"/>
    <cellStyle name="Note 38 2 3 5 2" xfId="32416"/>
    <cellStyle name="Note 38 2 3 5 3" xfId="50118"/>
    <cellStyle name="Note 38 2 3 6" xfId="23574"/>
    <cellStyle name="Note 38 2 3 7" xfId="41276"/>
    <cellStyle name="Note 38 2 4" xfId="6562"/>
    <cellStyle name="Note 38 2 4 2" xfId="15408"/>
    <cellStyle name="Note 38 2 4 2 2" xfId="33560"/>
    <cellStyle name="Note 38 2 4 2 3" xfId="51262"/>
    <cellStyle name="Note 38 2 4 3" xfId="24718"/>
    <cellStyle name="Note 38 2 4 4" xfId="42420"/>
    <cellStyle name="Note 38 2 5" xfId="8662"/>
    <cellStyle name="Note 38 2 5 2" xfId="17508"/>
    <cellStyle name="Note 38 2 5 2 2" xfId="35660"/>
    <cellStyle name="Note 38 2 5 2 3" xfId="53362"/>
    <cellStyle name="Note 38 2 5 3" xfId="26818"/>
    <cellStyle name="Note 38 2 5 4" xfId="44520"/>
    <cellStyle name="Note 38 2 6" xfId="10762"/>
    <cellStyle name="Note 38 2 6 2" xfId="19608"/>
    <cellStyle name="Note 38 2 6 2 2" xfId="37760"/>
    <cellStyle name="Note 38 2 6 2 3" xfId="55462"/>
    <cellStyle name="Note 38 2 6 3" xfId="28918"/>
    <cellStyle name="Note 38 2 6 4" xfId="46620"/>
    <cellStyle name="Note 38 2 7" xfId="12866"/>
    <cellStyle name="Note 38 2 7 2" xfId="31018"/>
    <cellStyle name="Note 38 2 7 3" xfId="48720"/>
    <cellStyle name="Note 38 2 8" xfId="22176"/>
    <cellStyle name="Note 38 2 9" xfId="39878"/>
    <cellStyle name="Note 38 3" xfId="4368"/>
    <cellStyle name="Note 38 3 2" xfId="6910"/>
    <cellStyle name="Note 38 3 2 2" xfId="15756"/>
    <cellStyle name="Note 38 3 2 2 2" xfId="33908"/>
    <cellStyle name="Note 38 3 2 2 3" xfId="51610"/>
    <cellStyle name="Note 38 3 2 3" xfId="25066"/>
    <cellStyle name="Note 38 3 2 4" xfId="42768"/>
    <cellStyle name="Note 38 3 3" xfId="9010"/>
    <cellStyle name="Note 38 3 3 2" xfId="17856"/>
    <cellStyle name="Note 38 3 3 2 2" xfId="36008"/>
    <cellStyle name="Note 38 3 3 2 3" xfId="53710"/>
    <cellStyle name="Note 38 3 3 3" xfId="27166"/>
    <cellStyle name="Note 38 3 3 4" xfId="44868"/>
    <cellStyle name="Note 38 3 4" xfId="11110"/>
    <cellStyle name="Note 38 3 4 2" xfId="19956"/>
    <cellStyle name="Note 38 3 4 2 2" xfId="38108"/>
    <cellStyle name="Note 38 3 4 2 3" xfId="55810"/>
    <cellStyle name="Note 38 3 4 3" xfId="29266"/>
    <cellStyle name="Note 38 3 4 4" xfId="46968"/>
    <cellStyle name="Note 38 3 5" xfId="13214"/>
    <cellStyle name="Note 38 3 5 2" xfId="31366"/>
    <cellStyle name="Note 38 3 5 3" xfId="49068"/>
    <cellStyle name="Note 38 3 6" xfId="22524"/>
    <cellStyle name="Note 38 3 7" xfId="40226"/>
    <cellStyle name="Note 38 4" xfId="5067"/>
    <cellStyle name="Note 38 4 2" xfId="7609"/>
    <cellStyle name="Note 38 4 2 2" xfId="16455"/>
    <cellStyle name="Note 38 4 2 2 2" xfId="34607"/>
    <cellStyle name="Note 38 4 2 2 3" xfId="52309"/>
    <cellStyle name="Note 38 4 2 3" xfId="25765"/>
    <cellStyle name="Note 38 4 2 4" xfId="43467"/>
    <cellStyle name="Note 38 4 3" xfId="9709"/>
    <cellStyle name="Note 38 4 3 2" xfId="18555"/>
    <cellStyle name="Note 38 4 3 2 2" xfId="36707"/>
    <cellStyle name="Note 38 4 3 2 3" xfId="54409"/>
    <cellStyle name="Note 38 4 3 3" xfId="27865"/>
    <cellStyle name="Note 38 4 3 4" xfId="45567"/>
    <cellStyle name="Note 38 4 4" xfId="11809"/>
    <cellStyle name="Note 38 4 4 2" xfId="20655"/>
    <cellStyle name="Note 38 4 4 2 2" xfId="38807"/>
    <cellStyle name="Note 38 4 4 2 3" xfId="56509"/>
    <cellStyle name="Note 38 4 4 3" xfId="29965"/>
    <cellStyle name="Note 38 4 4 4" xfId="47667"/>
    <cellStyle name="Note 38 4 5" xfId="13913"/>
    <cellStyle name="Note 38 4 5 2" xfId="32065"/>
    <cellStyle name="Note 38 4 5 3" xfId="49767"/>
    <cellStyle name="Note 38 4 6" xfId="23223"/>
    <cellStyle name="Note 38 4 7" xfId="40925"/>
    <cellStyle name="Note 38 5" xfId="5769"/>
    <cellStyle name="Note 38 5 2" xfId="14615"/>
    <cellStyle name="Note 38 5 2 2" xfId="32767"/>
    <cellStyle name="Note 38 5 2 3" xfId="50469"/>
    <cellStyle name="Note 38 5 3" xfId="23925"/>
    <cellStyle name="Note 38 5 4" xfId="41627"/>
    <cellStyle name="Note 38 6" xfId="6211"/>
    <cellStyle name="Note 38 6 2" xfId="15057"/>
    <cellStyle name="Note 38 6 2 2" xfId="33209"/>
    <cellStyle name="Note 38 6 2 3" xfId="50911"/>
    <cellStyle name="Note 38 6 3" xfId="24367"/>
    <cellStyle name="Note 38 6 4" xfId="42069"/>
    <cellStyle name="Note 38 7" xfId="8311"/>
    <cellStyle name="Note 38 7 2" xfId="17157"/>
    <cellStyle name="Note 38 7 2 2" xfId="35309"/>
    <cellStyle name="Note 38 7 2 3" xfId="53011"/>
    <cellStyle name="Note 38 7 3" xfId="26467"/>
    <cellStyle name="Note 38 7 4" xfId="44169"/>
    <cellStyle name="Note 38 8" xfId="10411"/>
    <cellStyle name="Note 38 8 2" xfId="19257"/>
    <cellStyle name="Note 38 8 2 2" xfId="37409"/>
    <cellStyle name="Note 38 8 2 3" xfId="55111"/>
    <cellStyle name="Note 38 8 3" xfId="28567"/>
    <cellStyle name="Note 38 8 4" xfId="46269"/>
    <cellStyle name="Note 38 9" xfId="12515"/>
    <cellStyle name="Note 38 9 2" xfId="30667"/>
    <cellStyle name="Note 38 9 3" xfId="48369"/>
    <cellStyle name="Note 39" xfId="3684"/>
    <cellStyle name="Note 39 10" xfId="58693"/>
    <cellStyle name="Note 39 2" xfId="4385"/>
    <cellStyle name="Note 39 2 2" xfId="6927"/>
    <cellStyle name="Note 39 2 2 2" xfId="15773"/>
    <cellStyle name="Note 39 2 2 2 2" xfId="33925"/>
    <cellStyle name="Note 39 2 2 2 3" xfId="51627"/>
    <cellStyle name="Note 39 2 2 3" xfId="25083"/>
    <cellStyle name="Note 39 2 2 4" xfId="42785"/>
    <cellStyle name="Note 39 2 3" xfId="9027"/>
    <cellStyle name="Note 39 2 3 2" xfId="17873"/>
    <cellStyle name="Note 39 2 3 2 2" xfId="36025"/>
    <cellStyle name="Note 39 2 3 2 3" xfId="53727"/>
    <cellStyle name="Note 39 2 3 3" xfId="27183"/>
    <cellStyle name="Note 39 2 3 4" xfId="44885"/>
    <cellStyle name="Note 39 2 4" xfId="11127"/>
    <cellStyle name="Note 39 2 4 2" xfId="19973"/>
    <cellStyle name="Note 39 2 4 2 2" xfId="38125"/>
    <cellStyle name="Note 39 2 4 2 3" xfId="55827"/>
    <cellStyle name="Note 39 2 4 3" xfId="29283"/>
    <cellStyle name="Note 39 2 4 4" xfId="46985"/>
    <cellStyle name="Note 39 2 5" xfId="13231"/>
    <cellStyle name="Note 39 2 5 2" xfId="31383"/>
    <cellStyle name="Note 39 2 5 3" xfId="49085"/>
    <cellStyle name="Note 39 2 6" xfId="22541"/>
    <cellStyle name="Note 39 2 7" xfId="40243"/>
    <cellStyle name="Note 39 3" xfId="5084"/>
    <cellStyle name="Note 39 3 2" xfId="7626"/>
    <cellStyle name="Note 39 3 2 2" xfId="16472"/>
    <cellStyle name="Note 39 3 2 2 2" xfId="34624"/>
    <cellStyle name="Note 39 3 2 2 3" xfId="52326"/>
    <cellStyle name="Note 39 3 2 3" xfId="25782"/>
    <cellStyle name="Note 39 3 2 4" xfId="43484"/>
    <cellStyle name="Note 39 3 3" xfId="9726"/>
    <cellStyle name="Note 39 3 3 2" xfId="18572"/>
    <cellStyle name="Note 39 3 3 2 2" xfId="36724"/>
    <cellStyle name="Note 39 3 3 2 3" xfId="54426"/>
    <cellStyle name="Note 39 3 3 3" xfId="27882"/>
    <cellStyle name="Note 39 3 3 4" xfId="45584"/>
    <cellStyle name="Note 39 3 4" xfId="11826"/>
    <cellStyle name="Note 39 3 4 2" xfId="20672"/>
    <cellStyle name="Note 39 3 4 2 2" xfId="38824"/>
    <cellStyle name="Note 39 3 4 2 3" xfId="56526"/>
    <cellStyle name="Note 39 3 4 3" xfId="29982"/>
    <cellStyle name="Note 39 3 4 4" xfId="47684"/>
    <cellStyle name="Note 39 3 5" xfId="13930"/>
    <cellStyle name="Note 39 3 5 2" xfId="32082"/>
    <cellStyle name="Note 39 3 5 3" xfId="49784"/>
    <cellStyle name="Note 39 3 6" xfId="23240"/>
    <cellStyle name="Note 39 3 7" xfId="40942"/>
    <cellStyle name="Note 39 4" xfId="6228"/>
    <cellStyle name="Note 39 4 2" xfId="15074"/>
    <cellStyle name="Note 39 4 2 2" xfId="33226"/>
    <cellStyle name="Note 39 4 2 3" xfId="50928"/>
    <cellStyle name="Note 39 4 3" xfId="24384"/>
    <cellStyle name="Note 39 4 4" xfId="42086"/>
    <cellStyle name="Note 39 5" xfId="8328"/>
    <cellStyle name="Note 39 5 2" xfId="17174"/>
    <cellStyle name="Note 39 5 2 2" xfId="35326"/>
    <cellStyle name="Note 39 5 2 3" xfId="53028"/>
    <cellStyle name="Note 39 5 3" xfId="26484"/>
    <cellStyle name="Note 39 5 4" xfId="44186"/>
    <cellStyle name="Note 39 6" xfId="10428"/>
    <cellStyle name="Note 39 6 2" xfId="19274"/>
    <cellStyle name="Note 39 6 2 2" xfId="37426"/>
    <cellStyle name="Note 39 6 2 3" xfId="55128"/>
    <cellStyle name="Note 39 6 3" xfId="28584"/>
    <cellStyle name="Note 39 6 4" xfId="46286"/>
    <cellStyle name="Note 39 7" xfId="12532"/>
    <cellStyle name="Note 39 7 2" xfId="30684"/>
    <cellStyle name="Note 39 7 3" xfId="48386"/>
    <cellStyle name="Note 39 8" xfId="21842"/>
    <cellStyle name="Note 39 9" xfId="39544"/>
    <cellStyle name="Note 4" xfId="382"/>
    <cellStyle name="Note 4 10" xfId="3495"/>
    <cellStyle name="Note 4 10 10" xfId="21267"/>
    <cellStyle name="Note 4 10 11" xfId="21735"/>
    <cellStyle name="Note 4 10 12" xfId="39437"/>
    <cellStyle name="Note 4 10 13" xfId="57137"/>
    <cellStyle name="Note 4 10 14" xfId="57596"/>
    <cellStyle name="Note 4 10 15" xfId="58038"/>
    <cellStyle name="Note 4 10 16" xfId="58481"/>
    <cellStyle name="Note 4 10 2" xfId="3928"/>
    <cellStyle name="Note 4 10 2 2" xfId="4629"/>
    <cellStyle name="Note 4 10 2 2 2" xfId="7171"/>
    <cellStyle name="Note 4 10 2 2 2 2" xfId="16017"/>
    <cellStyle name="Note 4 10 2 2 2 2 2" xfId="34169"/>
    <cellStyle name="Note 4 10 2 2 2 2 3" xfId="51871"/>
    <cellStyle name="Note 4 10 2 2 2 3" xfId="25327"/>
    <cellStyle name="Note 4 10 2 2 2 4" xfId="43029"/>
    <cellStyle name="Note 4 10 2 2 3" xfId="9271"/>
    <cellStyle name="Note 4 10 2 2 3 2" xfId="18117"/>
    <cellStyle name="Note 4 10 2 2 3 2 2" xfId="36269"/>
    <cellStyle name="Note 4 10 2 2 3 2 3" xfId="53971"/>
    <cellStyle name="Note 4 10 2 2 3 3" xfId="27427"/>
    <cellStyle name="Note 4 10 2 2 3 4" xfId="45129"/>
    <cellStyle name="Note 4 10 2 2 4" xfId="11371"/>
    <cellStyle name="Note 4 10 2 2 4 2" xfId="20217"/>
    <cellStyle name="Note 4 10 2 2 4 2 2" xfId="38369"/>
    <cellStyle name="Note 4 10 2 2 4 2 3" xfId="56071"/>
    <cellStyle name="Note 4 10 2 2 4 3" xfId="29527"/>
    <cellStyle name="Note 4 10 2 2 4 4" xfId="47229"/>
    <cellStyle name="Note 4 10 2 2 5" xfId="13475"/>
    <cellStyle name="Note 4 10 2 2 5 2" xfId="31627"/>
    <cellStyle name="Note 4 10 2 2 5 3" xfId="49329"/>
    <cellStyle name="Note 4 10 2 2 6" xfId="22785"/>
    <cellStyle name="Note 4 10 2 2 7" xfId="40487"/>
    <cellStyle name="Note 4 10 2 3" xfId="5328"/>
    <cellStyle name="Note 4 10 2 3 2" xfId="7870"/>
    <cellStyle name="Note 4 10 2 3 2 2" xfId="16716"/>
    <cellStyle name="Note 4 10 2 3 2 2 2" xfId="34868"/>
    <cellStyle name="Note 4 10 2 3 2 2 3" xfId="52570"/>
    <cellStyle name="Note 4 10 2 3 2 3" xfId="26026"/>
    <cellStyle name="Note 4 10 2 3 2 4" xfId="43728"/>
    <cellStyle name="Note 4 10 2 3 3" xfId="9970"/>
    <cellStyle name="Note 4 10 2 3 3 2" xfId="18816"/>
    <cellStyle name="Note 4 10 2 3 3 2 2" xfId="36968"/>
    <cellStyle name="Note 4 10 2 3 3 2 3" xfId="54670"/>
    <cellStyle name="Note 4 10 2 3 3 3" xfId="28126"/>
    <cellStyle name="Note 4 10 2 3 3 4" xfId="45828"/>
    <cellStyle name="Note 4 10 2 3 4" xfId="12070"/>
    <cellStyle name="Note 4 10 2 3 4 2" xfId="20916"/>
    <cellStyle name="Note 4 10 2 3 4 2 2" xfId="39068"/>
    <cellStyle name="Note 4 10 2 3 4 2 3" xfId="56770"/>
    <cellStyle name="Note 4 10 2 3 4 3" xfId="30226"/>
    <cellStyle name="Note 4 10 2 3 4 4" xfId="47928"/>
    <cellStyle name="Note 4 10 2 3 5" xfId="14174"/>
    <cellStyle name="Note 4 10 2 3 5 2" xfId="32326"/>
    <cellStyle name="Note 4 10 2 3 5 3" xfId="50028"/>
    <cellStyle name="Note 4 10 2 3 6" xfId="23484"/>
    <cellStyle name="Note 4 10 2 3 7" xfId="41186"/>
    <cellStyle name="Note 4 10 2 4" xfId="6472"/>
    <cellStyle name="Note 4 10 2 4 2" xfId="15318"/>
    <cellStyle name="Note 4 10 2 4 2 2" xfId="33470"/>
    <cellStyle name="Note 4 10 2 4 2 3" xfId="51172"/>
    <cellStyle name="Note 4 10 2 4 3" xfId="24628"/>
    <cellStyle name="Note 4 10 2 4 4" xfId="42330"/>
    <cellStyle name="Note 4 10 2 5" xfId="8572"/>
    <cellStyle name="Note 4 10 2 5 2" xfId="17418"/>
    <cellStyle name="Note 4 10 2 5 2 2" xfId="35570"/>
    <cellStyle name="Note 4 10 2 5 2 3" xfId="53272"/>
    <cellStyle name="Note 4 10 2 5 3" xfId="26728"/>
    <cellStyle name="Note 4 10 2 5 4" xfId="44430"/>
    <cellStyle name="Note 4 10 2 6" xfId="10672"/>
    <cellStyle name="Note 4 10 2 6 2" xfId="19518"/>
    <cellStyle name="Note 4 10 2 6 2 2" xfId="37670"/>
    <cellStyle name="Note 4 10 2 6 2 3" xfId="55372"/>
    <cellStyle name="Note 4 10 2 6 3" xfId="28828"/>
    <cellStyle name="Note 4 10 2 6 4" xfId="46530"/>
    <cellStyle name="Note 4 10 2 7" xfId="12776"/>
    <cellStyle name="Note 4 10 2 7 2" xfId="30928"/>
    <cellStyle name="Note 4 10 2 7 3" xfId="48630"/>
    <cellStyle name="Note 4 10 2 8" xfId="22086"/>
    <cellStyle name="Note 4 10 2 9" xfId="39788"/>
    <cellStyle name="Note 4 10 3" xfId="4278"/>
    <cellStyle name="Note 4 10 3 2" xfId="6820"/>
    <cellStyle name="Note 4 10 3 2 2" xfId="15666"/>
    <cellStyle name="Note 4 10 3 2 2 2" xfId="33818"/>
    <cellStyle name="Note 4 10 3 2 2 3" xfId="51520"/>
    <cellStyle name="Note 4 10 3 2 3" xfId="24976"/>
    <cellStyle name="Note 4 10 3 2 4" xfId="42678"/>
    <cellStyle name="Note 4 10 3 3" xfId="8920"/>
    <cellStyle name="Note 4 10 3 3 2" xfId="17766"/>
    <cellStyle name="Note 4 10 3 3 2 2" xfId="35918"/>
    <cellStyle name="Note 4 10 3 3 2 3" xfId="53620"/>
    <cellStyle name="Note 4 10 3 3 3" xfId="27076"/>
    <cellStyle name="Note 4 10 3 3 4" xfId="44778"/>
    <cellStyle name="Note 4 10 3 4" xfId="11020"/>
    <cellStyle name="Note 4 10 3 4 2" xfId="19866"/>
    <cellStyle name="Note 4 10 3 4 2 2" xfId="38018"/>
    <cellStyle name="Note 4 10 3 4 2 3" xfId="55720"/>
    <cellStyle name="Note 4 10 3 4 3" xfId="29176"/>
    <cellStyle name="Note 4 10 3 4 4" xfId="46878"/>
    <cellStyle name="Note 4 10 3 5" xfId="13124"/>
    <cellStyle name="Note 4 10 3 5 2" xfId="31276"/>
    <cellStyle name="Note 4 10 3 5 3" xfId="48978"/>
    <cellStyle name="Note 4 10 3 6" xfId="22434"/>
    <cellStyle name="Note 4 10 3 7" xfId="40136"/>
    <cellStyle name="Note 4 10 4" xfId="4977"/>
    <cellStyle name="Note 4 10 4 2" xfId="7519"/>
    <cellStyle name="Note 4 10 4 2 2" xfId="16365"/>
    <cellStyle name="Note 4 10 4 2 2 2" xfId="34517"/>
    <cellStyle name="Note 4 10 4 2 2 3" xfId="52219"/>
    <cellStyle name="Note 4 10 4 2 3" xfId="25675"/>
    <cellStyle name="Note 4 10 4 2 4" xfId="43377"/>
    <cellStyle name="Note 4 10 4 3" xfId="9619"/>
    <cellStyle name="Note 4 10 4 3 2" xfId="18465"/>
    <cellStyle name="Note 4 10 4 3 2 2" xfId="36617"/>
    <cellStyle name="Note 4 10 4 3 2 3" xfId="54319"/>
    <cellStyle name="Note 4 10 4 3 3" xfId="27775"/>
    <cellStyle name="Note 4 10 4 3 4" xfId="45477"/>
    <cellStyle name="Note 4 10 4 4" xfId="11719"/>
    <cellStyle name="Note 4 10 4 4 2" xfId="20565"/>
    <cellStyle name="Note 4 10 4 4 2 2" xfId="38717"/>
    <cellStyle name="Note 4 10 4 4 2 3" xfId="56419"/>
    <cellStyle name="Note 4 10 4 4 3" xfId="29875"/>
    <cellStyle name="Note 4 10 4 4 4" xfId="47577"/>
    <cellStyle name="Note 4 10 4 5" xfId="13823"/>
    <cellStyle name="Note 4 10 4 5 2" xfId="31975"/>
    <cellStyle name="Note 4 10 4 5 3" xfId="49677"/>
    <cellStyle name="Note 4 10 4 6" xfId="23133"/>
    <cellStyle name="Note 4 10 4 7" xfId="40835"/>
    <cellStyle name="Note 4 10 5" xfId="5679"/>
    <cellStyle name="Note 4 10 5 2" xfId="14525"/>
    <cellStyle name="Note 4 10 5 2 2" xfId="32677"/>
    <cellStyle name="Note 4 10 5 2 3" xfId="50379"/>
    <cellStyle name="Note 4 10 5 3" xfId="23835"/>
    <cellStyle name="Note 4 10 5 4" xfId="41537"/>
    <cellStyle name="Note 4 10 6" xfId="6121"/>
    <cellStyle name="Note 4 10 6 2" xfId="14967"/>
    <cellStyle name="Note 4 10 6 2 2" xfId="33119"/>
    <cellStyle name="Note 4 10 6 2 3" xfId="50821"/>
    <cellStyle name="Note 4 10 6 3" xfId="24277"/>
    <cellStyle name="Note 4 10 6 4" xfId="41979"/>
    <cellStyle name="Note 4 10 7" xfId="8221"/>
    <cellStyle name="Note 4 10 7 2" xfId="17067"/>
    <cellStyle name="Note 4 10 7 2 2" xfId="35219"/>
    <cellStyle name="Note 4 10 7 2 3" xfId="52921"/>
    <cellStyle name="Note 4 10 7 3" xfId="26377"/>
    <cellStyle name="Note 4 10 7 4" xfId="44079"/>
    <cellStyle name="Note 4 10 8" xfId="10321"/>
    <cellStyle name="Note 4 10 8 2" xfId="19167"/>
    <cellStyle name="Note 4 10 8 2 2" xfId="37319"/>
    <cellStyle name="Note 4 10 8 2 3" xfId="55021"/>
    <cellStyle name="Note 4 10 8 3" xfId="28477"/>
    <cellStyle name="Note 4 10 8 4" xfId="46179"/>
    <cellStyle name="Note 4 10 9" xfId="12425"/>
    <cellStyle name="Note 4 10 9 2" xfId="30577"/>
    <cellStyle name="Note 4 10 9 3" xfId="48279"/>
    <cellStyle name="Note 4 11" xfId="869"/>
    <cellStyle name="Note 4 11 2" xfId="5795"/>
    <cellStyle name="Note 4 11 2 2" xfId="14641"/>
    <cellStyle name="Note 4 11 2 2 2" xfId="32793"/>
    <cellStyle name="Note 4 11 2 2 3" xfId="50495"/>
    <cellStyle name="Note 4 11 2 3" xfId="23951"/>
    <cellStyle name="Note 4 11 2 4" xfId="41653"/>
    <cellStyle name="Note 4 11 3" xfId="21383"/>
    <cellStyle name="Note 4 11 4" xfId="57253"/>
    <cellStyle name="Note 4 11 5" xfId="57712"/>
    <cellStyle name="Note 4 11 6" xfId="58154"/>
    <cellStyle name="Note 4 11 7" xfId="58597"/>
    <cellStyle name="Note 4 12" xfId="5849"/>
    <cellStyle name="Note 4 12 2" xfId="14695"/>
    <cellStyle name="Note 4 12 2 2" xfId="32847"/>
    <cellStyle name="Note 4 12 2 3" xfId="50549"/>
    <cellStyle name="Note 4 12 3" xfId="21437"/>
    <cellStyle name="Note 4 12 4" xfId="24005"/>
    <cellStyle name="Note 4 12 5" xfId="41707"/>
    <cellStyle name="Note 4 12 6" xfId="57307"/>
    <cellStyle name="Note 4 12 7" xfId="57766"/>
    <cellStyle name="Note 4 12 8" xfId="58208"/>
    <cellStyle name="Note 4 12 9" xfId="58651"/>
    <cellStyle name="Note 4 13" xfId="560"/>
    <cellStyle name="Note 4 2" xfId="383"/>
    <cellStyle name="Note 4 2 2" xfId="1272"/>
    <cellStyle name="Note 4 2 2 2" xfId="1954"/>
    <cellStyle name="Note 4 2 2 3" xfId="2527"/>
    <cellStyle name="Note 4 2 2 4" xfId="3100"/>
    <cellStyle name="Note 4 2 3" xfId="1378"/>
    <cellStyle name="Note 4 2 3 2" xfId="2060"/>
    <cellStyle name="Note 4 2 3 3" xfId="2633"/>
    <cellStyle name="Note 4 2 3 4" xfId="3206"/>
    <cellStyle name="Note 4 2 4" xfId="1600"/>
    <cellStyle name="Note 4 2 5" xfId="2173"/>
    <cellStyle name="Note 4 2 6" xfId="2746"/>
    <cellStyle name="Note 4 2 7" xfId="916"/>
    <cellStyle name="Note 4 2 8" xfId="627"/>
    <cellStyle name="Note 4 3" xfId="947"/>
    <cellStyle name="Note 4 3 2" xfId="1303"/>
    <cellStyle name="Note 4 3 2 2" xfId="1985"/>
    <cellStyle name="Note 4 3 2 3" xfId="2558"/>
    <cellStyle name="Note 4 3 2 4" xfId="3131"/>
    <cellStyle name="Note 4 3 3" xfId="1409"/>
    <cellStyle name="Note 4 3 3 2" xfId="2091"/>
    <cellStyle name="Note 4 3 3 3" xfId="2664"/>
    <cellStyle name="Note 4 3 3 4" xfId="3237"/>
    <cellStyle name="Note 4 3 4" xfId="1631"/>
    <cellStyle name="Note 4 3 5" xfId="2204"/>
    <cellStyle name="Note 4 3 6" xfId="2777"/>
    <cellStyle name="Note 4 4" xfId="1227"/>
    <cellStyle name="Note 4 4 2" xfId="1909"/>
    <cellStyle name="Note 4 4 3" xfId="2482"/>
    <cellStyle name="Note 4 4 4" xfId="3055"/>
    <cellStyle name="Note 4 5" xfId="1333"/>
    <cellStyle name="Note 4 5 2" xfId="2015"/>
    <cellStyle name="Note 4 5 3" xfId="2588"/>
    <cellStyle name="Note 4 5 4" xfId="3161"/>
    <cellStyle name="Note 4 6" xfId="1553"/>
    <cellStyle name="Note 4 7" xfId="2128"/>
    <cellStyle name="Note 4 8" xfId="2701"/>
    <cellStyle name="Note 4 9" xfId="3256"/>
    <cellStyle name="Note 4 9 10" xfId="12256"/>
    <cellStyle name="Note 4 9 10 2" xfId="30408"/>
    <cellStyle name="Note 4 9 10 3" xfId="48110"/>
    <cellStyle name="Note 4 9 11" xfId="21098"/>
    <cellStyle name="Note 4 9 12" xfId="21566"/>
    <cellStyle name="Note 4 9 13" xfId="39268"/>
    <cellStyle name="Note 4 9 14" xfId="56968"/>
    <cellStyle name="Note 4 9 15" xfId="57427"/>
    <cellStyle name="Note 4 9 16" xfId="57869"/>
    <cellStyle name="Note 4 9 17" xfId="58312"/>
    <cellStyle name="Note 4 9 2" xfId="3428"/>
    <cellStyle name="Note 4 9 2 10" xfId="21200"/>
    <cellStyle name="Note 4 9 2 11" xfId="21668"/>
    <cellStyle name="Note 4 9 2 12" xfId="39370"/>
    <cellStyle name="Note 4 9 2 13" xfId="57070"/>
    <cellStyle name="Note 4 9 2 14" xfId="57529"/>
    <cellStyle name="Note 4 9 2 15" xfId="57971"/>
    <cellStyle name="Note 4 9 2 16" xfId="58414"/>
    <cellStyle name="Note 4 9 2 2" xfId="3861"/>
    <cellStyle name="Note 4 9 2 2 2" xfId="4562"/>
    <cellStyle name="Note 4 9 2 2 2 2" xfId="7104"/>
    <cellStyle name="Note 4 9 2 2 2 2 2" xfId="15950"/>
    <cellStyle name="Note 4 9 2 2 2 2 2 2" xfId="34102"/>
    <cellStyle name="Note 4 9 2 2 2 2 2 3" xfId="51804"/>
    <cellStyle name="Note 4 9 2 2 2 2 3" xfId="25260"/>
    <cellStyle name="Note 4 9 2 2 2 2 4" xfId="42962"/>
    <cellStyle name="Note 4 9 2 2 2 3" xfId="9204"/>
    <cellStyle name="Note 4 9 2 2 2 3 2" xfId="18050"/>
    <cellStyle name="Note 4 9 2 2 2 3 2 2" xfId="36202"/>
    <cellStyle name="Note 4 9 2 2 2 3 2 3" xfId="53904"/>
    <cellStyle name="Note 4 9 2 2 2 3 3" xfId="27360"/>
    <cellStyle name="Note 4 9 2 2 2 3 4" xfId="45062"/>
    <cellStyle name="Note 4 9 2 2 2 4" xfId="11304"/>
    <cellStyle name="Note 4 9 2 2 2 4 2" xfId="20150"/>
    <cellStyle name="Note 4 9 2 2 2 4 2 2" xfId="38302"/>
    <cellStyle name="Note 4 9 2 2 2 4 2 3" xfId="56004"/>
    <cellStyle name="Note 4 9 2 2 2 4 3" xfId="29460"/>
    <cellStyle name="Note 4 9 2 2 2 4 4" xfId="47162"/>
    <cellStyle name="Note 4 9 2 2 2 5" xfId="13408"/>
    <cellStyle name="Note 4 9 2 2 2 5 2" xfId="31560"/>
    <cellStyle name="Note 4 9 2 2 2 5 3" xfId="49262"/>
    <cellStyle name="Note 4 9 2 2 2 6" xfId="22718"/>
    <cellStyle name="Note 4 9 2 2 2 7" xfId="40420"/>
    <cellStyle name="Note 4 9 2 2 3" xfId="5261"/>
    <cellStyle name="Note 4 9 2 2 3 2" xfId="7803"/>
    <cellStyle name="Note 4 9 2 2 3 2 2" xfId="16649"/>
    <cellStyle name="Note 4 9 2 2 3 2 2 2" xfId="34801"/>
    <cellStyle name="Note 4 9 2 2 3 2 2 3" xfId="52503"/>
    <cellStyle name="Note 4 9 2 2 3 2 3" xfId="25959"/>
    <cellStyle name="Note 4 9 2 2 3 2 4" xfId="43661"/>
    <cellStyle name="Note 4 9 2 2 3 3" xfId="9903"/>
    <cellStyle name="Note 4 9 2 2 3 3 2" xfId="18749"/>
    <cellStyle name="Note 4 9 2 2 3 3 2 2" xfId="36901"/>
    <cellStyle name="Note 4 9 2 2 3 3 2 3" xfId="54603"/>
    <cellStyle name="Note 4 9 2 2 3 3 3" xfId="28059"/>
    <cellStyle name="Note 4 9 2 2 3 3 4" xfId="45761"/>
    <cellStyle name="Note 4 9 2 2 3 4" xfId="12003"/>
    <cellStyle name="Note 4 9 2 2 3 4 2" xfId="20849"/>
    <cellStyle name="Note 4 9 2 2 3 4 2 2" xfId="39001"/>
    <cellStyle name="Note 4 9 2 2 3 4 2 3" xfId="56703"/>
    <cellStyle name="Note 4 9 2 2 3 4 3" xfId="30159"/>
    <cellStyle name="Note 4 9 2 2 3 4 4" xfId="47861"/>
    <cellStyle name="Note 4 9 2 2 3 5" xfId="14107"/>
    <cellStyle name="Note 4 9 2 2 3 5 2" xfId="32259"/>
    <cellStyle name="Note 4 9 2 2 3 5 3" xfId="49961"/>
    <cellStyle name="Note 4 9 2 2 3 6" xfId="23417"/>
    <cellStyle name="Note 4 9 2 2 3 7" xfId="41119"/>
    <cellStyle name="Note 4 9 2 2 4" xfId="6405"/>
    <cellStyle name="Note 4 9 2 2 4 2" xfId="15251"/>
    <cellStyle name="Note 4 9 2 2 4 2 2" xfId="33403"/>
    <cellStyle name="Note 4 9 2 2 4 2 3" xfId="51105"/>
    <cellStyle name="Note 4 9 2 2 4 3" xfId="24561"/>
    <cellStyle name="Note 4 9 2 2 4 4" xfId="42263"/>
    <cellStyle name="Note 4 9 2 2 5" xfId="8505"/>
    <cellStyle name="Note 4 9 2 2 5 2" xfId="17351"/>
    <cellStyle name="Note 4 9 2 2 5 2 2" xfId="35503"/>
    <cellStyle name="Note 4 9 2 2 5 2 3" xfId="53205"/>
    <cellStyle name="Note 4 9 2 2 5 3" xfId="26661"/>
    <cellStyle name="Note 4 9 2 2 5 4" xfId="44363"/>
    <cellStyle name="Note 4 9 2 2 6" xfId="10605"/>
    <cellStyle name="Note 4 9 2 2 6 2" xfId="19451"/>
    <cellStyle name="Note 4 9 2 2 6 2 2" xfId="37603"/>
    <cellStyle name="Note 4 9 2 2 6 2 3" xfId="55305"/>
    <cellStyle name="Note 4 9 2 2 6 3" xfId="28761"/>
    <cellStyle name="Note 4 9 2 2 6 4" xfId="46463"/>
    <cellStyle name="Note 4 9 2 2 7" xfId="12709"/>
    <cellStyle name="Note 4 9 2 2 7 2" xfId="30861"/>
    <cellStyle name="Note 4 9 2 2 7 3" xfId="48563"/>
    <cellStyle name="Note 4 9 2 2 8" xfId="22019"/>
    <cellStyle name="Note 4 9 2 2 9" xfId="39721"/>
    <cellStyle name="Note 4 9 2 3" xfId="4211"/>
    <cellStyle name="Note 4 9 2 3 2" xfId="6753"/>
    <cellStyle name="Note 4 9 2 3 2 2" xfId="15599"/>
    <cellStyle name="Note 4 9 2 3 2 2 2" xfId="33751"/>
    <cellStyle name="Note 4 9 2 3 2 2 3" xfId="51453"/>
    <cellStyle name="Note 4 9 2 3 2 3" xfId="24909"/>
    <cellStyle name="Note 4 9 2 3 2 4" xfId="42611"/>
    <cellStyle name="Note 4 9 2 3 3" xfId="8853"/>
    <cellStyle name="Note 4 9 2 3 3 2" xfId="17699"/>
    <cellStyle name="Note 4 9 2 3 3 2 2" xfId="35851"/>
    <cellStyle name="Note 4 9 2 3 3 2 3" xfId="53553"/>
    <cellStyle name="Note 4 9 2 3 3 3" xfId="27009"/>
    <cellStyle name="Note 4 9 2 3 3 4" xfId="44711"/>
    <cellStyle name="Note 4 9 2 3 4" xfId="10953"/>
    <cellStyle name="Note 4 9 2 3 4 2" xfId="19799"/>
    <cellStyle name="Note 4 9 2 3 4 2 2" xfId="37951"/>
    <cellStyle name="Note 4 9 2 3 4 2 3" xfId="55653"/>
    <cellStyle name="Note 4 9 2 3 4 3" xfId="29109"/>
    <cellStyle name="Note 4 9 2 3 4 4" xfId="46811"/>
    <cellStyle name="Note 4 9 2 3 5" xfId="13057"/>
    <cellStyle name="Note 4 9 2 3 5 2" xfId="31209"/>
    <cellStyle name="Note 4 9 2 3 5 3" xfId="48911"/>
    <cellStyle name="Note 4 9 2 3 6" xfId="22367"/>
    <cellStyle name="Note 4 9 2 3 7" xfId="40069"/>
    <cellStyle name="Note 4 9 2 4" xfId="4910"/>
    <cellStyle name="Note 4 9 2 4 2" xfId="7452"/>
    <cellStyle name="Note 4 9 2 4 2 2" xfId="16298"/>
    <cellStyle name="Note 4 9 2 4 2 2 2" xfId="34450"/>
    <cellStyle name="Note 4 9 2 4 2 2 3" xfId="52152"/>
    <cellStyle name="Note 4 9 2 4 2 3" xfId="25608"/>
    <cellStyle name="Note 4 9 2 4 2 4" xfId="43310"/>
    <cellStyle name="Note 4 9 2 4 3" xfId="9552"/>
    <cellStyle name="Note 4 9 2 4 3 2" xfId="18398"/>
    <cellStyle name="Note 4 9 2 4 3 2 2" xfId="36550"/>
    <cellStyle name="Note 4 9 2 4 3 2 3" xfId="54252"/>
    <cellStyle name="Note 4 9 2 4 3 3" xfId="27708"/>
    <cellStyle name="Note 4 9 2 4 3 4" xfId="45410"/>
    <cellStyle name="Note 4 9 2 4 4" xfId="11652"/>
    <cellStyle name="Note 4 9 2 4 4 2" xfId="20498"/>
    <cellStyle name="Note 4 9 2 4 4 2 2" xfId="38650"/>
    <cellStyle name="Note 4 9 2 4 4 2 3" xfId="56352"/>
    <cellStyle name="Note 4 9 2 4 4 3" xfId="29808"/>
    <cellStyle name="Note 4 9 2 4 4 4" xfId="47510"/>
    <cellStyle name="Note 4 9 2 4 5" xfId="13756"/>
    <cellStyle name="Note 4 9 2 4 5 2" xfId="31908"/>
    <cellStyle name="Note 4 9 2 4 5 3" xfId="49610"/>
    <cellStyle name="Note 4 9 2 4 6" xfId="23066"/>
    <cellStyle name="Note 4 9 2 4 7" xfId="40768"/>
    <cellStyle name="Note 4 9 2 5" xfId="5612"/>
    <cellStyle name="Note 4 9 2 5 2" xfId="14458"/>
    <cellStyle name="Note 4 9 2 5 2 2" xfId="32610"/>
    <cellStyle name="Note 4 9 2 5 2 3" xfId="50312"/>
    <cellStyle name="Note 4 9 2 5 3" xfId="23768"/>
    <cellStyle name="Note 4 9 2 5 4" xfId="41470"/>
    <cellStyle name="Note 4 9 2 6" xfId="6054"/>
    <cellStyle name="Note 4 9 2 6 2" xfId="14900"/>
    <cellStyle name="Note 4 9 2 6 2 2" xfId="33052"/>
    <cellStyle name="Note 4 9 2 6 2 3" xfId="50754"/>
    <cellStyle name="Note 4 9 2 6 3" xfId="24210"/>
    <cellStyle name="Note 4 9 2 6 4" xfId="41912"/>
    <cellStyle name="Note 4 9 2 7" xfId="8154"/>
    <cellStyle name="Note 4 9 2 7 2" xfId="17000"/>
    <cellStyle name="Note 4 9 2 7 2 2" xfId="35152"/>
    <cellStyle name="Note 4 9 2 7 2 3" xfId="52854"/>
    <cellStyle name="Note 4 9 2 7 3" xfId="26310"/>
    <cellStyle name="Note 4 9 2 7 4" xfId="44012"/>
    <cellStyle name="Note 4 9 2 8" xfId="10254"/>
    <cellStyle name="Note 4 9 2 8 2" xfId="19100"/>
    <cellStyle name="Note 4 9 2 8 2 2" xfId="37252"/>
    <cellStyle name="Note 4 9 2 8 2 3" xfId="54954"/>
    <cellStyle name="Note 4 9 2 8 3" xfId="28410"/>
    <cellStyle name="Note 4 9 2 8 4" xfId="46112"/>
    <cellStyle name="Note 4 9 2 9" xfId="12358"/>
    <cellStyle name="Note 4 9 2 9 2" xfId="30510"/>
    <cellStyle name="Note 4 9 2 9 3" xfId="48212"/>
    <cellStyle name="Note 4 9 3" xfId="3759"/>
    <cellStyle name="Note 4 9 3 2" xfId="4460"/>
    <cellStyle name="Note 4 9 3 2 2" xfId="7002"/>
    <cellStyle name="Note 4 9 3 2 2 2" xfId="15848"/>
    <cellStyle name="Note 4 9 3 2 2 2 2" xfId="34000"/>
    <cellStyle name="Note 4 9 3 2 2 2 3" xfId="51702"/>
    <cellStyle name="Note 4 9 3 2 2 3" xfId="25158"/>
    <cellStyle name="Note 4 9 3 2 2 4" xfId="42860"/>
    <cellStyle name="Note 4 9 3 2 3" xfId="9102"/>
    <cellStyle name="Note 4 9 3 2 3 2" xfId="17948"/>
    <cellStyle name="Note 4 9 3 2 3 2 2" xfId="36100"/>
    <cellStyle name="Note 4 9 3 2 3 2 3" xfId="53802"/>
    <cellStyle name="Note 4 9 3 2 3 3" xfId="27258"/>
    <cellStyle name="Note 4 9 3 2 3 4" xfId="44960"/>
    <cellStyle name="Note 4 9 3 2 4" xfId="11202"/>
    <cellStyle name="Note 4 9 3 2 4 2" xfId="20048"/>
    <cellStyle name="Note 4 9 3 2 4 2 2" xfId="38200"/>
    <cellStyle name="Note 4 9 3 2 4 2 3" xfId="55902"/>
    <cellStyle name="Note 4 9 3 2 4 3" xfId="29358"/>
    <cellStyle name="Note 4 9 3 2 4 4" xfId="47060"/>
    <cellStyle name="Note 4 9 3 2 5" xfId="13306"/>
    <cellStyle name="Note 4 9 3 2 5 2" xfId="31458"/>
    <cellStyle name="Note 4 9 3 2 5 3" xfId="49160"/>
    <cellStyle name="Note 4 9 3 2 6" xfId="22616"/>
    <cellStyle name="Note 4 9 3 2 7" xfId="40318"/>
    <cellStyle name="Note 4 9 3 3" xfId="5159"/>
    <cellStyle name="Note 4 9 3 3 2" xfId="7701"/>
    <cellStyle name="Note 4 9 3 3 2 2" xfId="16547"/>
    <cellStyle name="Note 4 9 3 3 2 2 2" xfId="34699"/>
    <cellStyle name="Note 4 9 3 3 2 2 3" xfId="52401"/>
    <cellStyle name="Note 4 9 3 3 2 3" xfId="25857"/>
    <cellStyle name="Note 4 9 3 3 2 4" xfId="43559"/>
    <cellStyle name="Note 4 9 3 3 3" xfId="9801"/>
    <cellStyle name="Note 4 9 3 3 3 2" xfId="18647"/>
    <cellStyle name="Note 4 9 3 3 3 2 2" xfId="36799"/>
    <cellStyle name="Note 4 9 3 3 3 2 3" xfId="54501"/>
    <cellStyle name="Note 4 9 3 3 3 3" xfId="27957"/>
    <cellStyle name="Note 4 9 3 3 3 4" xfId="45659"/>
    <cellStyle name="Note 4 9 3 3 4" xfId="11901"/>
    <cellStyle name="Note 4 9 3 3 4 2" xfId="20747"/>
    <cellStyle name="Note 4 9 3 3 4 2 2" xfId="38899"/>
    <cellStyle name="Note 4 9 3 3 4 2 3" xfId="56601"/>
    <cellStyle name="Note 4 9 3 3 4 3" xfId="30057"/>
    <cellStyle name="Note 4 9 3 3 4 4" xfId="47759"/>
    <cellStyle name="Note 4 9 3 3 5" xfId="14005"/>
    <cellStyle name="Note 4 9 3 3 5 2" xfId="32157"/>
    <cellStyle name="Note 4 9 3 3 5 3" xfId="49859"/>
    <cellStyle name="Note 4 9 3 3 6" xfId="23315"/>
    <cellStyle name="Note 4 9 3 3 7" xfId="41017"/>
    <cellStyle name="Note 4 9 3 4" xfId="6303"/>
    <cellStyle name="Note 4 9 3 4 2" xfId="15149"/>
    <cellStyle name="Note 4 9 3 4 2 2" xfId="33301"/>
    <cellStyle name="Note 4 9 3 4 2 3" xfId="51003"/>
    <cellStyle name="Note 4 9 3 4 3" xfId="24459"/>
    <cellStyle name="Note 4 9 3 4 4" xfId="42161"/>
    <cellStyle name="Note 4 9 3 5" xfId="8403"/>
    <cellStyle name="Note 4 9 3 5 2" xfId="17249"/>
    <cellStyle name="Note 4 9 3 5 2 2" xfId="35401"/>
    <cellStyle name="Note 4 9 3 5 2 3" xfId="53103"/>
    <cellStyle name="Note 4 9 3 5 3" xfId="26559"/>
    <cellStyle name="Note 4 9 3 5 4" xfId="44261"/>
    <cellStyle name="Note 4 9 3 6" xfId="10503"/>
    <cellStyle name="Note 4 9 3 6 2" xfId="19349"/>
    <cellStyle name="Note 4 9 3 6 2 2" xfId="37501"/>
    <cellStyle name="Note 4 9 3 6 2 3" xfId="55203"/>
    <cellStyle name="Note 4 9 3 6 3" xfId="28659"/>
    <cellStyle name="Note 4 9 3 6 4" xfId="46361"/>
    <cellStyle name="Note 4 9 3 7" xfId="12607"/>
    <cellStyle name="Note 4 9 3 7 2" xfId="30759"/>
    <cellStyle name="Note 4 9 3 7 3" xfId="48461"/>
    <cellStyle name="Note 4 9 3 8" xfId="21917"/>
    <cellStyle name="Note 4 9 3 9" xfId="39619"/>
    <cellStyle name="Note 4 9 4" xfId="4109"/>
    <cellStyle name="Note 4 9 4 2" xfId="6651"/>
    <cellStyle name="Note 4 9 4 2 2" xfId="15497"/>
    <cellStyle name="Note 4 9 4 2 2 2" xfId="33649"/>
    <cellStyle name="Note 4 9 4 2 2 3" xfId="51351"/>
    <cellStyle name="Note 4 9 4 2 3" xfId="24807"/>
    <cellStyle name="Note 4 9 4 2 4" xfId="42509"/>
    <cellStyle name="Note 4 9 4 3" xfId="8751"/>
    <cellStyle name="Note 4 9 4 3 2" xfId="17597"/>
    <cellStyle name="Note 4 9 4 3 2 2" xfId="35749"/>
    <cellStyle name="Note 4 9 4 3 2 3" xfId="53451"/>
    <cellStyle name="Note 4 9 4 3 3" xfId="26907"/>
    <cellStyle name="Note 4 9 4 3 4" xfId="44609"/>
    <cellStyle name="Note 4 9 4 4" xfId="10851"/>
    <cellStyle name="Note 4 9 4 4 2" xfId="19697"/>
    <cellStyle name="Note 4 9 4 4 2 2" xfId="37849"/>
    <cellStyle name="Note 4 9 4 4 2 3" xfId="55551"/>
    <cellStyle name="Note 4 9 4 4 3" xfId="29007"/>
    <cellStyle name="Note 4 9 4 4 4" xfId="46709"/>
    <cellStyle name="Note 4 9 4 5" xfId="12955"/>
    <cellStyle name="Note 4 9 4 5 2" xfId="31107"/>
    <cellStyle name="Note 4 9 4 5 3" xfId="48809"/>
    <cellStyle name="Note 4 9 4 6" xfId="22265"/>
    <cellStyle name="Note 4 9 4 7" xfId="39967"/>
    <cellStyle name="Note 4 9 5" xfId="4808"/>
    <cellStyle name="Note 4 9 5 2" xfId="7350"/>
    <cellStyle name="Note 4 9 5 2 2" xfId="16196"/>
    <cellStyle name="Note 4 9 5 2 2 2" xfId="34348"/>
    <cellStyle name="Note 4 9 5 2 2 3" xfId="52050"/>
    <cellStyle name="Note 4 9 5 2 3" xfId="25506"/>
    <cellStyle name="Note 4 9 5 2 4" xfId="43208"/>
    <cellStyle name="Note 4 9 5 3" xfId="9450"/>
    <cellStyle name="Note 4 9 5 3 2" xfId="18296"/>
    <cellStyle name="Note 4 9 5 3 2 2" xfId="36448"/>
    <cellStyle name="Note 4 9 5 3 2 3" xfId="54150"/>
    <cellStyle name="Note 4 9 5 3 3" xfId="27606"/>
    <cellStyle name="Note 4 9 5 3 4" xfId="45308"/>
    <cellStyle name="Note 4 9 5 4" xfId="11550"/>
    <cellStyle name="Note 4 9 5 4 2" xfId="20396"/>
    <cellStyle name="Note 4 9 5 4 2 2" xfId="38548"/>
    <cellStyle name="Note 4 9 5 4 2 3" xfId="56250"/>
    <cellStyle name="Note 4 9 5 4 3" xfId="29706"/>
    <cellStyle name="Note 4 9 5 4 4" xfId="47408"/>
    <cellStyle name="Note 4 9 5 5" xfId="13654"/>
    <cellStyle name="Note 4 9 5 5 2" xfId="31806"/>
    <cellStyle name="Note 4 9 5 5 3" xfId="49508"/>
    <cellStyle name="Note 4 9 5 6" xfId="22964"/>
    <cellStyle name="Note 4 9 5 7" xfId="40666"/>
    <cellStyle name="Note 4 9 6" xfId="5510"/>
    <cellStyle name="Note 4 9 6 2" xfId="14356"/>
    <cellStyle name="Note 4 9 6 2 2" xfId="32508"/>
    <cellStyle name="Note 4 9 6 2 3" xfId="50210"/>
    <cellStyle name="Note 4 9 6 3" xfId="23666"/>
    <cellStyle name="Note 4 9 6 4" xfId="41368"/>
    <cellStyle name="Note 4 9 7" xfId="5952"/>
    <cellStyle name="Note 4 9 7 2" xfId="14798"/>
    <cellStyle name="Note 4 9 7 2 2" xfId="32950"/>
    <cellStyle name="Note 4 9 7 2 3" xfId="50652"/>
    <cellStyle name="Note 4 9 7 3" xfId="24108"/>
    <cellStyle name="Note 4 9 7 4" xfId="41810"/>
    <cellStyle name="Note 4 9 8" xfId="8052"/>
    <cellStyle name="Note 4 9 8 2" xfId="16898"/>
    <cellStyle name="Note 4 9 8 2 2" xfId="35050"/>
    <cellStyle name="Note 4 9 8 2 3" xfId="52752"/>
    <cellStyle name="Note 4 9 8 3" xfId="26208"/>
    <cellStyle name="Note 4 9 8 4" xfId="43910"/>
    <cellStyle name="Note 4 9 9" xfId="10152"/>
    <cellStyle name="Note 4 9 9 2" xfId="18998"/>
    <cellStyle name="Note 4 9 9 2 2" xfId="37150"/>
    <cellStyle name="Note 4 9 9 2 3" xfId="54852"/>
    <cellStyle name="Note 4 9 9 3" xfId="28308"/>
    <cellStyle name="Note 4 9 9 4" xfId="46010"/>
    <cellStyle name="Note 40" xfId="4032"/>
    <cellStyle name="Note 40 2" xfId="6576"/>
    <cellStyle name="Note 40 2 2" xfId="15422"/>
    <cellStyle name="Note 40 2 2 2" xfId="33574"/>
    <cellStyle name="Note 40 2 2 3" xfId="51276"/>
    <cellStyle name="Note 40 2 3" xfId="24732"/>
    <cellStyle name="Note 40 2 4" xfId="42434"/>
    <cellStyle name="Note 40 3" xfId="8676"/>
    <cellStyle name="Note 40 3 2" xfId="17522"/>
    <cellStyle name="Note 40 3 2 2" xfId="35674"/>
    <cellStyle name="Note 40 3 2 3" xfId="53376"/>
    <cellStyle name="Note 40 3 3" xfId="26832"/>
    <cellStyle name="Note 40 3 4" xfId="44534"/>
    <cellStyle name="Note 40 4" xfId="10776"/>
    <cellStyle name="Note 40 4 2" xfId="19622"/>
    <cellStyle name="Note 40 4 2 2" xfId="37774"/>
    <cellStyle name="Note 40 4 2 3" xfId="55476"/>
    <cellStyle name="Note 40 4 3" xfId="28932"/>
    <cellStyle name="Note 40 4 4" xfId="46634"/>
    <cellStyle name="Note 40 5" xfId="12880"/>
    <cellStyle name="Note 40 5 2" xfId="31032"/>
    <cellStyle name="Note 40 5 3" xfId="48734"/>
    <cellStyle name="Note 40 6" xfId="22190"/>
    <cellStyle name="Note 40 7" xfId="39892"/>
    <cellStyle name="Note 41" xfId="4733"/>
    <cellStyle name="Note 41 2" xfId="7275"/>
    <cellStyle name="Note 41 2 2" xfId="16121"/>
    <cellStyle name="Note 41 2 2 2" xfId="34273"/>
    <cellStyle name="Note 41 2 2 3" xfId="51975"/>
    <cellStyle name="Note 41 2 3" xfId="25431"/>
    <cellStyle name="Note 41 2 4" xfId="43133"/>
    <cellStyle name="Note 41 3" xfId="9375"/>
    <cellStyle name="Note 41 3 2" xfId="18221"/>
    <cellStyle name="Note 41 3 2 2" xfId="36373"/>
    <cellStyle name="Note 41 3 2 3" xfId="54075"/>
    <cellStyle name="Note 41 3 3" xfId="27531"/>
    <cellStyle name="Note 41 3 4" xfId="45233"/>
    <cellStyle name="Note 41 4" xfId="11475"/>
    <cellStyle name="Note 41 4 2" xfId="20321"/>
    <cellStyle name="Note 41 4 2 2" xfId="38473"/>
    <cellStyle name="Note 41 4 2 3" xfId="56175"/>
    <cellStyle name="Note 41 4 3" xfId="29631"/>
    <cellStyle name="Note 41 4 4" xfId="47333"/>
    <cellStyle name="Note 41 5" xfId="13579"/>
    <cellStyle name="Note 41 5 2" xfId="31731"/>
    <cellStyle name="Note 41 5 3" xfId="49433"/>
    <cellStyle name="Note 41 6" xfId="22889"/>
    <cellStyle name="Note 41 7" xfId="40591"/>
    <cellStyle name="Note 42" xfId="5436"/>
    <cellStyle name="Note 42 2" xfId="7978"/>
    <cellStyle name="Note 42 2 2" xfId="16824"/>
    <cellStyle name="Note 42 2 2 2" xfId="34976"/>
    <cellStyle name="Note 42 2 2 3" xfId="52678"/>
    <cellStyle name="Note 42 2 3" xfId="26134"/>
    <cellStyle name="Note 42 2 4" xfId="43836"/>
    <cellStyle name="Note 42 3" xfId="10078"/>
    <cellStyle name="Note 42 3 2" xfId="18924"/>
    <cellStyle name="Note 42 3 2 2" xfId="37076"/>
    <cellStyle name="Note 42 3 2 3" xfId="54778"/>
    <cellStyle name="Note 42 3 3" xfId="28234"/>
    <cellStyle name="Note 42 3 4" xfId="45936"/>
    <cellStyle name="Note 42 4" xfId="12178"/>
    <cellStyle name="Note 42 4 2" xfId="21024"/>
    <cellStyle name="Note 42 4 2 2" xfId="39176"/>
    <cellStyle name="Note 42 4 2 3" xfId="56878"/>
    <cellStyle name="Note 42 4 3" xfId="30334"/>
    <cellStyle name="Note 42 4 4" xfId="48036"/>
    <cellStyle name="Note 42 5" xfId="14282"/>
    <cellStyle name="Note 42 5 2" xfId="32434"/>
    <cellStyle name="Note 42 5 3" xfId="50136"/>
    <cellStyle name="Note 42 6" xfId="23592"/>
    <cellStyle name="Note 42 7" xfId="41294"/>
    <cellStyle name="Note 43" xfId="57352"/>
    <cellStyle name="Note 5" xfId="384"/>
    <cellStyle name="Note 5 10" xfId="5877"/>
    <cellStyle name="Note 5 10 2" xfId="14723"/>
    <cellStyle name="Note 5 10 2 2" xfId="32875"/>
    <cellStyle name="Note 5 10 2 3" xfId="50577"/>
    <cellStyle name="Note 5 10 3" xfId="21465"/>
    <cellStyle name="Note 5 10 4" xfId="24033"/>
    <cellStyle name="Note 5 10 5" xfId="41735"/>
    <cellStyle name="Note 5 10 6" xfId="57335"/>
    <cellStyle name="Note 5 10 7" xfId="57794"/>
    <cellStyle name="Note 5 10 8" xfId="58236"/>
    <cellStyle name="Note 5 10 9" xfId="58679"/>
    <cellStyle name="Note 5 11" xfId="559"/>
    <cellStyle name="Note 5 2" xfId="633"/>
    <cellStyle name="Note 5 2 2" xfId="1253"/>
    <cellStyle name="Note 5 2 2 2" xfId="1935"/>
    <cellStyle name="Note 5 2 2 3" xfId="2508"/>
    <cellStyle name="Note 5 2 2 4" xfId="3081"/>
    <cellStyle name="Note 5 2 3" xfId="1359"/>
    <cellStyle name="Note 5 2 3 2" xfId="2041"/>
    <cellStyle name="Note 5 2 3 3" xfId="2614"/>
    <cellStyle name="Note 5 2 3 4" xfId="3187"/>
    <cellStyle name="Note 5 2 4" xfId="1581"/>
    <cellStyle name="Note 5 2 5" xfId="2154"/>
    <cellStyle name="Note 5 2 6" xfId="2727"/>
    <cellStyle name="Note 5 2 7" xfId="897"/>
    <cellStyle name="Note 5 3" xfId="928"/>
    <cellStyle name="Note 5 3 2" xfId="1284"/>
    <cellStyle name="Note 5 3 2 2" xfId="1966"/>
    <cellStyle name="Note 5 3 2 3" xfId="2539"/>
    <cellStyle name="Note 5 3 2 4" xfId="3112"/>
    <cellStyle name="Note 5 3 3" xfId="1390"/>
    <cellStyle name="Note 5 3 3 2" xfId="2072"/>
    <cellStyle name="Note 5 3 3 3" xfId="2645"/>
    <cellStyle name="Note 5 3 3 4" xfId="3218"/>
    <cellStyle name="Note 5 3 4" xfId="1612"/>
    <cellStyle name="Note 5 3 5" xfId="2185"/>
    <cellStyle name="Note 5 3 6" xfId="2758"/>
    <cellStyle name="Note 5 4" xfId="1208"/>
    <cellStyle name="Note 5 4 2" xfId="1890"/>
    <cellStyle name="Note 5 4 3" xfId="2463"/>
    <cellStyle name="Note 5 4 4" xfId="3036"/>
    <cellStyle name="Note 5 5" xfId="1314"/>
    <cellStyle name="Note 5 5 2" xfId="1996"/>
    <cellStyle name="Note 5 5 3" xfId="2569"/>
    <cellStyle name="Note 5 5 4" xfId="3142"/>
    <cellStyle name="Note 5 6" xfId="1534"/>
    <cellStyle name="Note 5 7" xfId="2109"/>
    <cellStyle name="Note 5 8" xfId="2682"/>
    <cellStyle name="Note 5 9" xfId="850"/>
    <cellStyle name="Note 5 9 2" xfId="5823"/>
    <cellStyle name="Note 5 9 2 2" xfId="14669"/>
    <cellStyle name="Note 5 9 2 2 2" xfId="32821"/>
    <cellStyle name="Note 5 9 2 2 3" xfId="50523"/>
    <cellStyle name="Note 5 9 2 3" xfId="23979"/>
    <cellStyle name="Note 5 9 2 4" xfId="41681"/>
    <cellStyle name="Note 5 9 3" xfId="21411"/>
    <cellStyle name="Note 5 9 4" xfId="57281"/>
    <cellStyle name="Note 5 9 5" xfId="57740"/>
    <cellStyle name="Note 5 9 6" xfId="58182"/>
    <cellStyle name="Note 5 9 7" xfId="58625"/>
    <cellStyle name="Note 6" xfId="385"/>
    <cellStyle name="Note 6 10" xfId="579"/>
    <cellStyle name="Note 6 2" xfId="636"/>
    <cellStyle name="Note 6 2 2" xfId="1273"/>
    <cellStyle name="Note 6 2 2 2" xfId="1955"/>
    <cellStyle name="Note 6 2 2 3" xfId="2528"/>
    <cellStyle name="Note 6 2 2 4" xfId="3101"/>
    <cellStyle name="Note 6 2 3" xfId="1379"/>
    <cellStyle name="Note 6 2 3 2" xfId="2061"/>
    <cellStyle name="Note 6 2 3 3" xfId="2634"/>
    <cellStyle name="Note 6 2 3 4" xfId="3207"/>
    <cellStyle name="Note 6 2 4" xfId="1601"/>
    <cellStyle name="Note 6 2 5" xfId="2174"/>
    <cellStyle name="Note 6 2 6" xfId="2747"/>
    <cellStyle name="Note 6 2 7" xfId="917"/>
    <cellStyle name="Note 6 3" xfId="948"/>
    <cellStyle name="Note 6 3 2" xfId="1304"/>
    <cellStyle name="Note 6 3 2 2" xfId="1986"/>
    <cellStyle name="Note 6 3 2 3" xfId="2559"/>
    <cellStyle name="Note 6 3 2 4" xfId="3132"/>
    <cellStyle name="Note 6 3 3" xfId="1410"/>
    <cellStyle name="Note 6 3 3 2" xfId="2092"/>
    <cellStyle name="Note 6 3 3 3" xfId="2665"/>
    <cellStyle name="Note 6 3 3 4" xfId="3238"/>
    <cellStyle name="Note 6 3 4" xfId="1632"/>
    <cellStyle name="Note 6 3 5" xfId="2205"/>
    <cellStyle name="Note 6 3 6" xfId="2778"/>
    <cellStyle name="Note 6 4" xfId="1228"/>
    <cellStyle name="Note 6 4 2" xfId="1910"/>
    <cellStyle name="Note 6 4 3" xfId="2483"/>
    <cellStyle name="Note 6 4 4" xfId="3056"/>
    <cellStyle name="Note 6 5" xfId="1334"/>
    <cellStyle name="Note 6 5 2" xfId="2016"/>
    <cellStyle name="Note 6 5 3" xfId="2589"/>
    <cellStyle name="Note 6 5 4" xfId="3162"/>
    <cellStyle name="Note 6 6" xfId="1554"/>
    <cellStyle name="Note 6 7" xfId="2129"/>
    <cellStyle name="Note 6 8" xfId="2702"/>
    <cellStyle name="Note 6 9" xfId="870"/>
    <cellStyle name="Note 7" xfId="386"/>
    <cellStyle name="Note 7 10" xfId="598"/>
    <cellStyle name="Note 7 2" xfId="645"/>
    <cellStyle name="Note 7 2 2" xfId="1277"/>
    <cellStyle name="Note 7 2 2 2" xfId="1959"/>
    <cellStyle name="Note 7 2 2 3" xfId="2532"/>
    <cellStyle name="Note 7 2 2 4" xfId="3105"/>
    <cellStyle name="Note 7 2 3" xfId="1383"/>
    <cellStyle name="Note 7 2 3 2" xfId="2065"/>
    <cellStyle name="Note 7 2 3 3" xfId="2638"/>
    <cellStyle name="Note 7 2 3 4" xfId="3211"/>
    <cellStyle name="Note 7 2 4" xfId="1605"/>
    <cellStyle name="Note 7 2 5" xfId="2178"/>
    <cellStyle name="Note 7 2 6" xfId="2751"/>
    <cellStyle name="Note 7 2 7" xfId="921"/>
    <cellStyle name="Note 7 3" xfId="952"/>
    <cellStyle name="Note 7 3 2" xfId="1308"/>
    <cellStyle name="Note 7 3 2 2" xfId="1990"/>
    <cellStyle name="Note 7 3 2 3" xfId="2563"/>
    <cellStyle name="Note 7 3 2 4" xfId="3136"/>
    <cellStyle name="Note 7 3 3" xfId="1414"/>
    <cellStyle name="Note 7 3 3 2" xfId="2096"/>
    <cellStyle name="Note 7 3 3 3" xfId="2669"/>
    <cellStyle name="Note 7 3 3 4" xfId="3242"/>
    <cellStyle name="Note 7 3 4" xfId="1636"/>
    <cellStyle name="Note 7 3 5" xfId="2209"/>
    <cellStyle name="Note 7 3 6" xfId="2782"/>
    <cellStyle name="Note 7 4" xfId="1232"/>
    <cellStyle name="Note 7 4 2" xfId="1914"/>
    <cellStyle name="Note 7 4 3" xfId="2487"/>
    <cellStyle name="Note 7 4 4" xfId="3060"/>
    <cellStyle name="Note 7 5" xfId="1338"/>
    <cellStyle name="Note 7 5 2" xfId="2020"/>
    <cellStyle name="Note 7 5 3" xfId="2593"/>
    <cellStyle name="Note 7 5 4" xfId="3166"/>
    <cellStyle name="Note 7 6" xfId="1558"/>
    <cellStyle name="Note 7 7" xfId="2133"/>
    <cellStyle name="Note 7 8" xfId="2706"/>
    <cellStyle name="Note 7 9" xfId="874"/>
    <cellStyle name="Note 8" xfId="640"/>
    <cellStyle name="Note 8 2" xfId="908"/>
    <cellStyle name="Note 8 2 2" xfId="1264"/>
    <cellStyle name="Note 8 2 2 2" xfId="1946"/>
    <cellStyle name="Note 8 2 2 3" xfId="2519"/>
    <cellStyle name="Note 8 2 2 4" xfId="3092"/>
    <cellStyle name="Note 8 2 3" xfId="1370"/>
    <cellStyle name="Note 8 2 3 2" xfId="2052"/>
    <cellStyle name="Note 8 2 3 3" xfId="2625"/>
    <cellStyle name="Note 8 2 3 4" xfId="3198"/>
    <cellStyle name="Note 8 2 4" xfId="1592"/>
    <cellStyle name="Note 8 2 5" xfId="2165"/>
    <cellStyle name="Note 8 2 6" xfId="2738"/>
    <cellStyle name="Note 8 3" xfId="939"/>
    <cellStyle name="Note 8 3 2" xfId="1295"/>
    <cellStyle name="Note 8 3 2 2" xfId="1977"/>
    <cellStyle name="Note 8 3 2 3" xfId="2550"/>
    <cellStyle name="Note 8 3 2 4" xfId="3123"/>
    <cellStyle name="Note 8 3 3" xfId="1401"/>
    <cellStyle name="Note 8 3 3 2" xfId="2083"/>
    <cellStyle name="Note 8 3 3 3" xfId="2656"/>
    <cellStyle name="Note 8 3 3 4" xfId="3229"/>
    <cellStyle name="Note 8 3 4" xfId="1623"/>
    <cellStyle name="Note 8 3 5" xfId="2196"/>
    <cellStyle name="Note 8 3 6" xfId="2769"/>
    <cellStyle name="Note 8 4" xfId="1219"/>
    <cellStyle name="Note 8 4 2" xfId="1901"/>
    <cellStyle name="Note 8 4 3" xfId="2474"/>
    <cellStyle name="Note 8 4 4" xfId="3047"/>
    <cellStyle name="Note 8 5" xfId="1325"/>
    <cellStyle name="Note 8 5 2" xfId="2007"/>
    <cellStyle name="Note 8 5 3" xfId="2580"/>
    <cellStyle name="Note 8 5 4" xfId="3153"/>
    <cellStyle name="Note 8 6" xfId="1545"/>
    <cellStyle name="Note 8 7" xfId="2120"/>
    <cellStyle name="Note 8 8" xfId="2693"/>
    <cellStyle name="Note 8 9" xfId="861"/>
    <cellStyle name="Note 9" xfId="644"/>
    <cellStyle name="Note 9 2" xfId="911"/>
    <cellStyle name="Note 9 2 2" xfId="1267"/>
    <cellStyle name="Note 9 2 2 2" xfId="1949"/>
    <cellStyle name="Note 9 2 2 3" xfId="2522"/>
    <cellStyle name="Note 9 2 2 4" xfId="3095"/>
    <cellStyle name="Note 9 2 3" xfId="1373"/>
    <cellStyle name="Note 9 2 3 2" xfId="2055"/>
    <cellStyle name="Note 9 2 3 3" xfId="2628"/>
    <cellStyle name="Note 9 2 3 4" xfId="3201"/>
    <cellStyle name="Note 9 2 4" xfId="1595"/>
    <cellStyle name="Note 9 2 5" xfId="2168"/>
    <cellStyle name="Note 9 2 6" xfId="2741"/>
    <cellStyle name="Note 9 3" xfId="942"/>
    <cellStyle name="Note 9 3 2" xfId="1298"/>
    <cellStyle name="Note 9 3 2 2" xfId="1980"/>
    <cellStyle name="Note 9 3 2 3" xfId="2553"/>
    <cellStyle name="Note 9 3 2 4" xfId="3126"/>
    <cellStyle name="Note 9 3 3" xfId="1404"/>
    <cellStyle name="Note 9 3 3 2" xfId="2086"/>
    <cellStyle name="Note 9 3 3 3" xfId="2659"/>
    <cellStyle name="Note 9 3 3 4" xfId="3232"/>
    <cellStyle name="Note 9 3 4" xfId="1626"/>
    <cellStyle name="Note 9 3 5" xfId="2199"/>
    <cellStyle name="Note 9 3 6" xfId="2772"/>
    <cellStyle name="Note 9 4" xfId="1222"/>
    <cellStyle name="Note 9 4 2" xfId="1904"/>
    <cellStyle name="Note 9 4 3" xfId="2477"/>
    <cellStyle name="Note 9 4 4" xfId="3050"/>
    <cellStyle name="Note 9 5" xfId="1328"/>
    <cellStyle name="Note 9 5 2" xfId="2010"/>
    <cellStyle name="Note 9 5 3" xfId="2583"/>
    <cellStyle name="Note 9 5 4" xfId="3156"/>
    <cellStyle name="Note 9 6" xfId="1548"/>
    <cellStyle name="Note 9 7" xfId="2123"/>
    <cellStyle name="Note 9 8" xfId="2696"/>
    <cellStyle name="Note 9 9" xfId="864"/>
    <cellStyle name="Output 2" xfId="387"/>
    <cellStyle name="Output 2 2" xfId="388"/>
    <cellStyle name="Output 2 3" xfId="389"/>
    <cellStyle name="Output 2 4" xfId="525"/>
    <cellStyle name="Output 3" xfId="390"/>
    <cellStyle name="Output 3 2" xfId="3551"/>
    <cellStyle name="Output 3 3" xfId="728"/>
    <cellStyle name="Output 4" xfId="769"/>
    <cellStyle name="Output 5" xfId="807"/>
    <cellStyle name="Output 6" xfId="480"/>
    <cellStyle name="Output Line Items" xfId="391"/>
    <cellStyle name="Percent" xfId="4" builtinId="5"/>
    <cellStyle name="Percent [2]" xfId="392"/>
    <cellStyle name="Percent [2] 2" xfId="393"/>
    <cellStyle name="Percent [2] 2 2" xfId="394"/>
    <cellStyle name="Percent [2] 3" xfId="395"/>
    <cellStyle name="Percent [2] 4" xfId="396"/>
    <cellStyle name="Percent 10" xfId="397"/>
    <cellStyle name="Percent 10 2" xfId="398"/>
    <cellStyle name="Percent 10 3" xfId="12190"/>
    <cellStyle name="Percent 11" xfId="399"/>
    <cellStyle name="Percent 11 2" xfId="57351"/>
    <cellStyle name="Percent 12" xfId="400"/>
    <cellStyle name="Percent 13" xfId="401"/>
    <cellStyle name="Percent 14" xfId="402"/>
    <cellStyle name="Percent 15" xfId="403"/>
    <cellStyle name="Percent 16" xfId="404"/>
    <cellStyle name="Percent 17" xfId="405"/>
    <cellStyle name="Percent 2" xfId="3"/>
    <cellStyle name="Percent 2 2" xfId="406"/>
    <cellStyle name="Percent 2 2 2" xfId="407"/>
    <cellStyle name="Percent 2 2 3" xfId="408"/>
    <cellStyle name="Percent 2 3" xfId="409"/>
    <cellStyle name="Percent 3" xfId="410"/>
    <cellStyle name="Percent 3 2" xfId="411"/>
    <cellStyle name="Percent 3 2 2" xfId="412"/>
    <cellStyle name="Percent 3 3" xfId="413"/>
    <cellStyle name="Percent 4" xfId="414"/>
    <cellStyle name="Percent 4 10" xfId="21296"/>
    <cellStyle name="Percent 4 11" xfId="21764"/>
    <cellStyle name="Percent 4 12" xfId="39466"/>
    <cellStyle name="Percent 4 13" xfId="57166"/>
    <cellStyle name="Percent 4 14" xfId="57625"/>
    <cellStyle name="Percent 4 15" xfId="58067"/>
    <cellStyle name="Percent 4 16" xfId="58510"/>
    <cellStyle name="Percent 4 17" xfId="3524"/>
    <cellStyle name="Percent 4 2" xfId="415"/>
    <cellStyle name="Percent 4 2 10" xfId="3957"/>
    <cellStyle name="Percent 4 2 2" xfId="4658"/>
    <cellStyle name="Percent 4 2 2 2" xfId="7200"/>
    <cellStyle name="Percent 4 2 2 2 2" xfId="16046"/>
    <cellStyle name="Percent 4 2 2 2 2 2" xfId="34198"/>
    <cellStyle name="Percent 4 2 2 2 2 3" xfId="51900"/>
    <cellStyle name="Percent 4 2 2 2 3" xfId="25356"/>
    <cellStyle name="Percent 4 2 2 2 4" xfId="43058"/>
    <cellStyle name="Percent 4 2 2 3" xfId="9300"/>
    <cellStyle name="Percent 4 2 2 3 2" xfId="18146"/>
    <cellStyle name="Percent 4 2 2 3 2 2" xfId="36298"/>
    <cellStyle name="Percent 4 2 2 3 2 3" xfId="54000"/>
    <cellStyle name="Percent 4 2 2 3 3" xfId="27456"/>
    <cellStyle name="Percent 4 2 2 3 4" xfId="45158"/>
    <cellStyle name="Percent 4 2 2 4" xfId="11400"/>
    <cellStyle name="Percent 4 2 2 4 2" xfId="20246"/>
    <cellStyle name="Percent 4 2 2 4 2 2" xfId="38398"/>
    <cellStyle name="Percent 4 2 2 4 2 3" xfId="56100"/>
    <cellStyle name="Percent 4 2 2 4 3" xfId="29556"/>
    <cellStyle name="Percent 4 2 2 4 4" xfId="47258"/>
    <cellStyle name="Percent 4 2 2 5" xfId="13504"/>
    <cellStyle name="Percent 4 2 2 5 2" xfId="31656"/>
    <cellStyle name="Percent 4 2 2 5 3" xfId="49358"/>
    <cellStyle name="Percent 4 2 2 6" xfId="22814"/>
    <cellStyle name="Percent 4 2 2 7" xfId="40516"/>
    <cellStyle name="Percent 4 2 3" xfId="5357"/>
    <cellStyle name="Percent 4 2 3 2" xfId="7899"/>
    <cellStyle name="Percent 4 2 3 2 2" xfId="16745"/>
    <cellStyle name="Percent 4 2 3 2 2 2" xfId="34897"/>
    <cellStyle name="Percent 4 2 3 2 2 3" xfId="52599"/>
    <cellStyle name="Percent 4 2 3 2 3" xfId="26055"/>
    <cellStyle name="Percent 4 2 3 2 4" xfId="43757"/>
    <cellStyle name="Percent 4 2 3 3" xfId="9999"/>
    <cellStyle name="Percent 4 2 3 3 2" xfId="18845"/>
    <cellStyle name="Percent 4 2 3 3 2 2" xfId="36997"/>
    <cellStyle name="Percent 4 2 3 3 2 3" xfId="54699"/>
    <cellStyle name="Percent 4 2 3 3 3" xfId="28155"/>
    <cellStyle name="Percent 4 2 3 3 4" xfId="45857"/>
    <cellStyle name="Percent 4 2 3 4" xfId="12099"/>
    <cellStyle name="Percent 4 2 3 4 2" xfId="20945"/>
    <cellStyle name="Percent 4 2 3 4 2 2" xfId="39097"/>
    <cellStyle name="Percent 4 2 3 4 2 3" xfId="56799"/>
    <cellStyle name="Percent 4 2 3 4 3" xfId="30255"/>
    <cellStyle name="Percent 4 2 3 4 4" xfId="47957"/>
    <cellStyle name="Percent 4 2 3 5" xfId="14203"/>
    <cellStyle name="Percent 4 2 3 5 2" xfId="32355"/>
    <cellStyle name="Percent 4 2 3 5 3" xfId="50057"/>
    <cellStyle name="Percent 4 2 3 6" xfId="23513"/>
    <cellStyle name="Percent 4 2 3 7" xfId="41215"/>
    <cellStyle name="Percent 4 2 4" xfId="6501"/>
    <cellStyle name="Percent 4 2 4 2" xfId="15347"/>
    <cellStyle name="Percent 4 2 4 2 2" xfId="33499"/>
    <cellStyle name="Percent 4 2 4 2 3" xfId="51201"/>
    <cellStyle name="Percent 4 2 4 3" xfId="24657"/>
    <cellStyle name="Percent 4 2 4 4" xfId="42359"/>
    <cellStyle name="Percent 4 2 5" xfId="8601"/>
    <cellStyle name="Percent 4 2 5 2" xfId="17447"/>
    <cellStyle name="Percent 4 2 5 2 2" xfId="35599"/>
    <cellStyle name="Percent 4 2 5 2 3" xfId="53301"/>
    <cellStyle name="Percent 4 2 5 3" xfId="26757"/>
    <cellStyle name="Percent 4 2 5 4" xfId="44459"/>
    <cellStyle name="Percent 4 2 6" xfId="10701"/>
    <cellStyle name="Percent 4 2 6 2" xfId="19547"/>
    <cellStyle name="Percent 4 2 6 2 2" xfId="37699"/>
    <cellStyle name="Percent 4 2 6 2 3" xfId="55401"/>
    <cellStyle name="Percent 4 2 6 3" xfId="28857"/>
    <cellStyle name="Percent 4 2 6 4" xfId="46559"/>
    <cellStyle name="Percent 4 2 7" xfId="12805"/>
    <cellStyle name="Percent 4 2 7 2" xfId="30957"/>
    <cellStyle name="Percent 4 2 7 3" xfId="48659"/>
    <cellStyle name="Percent 4 2 8" xfId="22115"/>
    <cellStyle name="Percent 4 2 9" xfId="39817"/>
    <cellStyle name="Percent 4 3" xfId="416"/>
    <cellStyle name="Percent 4 3 2" xfId="6849"/>
    <cellStyle name="Percent 4 3 2 2" xfId="15695"/>
    <cellStyle name="Percent 4 3 2 2 2" xfId="33847"/>
    <cellStyle name="Percent 4 3 2 2 3" xfId="51549"/>
    <cellStyle name="Percent 4 3 2 3" xfId="25005"/>
    <cellStyle name="Percent 4 3 2 4" xfId="42707"/>
    <cellStyle name="Percent 4 3 3" xfId="8949"/>
    <cellStyle name="Percent 4 3 3 2" xfId="17795"/>
    <cellStyle name="Percent 4 3 3 2 2" xfId="35947"/>
    <cellStyle name="Percent 4 3 3 2 3" xfId="53649"/>
    <cellStyle name="Percent 4 3 3 3" xfId="27105"/>
    <cellStyle name="Percent 4 3 3 4" xfId="44807"/>
    <cellStyle name="Percent 4 3 4" xfId="11049"/>
    <cellStyle name="Percent 4 3 4 2" xfId="19895"/>
    <cellStyle name="Percent 4 3 4 2 2" xfId="38047"/>
    <cellStyle name="Percent 4 3 4 2 3" xfId="55749"/>
    <cellStyle name="Percent 4 3 4 3" xfId="29205"/>
    <cellStyle name="Percent 4 3 4 4" xfId="46907"/>
    <cellStyle name="Percent 4 3 5" xfId="13153"/>
    <cellStyle name="Percent 4 3 5 2" xfId="31305"/>
    <cellStyle name="Percent 4 3 5 3" xfId="49007"/>
    <cellStyle name="Percent 4 3 6" xfId="22463"/>
    <cellStyle name="Percent 4 3 7" xfId="40165"/>
    <cellStyle name="Percent 4 3 8" xfId="4307"/>
    <cellStyle name="Percent 4 4" xfId="5006"/>
    <cellStyle name="Percent 4 4 2" xfId="7548"/>
    <cellStyle name="Percent 4 4 2 2" xfId="16394"/>
    <cellStyle name="Percent 4 4 2 2 2" xfId="34546"/>
    <cellStyle name="Percent 4 4 2 2 3" xfId="52248"/>
    <cellStyle name="Percent 4 4 2 3" xfId="25704"/>
    <cellStyle name="Percent 4 4 2 4" xfId="43406"/>
    <cellStyle name="Percent 4 4 3" xfId="9648"/>
    <cellStyle name="Percent 4 4 3 2" xfId="18494"/>
    <cellStyle name="Percent 4 4 3 2 2" xfId="36646"/>
    <cellStyle name="Percent 4 4 3 2 3" xfId="54348"/>
    <cellStyle name="Percent 4 4 3 3" xfId="27804"/>
    <cellStyle name="Percent 4 4 3 4" xfId="45506"/>
    <cellStyle name="Percent 4 4 4" xfId="11748"/>
    <cellStyle name="Percent 4 4 4 2" xfId="20594"/>
    <cellStyle name="Percent 4 4 4 2 2" xfId="38746"/>
    <cellStyle name="Percent 4 4 4 2 3" xfId="56448"/>
    <cellStyle name="Percent 4 4 4 3" xfId="29904"/>
    <cellStyle name="Percent 4 4 4 4" xfId="47606"/>
    <cellStyle name="Percent 4 4 5" xfId="13852"/>
    <cellStyle name="Percent 4 4 5 2" xfId="32004"/>
    <cellStyle name="Percent 4 4 5 3" xfId="49706"/>
    <cellStyle name="Percent 4 4 6" xfId="23162"/>
    <cellStyle name="Percent 4 4 7" xfId="40864"/>
    <cellStyle name="Percent 4 5" xfId="5708"/>
    <cellStyle name="Percent 4 5 2" xfId="14554"/>
    <cellStyle name="Percent 4 5 2 2" xfId="32706"/>
    <cellStyle name="Percent 4 5 2 3" xfId="50408"/>
    <cellStyle name="Percent 4 5 3" xfId="23864"/>
    <cellStyle name="Percent 4 5 4" xfId="41566"/>
    <cellStyle name="Percent 4 6" xfId="6150"/>
    <cellStyle name="Percent 4 6 2" xfId="14996"/>
    <cellStyle name="Percent 4 6 2 2" xfId="33148"/>
    <cellStyle name="Percent 4 6 2 3" xfId="50850"/>
    <cellStyle name="Percent 4 6 3" xfId="24306"/>
    <cellStyle name="Percent 4 6 4" xfId="42008"/>
    <cellStyle name="Percent 4 7" xfId="8250"/>
    <cellStyle name="Percent 4 7 2" xfId="17096"/>
    <cellStyle name="Percent 4 7 2 2" xfId="35248"/>
    <cellStyle name="Percent 4 7 2 3" xfId="52950"/>
    <cellStyle name="Percent 4 7 3" xfId="26406"/>
    <cellStyle name="Percent 4 7 4" xfId="44108"/>
    <cellStyle name="Percent 4 8" xfId="10350"/>
    <cellStyle name="Percent 4 8 2" xfId="19196"/>
    <cellStyle name="Percent 4 8 2 2" xfId="37348"/>
    <cellStyle name="Percent 4 8 2 3" xfId="55050"/>
    <cellStyle name="Percent 4 8 3" xfId="28506"/>
    <cellStyle name="Percent 4 8 4" xfId="46208"/>
    <cellStyle name="Percent 4 9" xfId="12454"/>
    <cellStyle name="Percent 4 9 2" xfId="30606"/>
    <cellStyle name="Percent 4 9 3" xfId="48308"/>
    <cellStyle name="Percent 5" xfId="417"/>
    <cellStyle name="Percent 5 10" xfId="21326"/>
    <cellStyle name="Percent 5 11" xfId="21794"/>
    <cellStyle name="Percent 5 12" xfId="39496"/>
    <cellStyle name="Percent 5 13" xfId="57196"/>
    <cellStyle name="Percent 5 14" xfId="57655"/>
    <cellStyle name="Percent 5 15" xfId="58097"/>
    <cellStyle name="Percent 5 16" xfId="58540"/>
    <cellStyle name="Percent 5 17" xfId="3635"/>
    <cellStyle name="Percent 5 2" xfId="418"/>
    <cellStyle name="Percent 5 2 10" xfId="3987"/>
    <cellStyle name="Percent 5 2 2" xfId="4688"/>
    <cellStyle name="Percent 5 2 2 2" xfId="7230"/>
    <cellStyle name="Percent 5 2 2 2 2" xfId="16076"/>
    <cellStyle name="Percent 5 2 2 2 2 2" xfId="34228"/>
    <cellStyle name="Percent 5 2 2 2 2 3" xfId="51930"/>
    <cellStyle name="Percent 5 2 2 2 3" xfId="25386"/>
    <cellStyle name="Percent 5 2 2 2 4" xfId="43088"/>
    <cellStyle name="Percent 5 2 2 3" xfId="9330"/>
    <cellStyle name="Percent 5 2 2 3 2" xfId="18176"/>
    <cellStyle name="Percent 5 2 2 3 2 2" xfId="36328"/>
    <cellStyle name="Percent 5 2 2 3 2 3" xfId="54030"/>
    <cellStyle name="Percent 5 2 2 3 3" xfId="27486"/>
    <cellStyle name="Percent 5 2 2 3 4" xfId="45188"/>
    <cellStyle name="Percent 5 2 2 4" xfId="11430"/>
    <cellStyle name="Percent 5 2 2 4 2" xfId="20276"/>
    <cellStyle name="Percent 5 2 2 4 2 2" xfId="38428"/>
    <cellStyle name="Percent 5 2 2 4 2 3" xfId="56130"/>
    <cellStyle name="Percent 5 2 2 4 3" xfId="29586"/>
    <cellStyle name="Percent 5 2 2 4 4" xfId="47288"/>
    <cellStyle name="Percent 5 2 2 5" xfId="13534"/>
    <cellStyle name="Percent 5 2 2 5 2" xfId="31686"/>
    <cellStyle name="Percent 5 2 2 5 3" xfId="49388"/>
    <cellStyle name="Percent 5 2 2 6" xfId="22844"/>
    <cellStyle name="Percent 5 2 2 7" xfId="40546"/>
    <cellStyle name="Percent 5 2 3" xfId="5387"/>
    <cellStyle name="Percent 5 2 3 2" xfId="7929"/>
    <cellStyle name="Percent 5 2 3 2 2" xfId="16775"/>
    <cellStyle name="Percent 5 2 3 2 2 2" xfId="34927"/>
    <cellStyle name="Percent 5 2 3 2 2 3" xfId="52629"/>
    <cellStyle name="Percent 5 2 3 2 3" xfId="26085"/>
    <cellStyle name="Percent 5 2 3 2 4" xfId="43787"/>
    <cellStyle name="Percent 5 2 3 3" xfId="10029"/>
    <cellStyle name="Percent 5 2 3 3 2" xfId="18875"/>
    <cellStyle name="Percent 5 2 3 3 2 2" xfId="37027"/>
    <cellStyle name="Percent 5 2 3 3 2 3" xfId="54729"/>
    <cellStyle name="Percent 5 2 3 3 3" xfId="28185"/>
    <cellStyle name="Percent 5 2 3 3 4" xfId="45887"/>
    <cellStyle name="Percent 5 2 3 4" xfId="12129"/>
    <cellStyle name="Percent 5 2 3 4 2" xfId="20975"/>
    <cellStyle name="Percent 5 2 3 4 2 2" xfId="39127"/>
    <cellStyle name="Percent 5 2 3 4 2 3" xfId="56829"/>
    <cellStyle name="Percent 5 2 3 4 3" xfId="30285"/>
    <cellStyle name="Percent 5 2 3 4 4" xfId="47987"/>
    <cellStyle name="Percent 5 2 3 5" xfId="14233"/>
    <cellStyle name="Percent 5 2 3 5 2" xfId="32385"/>
    <cellStyle name="Percent 5 2 3 5 3" xfId="50087"/>
    <cellStyle name="Percent 5 2 3 6" xfId="23543"/>
    <cellStyle name="Percent 5 2 3 7" xfId="41245"/>
    <cellStyle name="Percent 5 2 4" xfId="6531"/>
    <cellStyle name="Percent 5 2 4 2" xfId="15377"/>
    <cellStyle name="Percent 5 2 4 2 2" xfId="33529"/>
    <cellStyle name="Percent 5 2 4 2 3" xfId="51231"/>
    <cellStyle name="Percent 5 2 4 3" xfId="24687"/>
    <cellStyle name="Percent 5 2 4 4" xfId="42389"/>
    <cellStyle name="Percent 5 2 5" xfId="8631"/>
    <cellStyle name="Percent 5 2 5 2" xfId="17477"/>
    <cellStyle name="Percent 5 2 5 2 2" xfId="35629"/>
    <cellStyle name="Percent 5 2 5 2 3" xfId="53331"/>
    <cellStyle name="Percent 5 2 5 3" xfId="26787"/>
    <cellStyle name="Percent 5 2 5 4" xfId="44489"/>
    <cellStyle name="Percent 5 2 6" xfId="10731"/>
    <cellStyle name="Percent 5 2 6 2" xfId="19577"/>
    <cellStyle name="Percent 5 2 6 2 2" xfId="37729"/>
    <cellStyle name="Percent 5 2 6 2 3" xfId="55431"/>
    <cellStyle name="Percent 5 2 6 3" xfId="28887"/>
    <cellStyle name="Percent 5 2 6 4" xfId="46589"/>
    <cellStyle name="Percent 5 2 7" xfId="12835"/>
    <cellStyle name="Percent 5 2 7 2" xfId="30987"/>
    <cellStyle name="Percent 5 2 7 3" xfId="48689"/>
    <cellStyle name="Percent 5 2 8" xfId="22145"/>
    <cellStyle name="Percent 5 2 9" xfId="39847"/>
    <cellStyle name="Percent 5 3" xfId="4337"/>
    <cellStyle name="Percent 5 3 2" xfId="6879"/>
    <cellStyle name="Percent 5 3 2 2" xfId="15725"/>
    <cellStyle name="Percent 5 3 2 2 2" xfId="33877"/>
    <cellStyle name="Percent 5 3 2 2 3" xfId="51579"/>
    <cellStyle name="Percent 5 3 2 3" xfId="25035"/>
    <cellStyle name="Percent 5 3 2 4" xfId="42737"/>
    <cellStyle name="Percent 5 3 3" xfId="8979"/>
    <cellStyle name="Percent 5 3 3 2" xfId="17825"/>
    <cellStyle name="Percent 5 3 3 2 2" xfId="35977"/>
    <cellStyle name="Percent 5 3 3 2 3" xfId="53679"/>
    <cellStyle name="Percent 5 3 3 3" xfId="27135"/>
    <cellStyle name="Percent 5 3 3 4" xfId="44837"/>
    <cellStyle name="Percent 5 3 4" xfId="11079"/>
    <cellStyle name="Percent 5 3 4 2" xfId="19925"/>
    <cellStyle name="Percent 5 3 4 2 2" xfId="38077"/>
    <cellStyle name="Percent 5 3 4 2 3" xfId="55779"/>
    <cellStyle name="Percent 5 3 4 3" xfId="29235"/>
    <cellStyle name="Percent 5 3 4 4" xfId="46937"/>
    <cellStyle name="Percent 5 3 5" xfId="13183"/>
    <cellStyle name="Percent 5 3 5 2" xfId="31335"/>
    <cellStyle name="Percent 5 3 5 3" xfId="49037"/>
    <cellStyle name="Percent 5 3 6" xfId="22493"/>
    <cellStyle name="Percent 5 3 7" xfId="40195"/>
    <cellStyle name="Percent 5 4" xfId="5036"/>
    <cellStyle name="Percent 5 4 2" xfId="7578"/>
    <cellStyle name="Percent 5 4 2 2" xfId="16424"/>
    <cellStyle name="Percent 5 4 2 2 2" xfId="34576"/>
    <cellStyle name="Percent 5 4 2 2 3" xfId="52278"/>
    <cellStyle name="Percent 5 4 2 3" xfId="25734"/>
    <cellStyle name="Percent 5 4 2 4" xfId="43436"/>
    <cellStyle name="Percent 5 4 3" xfId="9678"/>
    <cellStyle name="Percent 5 4 3 2" xfId="18524"/>
    <cellStyle name="Percent 5 4 3 2 2" xfId="36676"/>
    <cellStyle name="Percent 5 4 3 2 3" xfId="54378"/>
    <cellStyle name="Percent 5 4 3 3" xfId="27834"/>
    <cellStyle name="Percent 5 4 3 4" xfId="45536"/>
    <cellStyle name="Percent 5 4 4" xfId="11778"/>
    <cellStyle name="Percent 5 4 4 2" xfId="20624"/>
    <cellStyle name="Percent 5 4 4 2 2" xfId="38776"/>
    <cellStyle name="Percent 5 4 4 2 3" xfId="56478"/>
    <cellStyle name="Percent 5 4 4 3" xfId="29934"/>
    <cellStyle name="Percent 5 4 4 4" xfId="47636"/>
    <cellStyle name="Percent 5 4 5" xfId="13882"/>
    <cellStyle name="Percent 5 4 5 2" xfId="32034"/>
    <cellStyle name="Percent 5 4 5 3" xfId="49736"/>
    <cellStyle name="Percent 5 4 6" xfId="23192"/>
    <cellStyle name="Percent 5 4 7" xfId="40894"/>
    <cellStyle name="Percent 5 5" xfId="5738"/>
    <cellStyle name="Percent 5 5 2" xfId="14584"/>
    <cellStyle name="Percent 5 5 2 2" xfId="32736"/>
    <cellStyle name="Percent 5 5 2 3" xfId="50438"/>
    <cellStyle name="Percent 5 5 3" xfId="23894"/>
    <cellStyle name="Percent 5 5 4" xfId="41596"/>
    <cellStyle name="Percent 5 6" xfId="6180"/>
    <cellStyle name="Percent 5 6 2" xfId="15026"/>
    <cellStyle name="Percent 5 6 2 2" xfId="33178"/>
    <cellStyle name="Percent 5 6 2 3" xfId="50880"/>
    <cellStyle name="Percent 5 6 3" xfId="24336"/>
    <cellStyle name="Percent 5 6 4" xfId="42038"/>
    <cellStyle name="Percent 5 7" xfId="8280"/>
    <cellStyle name="Percent 5 7 2" xfId="17126"/>
    <cellStyle name="Percent 5 7 2 2" xfId="35278"/>
    <cellStyle name="Percent 5 7 2 3" xfId="52980"/>
    <cellStyle name="Percent 5 7 3" xfId="26436"/>
    <cellStyle name="Percent 5 7 4" xfId="44138"/>
    <cellStyle name="Percent 5 8" xfId="10380"/>
    <cellStyle name="Percent 5 8 2" xfId="19226"/>
    <cellStyle name="Percent 5 8 2 2" xfId="37378"/>
    <cellStyle name="Percent 5 8 2 3" xfId="55080"/>
    <cellStyle name="Percent 5 8 3" xfId="28536"/>
    <cellStyle name="Percent 5 8 4" xfId="46238"/>
    <cellStyle name="Percent 5 9" xfId="12484"/>
    <cellStyle name="Percent 5 9 2" xfId="30636"/>
    <cellStyle name="Percent 5 9 3" xfId="48338"/>
    <cellStyle name="Percent 6" xfId="419"/>
    <cellStyle name="Percent 6 10" xfId="21356"/>
    <cellStyle name="Percent 6 11" xfId="21824"/>
    <cellStyle name="Percent 6 12" xfId="39526"/>
    <cellStyle name="Percent 6 13" xfId="57226"/>
    <cellStyle name="Percent 6 14" xfId="57685"/>
    <cellStyle name="Percent 6 15" xfId="58127"/>
    <cellStyle name="Percent 6 16" xfId="58570"/>
    <cellStyle name="Percent 6 17" xfId="3665"/>
    <cellStyle name="Percent 6 2" xfId="420"/>
    <cellStyle name="Percent 6 2 10" xfId="4017"/>
    <cellStyle name="Percent 6 2 2" xfId="4718"/>
    <cellStyle name="Percent 6 2 2 2" xfId="7260"/>
    <cellStyle name="Percent 6 2 2 2 2" xfId="16106"/>
    <cellStyle name="Percent 6 2 2 2 2 2" xfId="34258"/>
    <cellStyle name="Percent 6 2 2 2 2 3" xfId="51960"/>
    <cellStyle name="Percent 6 2 2 2 3" xfId="25416"/>
    <cellStyle name="Percent 6 2 2 2 4" xfId="43118"/>
    <cellStyle name="Percent 6 2 2 3" xfId="9360"/>
    <cellStyle name="Percent 6 2 2 3 2" xfId="18206"/>
    <cellStyle name="Percent 6 2 2 3 2 2" xfId="36358"/>
    <cellStyle name="Percent 6 2 2 3 2 3" xfId="54060"/>
    <cellStyle name="Percent 6 2 2 3 3" xfId="27516"/>
    <cellStyle name="Percent 6 2 2 3 4" xfId="45218"/>
    <cellStyle name="Percent 6 2 2 4" xfId="11460"/>
    <cellStyle name="Percent 6 2 2 4 2" xfId="20306"/>
    <cellStyle name="Percent 6 2 2 4 2 2" xfId="38458"/>
    <cellStyle name="Percent 6 2 2 4 2 3" xfId="56160"/>
    <cellStyle name="Percent 6 2 2 4 3" xfId="29616"/>
    <cellStyle name="Percent 6 2 2 4 4" xfId="47318"/>
    <cellStyle name="Percent 6 2 2 5" xfId="13564"/>
    <cellStyle name="Percent 6 2 2 5 2" xfId="31716"/>
    <cellStyle name="Percent 6 2 2 5 3" xfId="49418"/>
    <cellStyle name="Percent 6 2 2 6" xfId="22874"/>
    <cellStyle name="Percent 6 2 2 7" xfId="40576"/>
    <cellStyle name="Percent 6 2 3" xfId="5417"/>
    <cellStyle name="Percent 6 2 3 2" xfId="7959"/>
    <cellStyle name="Percent 6 2 3 2 2" xfId="16805"/>
    <cellStyle name="Percent 6 2 3 2 2 2" xfId="34957"/>
    <cellStyle name="Percent 6 2 3 2 2 3" xfId="52659"/>
    <cellStyle name="Percent 6 2 3 2 3" xfId="26115"/>
    <cellStyle name="Percent 6 2 3 2 4" xfId="43817"/>
    <cellStyle name="Percent 6 2 3 3" xfId="10059"/>
    <cellStyle name="Percent 6 2 3 3 2" xfId="18905"/>
    <cellStyle name="Percent 6 2 3 3 2 2" xfId="37057"/>
    <cellStyle name="Percent 6 2 3 3 2 3" xfId="54759"/>
    <cellStyle name="Percent 6 2 3 3 3" xfId="28215"/>
    <cellStyle name="Percent 6 2 3 3 4" xfId="45917"/>
    <cellStyle name="Percent 6 2 3 4" xfId="12159"/>
    <cellStyle name="Percent 6 2 3 4 2" xfId="21005"/>
    <cellStyle name="Percent 6 2 3 4 2 2" xfId="39157"/>
    <cellStyle name="Percent 6 2 3 4 2 3" xfId="56859"/>
    <cellStyle name="Percent 6 2 3 4 3" xfId="30315"/>
    <cellStyle name="Percent 6 2 3 4 4" xfId="48017"/>
    <cellStyle name="Percent 6 2 3 5" xfId="14263"/>
    <cellStyle name="Percent 6 2 3 5 2" xfId="32415"/>
    <cellStyle name="Percent 6 2 3 5 3" xfId="50117"/>
    <cellStyle name="Percent 6 2 3 6" xfId="23573"/>
    <cellStyle name="Percent 6 2 3 7" xfId="41275"/>
    <cellStyle name="Percent 6 2 4" xfId="6561"/>
    <cellStyle name="Percent 6 2 4 2" xfId="15407"/>
    <cellStyle name="Percent 6 2 4 2 2" xfId="33559"/>
    <cellStyle name="Percent 6 2 4 2 3" xfId="51261"/>
    <cellStyle name="Percent 6 2 4 3" xfId="24717"/>
    <cellStyle name="Percent 6 2 4 4" xfId="42419"/>
    <cellStyle name="Percent 6 2 5" xfId="8661"/>
    <cellStyle name="Percent 6 2 5 2" xfId="17507"/>
    <cellStyle name="Percent 6 2 5 2 2" xfId="35659"/>
    <cellStyle name="Percent 6 2 5 2 3" xfId="53361"/>
    <cellStyle name="Percent 6 2 5 3" xfId="26817"/>
    <cellStyle name="Percent 6 2 5 4" xfId="44519"/>
    <cellStyle name="Percent 6 2 6" xfId="10761"/>
    <cellStyle name="Percent 6 2 6 2" xfId="19607"/>
    <cellStyle name="Percent 6 2 6 2 2" xfId="37759"/>
    <cellStyle name="Percent 6 2 6 2 3" xfId="55461"/>
    <cellStyle name="Percent 6 2 6 3" xfId="28917"/>
    <cellStyle name="Percent 6 2 6 4" xfId="46619"/>
    <cellStyle name="Percent 6 2 7" xfId="12865"/>
    <cellStyle name="Percent 6 2 7 2" xfId="31017"/>
    <cellStyle name="Percent 6 2 7 3" xfId="48719"/>
    <cellStyle name="Percent 6 2 8" xfId="22175"/>
    <cellStyle name="Percent 6 2 9" xfId="39877"/>
    <cellStyle name="Percent 6 3" xfId="421"/>
    <cellStyle name="Percent 6 3 2" xfId="6909"/>
    <cellStyle name="Percent 6 3 2 2" xfId="15755"/>
    <cellStyle name="Percent 6 3 2 2 2" xfId="33907"/>
    <cellStyle name="Percent 6 3 2 2 3" xfId="51609"/>
    <cellStyle name="Percent 6 3 2 3" xfId="25065"/>
    <cellStyle name="Percent 6 3 2 4" xfId="42767"/>
    <cellStyle name="Percent 6 3 3" xfId="9009"/>
    <cellStyle name="Percent 6 3 3 2" xfId="17855"/>
    <cellStyle name="Percent 6 3 3 2 2" xfId="36007"/>
    <cellStyle name="Percent 6 3 3 2 3" xfId="53709"/>
    <cellStyle name="Percent 6 3 3 3" xfId="27165"/>
    <cellStyle name="Percent 6 3 3 4" xfId="44867"/>
    <cellStyle name="Percent 6 3 4" xfId="11109"/>
    <cellStyle name="Percent 6 3 4 2" xfId="19955"/>
    <cellStyle name="Percent 6 3 4 2 2" xfId="38107"/>
    <cellStyle name="Percent 6 3 4 2 3" xfId="55809"/>
    <cellStyle name="Percent 6 3 4 3" xfId="29265"/>
    <cellStyle name="Percent 6 3 4 4" xfId="46967"/>
    <cellStyle name="Percent 6 3 5" xfId="13213"/>
    <cellStyle name="Percent 6 3 5 2" xfId="31365"/>
    <cellStyle name="Percent 6 3 5 3" xfId="49067"/>
    <cellStyle name="Percent 6 3 6" xfId="22523"/>
    <cellStyle name="Percent 6 3 7" xfId="40225"/>
    <cellStyle name="Percent 6 3 8" xfId="4367"/>
    <cellStyle name="Percent 6 4" xfId="5066"/>
    <cellStyle name="Percent 6 4 2" xfId="7608"/>
    <cellStyle name="Percent 6 4 2 2" xfId="16454"/>
    <cellStyle name="Percent 6 4 2 2 2" xfId="34606"/>
    <cellStyle name="Percent 6 4 2 2 3" xfId="52308"/>
    <cellStyle name="Percent 6 4 2 3" xfId="25764"/>
    <cellStyle name="Percent 6 4 2 4" xfId="43466"/>
    <cellStyle name="Percent 6 4 3" xfId="9708"/>
    <cellStyle name="Percent 6 4 3 2" xfId="18554"/>
    <cellStyle name="Percent 6 4 3 2 2" xfId="36706"/>
    <cellStyle name="Percent 6 4 3 2 3" xfId="54408"/>
    <cellStyle name="Percent 6 4 3 3" xfId="27864"/>
    <cellStyle name="Percent 6 4 3 4" xfId="45566"/>
    <cellStyle name="Percent 6 4 4" xfId="11808"/>
    <cellStyle name="Percent 6 4 4 2" xfId="20654"/>
    <cellStyle name="Percent 6 4 4 2 2" xfId="38806"/>
    <cellStyle name="Percent 6 4 4 2 3" xfId="56508"/>
    <cellStyle name="Percent 6 4 4 3" xfId="29964"/>
    <cellStyle name="Percent 6 4 4 4" xfId="47666"/>
    <cellStyle name="Percent 6 4 5" xfId="13912"/>
    <cellStyle name="Percent 6 4 5 2" xfId="32064"/>
    <cellStyle name="Percent 6 4 5 3" xfId="49766"/>
    <cellStyle name="Percent 6 4 6" xfId="23222"/>
    <cellStyle name="Percent 6 4 7" xfId="40924"/>
    <cellStyle name="Percent 6 5" xfId="5768"/>
    <cellStyle name="Percent 6 5 2" xfId="14614"/>
    <cellStyle name="Percent 6 5 2 2" xfId="32766"/>
    <cellStyle name="Percent 6 5 2 3" xfId="50468"/>
    <cellStyle name="Percent 6 5 3" xfId="23924"/>
    <cellStyle name="Percent 6 5 4" xfId="41626"/>
    <cellStyle name="Percent 6 6" xfId="6210"/>
    <cellStyle name="Percent 6 6 2" xfId="15056"/>
    <cellStyle name="Percent 6 6 2 2" xfId="33208"/>
    <cellStyle name="Percent 6 6 2 3" xfId="50910"/>
    <cellStyle name="Percent 6 6 3" xfId="24366"/>
    <cellStyle name="Percent 6 6 4" xfId="42068"/>
    <cellStyle name="Percent 6 7" xfId="8310"/>
    <cellStyle name="Percent 6 7 2" xfId="17156"/>
    <cellStyle name="Percent 6 7 2 2" xfId="35308"/>
    <cellStyle name="Percent 6 7 2 3" xfId="53010"/>
    <cellStyle name="Percent 6 7 3" xfId="26466"/>
    <cellStyle name="Percent 6 7 4" xfId="44168"/>
    <cellStyle name="Percent 6 8" xfId="10410"/>
    <cellStyle name="Percent 6 8 2" xfId="19256"/>
    <cellStyle name="Percent 6 8 2 2" xfId="37408"/>
    <cellStyle name="Percent 6 8 2 3" xfId="55110"/>
    <cellStyle name="Percent 6 8 3" xfId="28566"/>
    <cellStyle name="Percent 6 8 4" xfId="46268"/>
    <cellStyle name="Percent 6 9" xfId="12514"/>
    <cellStyle name="Percent 6 9 2" xfId="30666"/>
    <cellStyle name="Percent 6 9 3" xfId="48368"/>
    <cellStyle name="Percent 7" xfId="422"/>
    <cellStyle name="Percent 7 10" xfId="3683"/>
    <cellStyle name="Percent 7 2" xfId="423"/>
    <cellStyle name="Percent 7 2 2" xfId="6926"/>
    <cellStyle name="Percent 7 2 2 2" xfId="15772"/>
    <cellStyle name="Percent 7 2 2 2 2" xfId="33924"/>
    <cellStyle name="Percent 7 2 2 2 3" xfId="51626"/>
    <cellStyle name="Percent 7 2 2 3" xfId="25082"/>
    <cellStyle name="Percent 7 2 2 4" xfId="42784"/>
    <cellStyle name="Percent 7 2 3" xfId="9026"/>
    <cellStyle name="Percent 7 2 3 2" xfId="17872"/>
    <cellStyle name="Percent 7 2 3 2 2" xfId="36024"/>
    <cellStyle name="Percent 7 2 3 2 3" xfId="53726"/>
    <cellStyle name="Percent 7 2 3 3" xfId="27182"/>
    <cellStyle name="Percent 7 2 3 4" xfId="44884"/>
    <cellStyle name="Percent 7 2 4" xfId="11126"/>
    <cellStyle name="Percent 7 2 4 2" xfId="19972"/>
    <cellStyle name="Percent 7 2 4 2 2" xfId="38124"/>
    <cellStyle name="Percent 7 2 4 2 3" xfId="55826"/>
    <cellStyle name="Percent 7 2 4 3" xfId="29282"/>
    <cellStyle name="Percent 7 2 4 4" xfId="46984"/>
    <cellStyle name="Percent 7 2 5" xfId="13230"/>
    <cellStyle name="Percent 7 2 5 2" xfId="31382"/>
    <cellStyle name="Percent 7 2 5 3" xfId="49084"/>
    <cellStyle name="Percent 7 2 6" xfId="22540"/>
    <cellStyle name="Percent 7 2 7" xfId="40242"/>
    <cellStyle name="Percent 7 2 8" xfId="4384"/>
    <cellStyle name="Percent 7 3" xfId="5083"/>
    <cellStyle name="Percent 7 3 2" xfId="7625"/>
    <cellStyle name="Percent 7 3 2 2" xfId="16471"/>
    <cellStyle name="Percent 7 3 2 2 2" xfId="34623"/>
    <cellStyle name="Percent 7 3 2 2 3" xfId="52325"/>
    <cellStyle name="Percent 7 3 2 3" xfId="25781"/>
    <cellStyle name="Percent 7 3 2 4" xfId="43483"/>
    <cellStyle name="Percent 7 3 3" xfId="9725"/>
    <cellStyle name="Percent 7 3 3 2" xfId="18571"/>
    <cellStyle name="Percent 7 3 3 2 2" xfId="36723"/>
    <cellStyle name="Percent 7 3 3 2 3" xfId="54425"/>
    <cellStyle name="Percent 7 3 3 3" xfId="27881"/>
    <cellStyle name="Percent 7 3 3 4" xfId="45583"/>
    <cellStyle name="Percent 7 3 4" xfId="11825"/>
    <cellStyle name="Percent 7 3 4 2" xfId="20671"/>
    <cellStyle name="Percent 7 3 4 2 2" xfId="38823"/>
    <cellStyle name="Percent 7 3 4 2 3" xfId="56525"/>
    <cellStyle name="Percent 7 3 4 3" xfId="29981"/>
    <cellStyle name="Percent 7 3 4 4" xfId="47683"/>
    <cellStyle name="Percent 7 3 5" xfId="13929"/>
    <cellStyle name="Percent 7 3 5 2" xfId="32081"/>
    <cellStyle name="Percent 7 3 5 3" xfId="49783"/>
    <cellStyle name="Percent 7 3 6" xfId="23239"/>
    <cellStyle name="Percent 7 3 7" xfId="40941"/>
    <cellStyle name="Percent 7 4" xfId="6227"/>
    <cellStyle name="Percent 7 4 2" xfId="15073"/>
    <cellStyle name="Percent 7 4 2 2" xfId="33225"/>
    <cellStyle name="Percent 7 4 2 3" xfId="50927"/>
    <cellStyle name="Percent 7 4 3" xfId="24383"/>
    <cellStyle name="Percent 7 4 4" xfId="42085"/>
    <cellStyle name="Percent 7 5" xfId="8327"/>
    <cellStyle name="Percent 7 5 2" xfId="17173"/>
    <cellStyle name="Percent 7 5 2 2" xfId="35325"/>
    <cellStyle name="Percent 7 5 2 3" xfId="53027"/>
    <cellStyle name="Percent 7 5 3" xfId="26483"/>
    <cellStyle name="Percent 7 5 4" xfId="44185"/>
    <cellStyle name="Percent 7 6" xfId="10427"/>
    <cellStyle name="Percent 7 6 2" xfId="19273"/>
    <cellStyle name="Percent 7 6 2 2" xfId="37425"/>
    <cellStyle name="Percent 7 6 2 3" xfId="55127"/>
    <cellStyle name="Percent 7 6 3" xfId="28583"/>
    <cellStyle name="Percent 7 6 4" xfId="46285"/>
    <cellStyle name="Percent 7 7" xfId="12531"/>
    <cellStyle name="Percent 7 7 2" xfId="30683"/>
    <cellStyle name="Percent 7 7 3" xfId="48385"/>
    <cellStyle name="Percent 7 8" xfId="21841"/>
    <cellStyle name="Percent 7 9" xfId="39543"/>
    <cellStyle name="Percent 8" xfId="424"/>
    <cellStyle name="Percent 8 2" xfId="425"/>
    <cellStyle name="Percent 8 2 2" xfId="16823"/>
    <cellStyle name="Percent 8 2 2 2" xfId="34975"/>
    <cellStyle name="Percent 8 2 2 3" xfId="52677"/>
    <cellStyle name="Percent 8 2 3" xfId="26133"/>
    <cellStyle name="Percent 8 2 4" xfId="43835"/>
    <cellStyle name="Percent 8 2 5" xfId="7977"/>
    <cellStyle name="Percent 8 3" xfId="10077"/>
    <cellStyle name="Percent 8 3 2" xfId="18923"/>
    <cellStyle name="Percent 8 3 2 2" xfId="37075"/>
    <cellStyle name="Percent 8 3 2 3" xfId="54777"/>
    <cellStyle name="Percent 8 3 3" xfId="28233"/>
    <cellStyle name="Percent 8 3 4" xfId="45935"/>
    <cellStyle name="Percent 8 4" xfId="12177"/>
    <cellStyle name="Percent 8 4 2" xfId="21023"/>
    <cellStyle name="Percent 8 4 2 2" xfId="39175"/>
    <cellStyle name="Percent 8 4 2 3" xfId="56877"/>
    <cellStyle name="Percent 8 4 3" xfId="30333"/>
    <cellStyle name="Percent 8 4 4" xfId="48035"/>
    <cellStyle name="Percent 8 5" xfId="14281"/>
    <cellStyle name="Percent 8 5 2" xfId="32433"/>
    <cellStyle name="Percent 8 5 3" xfId="50135"/>
    <cellStyle name="Percent 8 6" xfId="23591"/>
    <cellStyle name="Percent 8 7" xfId="41293"/>
    <cellStyle name="Percent 8 8" xfId="5435"/>
    <cellStyle name="Percent 9" xfId="426"/>
    <cellStyle name="Percent 9 2" xfId="427"/>
    <cellStyle name="Title" xfId="440" builtinId="15" customBuiltin="1"/>
    <cellStyle name="Title 2" xfId="428"/>
    <cellStyle name="Total 2" xfId="429"/>
    <cellStyle name="Total 2 2" xfId="430"/>
    <cellStyle name="Total 2 3" xfId="431"/>
    <cellStyle name="Total 2 4" xfId="534"/>
    <cellStyle name="Total 3" xfId="432"/>
    <cellStyle name="Total 3 2" xfId="433"/>
    <cellStyle name="Total 3 2 2" xfId="3557"/>
    <cellStyle name="Total 3 3" xfId="734"/>
    <cellStyle name="Total 4" xfId="434"/>
    <cellStyle name="Total 4 2" xfId="775"/>
    <cellStyle name="Total 5" xfId="435"/>
    <cellStyle name="Total 5 2" xfId="813"/>
    <cellStyle name="Total 6" xfId="486"/>
    <cellStyle name="Warning Text 2" xfId="436"/>
    <cellStyle name="Warning Text 2 2" xfId="437"/>
    <cellStyle name="Warning Text 2 3" xfId="438"/>
    <cellStyle name="Warning Text 2 4" xfId="531"/>
    <cellStyle name="Warning Text 3" xfId="439"/>
    <cellStyle name="Warning Text 3 2" xfId="3555"/>
    <cellStyle name="Warning Text 3 3" xfId="732"/>
    <cellStyle name="Warning Text 4" xfId="773"/>
    <cellStyle name="Warning Text 5" xfId="811"/>
    <cellStyle name="Warning Text 6" xfId="4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7409620</xdr:colOff>
      <xdr:row>8</xdr:row>
      <xdr:rowOff>104775</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123826</xdr:rowOff>
    </xdr:from>
    <xdr:to>
      <xdr:col>2</xdr:col>
      <xdr:colOff>7200900</xdr:colOff>
      <xdr:row>7</xdr:row>
      <xdr:rowOff>47626</xdr:rowOff>
    </xdr:to>
    <xdr:sp macro="" textlink="">
      <xdr:nvSpPr>
        <xdr:cNvPr id="3" name="Rectangle 2"/>
        <xdr:cNvSpPr/>
      </xdr:nvSpPr>
      <xdr:spPr>
        <a:xfrm>
          <a:off x="28575" y="695326"/>
          <a:ext cx="8620125" cy="685800"/>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266700</xdr:colOff>
      <xdr:row>0</xdr:row>
      <xdr:rowOff>123825</xdr:rowOff>
    </xdr:from>
    <xdr:to>
      <xdr:col>2</xdr:col>
      <xdr:colOff>3749831</xdr:colOff>
      <xdr:row>1</xdr:row>
      <xdr:rowOff>184276</xdr:rowOff>
    </xdr:to>
    <xdr:sp macro="" textlink="">
      <xdr:nvSpPr>
        <xdr:cNvPr id="4" name="Rectangle 3"/>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1</xdr:col>
      <xdr:colOff>227357</xdr:colOff>
      <xdr:row>2</xdr:row>
      <xdr:rowOff>57388</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xdr:cNvSpPr txBox="1"/>
      </xdr:nvSpPr>
      <xdr:spPr>
        <a:xfrm>
          <a:off x="628650" y="4371974"/>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Horizon RZ </a:t>
          </a:r>
          <a:r>
            <a:rPr lang="en-CA" sz="1100" baseline="0">
              <a:solidFill>
                <a:schemeClr val="dk1"/>
              </a:solidFill>
              <a:effectLst/>
              <a:latin typeface="+mn-lt"/>
              <a:ea typeface="+mn-ea"/>
              <a:cs typeface="+mn-cs"/>
            </a:rPr>
            <a:t>bills customers based on the GA first estimate, and the IESO charges GA based on actual GA rates.  Horizon RZ applies GA first estimate on all billing and unbilled revenue transactions for non-RPP Class B customers in each customer class.</a:t>
          </a:r>
          <a:endParaRPr lang="en-CA">
            <a:effectLst/>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xdr:cNvSpPr txBox="1"/>
      </xdr:nvSpPr>
      <xdr:spPr>
        <a:xfrm>
          <a:off x="609600" y="2043112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9525</xdr:colOff>
      <xdr:row>0</xdr:row>
      <xdr:rowOff>19050</xdr:rowOff>
    </xdr:from>
    <xdr:to>
      <xdr:col>4</xdr:col>
      <xdr:colOff>1170745</xdr:colOff>
      <xdr:row>9</xdr:row>
      <xdr:rowOff>19050</xdr:rowOff>
    </xdr:to>
    <xdr:pic>
      <xdr:nvPicPr>
        <xdr:cNvPr id="4" name="Picture 3"/>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5" y="1905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133350</xdr:rowOff>
    </xdr:to>
    <xdr:sp macro="" textlink="">
      <xdr:nvSpPr>
        <xdr:cNvPr id="8" name="TextBox 7"/>
        <xdr:cNvSpPr txBox="1"/>
      </xdr:nvSpPr>
      <xdr:spPr>
        <a:xfrm>
          <a:off x="9896475" y="428625"/>
          <a:ext cx="3057525" cy="97155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0:Z83"/>
  <sheetViews>
    <sheetView topLeftCell="A46" zoomScaleNormal="100" zoomScaleSheetLayoutView="85" workbookViewId="0">
      <selection activeCell="C66" sqref="C66"/>
    </sheetView>
  </sheetViews>
  <sheetFormatPr defaultColWidth="9.140625" defaultRowHeight="15" x14ac:dyDescent="0.2"/>
  <cols>
    <col min="1" max="1" width="5.5703125" style="42" customWidth="1"/>
    <col min="2" max="2" width="16.140625" style="82" customWidth="1"/>
    <col min="3" max="3" width="164.5703125" style="40" customWidth="1"/>
    <col min="4" max="16384" width="9.140625" style="40"/>
  </cols>
  <sheetData>
    <row r="10" spans="1:3" ht="15.75" x14ac:dyDescent="0.25">
      <c r="C10" s="137" t="s">
        <v>161</v>
      </c>
    </row>
    <row r="11" spans="1:3" ht="15.75" x14ac:dyDescent="0.2">
      <c r="A11" s="43" t="s">
        <v>122</v>
      </c>
    </row>
    <row r="13" spans="1:3" ht="15.75" x14ac:dyDescent="0.2">
      <c r="A13" s="44" t="s">
        <v>31</v>
      </c>
    </row>
    <row r="14" spans="1:3" ht="34.5" customHeight="1" x14ac:dyDescent="0.2">
      <c r="A14" s="148" t="s">
        <v>154</v>
      </c>
      <c r="B14" s="148"/>
      <c r="C14" s="148"/>
    </row>
    <row r="16" spans="1:3" ht="15.75" x14ac:dyDescent="0.2">
      <c r="A16" s="44" t="s">
        <v>46</v>
      </c>
    </row>
    <row r="17" spans="1:26" x14ac:dyDescent="0.2">
      <c r="A17" s="42" t="s">
        <v>47</v>
      </c>
    </row>
    <row r="18" spans="1:26" ht="33" customHeight="1" x14ac:dyDescent="0.2">
      <c r="A18" s="150" t="s">
        <v>85</v>
      </c>
      <c r="B18" s="150"/>
      <c r="C18" s="150"/>
    </row>
    <row r="20" spans="1:26" x14ac:dyDescent="0.2">
      <c r="A20" s="42">
        <v>1</v>
      </c>
      <c r="B20" s="147" t="s">
        <v>140</v>
      </c>
      <c r="C20" s="147"/>
    </row>
    <row r="21" spans="1:26" x14ac:dyDescent="0.2">
      <c r="B21" s="133"/>
      <c r="C21" s="133"/>
    </row>
    <row r="23" spans="1:26" ht="31.5" customHeight="1" x14ac:dyDescent="0.2">
      <c r="A23" s="42">
        <v>2</v>
      </c>
      <c r="B23" s="148" t="s">
        <v>86</v>
      </c>
      <c r="C23" s="148"/>
    </row>
    <row r="24" spans="1:26" x14ac:dyDescent="0.2">
      <c r="B24" s="132"/>
      <c r="C24" s="132"/>
    </row>
    <row r="26" spans="1:26" x14ac:dyDescent="0.2">
      <c r="A26" s="42">
        <v>3</v>
      </c>
      <c r="B26" s="149" t="s">
        <v>109</v>
      </c>
      <c r="C26" s="149"/>
    </row>
    <row r="27" spans="1:26" ht="32.25" customHeight="1" x14ac:dyDescent="0.2">
      <c r="B27" s="148" t="s">
        <v>117</v>
      </c>
      <c r="C27" s="148"/>
    </row>
    <row r="28" spans="1:26" ht="63" customHeight="1" x14ac:dyDescent="0.2">
      <c r="B28" s="148" t="s">
        <v>129</v>
      </c>
      <c r="C28" s="148"/>
      <c r="D28" s="45"/>
      <c r="E28" s="41"/>
      <c r="F28" s="41"/>
      <c r="G28" s="41"/>
      <c r="H28" s="41"/>
      <c r="I28" s="41"/>
      <c r="J28" s="41"/>
      <c r="K28" s="41"/>
      <c r="L28" s="41"/>
      <c r="M28" s="41"/>
      <c r="N28" s="41"/>
      <c r="O28" s="41"/>
      <c r="P28" s="41"/>
      <c r="Q28" s="41"/>
      <c r="R28" s="41"/>
      <c r="S28" s="41"/>
      <c r="T28" s="41"/>
      <c r="U28" s="41"/>
      <c r="V28" s="41"/>
      <c r="W28" s="41"/>
      <c r="X28" s="41"/>
      <c r="Y28" s="41"/>
      <c r="Z28" s="41"/>
    </row>
    <row r="29" spans="1:26" ht="30" customHeight="1" x14ac:dyDescent="0.2">
      <c r="B29" s="148" t="s">
        <v>118</v>
      </c>
      <c r="C29" s="148"/>
      <c r="D29" s="45"/>
      <c r="E29" s="41"/>
      <c r="F29" s="41"/>
      <c r="G29" s="41"/>
      <c r="H29" s="41"/>
      <c r="I29" s="41"/>
      <c r="J29" s="41"/>
      <c r="K29" s="41"/>
      <c r="L29" s="41"/>
      <c r="M29" s="41"/>
      <c r="N29" s="41"/>
      <c r="O29" s="41"/>
      <c r="P29" s="41"/>
      <c r="Q29" s="41"/>
      <c r="R29" s="41"/>
      <c r="S29" s="41"/>
      <c r="T29" s="41"/>
      <c r="U29" s="41"/>
      <c r="V29" s="41"/>
      <c r="W29" s="41"/>
      <c r="X29" s="41"/>
      <c r="Y29" s="41"/>
      <c r="Z29" s="41"/>
    </row>
    <row r="30" spans="1:26" x14ac:dyDescent="0.2">
      <c r="B30" s="85" t="s">
        <v>43</v>
      </c>
    </row>
    <row r="31" spans="1:26" x14ac:dyDescent="0.2">
      <c r="B31" s="85"/>
    </row>
    <row r="32" spans="1:26" x14ac:dyDescent="0.2">
      <c r="B32" s="85"/>
    </row>
    <row r="33" spans="1:3" ht="35.25" customHeight="1" x14ac:dyDescent="0.2">
      <c r="A33" s="148" t="s">
        <v>155</v>
      </c>
      <c r="B33" s="148"/>
      <c r="C33" s="148"/>
    </row>
    <row r="34" spans="1:3" x14ac:dyDescent="0.2">
      <c r="B34" s="132"/>
      <c r="C34" s="132"/>
    </row>
    <row r="35" spans="1:3" x14ac:dyDescent="0.2">
      <c r="B35" s="84"/>
    </row>
    <row r="36" spans="1:3" x14ac:dyDescent="0.2">
      <c r="A36" s="42">
        <v>4</v>
      </c>
      <c r="B36" s="149" t="s">
        <v>141</v>
      </c>
      <c r="C36" s="149"/>
    </row>
    <row r="37" spans="1:3" ht="78.75" customHeight="1" x14ac:dyDescent="0.2">
      <c r="B37" s="148" t="s">
        <v>142</v>
      </c>
      <c r="C37" s="148"/>
    </row>
    <row r="38" spans="1:3" ht="65.25" customHeight="1" x14ac:dyDescent="0.2">
      <c r="B38" s="148" t="s">
        <v>124</v>
      </c>
      <c r="C38" s="148"/>
    </row>
    <row r="39" spans="1:3" ht="31.5" customHeight="1" x14ac:dyDescent="0.2">
      <c r="B39" s="148" t="s">
        <v>123</v>
      </c>
      <c r="C39" s="148"/>
    </row>
    <row r="40" spans="1:3" ht="30" customHeight="1" x14ac:dyDescent="0.2">
      <c r="B40" s="148" t="s">
        <v>125</v>
      </c>
      <c r="C40" s="148"/>
    </row>
    <row r="41" spans="1:3" x14ac:dyDescent="0.2">
      <c r="B41" s="132"/>
      <c r="C41" s="132"/>
    </row>
    <row r="42" spans="1:3" ht="47.25" customHeight="1" x14ac:dyDescent="0.2">
      <c r="B42" s="89" t="s">
        <v>110</v>
      </c>
      <c r="C42" s="41" t="s">
        <v>87</v>
      </c>
    </row>
    <row r="43" spans="1:3" ht="33.75" customHeight="1" x14ac:dyDescent="0.2">
      <c r="B43" s="89" t="s">
        <v>112</v>
      </c>
      <c r="C43" s="41" t="s">
        <v>111</v>
      </c>
    </row>
    <row r="44" spans="1:3" x14ac:dyDescent="0.2">
      <c r="B44" s="89" t="s">
        <v>115</v>
      </c>
      <c r="C44" s="41" t="s">
        <v>113</v>
      </c>
    </row>
    <row r="45" spans="1:3" x14ac:dyDescent="0.2">
      <c r="B45" s="90" t="s">
        <v>116</v>
      </c>
      <c r="C45" s="83" t="s">
        <v>114</v>
      </c>
    </row>
    <row r="46" spans="1:3" x14ac:dyDescent="0.2">
      <c r="B46" s="87"/>
      <c r="C46" s="83"/>
    </row>
    <row r="48" spans="1:3" x14ac:dyDescent="0.2">
      <c r="A48" s="42">
        <v>5</v>
      </c>
      <c r="B48" s="88" t="s">
        <v>119</v>
      </c>
    </row>
    <row r="49" spans="2:3" ht="29.25" customHeight="1" x14ac:dyDescent="0.2">
      <c r="B49" s="148" t="s">
        <v>135</v>
      </c>
      <c r="C49" s="148"/>
    </row>
    <row r="51" spans="2:3" ht="30" customHeight="1" x14ac:dyDescent="0.2">
      <c r="B51" s="148" t="s">
        <v>120</v>
      </c>
      <c r="C51" s="148"/>
    </row>
    <row r="52" spans="2:3" ht="30" customHeight="1" x14ac:dyDescent="0.2">
      <c r="B52" s="148" t="s">
        <v>88</v>
      </c>
      <c r="C52" s="148"/>
    </row>
    <row r="53" spans="2:3" x14ac:dyDescent="0.2">
      <c r="B53" s="132"/>
      <c r="C53" s="132"/>
    </row>
    <row r="54" spans="2:3" x14ac:dyDescent="0.2">
      <c r="B54" s="135" t="s">
        <v>89</v>
      </c>
    </row>
    <row r="55" spans="2:3" x14ac:dyDescent="0.2">
      <c r="B55" s="91" t="s">
        <v>90</v>
      </c>
      <c r="C55" s="41" t="s">
        <v>91</v>
      </c>
    </row>
    <row r="56" spans="2:3" ht="45" x14ac:dyDescent="0.2">
      <c r="B56" s="91"/>
      <c r="C56" s="41" t="s">
        <v>156</v>
      </c>
    </row>
    <row r="57" spans="2:3" x14ac:dyDescent="0.2">
      <c r="B57" s="91"/>
      <c r="C57" s="40" t="s">
        <v>92</v>
      </c>
    </row>
    <row r="58" spans="2:3" x14ac:dyDescent="0.2">
      <c r="B58" s="91"/>
      <c r="C58" s="40" t="s">
        <v>93</v>
      </c>
    </row>
    <row r="59" spans="2:3" ht="21" customHeight="1" x14ac:dyDescent="0.2">
      <c r="B59" s="92" t="s">
        <v>96</v>
      </c>
      <c r="C59" s="40" t="s">
        <v>95</v>
      </c>
    </row>
    <row r="60" spans="2:3" ht="18.75" customHeight="1" x14ac:dyDescent="0.2">
      <c r="B60" s="92"/>
      <c r="C60" s="41" t="s">
        <v>94</v>
      </c>
    </row>
    <row r="61" spans="2:3" x14ac:dyDescent="0.2">
      <c r="B61" s="92"/>
      <c r="C61" s="40" t="s">
        <v>97</v>
      </c>
    </row>
    <row r="62" spans="2:3" x14ac:dyDescent="0.2">
      <c r="B62" s="92"/>
      <c r="C62" s="40" t="s">
        <v>98</v>
      </c>
    </row>
    <row r="63" spans="2:3" x14ac:dyDescent="0.2">
      <c r="B63" s="92" t="s">
        <v>100</v>
      </c>
      <c r="C63" s="40" t="s">
        <v>99</v>
      </c>
    </row>
    <row r="64" spans="2:3" ht="45" x14ac:dyDescent="0.2">
      <c r="B64" s="92"/>
      <c r="C64" s="132" t="s">
        <v>101</v>
      </c>
    </row>
    <row r="65" spans="1:3" x14ac:dyDescent="0.2">
      <c r="B65" s="92"/>
      <c r="C65" s="40" t="s">
        <v>102</v>
      </c>
    </row>
    <row r="66" spans="1:3" x14ac:dyDescent="0.2">
      <c r="B66" s="92"/>
      <c r="C66" s="40" t="s">
        <v>126</v>
      </c>
    </row>
    <row r="67" spans="1:3" x14ac:dyDescent="0.2">
      <c r="B67" s="92" t="s">
        <v>104</v>
      </c>
      <c r="C67" s="40" t="s">
        <v>103</v>
      </c>
    </row>
    <row r="68" spans="1:3" ht="45" x14ac:dyDescent="0.2">
      <c r="B68" s="92"/>
      <c r="C68" s="132" t="s">
        <v>144</v>
      </c>
    </row>
    <row r="69" spans="1:3" ht="30" x14ac:dyDescent="0.2">
      <c r="B69" s="92"/>
      <c r="C69" s="132" t="s">
        <v>145</v>
      </c>
    </row>
    <row r="70" spans="1:3" x14ac:dyDescent="0.2">
      <c r="B70" s="92" t="s">
        <v>106</v>
      </c>
      <c r="C70" s="40" t="s">
        <v>105</v>
      </c>
    </row>
    <row r="71" spans="1:3" ht="30" x14ac:dyDescent="0.2">
      <c r="B71" s="92"/>
      <c r="C71" s="132" t="s">
        <v>107</v>
      </c>
    </row>
    <row r="72" spans="1:3" x14ac:dyDescent="0.2">
      <c r="B72" s="92" t="s">
        <v>146</v>
      </c>
      <c r="C72" s="132" t="s">
        <v>137</v>
      </c>
    </row>
    <row r="73" spans="1:3" ht="45" x14ac:dyDescent="0.2">
      <c r="B73" s="92"/>
      <c r="C73" s="132" t="s">
        <v>148</v>
      </c>
    </row>
    <row r="74" spans="1:3" x14ac:dyDescent="0.2">
      <c r="B74" s="92" t="s">
        <v>147</v>
      </c>
      <c r="C74" s="132" t="s">
        <v>149</v>
      </c>
    </row>
    <row r="75" spans="1:3" ht="30" x14ac:dyDescent="0.2">
      <c r="B75" s="92"/>
      <c r="C75" s="132" t="s">
        <v>127</v>
      </c>
    </row>
    <row r="76" spans="1:3" x14ac:dyDescent="0.2">
      <c r="B76" s="92"/>
      <c r="C76" s="132"/>
    </row>
    <row r="77" spans="1:3" x14ac:dyDescent="0.2">
      <c r="A77" s="42">
        <v>6</v>
      </c>
      <c r="B77" s="136" t="s">
        <v>151</v>
      </c>
      <c r="C77" s="132"/>
    </row>
    <row r="78" spans="1:3" ht="59.25" customHeight="1" x14ac:dyDescent="0.2">
      <c r="B78" s="150" t="s">
        <v>152</v>
      </c>
      <c r="C78" s="150"/>
    </row>
    <row r="79" spans="1:3" x14ac:dyDescent="0.2">
      <c r="B79" s="86"/>
      <c r="C79" s="132"/>
    </row>
    <row r="81" spans="1:3" ht="30.75" customHeight="1" x14ac:dyDescent="0.2">
      <c r="A81" s="42">
        <v>7</v>
      </c>
      <c r="B81" s="148" t="s">
        <v>153</v>
      </c>
      <c r="C81" s="148"/>
    </row>
    <row r="82" spans="1:3" x14ac:dyDescent="0.2">
      <c r="B82" s="132"/>
      <c r="C82" s="132"/>
    </row>
    <row r="83" spans="1:3" ht="15.75" customHeight="1" x14ac:dyDescent="0.2">
      <c r="B83" s="147" t="s">
        <v>108</v>
      </c>
      <c r="C83" s="147"/>
    </row>
  </sheetData>
  <mergeCells count="20">
    <mergeCell ref="A14:C14"/>
    <mergeCell ref="A18:C18"/>
    <mergeCell ref="B23:C23"/>
    <mergeCell ref="B26:C26"/>
    <mergeCell ref="B20:C20"/>
    <mergeCell ref="B83:C83"/>
    <mergeCell ref="B27:C27"/>
    <mergeCell ref="B36:C36"/>
    <mergeCell ref="B81:C81"/>
    <mergeCell ref="B49:C49"/>
    <mergeCell ref="B51:C51"/>
    <mergeCell ref="B52:C52"/>
    <mergeCell ref="B40:C40"/>
    <mergeCell ref="B28:C28"/>
    <mergeCell ref="B29:C29"/>
    <mergeCell ref="B37:C37"/>
    <mergeCell ref="B38:C38"/>
    <mergeCell ref="B39:C39"/>
    <mergeCell ref="A33:C33"/>
    <mergeCell ref="B78:C78"/>
  </mergeCells>
  <pageMargins left="0.70866141732283472" right="0.70866141732283472" top="0.74803149606299213" bottom="0.74803149606299213" header="0.31496062992125984" footer="0.31496062992125984"/>
  <pageSetup paperSize="17" scale="90"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Z134"/>
  <sheetViews>
    <sheetView tabSelected="1" topLeftCell="A25" zoomScale="90" zoomScaleNormal="90" zoomScaleSheetLayoutView="100" workbookViewId="0">
      <selection activeCell="D65" sqref="D65"/>
    </sheetView>
  </sheetViews>
  <sheetFormatPr defaultColWidth="9.140625" defaultRowHeight="14.25" x14ac:dyDescent="0.2"/>
  <cols>
    <col min="1" max="1" width="10.28515625" style="1" customWidth="1"/>
    <col min="2" max="2" width="53.85546875" style="1" customWidth="1"/>
    <col min="3" max="7" width="16.28515625" style="1" customWidth="1"/>
    <col min="8" max="8" width="18.140625" style="1" bestFit="1" customWidth="1"/>
    <col min="9" max="11" width="16.28515625" style="1" customWidth="1"/>
    <col min="12" max="12" width="16.85546875" style="1" bestFit="1" customWidth="1"/>
    <col min="13" max="13" width="14" style="1" bestFit="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24" width="9.140625" style="1"/>
    <col min="25" max="25" width="16.85546875" style="1" bestFit="1" customWidth="1"/>
    <col min="26"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4"/>
      <c r="D15" s="4"/>
      <c r="E15" s="4"/>
      <c r="F15" s="4"/>
    </row>
    <row r="16" spans="1:24" ht="15" x14ac:dyDescent="0.2">
      <c r="A16" s="4"/>
      <c r="B16" s="14"/>
      <c r="C16" s="14"/>
      <c r="D16" s="4"/>
      <c r="E16" s="4"/>
      <c r="F16" s="4"/>
      <c r="X16" s="1">
        <v>2015</v>
      </c>
    </row>
    <row r="17" spans="1:24" ht="15" x14ac:dyDescent="0.2">
      <c r="A17" s="4" t="s">
        <v>33</v>
      </c>
      <c r="B17" s="14" t="s">
        <v>130</v>
      </c>
      <c r="C17" s="24">
        <v>2016</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3.9" x14ac:dyDescent="0.25">
      <c r="A20" s="4" t="s">
        <v>34</v>
      </c>
      <c r="B20" s="22" t="s">
        <v>82</v>
      </c>
      <c r="C20" s="21"/>
      <c r="D20" s="21"/>
      <c r="E20" s="21"/>
      <c r="F20" s="21"/>
      <c r="I20" s="78"/>
      <c r="J20" s="78"/>
      <c r="K20" s="78"/>
      <c r="L20" s="78"/>
      <c r="M20" s="78"/>
      <c r="N20" s="78"/>
      <c r="O20" s="78"/>
      <c r="P20" s="78"/>
      <c r="Q20" s="78"/>
      <c r="R20" s="78"/>
      <c r="S20" s="78"/>
    </row>
    <row r="21" spans="1:24" ht="13.9" x14ac:dyDescent="0.25">
      <c r="A21" s="4"/>
      <c r="B21" s="158" t="s">
        <v>25</v>
      </c>
      <c r="C21" s="158"/>
      <c r="D21" s="24">
        <v>2016</v>
      </c>
      <c r="E21" s="159"/>
      <c r="F21" s="160"/>
      <c r="G21" s="78"/>
      <c r="H21" s="78"/>
      <c r="I21" s="78"/>
      <c r="J21" s="78"/>
      <c r="K21" s="78"/>
      <c r="L21" s="78"/>
      <c r="M21" s="78"/>
      <c r="N21" s="78"/>
      <c r="O21" s="78"/>
      <c r="P21" s="78"/>
      <c r="Q21" s="78"/>
    </row>
    <row r="22" spans="1:24" ht="14.45" thickBot="1" x14ac:dyDescent="0.3">
      <c r="A22" s="4"/>
      <c r="B22" s="5" t="s">
        <v>3</v>
      </c>
      <c r="C22" s="5" t="s">
        <v>2</v>
      </c>
      <c r="D22" s="116">
        <f>D23+D24</f>
        <v>4651410660.0188332</v>
      </c>
      <c r="E22" s="6" t="s">
        <v>0</v>
      </c>
      <c r="F22" s="7">
        <v>1</v>
      </c>
      <c r="G22" s="144"/>
      <c r="H22" s="144"/>
      <c r="I22" s="78"/>
      <c r="J22" s="78"/>
      <c r="K22" s="78"/>
      <c r="L22" s="78"/>
      <c r="M22" s="78"/>
      <c r="N22" s="78"/>
      <c r="O22" s="78"/>
      <c r="P22" s="78"/>
      <c r="Q22" s="78"/>
    </row>
    <row r="23" spans="1:24" x14ac:dyDescent="0.2">
      <c r="B23" s="5" t="s">
        <v>7</v>
      </c>
      <c r="C23" s="5" t="s">
        <v>1</v>
      </c>
      <c r="D23" s="117">
        <v>2261155716.6242337</v>
      </c>
      <c r="E23" s="6" t="s">
        <v>0</v>
      </c>
      <c r="F23" s="8">
        <f>IFERROR(D23/$D$22,0)</f>
        <v>0.48612257267671105</v>
      </c>
      <c r="G23" s="145"/>
      <c r="H23" s="144"/>
    </row>
    <row r="24" spans="1:24" ht="15" thickBot="1" x14ac:dyDescent="0.25">
      <c r="B24" s="5" t="s">
        <v>8</v>
      </c>
      <c r="C24" s="5" t="s">
        <v>6</v>
      </c>
      <c r="D24" s="116">
        <f>D25+D26</f>
        <v>2390254943.3945994</v>
      </c>
      <c r="E24" s="6" t="s">
        <v>0</v>
      </c>
      <c r="F24" s="8">
        <f>IFERROR(D24/$D$22,0)</f>
        <v>0.513877427323289</v>
      </c>
      <c r="G24" s="145"/>
      <c r="H24" s="144"/>
    </row>
    <row r="25" spans="1:24" x14ac:dyDescent="0.2">
      <c r="B25" s="5" t="s">
        <v>9</v>
      </c>
      <c r="C25" s="5" t="s">
        <v>4</v>
      </c>
      <c r="D25" s="117">
        <v>698700807.99100995</v>
      </c>
      <c r="E25" s="6" t="s">
        <v>0</v>
      </c>
      <c r="F25" s="8">
        <f>IFERROR(D25/$D$22,0)</f>
        <v>0.15021266859894519</v>
      </c>
      <c r="G25" s="145"/>
      <c r="H25" s="144"/>
    </row>
    <row r="26" spans="1:24" x14ac:dyDescent="0.2">
      <c r="B26" s="5" t="s">
        <v>61</v>
      </c>
      <c r="C26" s="5" t="s">
        <v>5</v>
      </c>
      <c r="D26" s="118">
        <v>1691554135.4035895</v>
      </c>
      <c r="E26" s="6" t="s">
        <v>0</v>
      </c>
      <c r="F26" s="8">
        <f>IFERROR(D26/$D$22,0)</f>
        <v>0.36366475872434373</v>
      </c>
      <c r="G26" s="146"/>
      <c r="H26" s="144"/>
    </row>
    <row r="27" spans="1:24" ht="34.5" customHeight="1" x14ac:dyDescent="0.25">
      <c r="B27" s="161" t="s">
        <v>77</v>
      </c>
      <c r="C27" s="161"/>
      <c r="D27" s="161"/>
      <c r="E27" s="161"/>
      <c r="F27" s="161"/>
      <c r="G27" s="162"/>
      <c r="H27" s="162"/>
    </row>
    <row r="28" spans="1:24" x14ac:dyDescent="0.2">
      <c r="D28" s="119"/>
      <c r="E28" s="35"/>
      <c r="F28" s="35"/>
      <c r="G28" s="35"/>
    </row>
    <row r="29" spans="1:24" ht="15" x14ac:dyDescent="0.25">
      <c r="A29" s="1" t="s">
        <v>35</v>
      </c>
      <c r="B29" s="3" t="s">
        <v>41</v>
      </c>
      <c r="D29" s="140"/>
    </row>
    <row r="30" spans="1:24" ht="15" x14ac:dyDescent="0.25">
      <c r="B30" s="3"/>
      <c r="D30" s="140"/>
    </row>
    <row r="31" spans="1:24" ht="15" x14ac:dyDescent="0.25">
      <c r="B31" s="2" t="s">
        <v>22</v>
      </c>
      <c r="C31" s="139" t="s">
        <v>162</v>
      </c>
      <c r="E31" s="78"/>
      <c r="F31" s="35"/>
      <c r="G31" s="35"/>
      <c r="H31" s="35"/>
      <c r="I31" s="35"/>
      <c r="J31" s="35"/>
      <c r="K31" s="35"/>
    </row>
    <row r="32" spans="1:24" x14ac:dyDescent="0.2">
      <c r="E32" s="78"/>
      <c r="F32" s="35"/>
      <c r="G32" s="35"/>
      <c r="H32" s="35"/>
      <c r="I32" s="35"/>
      <c r="J32" s="35"/>
      <c r="K32" s="35"/>
    </row>
    <row r="33" spans="1:26" ht="15" x14ac:dyDescent="0.25">
      <c r="B33" s="2" t="s">
        <v>42</v>
      </c>
    </row>
    <row r="34" spans="1:26" ht="15" customHeight="1" x14ac:dyDescent="0.25">
      <c r="B34" s="36"/>
      <c r="C34" s="36"/>
      <c r="D34" s="36"/>
      <c r="E34" s="36"/>
      <c r="F34" s="36"/>
      <c r="G34" s="36"/>
      <c r="H34" s="36"/>
    </row>
    <row r="35" spans="1:26" ht="15" customHeight="1" x14ac:dyDescent="0.25">
      <c r="B35" s="36"/>
      <c r="C35" s="36"/>
      <c r="D35" s="36"/>
      <c r="E35" s="36"/>
      <c r="F35" s="36"/>
      <c r="G35" s="36"/>
      <c r="H35" s="36"/>
    </row>
    <row r="36" spans="1:26" ht="15" customHeight="1" x14ac:dyDescent="0.25">
      <c r="B36" s="36"/>
      <c r="C36" s="36"/>
      <c r="D36" s="36"/>
      <c r="E36" s="36"/>
      <c r="F36" s="36"/>
      <c r="G36" s="36"/>
      <c r="H36" s="36"/>
    </row>
    <row r="37" spans="1:26" ht="15" customHeight="1" x14ac:dyDescent="0.25">
      <c r="B37" s="36"/>
      <c r="C37" s="36"/>
      <c r="D37" s="36"/>
      <c r="E37" s="36"/>
      <c r="F37" s="36"/>
      <c r="G37" s="36"/>
      <c r="H37" s="36"/>
    </row>
    <row r="38" spans="1:26" ht="14.25" customHeight="1" x14ac:dyDescent="0.25">
      <c r="B38" s="36"/>
      <c r="C38" s="36"/>
      <c r="D38" s="36"/>
      <c r="E38" s="36"/>
      <c r="F38" s="36"/>
      <c r="G38" s="36"/>
      <c r="H38" s="36"/>
    </row>
    <row r="39" spans="1:26" ht="14.25" customHeight="1" x14ac:dyDescent="0.25">
      <c r="B39" s="36"/>
      <c r="C39" s="36"/>
      <c r="D39" s="36"/>
      <c r="E39" s="36"/>
      <c r="F39" s="36"/>
      <c r="G39" s="36"/>
      <c r="H39" s="36"/>
    </row>
    <row r="40" spans="1:26" s="35" customFormat="1" ht="14.25" customHeight="1" x14ac:dyDescent="0.25">
      <c r="B40" s="36"/>
      <c r="C40" s="36"/>
      <c r="D40" s="36"/>
      <c r="E40" s="36"/>
      <c r="F40" s="36"/>
      <c r="G40" s="36"/>
      <c r="H40" s="36"/>
    </row>
    <row r="41" spans="1:26" s="35" customFormat="1" ht="14.25" customHeight="1" x14ac:dyDescent="0.25">
      <c r="B41" s="36"/>
      <c r="C41" s="36"/>
      <c r="D41" s="36"/>
      <c r="E41" s="36"/>
      <c r="F41" s="36"/>
      <c r="G41" s="36"/>
      <c r="H41" s="36"/>
    </row>
    <row r="43" spans="1:26" ht="15" x14ac:dyDescent="0.25">
      <c r="A43" s="1" t="s">
        <v>36</v>
      </c>
      <c r="B43" s="47" t="s">
        <v>141</v>
      </c>
      <c r="C43" s="3"/>
    </row>
    <row r="44" spans="1:26" ht="15.75" thickBot="1" x14ac:dyDescent="0.3">
      <c r="B44" s="2" t="s">
        <v>25</v>
      </c>
      <c r="C44" s="95">
        <v>2016</v>
      </c>
      <c r="D44" s="78"/>
      <c r="E44" s="78"/>
      <c r="F44" s="79"/>
      <c r="G44" s="33"/>
      <c r="H44" s="33"/>
      <c r="I44" s="33"/>
      <c r="J44" s="33"/>
      <c r="K44" s="33"/>
      <c r="N44" s="3" t="s">
        <v>29</v>
      </c>
    </row>
    <row r="45" spans="1:26" s="9" customFormat="1" ht="80.25" customHeight="1" thickBot="1" x14ac:dyDescent="0.3">
      <c r="B45" s="50" t="s">
        <v>39</v>
      </c>
      <c r="C45" s="61" t="s">
        <v>139</v>
      </c>
      <c r="D45" s="80" t="s">
        <v>83</v>
      </c>
      <c r="E45" s="81" t="s">
        <v>84</v>
      </c>
      <c r="F45" s="66" t="s">
        <v>128</v>
      </c>
      <c r="G45" s="26" t="s">
        <v>49</v>
      </c>
      <c r="H45" s="26" t="s">
        <v>23</v>
      </c>
      <c r="I45" s="26" t="s">
        <v>50</v>
      </c>
      <c r="J45" s="26" t="s">
        <v>76</v>
      </c>
      <c r="K45" s="67" t="s">
        <v>78</v>
      </c>
      <c r="N45" s="11"/>
      <c r="O45" s="151">
        <v>2016</v>
      </c>
      <c r="P45" s="151"/>
      <c r="Q45" s="151"/>
      <c r="R45" s="151">
        <v>2015</v>
      </c>
      <c r="S45" s="151"/>
      <c r="T45" s="151"/>
      <c r="U45" s="151">
        <v>2014</v>
      </c>
      <c r="V45" s="151"/>
      <c r="W45" s="151"/>
    </row>
    <row r="46" spans="1:26" s="9" customFormat="1" ht="30" x14ac:dyDescent="0.25">
      <c r="B46" s="12"/>
      <c r="C46" s="62" t="s">
        <v>40</v>
      </c>
      <c r="D46" s="62" t="s">
        <v>38</v>
      </c>
      <c r="E46" s="63" t="s">
        <v>53</v>
      </c>
      <c r="F46" s="63" t="s">
        <v>54</v>
      </c>
      <c r="G46" s="63" t="s">
        <v>55</v>
      </c>
      <c r="H46" s="64" t="s">
        <v>56</v>
      </c>
      <c r="I46" s="63" t="s">
        <v>57</v>
      </c>
      <c r="J46" s="64" t="s">
        <v>58</v>
      </c>
      <c r="K46" s="65" t="s">
        <v>59</v>
      </c>
      <c r="N46" s="18" t="s">
        <v>30</v>
      </c>
      <c r="O46" s="100" t="s">
        <v>26</v>
      </c>
      <c r="P46" s="100" t="s">
        <v>27</v>
      </c>
      <c r="Q46" s="100" t="s">
        <v>28</v>
      </c>
      <c r="R46" s="100" t="s">
        <v>26</v>
      </c>
      <c r="S46" s="100" t="s">
        <v>27</v>
      </c>
      <c r="T46" s="100" t="s">
        <v>28</v>
      </c>
      <c r="U46" s="100" t="s">
        <v>26</v>
      </c>
      <c r="V46" s="100" t="s">
        <v>27</v>
      </c>
      <c r="W46" s="100" t="s">
        <v>28</v>
      </c>
    </row>
    <row r="47" spans="1:26" x14ac:dyDescent="0.2">
      <c r="B47" s="13" t="s">
        <v>10</v>
      </c>
      <c r="C47" s="93">
        <v>148454426.44</v>
      </c>
      <c r="D47" s="93">
        <v>154976941.0956741</v>
      </c>
      <c r="E47" s="59">
        <v>167599440.64482009</v>
      </c>
      <c r="F47" s="51">
        <f>C47-D47+E47</f>
        <v>161076925.98914599</v>
      </c>
      <c r="G47" s="110">
        <f>+O47</f>
        <v>8.4229999999999999E-2</v>
      </c>
      <c r="H47" s="15">
        <f>F47*G47</f>
        <v>13567509.476065766</v>
      </c>
      <c r="I47" s="110">
        <f>+Q47</f>
        <v>9.1789999999999997E-2</v>
      </c>
      <c r="J47" s="17">
        <f>F47*I47</f>
        <v>14785251.03654371</v>
      </c>
      <c r="K47" s="16">
        <f>J47-H47</f>
        <v>1217741.5604779441</v>
      </c>
      <c r="L47" s="145"/>
      <c r="M47" s="140"/>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c r="Y47" s="1" t="e">
        <f>#REF!</f>
        <v>#REF!</v>
      </c>
      <c r="Z47" s="1" t="e">
        <f>F47-Y47</f>
        <v>#REF!</v>
      </c>
    </row>
    <row r="48" spans="1:26" x14ac:dyDescent="0.2">
      <c r="B48" s="13" t="s">
        <v>11</v>
      </c>
      <c r="C48" s="93">
        <v>164588322.69</v>
      </c>
      <c r="D48" s="93">
        <v>167599440.64482009</v>
      </c>
      <c r="E48" s="59">
        <v>163850812.2546851</v>
      </c>
      <c r="F48" s="51">
        <f t="shared" ref="F48:F58" si="0">C48-D48+E48</f>
        <v>160839694.29986501</v>
      </c>
      <c r="G48" s="110">
        <f t="shared" ref="G48:G58" si="1">+O48</f>
        <v>0.10384</v>
      </c>
      <c r="H48" s="15">
        <f t="shared" ref="H48:H58" si="2">F48*G48</f>
        <v>16701593.856097983</v>
      </c>
      <c r="I48" s="110">
        <f t="shared" ref="I48:I58" si="3">+Q48</f>
        <v>9.851E-2</v>
      </c>
      <c r="J48" s="17">
        <f t="shared" ref="J48:J58" si="4">F48*I48</f>
        <v>15844318.285479702</v>
      </c>
      <c r="K48" s="16">
        <f t="shared" ref="K48:K58" si="5">J48-H48</f>
        <v>-857275.57061828114</v>
      </c>
      <c r="L48" s="145"/>
      <c r="M48" s="140"/>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c r="Y48" s="1" t="e">
        <f>#REF!</f>
        <v>#REF!</v>
      </c>
      <c r="Z48" s="1" t="e">
        <f t="shared" ref="Z48:Z58" si="6">F48-Y48</f>
        <v>#REF!</v>
      </c>
    </row>
    <row r="49" spans="1:26" x14ac:dyDescent="0.2">
      <c r="B49" s="13" t="s">
        <v>12</v>
      </c>
      <c r="C49" s="93">
        <v>163925105</v>
      </c>
      <c r="D49" s="93">
        <v>163850812.2546851</v>
      </c>
      <c r="E49" s="59">
        <v>149146783.0103429</v>
      </c>
      <c r="F49" s="51">
        <f t="shared" si="0"/>
        <v>149221075.75565779</v>
      </c>
      <c r="G49" s="110">
        <f t="shared" si="1"/>
        <v>9.0219999999999995E-2</v>
      </c>
      <c r="H49" s="15">
        <f t="shared" si="2"/>
        <v>13462725.454675445</v>
      </c>
      <c r="I49" s="110">
        <f t="shared" si="3"/>
        <v>0.1061</v>
      </c>
      <c r="J49" s="17">
        <f t="shared" si="4"/>
        <v>15832356.137675291</v>
      </c>
      <c r="K49" s="16">
        <f t="shared" si="5"/>
        <v>2369630.6829998456</v>
      </c>
      <c r="L49" s="145"/>
      <c r="M49" s="140"/>
      <c r="N49" s="11" t="s">
        <v>12</v>
      </c>
      <c r="O49" s="20">
        <v>9.0219999999999995E-2</v>
      </c>
      <c r="P49" s="20">
        <v>0.10299</v>
      </c>
      <c r="Q49" s="20">
        <v>0.1061</v>
      </c>
      <c r="R49" s="20">
        <v>3.6040000000000003E-2</v>
      </c>
      <c r="S49" s="20">
        <v>5.74E-2</v>
      </c>
      <c r="T49" s="20">
        <v>6.2899999999999998E-2</v>
      </c>
      <c r="U49" s="20">
        <v>1.103E-2</v>
      </c>
      <c r="V49" s="20">
        <v>-8.0000000000000002E-3</v>
      </c>
      <c r="W49" s="20">
        <v>-2.7E-4</v>
      </c>
      <c r="Y49" s="1" t="e">
        <f>#REF!</f>
        <v>#REF!</v>
      </c>
      <c r="Z49" s="1" t="e">
        <f t="shared" si="6"/>
        <v>#REF!</v>
      </c>
    </row>
    <row r="50" spans="1:26" x14ac:dyDescent="0.2">
      <c r="B50" s="13" t="s">
        <v>13</v>
      </c>
      <c r="C50" s="93">
        <v>144038902.63999999</v>
      </c>
      <c r="D50" s="93">
        <v>149146783.0103429</v>
      </c>
      <c r="E50" s="59">
        <v>147419040.52013093</v>
      </c>
      <c r="F50" s="51">
        <f t="shared" si="0"/>
        <v>142311160.14978802</v>
      </c>
      <c r="G50" s="110">
        <f t="shared" si="1"/>
        <v>0.12114999999999999</v>
      </c>
      <c r="H50" s="15">
        <f t="shared" si="2"/>
        <v>17240997.052146818</v>
      </c>
      <c r="I50" s="110">
        <f t="shared" si="3"/>
        <v>0.11132</v>
      </c>
      <c r="J50" s="17">
        <f t="shared" si="4"/>
        <v>15842078.347874403</v>
      </c>
      <c r="K50" s="16">
        <f t="shared" si="5"/>
        <v>-1398918.7042724155</v>
      </c>
      <c r="L50" s="145"/>
      <c r="M50" s="140"/>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c r="Y50" s="1" t="e">
        <f>#REF!</f>
        <v>#REF!</v>
      </c>
      <c r="Z50" s="1" t="e">
        <f t="shared" si="6"/>
        <v>#REF!</v>
      </c>
    </row>
    <row r="51" spans="1:26" x14ac:dyDescent="0.2">
      <c r="B51" s="13" t="s">
        <v>14</v>
      </c>
      <c r="C51" s="93">
        <v>137522156</v>
      </c>
      <c r="D51" s="93">
        <v>147419040.52013093</v>
      </c>
      <c r="E51" s="59">
        <v>146144144.02859157</v>
      </c>
      <c r="F51" s="51">
        <f>C51-D51+E51</f>
        <v>136247259.50846064</v>
      </c>
      <c r="G51" s="110">
        <f t="shared" si="1"/>
        <v>0.10405</v>
      </c>
      <c r="H51" s="15">
        <f>F51*G51</f>
        <v>14176527.35185533</v>
      </c>
      <c r="I51" s="110">
        <f t="shared" si="3"/>
        <v>0.10749</v>
      </c>
      <c r="J51" s="17">
        <f t="shared" si="4"/>
        <v>14645217.924564434</v>
      </c>
      <c r="K51" s="16">
        <f t="shared" si="5"/>
        <v>468690.57270910405</v>
      </c>
      <c r="L51" s="145"/>
      <c r="M51" s="140"/>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c r="Y51" s="1" t="e">
        <f>#REF!</f>
        <v>#REF!</v>
      </c>
      <c r="Z51" s="1" t="e">
        <f t="shared" si="6"/>
        <v>#REF!</v>
      </c>
    </row>
    <row r="52" spans="1:26" x14ac:dyDescent="0.2">
      <c r="B52" s="13" t="s">
        <v>15</v>
      </c>
      <c r="C52" s="93">
        <v>142598966.06999999</v>
      </c>
      <c r="D52" s="93">
        <v>146144144.02859157</v>
      </c>
      <c r="E52" s="59">
        <v>163365823.81618917</v>
      </c>
      <c r="F52" s="51">
        <f t="shared" si="0"/>
        <v>159820645.85759759</v>
      </c>
      <c r="G52" s="110">
        <f t="shared" si="1"/>
        <v>0.11650000000000001</v>
      </c>
      <c r="H52" s="15">
        <f t="shared" si="2"/>
        <v>18619105.24241012</v>
      </c>
      <c r="I52" s="110">
        <f t="shared" si="3"/>
        <v>9.5449999999999993E-2</v>
      </c>
      <c r="J52" s="17">
        <f t="shared" si="4"/>
        <v>15254880.647107689</v>
      </c>
      <c r="K52" s="16">
        <f t="shared" si="5"/>
        <v>-3364224.5953024309</v>
      </c>
      <c r="L52" s="145"/>
      <c r="M52" s="140"/>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c r="Y52" s="1" t="e">
        <f>#REF!</f>
        <v>#REF!</v>
      </c>
      <c r="Z52" s="1" t="e">
        <f t="shared" si="6"/>
        <v>#REF!</v>
      </c>
    </row>
    <row r="53" spans="1:26" x14ac:dyDescent="0.2">
      <c r="B53" s="13" t="s">
        <v>16</v>
      </c>
      <c r="C53" s="59">
        <v>149411875.58000001</v>
      </c>
      <c r="D53" s="93">
        <v>163365823.81618917</v>
      </c>
      <c r="E53" s="59">
        <v>166427830.50971425</v>
      </c>
      <c r="F53" s="51">
        <f t="shared" si="0"/>
        <v>152473882.27352509</v>
      </c>
      <c r="G53" s="110">
        <f t="shared" si="1"/>
        <v>7.6670000000000002E-2</v>
      </c>
      <c r="H53" s="15">
        <f t="shared" si="2"/>
        <v>11690172.553911168</v>
      </c>
      <c r="I53" s="110">
        <f t="shared" si="3"/>
        <v>8.3059999999999995E-2</v>
      </c>
      <c r="J53" s="17">
        <f t="shared" si="4"/>
        <v>12664480.661638994</v>
      </c>
      <c r="K53" s="16">
        <f t="shared" si="5"/>
        <v>974308.10772782564</v>
      </c>
      <c r="L53" s="145"/>
      <c r="M53" s="140"/>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c r="Y53" s="1" t="e">
        <f>#REF!</f>
        <v>#REF!</v>
      </c>
      <c r="Z53" s="1" t="e">
        <f t="shared" si="6"/>
        <v>#REF!</v>
      </c>
    </row>
    <row r="54" spans="1:26" x14ac:dyDescent="0.2">
      <c r="B54" s="13" t="s">
        <v>17</v>
      </c>
      <c r="C54" s="59">
        <v>164270129.78</v>
      </c>
      <c r="D54" s="93">
        <v>166427830.50971422</v>
      </c>
      <c r="E54" s="59">
        <v>198440515.07630867</v>
      </c>
      <c r="F54" s="51">
        <f t="shared" si="0"/>
        <v>196282814.34659445</v>
      </c>
      <c r="G54" s="110">
        <f t="shared" si="1"/>
        <v>8.5690000000000002E-2</v>
      </c>
      <c r="H54" s="15">
        <f t="shared" si="2"/>
        <v>16819474.361359678</v>
      </c>
      <c r="I54" s="110">
        <f t="shared" si="3"/>
        <v>7.1029999999999996E-2</v>
      </c>
      <c r="J54" s="17">
        <f t="shared" si="4"/>
        <v>13941968.303038603</v>
      </c>
      <c r="K54" s="16">
        <f t="shared" si="5"/>
        <v>-2877506.0583210755</v>
      </c>
      <c r="L54" s="145"/>
      <c r="M54" s="140"/>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c r="Y54" s="1" t="e">
        <f>#REF!</f>
        <v>#REF!</v>
      </c>
      <c r="Z54" s="1" t="e">
        <f t="shared" si="6"/>
        <v>#REF!</v>
      </c>
    </row>
    <row r="55" spans="1:26" x14ac:dyDescent="0.2">
      <c r="B55" s="13" t="s">
        <v>18</v>
      </c>
      <c r="C55" s="59">
        <v>180435569</v>
      </c>
      <c r="D55" s="93">
        <v>198440515</v>
      </c>
      <c r="E55" s="59">
        <v>148826600</v>
      </c>
      <c r="F55" s="51">
        <f t="shared" si="0"/>
        <v>130821654</v>
      </c>
      <c r="G55" s="110">
        <f t="shared" si="1"/>
        <v>7.0599999999999996E-2</v>
      </c>
      <c r="H55" s="15">
        <f t="shared" si="2"/>
        <v>9236008.7723999992</v>
      </c>
      <c r="I55" s="110">
        <f t="shared" si="3"/>
        <v>9.5310000000000006E-2</v>
      </c>
      <c r="J55" s="17">
        <f t="shared" si="4"/>
        <v>12468611.842740001</v>
      </c>
      <c r="K55" s="16">
        <f t="shared" si="5"/>
        <v>3232603.070340002</v>
      </c>
      <c r="L55" s="145"/>
      <c r="M55" s="140"/>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c r="Y55" s="1" t="e">
        <f>#REF!</f>
        <v>#REF!</v>
      </c>
      <c r="Z55" s="1" t="e">
        <f t="shared" si="6"/>
        <v>#REF!</v>
      </c>
    </row>
    <row r="56" spans="1:26" x14ac:dyDescent="0.2">
      <c r="B56" s="13" t="s">
        <v>19</v>
      </c>
      <c r="C56" s="59">
        <v>150760317.67000002</v>
      </c>
      <c r="D56" s="93">
        <v>148826600.7725288</v>
      </c>
      <c r="E56" s="59">
        <v>154270768.47736621</v>
      </c>
      <c r="F56" s="51">
        <f t="shared" si="0"/>
        <v>156204485.37483743</v>
      </c>
      <c r="G56" s="110">
        <f t="shared" si="1"/>
        <v>9.7199999999999995E-2</v>
      </c>
      <c r="H56" s="15">
        <f t="shared" si="2"/>
        <v>15183075.978434198</v>
      </c>
      <c r="I56" s="110">
        <f t="shared" si="3"/>
        <v>0.11226</v>
      </c>
      <c r="J56" s="17">
        <f t="shared" si="4"/>
        <v>17535515.528179251</v>
      </c>
      <c r="K56" s="16">
        <f t="shared" si="5"/>
        <v>2352439.5497450531</v>
      </c>
      <c r="L56" s="145"/>
      <c r="M56" s="140"/>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c r="Y56" s="1" t="e">
        <f>#REF!</f>
        <v>#REF!</v>
      </c>
      <c r="Z56" s="1" t="e">
        <f t="shared" si="6"/>
        <v>#REF!</v>
      </c>
    </row>
    <row r="57" spans="1:26" x14ac:dyDescent="0.2">
      <c r="B57" s="13" t="s">
        <v>20</v>
      </c>
      <c r="C57" s="59">
        <v>146259061.82000002</v>
      </c>
      <c r="D57" s="93">
        <v>154270768.47736621</v>
      </c>
      <c r="E57" s="59">
        <v>148772692.72403875</v>
      </c>
      <c r="F57" s="51">
        <f t="shared" si="0"/>
        <v>140760986.06667256</v>
      </c>
      <c r="G57" s="110">
        <f t="shared" si="1"/>
        <v>0.12271</v>
      </c>
      <c r="H57" s="15">
        <f t="shared" si="2"/>
        <v>17272780.600241389</v>
      </c>
      <c r="I57" s="110">
        <f t="shared" si="3"/>
        <v>0.11108999999999999</v>
      </c>
      <c r="J57" s="17">
        <f t="shared" si="4"/>
        <v>15637137.942146655</v>
      </c>
      <c r="K57" s="16">
        <f t="shared" si="5"/>
        <v>-1635642.658094734</v>
      </c>
      <c r="L57" s="145"/>
      <c r="M57" s="140"/>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c r="Y57" s="1" t="e">
        <f>#REF!</f>
        <v>#REF!</v>
      </c>
      <c r="Z57" s="1" t="e">
        <f t="shared" si="6"/>
        <v>#REF!</v>
      </c>
    </row>
    <row r="58" spans="1:26" x14ac:dyDescent="0.2">
      <c r="B58" s="13" t="s">
        <v>21</v>
      </c>
      <c r="C58" s="94">
        <v>139949704.09999999</v>
      </c>
      <c r="D58" s="93">
        <v>148772692.72403875</v>
      </c>
      <c r="E58" s="59">
        <v>146452745.11802143</v>
      </c>
      <c r="F58" s="51">
        <f t="shared" si="0"/>
        <v>137629756.49398267</v>
      </c>
      <c r="G58" s="110">
        <f t="shared" si="1"/>
        <v>0.10594000000000001</v>
      </c>
      <c r="H58" s="15">
        <f t="shared" si="2"/>
        <v>14580496.402972525</v>
      </c>
      <c r="I58" s="110">
        <f t="shared" si="3"/>
        <v>8.7080000000000005E-2</v>
      </c>
      <c r="J58" s="17">
        <f t="shared" si="4"/>
        <v>11984799.195496012</v>
      </c>
      <c r="K58" s="16">
        <f t="shared" si="5"/>
        <v>-2595697.2074765135</v>
      </c>
      <c r="L58" s="145"/>
      <c r="M58" s="140"/>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c r="Y58" s="1" t="e">
        <f>#REF!</f>
        <v>#REF!</v>
      </c>
      <c r="Z58" s="1" t="e">
        <f t="shared" si="6"/>
        <v>#REF!</v>
      </c>
    </row>
    <row r="59" spans="1:26" ht="30.75" thickBot="1" x14ac:dyDescent="0.3">
      <c r="B59" s="127" t="s">
        <v>133</v>
      </c>
      <c r="C59" s="96">
        <f>SUM(C47:C58)</f>
        <v>1832214536.79</v>
      </c>
      <c r="D59" s="96">
        <f>SUM(D47:D58)</f>
        <v>1909241392.8540819</v>
      </c>
      <c r="E59" s="96">
        <f>SUM(E47:E58)</f>
        <v>1900717196.1802094</v>
      </c>
      <c r="F59" s="96">
        <f>SUM(F47:F58)</f>
        <v>1823690340.116127</v>
      </c>
      <c r="G59" s="37"/>
      <c r="H59" s="38">
        <f>SUM(H47:H58)</f>
        <v>178550467.10257041</v>
      </c>
      <c r="I59" s="37"/>
      <c r="J59" s="38">
        <f>SUM(J47:J58)</f>
        <v>176436615.85248476</v>
      </c>
      <c r="K59" s="39">
        <f>SUM(K47:K58)</f>
        <v>-2113851.2500856761</v>
      </c>
      <c r="N59" s="31"/>
      <c r="O59" s="32"/>
      <c r="P59" s="32"/>
      <c r="Q59" s="32"/>
      <c r="R59" s="32"/>
      <c r="S59" s="32"/>
      <c r="T59" s="32"/>
      <c r="U59" s="32"/>
      <c r="V59" s="32"/>
      <c r="W59" s="32"/>
    </row>
    <row r="60" spans="1:26" x14ac:dyDescent="0.2">
      <c r="C60" s="140"/>
      <c r="D60" s="140"/>
      <c r="E60" s="140"/>
      <c r="F60" s="140"/>
      <c r="G60" s="143"/>
      <c r="H60" s="4"/>
      <c r="I60" s="4"/>
      <c r="J60" s="68"/>
      <c r="K60" s="125"/>
      <c r="N60" s="29"/>
      <c r="O60" s="30"/>
      <c r="P60" s="30"/>
      <c r="Q60" s="30"/>
      <c r="R60" s="30"/>
      <c r="S60" s="30"/>
      <c r="T60" s="30"/>
      <c r="U60" s="30"/>
      <c r="V60" s="30"/>
      <c r="W60" s="30"/>
    </row>
    <row r="61" spans="1:26" x14ac:dyDescent="0.2">
      <c r="C61" s="142"/>
      <c r="F61" s="142"/>
      <c r="G61" s="141"/>
      <c r="N61" s="29"/>
      <c r="O61" s="30"/>
      <c r="P61" s="30"/>
      <c r="Q61" s="30"/>
      <c r="R61" s="30"/>
      <c r="S61" s="30"/>
      <c r="T61" s="30"/>
      <c r="U61" s="30"/>
      <c r="V61" s="30"/>
      <c r="W61" s="30"/>
    </row>
    <row r="62" spans="1:26" ht="15" x14ac:dyDescent="0.25">
      <c r="A62" s="1" t="s">
        <v>143</v>
      </c>
      <c r="B62" s="47" t="s">
        <v>136</v>
      </c>
      <c r="C62" s="141"/>
      <c r="F62" s="141"/>
      <c r="K62" s="114"/>
      <c r="N62" s="29"/>
      <c r="O62" s="30"/>
      <c r="P62" s="30"/>
      <c r="Q62" s="30"/>
      <c r="R62" s="30"/>
      <c r="S62" s="30"/>
      <c r="T62" s="30"/>
      <c r="U62" s="30"/>
      <c r="V62" s="30"/>
      <c r="W62" s="30"/>
    </row>
    <row r="63" spans="1:26" ht="15" x14ac:dyDescent="0.25">
      <c r="B63" s="3"/>
      <c r="C63" s="2"/>
      <c r="K63" s="122"/>
      <c r="N63" s="29"/>
      <c r="O63" s="29"/>
      <c r="P63" s="29"/>
      <c r="Q63" s="29"/>
      <c r="R63" s="29"/>
      <c r="S63" s="29"/>
      <c r="T63" s="29"/>
      <c r="U63" s="29"/>
      <c r="V63" s="29"/>
      <c r="W63" s="29"/>
    </row>
    <row r="64" spans="1:26" ht="75" x14ac:dyDescent="0.25">
      <c r="A64" s="11"/>
      <c r="B64" s="101" t="s">
        <v>45</v>
      </c>
      <c r="C64" s="48" t="s">
        <v>67</v>
      </c>
      <c r="D64" s="48" t="s">
        <v>121</v>
      </c>
      <c r="E64" s="163" t="s">
        <v>44</v>
      </c>
      <c r="F64" s="163"/>
      <c r="G64" s="163"/>
      <c r="H64" s="163"/>
      <c r="I64" s="163"/>
      <c r="K64" s="120"/>
      <c r="O64" s="29"/>
      <c r="P64" s="29"/>
      <c r="Q64" s="29"/>
      <c r="R64" s="29"/>
      <c r="S64" s="29"/>
      <c r="T64" s="29"/>
      <c r="U64" s="29"/>
      <c r="V64" s="29"/>
      <c r="W64" s="29"/>
      <c r="X64" s="29"/>
    </row>
    <row r="65" spans="1:24" ht="30.75" customHeight="1" x14ac:dyDescent="0.25">
      <c r="A65" s="168" t="s">
        <v>134</v>
      </c>
      <c r="B65" s="169"/>
      <c r="C65" s="170"/>
      <c r="D65" s="126">
        <v>-3004934.7699999511</v>
      </c>
      <c r="E65" s="152"/>
      <c r="F65" s="153"/>
      <c r="G65" s="153"/>
      <c r="H65" s="153"/>
      <c r="I65" s="154"/>
      <c r="K65" s="120"/>
      <c r="O65" s="29"/>
      <c r="P65" s="29"/>
      <c r="Q65" s="29"/>
      <c r="R65" s="29"/>
      <c r="S65" s="29"/>
      <c r="T65" s="29"/>
      <c r="U65" s="29"/>
      <c r="V65" s="29"/>
      <c r="W65" s="29"/>
      <c r="X65" s="29"/>
    </row>
    <row r="66" spans="1:24" ht="28.5" x14ac:dyDescent="0.2">
      <c r="A66" s="69" t="s">
        <v>51</v>
      </c>
      <c r="B66" s="49" t="s">
        <v>62</v>
      </c>
      <c r="C66" s="111"/>
      <c r="D66" s="97"/>
      <c r="E66" s="164"/>
      <c r="F66" s="164"/>
      <c r="G66" s="164"/>
      <c r="H66" s="164"/>
      <c r="I66" s="164"/>
      <c r="K66" s="120"/>
      <c r="O66" s="29"/>
      <c r="P66" s="29"/>
      <c r="Q66" s="29"/>
      <c r="R66" s="29"/>
      <c r="S66" s="29"/>
      <c r="T66" s="29"/>
      <c r="U66" s="29"/>
      <c r="V66" s="29"/>
      <c r="W66" s="29"/>
      <c r="X66" s="29"/>
    </row>
    <row r="67" spans="1:24" ht="28.5" x14ac:dyDescent="0.2">
      <c r="A67" s="69" t="s">
        <v>52</v>
      </c>
      <c r="B67" s="49" t="s">
        <v>79</v>
      </c>
      <c r="C67" s="112"/>
      <c r="D67" s="113"/>
      <c r="E67" s="165"/>
      <c r="F67" s="166"/>
      <c r="G67" s="166"/>
      <c r="H67" s="166"/>
      <c r="I67" s="167"/>
      <c r="J67" s="78"/>
      <c r="K67" s="121"/>
      <c r="L67" s="78"/>
      <c r="M67" s="78"/>
      <c r="N67" s="78"/>
      <c r="O67" s="78"/>
      <c r="P67" s="78"/>
      <c r="Q67" s="78"/>
    </row>
    <row r="68" spans="1:24" ht="28.5" x14ac:dyDescent="0.2">
      <c r="A68" s="69" t="s">
        <v>65</v>
      </c>
      <c r="B68" s="49" t="s">
        <v>64</v>
      </c>
      <c r="C68" s="111"/>
      <c r="D68" s="113"/>
      <c r="E68" s="164"/>
      <c r="F68" s="164"/>
      <c r="G68" s="164"/>
      <c r="H68" s="164"/>
      <c r="I68" s="164"/>
      <c r="J68" s="78"/>
      <c r="K68" s="121"/>
      <c r="L68" s="78"/>
      <c r="M68" s="78"/>
      <c r="N68" s="78"/>
      <c r="O68" s="78"/>
      <c r="P68" s="78"/>
      <c r="Q68" s="78"/>
    </row>
    <row r="69" spans="1:24" ht="28.5" x14ac:dyDescent="0.2">
      <c r="A69" s="69" t="s">
        <v>66</v>
      </c>
      <c r="B69" s="49" t="s">
        <v>63</v>
      </c>
      <c r="C69" s="112"/>
      <c r="D69" s="113"/>
      <c r="E69" s="165"/>
      <c r="F69" s="166"/>
      <c r="G69" s="166"/>
      <c r="H69" s="166"/>
      <c r="I69" s="167"/>
      <c r="J69" s="78"/>
      <c r="K69" s="124"/>
      <c r="L69" s="78"/>
      <c r="M69" s="78"/>
      <c r="N69" s="78"/>
      <c r="O69" s="78"/>
      <c r="P69" s="78"/>
      <c r="Q69" s="78"/>
    </row>
    <row r="70" spans="1:24" ht="28.5" x14ac:dyDescent="0.2">
      <c r="A70" s="69" t="s">
        <v>69</v>
      </c>
      <c r="B70" s="49" t="s">
        <v>71</v>
      </c>
      <c r="C70" s="111"/>
      <c r="D70" s="97"/>
      <c r="E70" s="155"/>
      <c r="F70" s="156"/>
      <c r="G70" s="156"/>
      <c r="H70" s="156"/>
      <c r="I70" s="157"/>
      <c r="J70" s="78"/>
      <c r="K70" s="124"/>
      <c r="L70" s="78"/>
      <c r="M70" s="78"/>
      <c r="N70" s="78"/>
      <c r="O70" s="78"/>
      <c r="P70" s="78"/>
      <c r="Q70" s="78"/>
    </row>
    <row r="71" spans="1:24" ht="28.5" x14ac:dyDescent="0.2">
      <c r="A71" s="69" t="s">
        <v>70</v>
      </c>
      <c r="B71" s="49" t="s">
        <v>72</v>
      </c>
      <c r="C71" s="111"/>
      <c r="D71" s="97"/>
      <c r="E71" s="164"/>
      <c r="F71" s="164"/>
      <c r="G71" s="164"/>
      <c r="H71" s="164"/>
      <c r="I71" s="164"/>
      <c r="J71" s="78"/>
      <c r="K71" s="124"/>
      <c r="L71" s="78"/>
      <c r="M71" s="78"/>
      <c r="N71" s="78"/>
      <c r="O71" s="78"/>
      <c r="P71" s="78"/>
      <c r="Q71" s="78"/>
    </row>
    <row r="72" spans="1:24" ht="33.75" customHeight="1" x14ac:dyDescent="0.2">
      <c r="A72" s="69">
        <v>4</v>
      </c>
      <c r="B72" s="49" t="s">
        <v>68</v>
      </c>
      <c r="C72" s="111"/>
      <c r="D72" s="97"/>
      <c r="E72" s="164"/>
      <c r="F72" s="164"/>
      <c r="G72" s="164"/>
      <c r="H72" s="164"/>
      <c r="I72" s="164"/>
      <c r="J72" s="78"/>
      <c r="K72" s="124"/>
      <c r="L72" s="78"/>
      <c r="M72" s="78"/>
      <c r="N72" s="78"/>
      <c r="O72" s="78"/>
      <c r="P72" s="78"/>
      <c r="Q72" s="78"/>
    </row>
    <row r="73" spans="1:24" ht="42.75" x14ac:dyDescent="0.2">
      <c r="A73" s="69">
        <v>5</v>
      </c>
      <c r="B73" s="49" t="s">
        <v>81</v>
      </c>
      <c r="C73" s="111"/>
      <c r="D73" s="97"/>
      <c r="E73" s="164"/>
      <c r="F73" s="164"/>
      <c r="G73" s="164"/>
      <c r="H73" s="164"/>
      <c r="I73" s="164"/>
      <c r="J73" s="78"/>
      <c r="K73" s="124"/>
      <c r="L73" s="78"/>
      <c r="M73" s="78"/>
      <c r="N73" s="78"/>
      <c r="O73" s="78"/>
      <c r="P73" s="78"/>
      <c r="Q73" s="78"/>
    </row>
    <row r="74" spans="1:24" ht="28.5" x14ac:dyDescent="0.2">
      <c r="A74" s="53">
        <v>6</v>
      </c>
      <c r="B74" s="128" t="s">
        <v>137</v>
      </c>
      <c r="C74" s="111"/>
      <c r="D74" s="97"/>
      <c r="E74" s="164"/>
      <c r="F74" s="164"/>
      <c r="G74" s="164"/>
      <c r="H74" s="164"/>
      <c r="I74" s="164"/>
      <c r="K74" s="138"/>
    </row>
    <row r="75" spans="1:24" x14ac:dyDescent="0.2">
      <c r="A75" s="53">
        <v>7</v>
      </c>
      <c r="B75" s="46"/>
      <c r="C75" s="10"/>
      <c r="D75" s="97"/>
      <c r="E75" s="164"/>
      <c r="F75" s="164"/>
      <c r="G75" s="164"/>
      <c r="H75" s="164"/>
      <c r="I75" s="164"/>
    </row>
    <row r="76" spans="1:24" x14ac:dyDescent="0.2">
      <c r="A76" s="53">
        <v>8</v>
      </c>
      <c r="B76" s="46"/>
      <c r="C76" s="10"/>
      <c r="D76" s="97"/>
      <c r="E76" s="164"/>
      <c r="F76" s="164"/>
      <c r="G76" s="164"/>
      <c r="H76" s="164"/>
      <c r="I76" s="164"/>
    </row>
    <row r="77" spans="1:24" x14ac:dyDescent="0.2">
      <c r="A77" s="53">
        <v>9</v>
      </c>
      <c r="B77" s="46"/>
      <c r="C77" s="10"/>
      <c r="D77" s="97"/>
      <c r="E77" s="165"/>
      <c r="F77" s="166"/>
      <c r="G77" s="166"/>
      <c r="H77" s="166"/>
      <c r="I77" s="167"/>
    </row>
    <row r="78" spans="1:24" x14ac:dyDescent="0.2">
      <c r="A78" s="53">
        <v>10</v>
      </c>
      <c r="B78" s="46"/>
      <c r="C78" s="10"/>
      <c r="D78" s="97"/>
      <c r="E78" s="164"/>
      <c r="F78" s="164"/>
      <c r="G78" s="164"/>
      <c r="H78" s="164"/>
      <c r="I78" s="164"/>
    </row>
    <row r="79" spans="1:24" ht="15" x14ac:dyDescent="0.25">
      <c r="A79" s="1" t="s">
        <v>150</v>
      </c>
      <c r="B79" s="2" t="s">
        <v>131</v>
      </c>
      <c r="C79" s="2"/>
      <c r="D79" s="98">
        <f>SUM(D65:D78)</f>
        <v>-3004934.7699999511</v>
      </c>
      <c r="E79" s="25"/>
      <c r="F79" s="25"/>
      <c r="G79" s="25"/>
      <c r="H79" s="25"/>
    </row>
    <row r="80" spans="1:24" ht="15" x14ac:dyDescent="0.25">
      <c r="B80" s="123" t="s">
        <v>132</v>
      </c>
      <c r="C80" s="70"/>
      <c r="D80" s="98">
        <f>K59</f>
        <v>-2113851.2500856761</v>
      </c>
      <c r="E80" s="25"/>
      <c r="F80" s="25"/>
      <c r="G80" s="25"/>
      <c r="H80" s="25"/>
    </row>
    <row r="81" spans="1:19" ht="15" x14ac:dyDescent="0.25">
      <c r="B81" s="70" t="s">
        <v>24</v>
      </c>
      <c r="C81" s="70"/>
      <c r="D81" s="99">
        <f>D79-D80</f>
        <v>-891083.51991427504</v>
      </c>
    </row>
    <row r="82" spans="1:19" ht="15.75" thickBot="1" x14ac:dyDescent="0.3">
      <c r="B82" s="134" t="s">
        <v>73</v>
      </c>
      <c r="C82" s="71"/>
      <c r="D82" s="60">
        <f>IF(ISERROR(D81/J59),0,D81/J59)</f>
        <v>-5.0504455416402498E-3</v>
      </c>
      <c r="E82" s="103" t="str">
        <f>IF(AND(D82&lt;0.01,D82&gt;-0.01),"","Unresolved differences of greater than + or - 1% should be explained")</f>
        <v/>
      </c>
      <c r="F82"/>
      <c r="G82" s="78"/>
      <c r="H82" s="35"/>
      <c r="I82" s="35"/>
      <c r="J82" s="35"/>
      <c r="K82" s="35"/>
      <c r="L82" s="35"/>
    </row>
    <row r="83" spans="1:19" ht="15.75" thickTop="1" x14ac:dyDescent="0.25">
      <c r="B83" s="2"/>
      <c r="C83" s="55"/>
      <c r="D83" s="58"/>
      <c r="G83" s="78"/>
    </row>
    <row r="84" spans="1:19" ht="15" x14ac:dyDescent="0.25">
      <c r="B84" s="2"/>
      <c r="C84" s="55"/>
      <c r="D84" s="34"/>
    </row>
    <row r="85" spans="1:19" ht="15" x14ac:dyDescent="0.25">
      <c r="A85" s="1" t="s">
        <v>75</v>
      </c>
      <c r="B85" s="72" t="s">
        <v>138</v>
      </c>
      <c r="C85" s="57"/>
      <c r="D85" s="58"/>
    </row>
    <row r="86" spans="1:19" ht="15" x14ac:dyDescent="0.25">
      <c r="B86" s="56"/>
      <c r="C86" s="57"/>
      <c r="D86" s="58"/>
    </row>
    <row r="87" spans="1:19" ht="90" x14ac:dyDescent="0.25">
      <c r="B87" s="102" t="s">
        <v>25</v>
      </c>
      <c r="C87" s="48" t="s">
        <v>157</v>
      </c>
      <c r="D87" s="48" t="s">
        <v>158</v>
      </c>
      <c r="E87" s="48" t="s">
        <v>159</v>
      </c>
      <c r="F87" s="73" t="s">
        <v>131</v>
      </c>
      <c r="G87" s="48" t="s">
        <v>24</v>
      </c>
      <c r="H87" s="75" t="s">
        <v>160</v>
      </c>
      <c r="I87" s="48" t="s">
        <v>73</v>
      </c>
      <c r="J87" s="78"/>
      <c r="K87" s="78"/>
      <c r="L87" s="35"/>
      <c r="M87" s="35"/>
      <c r="N87" s="35"/>
      <c r="O87" s="35"/>
      <c r="P87" s="35"/>
      <c r="Q87" s="35"/>
      <c r="R87" s="35"/>
      <c r="S87" s="35"/>
    </row>
    <row r="88" spans="1:19" x14ac:dyDescent="0.2">
      <c r="B88" s="115">
        <v>2016</v>
      </c>
      <c r="C88" s="106">
        <f>+K59</f>
        <v>-2113851.2500856761</v>
      </c>
      <c r="D88" s="106">
        <f>+D65</f>
        <v>-3004934.7699999511</v>
      </c>
      <c r="E88" s="107">
        <f>+SUM(D66:D78)</f>
        <v>0</v>
      </c>
      <c r="F88" s="130">
        <f>SUM(D88:E88)</f>
        <v>-3004934.7699999511</v>
      </c>
      <c r="G88" s="108">
        <f>F88-C88</f>
        <v>-891083.51991427504</v>
      </c>
      <c r="H88" s="107">
        <f>+J59</f>
        <v>176436615.85248476</v>
      </c>
      <c r="I88" s="104">
        <f>IF(ISERROR(G88/H88),0,G88/H88)</f>
        <v>-5.0504455416402498E-3</v>
      </c>
      <c r="J88" s="78"/>
      <c r="K88" s="78"/>
      <c r="L88" s="35"/>
      <c r="M88" s="35"/>
      <c r="N88" s="35"/>
      <c r="O88" s="35"/>
      <c r="P88" s="35"/>
      <c r="Q88" s="35"/>
      <c r="R88" s="35"/>
      <c r="S88" s="35"/>
    </row>
    <row r="89" spans="1:19" x14ac:dyDescent="0.2">
      <c r="B89" s="115"/>
      <c r="C89" s="106"/>
      <c r="D89" s="106"/>
      <c r="E89" s="107"/>
      <c r="F89" s="130">
        <f t="shared" ref="F89:F91" si="7">SUM(D89:E89)</f>
        <v>0</v>
      </c>
      <c r="G89" s="108">
        <f>F89-C89</f>
        <v>0</v>
      </c>
      <c r="H89" s="107"/>
      <c r="I89" s="104">
        <f>IF(ISERROR(G89/H89),0,G89/H89)</f>
        <v>0</v>
      </c>
      <c r="J89" s="78"/>
      <c r="K89" s="78"/>
      <c r="L89" s="35"/>
      <c r="M89" s="35"/>
      <c r="N89" s="35"/>
      <c r="O89" s="35"/>
      <c r="P89" s="35"/>
      <c r="Q89" s="35"/>
      <c r="R89" s="35"/>
      <c r="S89" s="35"/>
    </row>
    <row r="90" spans="1:19" x14ac:dyDescent="0.2">
      <c r="B90" s="115"/>
      <c r="C90" s="106"/>
      <c r="D90" s="106"/>
      <c r="E90" s="107"/>
      <c r="F90" s="130">
        <f t="shared" si="7"/>
        <v>0</v>
      </c>
      <c r="G90" s="108">
        <f>F90-C90</f>
        <v>0</v>
      </c>
      <c r="H90" s="107"/>
      <c r="I90" s="104">
        <f>IF(ISERROR(G90/H90),0,G90/H90)</f>
        <v>0</v>
      </c>
      <c r="J90" s="78"/>
      <c r="K90" s="78"/>
      <c r="L90" s="35"/>
      <c r="M90" s="35"/>
      <c r="N90" s="35"/>
      <c r="O90" s="35"/>
      <c r="P90" s="35"/>
      <c r="Q90" s="35"/>
      <c r="R90" s="35"/>
      <c r="S90" s="35"/>
    </row>
    <row r="91" spans="1:19" ht="15" thickBot="1" x14ac:dyDescent="0.25">
      <c r="B91" s="115"/>
      <c r="C91" s="109"/>
      <c r="D91" s="109"/>
      <c r="E91" s="109"/>
      <c r="F91" s="130">
        <f t="shared" si="7"/>
        <v>0</v>
      </c>
      <c r="G91" s="108">
        <f>F91-C91</f>
        <v>0</v>
      </c>
      <c r="H91" s="109"/>
      <c r="I91" s="105">
        <f>IF(ISERROR(G91/H91),0,G91/H91)</f>
        <v>0</v>
      </c>
      <c r="J91" s="78"/>
      <c r="K91" s="78"/>
      <c r="L91" s="35"/>
      <c r="M91" s="35"/>
      <c r="N91" s="35"/>
      <c r="O91" s="35"/>
      <c r="P91" s="35"/>
      <c r="Q91" s="35"/>
      <c r="R91" s="35"/>
      <c r="S91" s="35"/>
    </row>
    <row r="92" spans="1:19" ht="15.75" thickBot="1" x14ac:dyDescent="0.3">
      <c r="B92" s="74" t="s">
        <v>74</v>
      </c>
      <c r="C92" s="129">
        <f t="shared" ref="C92:H92" si="8">SUM(C88:C91)</f>
        <v>-2113851.2500856761</v>
      </c>
      <c r="D92" s="129">
        <f t="shared" si="8"/>
        <v>-3004934.7699999511</v>
      </c>
      <c r="E92" s="129">
        <f t="shared" si="8"/>
        <v>0</v>
      </c>
      <c r="F92" s="131">
        <f t="shared" si="8"/>
        <v>-3004934.7699999511</v>
      </c>
      <c r="G92" s="129">
        <f>SUM(G88:G91)</f>
        <v>-891083.51991427504</v>
      </c>
      <c r="H92" s="76">
        <f t="shared" si="8"/>
        <v>176436615.85248476</v>
      </c>
      <c r="I92" s="77" t="s">
        <v>80</v>
      </c>
      <c r="J92" s="78"/>
      <c r="K92" s="78"/>
      <c r="L92" s="35"/>
      <c r="M92" s="35"/>
      <c r="N92" s="35"/>
      <c r="O92" s="35"/>
      <c r="P92" s="35"/>
      <c r="Q92" s="35"/>
      <c r="R92" s="35"/>
      <c r="S92" s="35"/>
    </row>
    <row r="93" spans="1:19" x14ac:dyDescent="0.2">
      <c r="B93" s="4"/>
      <c r="C93" s="4"/>
      <c r="D93" s="4"/>
      <c r="E93" s="4"/>
      <c r="F93" s="4"/>
      <c r="G93" s="4"/>
      <c r="J93" s="78"/>
      <c r="K93" s="78"/>
      <c r="L93" s="35"/>
      <c r="M93" s="35"/>
      <c r="N93" s="35"/>
      <c r="O93" s="35"/>
      <c r="P93" s="35"/>
      <c r="Q93" s="35"/>
      <c r="R93" s="35"/>
      <c r="S93" s="35"/>
    </row>
    <row r="94" spans="1:19" x14ac:dyDescent="0.2">
      <c r="J94" s="78"/>
      <c r="K94" s="78"/>
      <c r="L94" s="35"/>
      <c r="M94" s="35"/>
      <c r="N94" s="35"/>
      <c r="O94" s="35"/>
      <c r="P94" s="35"/>
      <c r="Q94" s="35"/>
      <c r="R94" s="35"/>
      <c r="S94" s="35"/>
    </row>
    <row r="95" spans="1:19" ht="15" x14ac:dyDescent="0.25">
      <c r="B95" s="3" t="s">
        <v>37</v>
      </c>
      <c r="J95" s="78"/>
      <c r="K95" s="78"/>
    </row>
    <row r="96" spans="1:19" x14ac:dyDescent="0.2">
      <c r="B96" s="52"/>
      <c r="C96" s="52"/>
      <c r="D96" s="52"/>
      <c r="E96" s="52"/>
      <c r="F96" s="52"/>
      <c r="G96" s="52"/>
      <c r="H96" s="52"/>
      <c r="J96" s="78"/>
      <c r="K96" s="78"/>
    </row>
    <row r="97" spans="2:11" x14ac:dyDescent="0.2">
      <c r="B97" s="52"/>
      <c r="C97" s="52"/>
      <c r="D97" s="52"/>
      <c r="E97" s="52"/>
      <c r="F97" s="52"/>
      <c r="G97" s="52"/>
      <c r="H97" s="52"/>
      <c r="J97" s="78"/>
      <c r="K97" s="78"/>
    </row>
    <row r="98" spans="2:11" x14ac:dyDescent="0.2">
      <c r="B98" s="52"/>
      <c r="C98" s="52"/>
      <c r="D98" s="52"/>
      <c r="E98" s="52"/>
      <c r="F98" s="52"/>
      <c r="G98" s="52"/>
      <c r="H98" s="52"/>
    </row>
    <row r="99" spans="2:11" x14ac:dyDescent="0.2">
      <c r="B99" s="52"/>
      <c r="C99" s="52"/>
      <c r="D99" s="52"/>
      <c r="E99" s="52"/>
      <c r="F99" s="52"/>
      <c r="G99" s="52"/>
      <c r="H99" s="52"/>
    </row>
    <row r="100" spans="2:11" x14ac:dyDescent="0.2">
      <c r="B100" s="52"/>
      <c r="C100" s="52"/>
      <c r="D100" s="52"/>
      <c r="E100" s="52"/>
      <c r="F100" s="52"/>
      <c r="G100" s="52"/>
      <c r="H100" s="52"/>
    </row>
    <row r="101" spans="2:11" x14ac:dyDescent="0.2">
      <c r="B101" s="52"/>
      <c r="C101" s="52"/>
      <c r="D101" s="52"/>
      <c r="E101" s="52"/>
      <c r="F101" s="52"/>
      <c r="G101" s="52"/>
      <c r="H101" s="52"/>
    </row>
    <row r="102" spans="2:11" x14ac:dyDescent="0.2">
      <c r="B102" s="52"/>
      <c r="C102" s="52"/>
      <c r="D102" s="52"/>
      <c r="E102" s="52"/>
      <c r="F102" s="52"/>
      <c r="G102" s="52"/>
      <c r="H102" s="52"/>
    </row>
    <row r="103" spans="2:11" x14ac:dyDescent="0.2">
      <c r="B103" s="52"/>
      <c r="C103" s="52"/>
      <c r="D103" s="52"/>
      <c r="E103" s="52"/>
      <c r="F103" s="52"/>
      <c r="G103" s="52"/>
      <c r="H103" s="52"/>
    </row>
    <row r="122" spans="4:4" x14ac:dyDescent="0.2">
      <c r="D122" s="140"/>
    </row>
    <row r="123" spans="4:4" x14ac:dyDescent="0.2">
      <c r="D123" s="140"/>
    </row>
    <row r="124" spans="4:4" x14ac:dyDescent="0.2">
      <c r="D124" s="140"/>
    </row>
    <row r="125" spans="4:4" x14ac:dyDescent="0.2">
      <c r="D125" s="140"/>
    </row>
    <row r="126" spans="4:4" x14ac:dyDescent="0.2">
      <c r="D126" s="140"/>
    </row>
    <row r="127" spans="4:4" x14ac:dyDescent="0.2">
      <c r="D127" s="140"/>
    </row>
    <row r="128" spans="4:4" x14ac:dyDescent="0.2">
      <c r="D128" s="140"/>
    </row>
    <row r="129" spans="4:4" x14ac:dyDescent="0.2">
      <c r="D129" s="140"/>
    </row>
    <row r="130" spans="4:4" x14ac:dyDescent="0.2">
      <c r="D130" s="140"/>
    </row>
    <row r="131" spans="4:4" x14ac:dyDescent="0.2">
      <c r="D131" s="140"/>
    </row>
    <row r="132" spans="4:4" x14ac:dyDescent="0.2">
      <c r="D132" s="140"/>
    </row>
    <row r="133" spans="4:4" x14ac:dyDescent="0.2">
      <c r="D133" s="140"/>
    </row>
    <row r="134" spans="4:4" x14ac:dyDescent="0.2">
      <c r="D134" s="140"/>
    </row>
  </sheetData>
  <mergeCells count="22">
    <mergeCell ref="E77:I77"/>
    <mergeCell ref="E78:I78"/>
    <mergeCell ref="E71:I71"/>
    <mergeCell ref="E72:I72"/>
    <mergeCell ref="E73:I73"/>
    <mergeCell ref="E74:I74"/>
    <mergeCell ref="E75:I75"/>
    <mergeCell ref="E76:I76"/>
    <mergeCell ref="R45:T45"/>
    <mergeCell ref="U45:W45"/>
    <mergeCell ref="E65:I65"/>
    <mergeCell ref="E70:I70"/>
    <mergeCell ref="B21:C21"/>
    <mergeCell ref="E21:F21"/>
    <mergeCell ref="B27:H27"/>
    <mergeCell ref="O45:Q45"/>
    <mergeCell ref="E64:I64"/>
    <mergeCell ref="E66:I66"/>
    <mergeCell ref="E67:I67"/>
    <mergeCell ref="E68:I68"/>
    <mergeCell ref="E69:I69"/>
    <mergeCell ref="A65:C65"/>
  </mergeCells>
  <dataValidations count="1">
    <dataValidation type="list" sqref="C31">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FE8364-E474-46F6-BB84-90AE78440750}"/>
</file>

<file path=customXml/itemProps2.xml><?xml version="1.0" encoding="utf-8"?>
<ds:datastoreItem xmlns:ds="http://schemas.openxmlformats.org/officeDocument/2006/customXml" ds:itemID="{E75C1700-7E4F-49B3-A39E-E4C4AA3176C2}"/>
</file>

<file path=customXml/itemProps3.xml><?xml version="1.0" encoding="utf-8"?>
<ds:datastoreItem xmlns:ds="http://schemas.openxmlformats.org/officeDocument/2006/customXml" ds:itemID="{D6AA1BB8-63FD-41C1-BA46-7FA0F4CEA1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GA Analysis </vt:lpstr>
      <vt:lpstr>'GA Analysis '!Print_Area</vt:lpstr>
      <vt:lpstr>Instructions!Print_Area</vt:lpstr>
    </vt:vector>
  </TitlesOfParts>
  <Company>OEB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Belinda Dhaliwal</cp:lastModifiedBy>
  <cp:lastPrinted>2017-09-26T18:28:07Z</cp:lastPrinted>
  <dcterms:created xsi:type="dcterms:W3CDTF">2017-05-01T19:29:01Z</dcterms:created>
  <dcterms:modified xsi:type="dcterms:W3CDTF">2017-10-02T16:59:44Z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