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IRM Applications\2021 Rates\1. Initial Applicaiton\"/>
    </mc:Choice>
  </mc:AlternateContent>
  <bookViews>
    <workbookView xWindow="0" yWindow="0" windowWidth="28800" windowHeight="12300"/>
  </bookViews>
  <sheets>
    <sheet name="Checklist" sheetId="1" r:id="rId1"/>
  </sheets>
  <definedNames>
    <definedName name="_xlnm.Print_Area" localSheetId="0">Checklist!$A$1:$E$91</definedName>
    <definedName name="_xlnm.Print_Titles" localSheetId="0">Checklist!$1:$9</definedName>
    <definedName name="Z_E8A0720D_DB07_4401_B9FD_CB3D39A495DE_.wvu.Cols" localSheetId="0" hidden="1">Checklist!$F:$XFD</definedName>
    <definedName name="Z_E8A0720D_DB07_4401_B9FD_CB3D39A495DE_.wvu.PrintArea" localSheetId="0" hidden="1">Checklist!$A$1:$E$91</definedName>
    <definedName name="Z_E8A0720D_DB07_4401_B9FD_CB3D39A495DE_.wvu.PrintTitles" localSheetId="0" hidden="1">Checklist!$1:$8</definedName>
    <definedName name="Z_E8A0720D_DB07_4401_B9FD_CB3D39A495DE_.wvu.Rows" localSheetId="0" hidden="1">Checklist!$134:$1048576,Checklist!$92:$106,Checklist!$119:$123</definedName>
  </definedNames>
  <calcPr calcId="162913"/>
  <customWorkbookViews>
    <customWorkbookView name="Kelli Benincasa - Personal View" guid="{E8A0720D-DB07-4401-B9FD-CB3D39A495DE}" mergeInterval="0" personalView="1" maximized="1" windowWidth="1676" windowHeight="725" activeSheetId="1" showComments="commIndAndComment"/>
  </customWorkbookViews>
</workbook>
</file>

<file path=xl/calcChain.xml><?xml version="1.0" encoding="utf-8"?>
<calcChain xmlns="http://schemas.openxmlformats.org/spreadsheetml/2006/main">
  <c r="H26" i="1" l="1"/>
  <c r="H25" i="1"/>
</calcChain>
</file>

<file path=xl/sharedStrings.xml><?xml version="1.0" encoding="utf-8"?>
<sst xmlns="http://schemas.openxmlformats.org/spreadsheetml/2006/main" count="161" uniqueCount="134">
  <si>
    <t>Filing Requirement</t>
  </si>
  <si>
    <t>Page # Reference</t>
  </si>
  <si>
    <t>Evidence Reference, Notes</t>
  </si>
  <si>
    <t xml:space="preserve">Propose rate riders for recovery or refund of balances that are proposed for disposition.  The default disposition period is one year; if the applicant is proposing an alternative recovery period must provide explanation.  </t>
  </si>
  <si>
    <t>Certification by the CEO, CFO or equivalent that distributor has robust processes and internal controls in place for the preparation, review, verification and oversight of account balances being proposed for disposition</t>
  </si>
  <si>
    <t xml:space="preserve">Establishment of a separate rate rider included in the delivery component of the bill that would apply prospectively to Non-RPP Class B customers when clearing balances from the GA Variance Account </t>
  </si>
  <si>
    <t>Current tariff sheet, PDF</t>
  </si>
  <si>
    <t>Supporting documentation (e.g. relevant past decisions, RRWF etc.)</t>
  </si>
  <si>
    <t>Statement as to who will be affected by the application, specific customer groups affected by particular request</t>
  </si>
  <si>
    <t>Applicant's internet address</t>
  </si>
  <si>
    <t>Statement confirming accuracy of billing determinants pre-populated in model</t>
  </si>
  <si>
    <t>Text searchable PDF format for all documents</t>
  </si>
  <si>
    <t>Populated GA Analysis Workform</t>
  </si>
  <si>
    <t>If required, for distributors seeking revenue to cost ratio adjustments due to previous OEB decision, the Revenue to Cost Ratio Adjustment Workform must be filed</t>
  </si>
  <si>
    <t>A distributor seeking to dispose of lost revenue amounts from conservation and demand management activities, during an IRM term, must file the Lost Revenue Adjustment Mechanism Variance Account (LRAMVA) Workform</t>
  </si>
  <si>
    <t>For an incremental or pre-approved advanced capital module (ICM/ACM) cost recovery and associated rate rider(s), a distributor must file the Capital Module Applicable to ACM and ICM</t>
  </si>
  <si>
    <t>Account 1595 Analysis Workform - for distributors who meet the requirements for disposition of residual balances in 1595 sub-accounts</t>
  </si>
  <si>
    <t>3.2.3 Rate Design for Residential Electricity Customers</t>
  </si>
  <si>
    <t>If the total bill impact of the elements proposed in the application is 10% or greater for RPP customers consuming at the 10th percentile, a distributor must file a plan to mitigate the impact for the whole residential class or indicate why such a plan is not required</t>
  </si>
  <si>
    <t>Mitigation plan if total bill increases for any customer class exceed 10%</t>
  </si>
  <si>
    <t>3.2.7 Tax Changes</t>
  </si>
  <si>
    <t>If applicable, tabs 8 and 9 of Rate Generator Model complete</t>
  </si>
  <si>
    <t>If one or more customer classes does not generate a rate rider to the fourth decimal place, a proposal that the entire 50/50 sharing amount will be transferred to Account 1595 for disposition at a future date</t>
  </si>
  <si>
    <t>3.2.8 Z-Factor Claims, Pg. 20-21</t>
  </si>
  <si>
    <t>Evidence that costs incurred meet criteria of need, materiality and prudence - see 3rd Generation IRM Report</t>
  </si>
  <si>
    <t>3.2.8.2 Z-Factor Accounting Treatment</t>
  </si>
  <si>
    <t xml:space="preserve">Eligible Z-factor cost amounts recorded in Account 1572, Extraordinary Event Costs, of the OEB’s USoA contained in the Accounting Procedures Handbook (APH) for electricity distributors. </t>
  </si>
  <si>
    <t>Carrying charges are calculated using simple interest applied to the monthly opening balances in the account and recorded in a separate Sub-Account of this account</t>
  </si>
  <si>
    <t>3.2.8.3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</si>
  <si>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</si>
  <si>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</si>
  <si>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rider on fixed basis</t>
  </si>
  <si>
    <t>Detailed calculation of incremental revenue requirement and resulting rate rider(s)</t>
  </si>
  <si>
    <t>Evidence of passing "Means Test"</t>
  </si>
  <si>
    <t>Information on relevant project or projects updated cost projections, confirmation that the project or projects are on schedule to be completed as planned and an updated ACM/ICM module in Excel format</t>
  </si>
  <si>
    <t>If proposed recovery differs significantly from pre-approved amount, a detailed explanation is required as to why</t>
  </si>
  <si>
    <t>If updated cost projects are 30% greater than pre-approved amount, distributor must treat project as new ICM, re-filed business case and other relevant material required</t>
  </si>
  <si>
    <t>3.3.2.1 ICM Filing Requirements</t>
  </si>
  <si>
    <t>The following should be provided when filing for incremental capital:</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</si>
  <si>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</si>
  <si>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</si>
  <si>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</si>
  <si>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</si>
  <si>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</si>
  <si>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</si>
  <si>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</si>
  <si>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Calculation of each incremental project’s revenue requirements that will be offset by revenue generated through other means (e.g. customer contributions in aid of construction)</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</si>
  <si>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</si>
  <si>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</si>
  <si>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3.3.5 Off-Ramps</t>
  </si>
  <si>
    <t>A distributor whose earnings are in excess of the dead band (i.e. 300 basis points) but nevertheless applies for an increase to its base rates - an explanation to substantiate its reasons for doing so required</t>
  </si>
  <si>
    <t>Justification if any account balance in excess of  the threshold should not be disposed</t>
  </si>
  <si>
    <t>Completed tab 3 - continuity schedule in Rate Generator Model</t>
  </si>
  <si>
    <t>Explanation of variance between amounts proposed for disposition and amounts reported in RRR for each account</t>
  </si>
  <si>
    <t>Statement as to whether any adjustments have been made to balances previously approved by the OEB on a final basis
If yes, explanations provided for the nature and amounts of  the adjustments and supporting documentation under a section titled "Adjustments to Deferral and Variance Accounts</t>
  </si>
  <si>
    <t>GA rate riders calculated on an energy basis (kWh)</t>
  </si>
  <si>
    <t>3.2.5.1 Wholesale Market Participants</t>
  </si>
  <si>
    <t>3.2.5.2 Global Adjustment</t>
  </si>
  <si>
    <t>3.2.5.3 Commodity Accounts 1588 and 1589</t>
  </si>
  <si>
    <t>3.2.5.4 Capacity Based Recovery (CBR)</t>
  </si>
  <si>
    <t>Appendix A</t>
  </si>
  <si>
    <t>IRM REQUIREMENTS</t>
  </si>
  <si>
    <t>3.2.2 Revenue to Cost Ratio Adjustments</t>
  </si>
  <si>
    <t>Completed revenue-to-cost ratio adjustment workform to adjust the revenue-to-cost ratio if previously approved by the OEB</t>
  </si>
  <si>
    <t>3.2.4 Electricity Distribution Retail Transmission Service Rates</t>
  </si>
  <si>
    <t>No action required at filing - model completed with most recent uniform transmission rates (UTRs) approved by the OEB</t>
  </si>
  <si>
    <t>Manager's summary documenting and explain all rate adjustments requested</t>
  </si>
  <si>
    <t>Contact info - primary contact may be a person within the applicant's organization other than the primary license contact</t>
  </si>
  <si>
    <t>Completed Rate Generator Model and supplementary work forms, Excel and PDF</t>
  </si>
  <si>
    <t xml:space="preserve">Establish separate rate riders to recover balances in the RSVA's from Market Participants who must not be allocated the RSVA balances related to charges for which the WMP's settle directly with the IESO.     </t>
  </si>
  <si>
    <t>Proposed disposition of Account 1580 sub-account CBR Class B in accordance with the OEB's CBR Accounting Guidance.  
- embedded distributors who are not charged CBR (therefore no balance in sub-account CBR Class B) must indicate this is the case for them
- In the DVA continuity schedule, applicants must indicate whether they serve any Class A customers during the period where Account 1580 CBR Class B sub-account balance accumulated. 
- Account 1580 sub-account CBR Class A is not to be disposed through rates proceedings but rather follow the OEB’s accounting guidance.
- The DVA continuity schedule will allocate the portion of Account 1580 sub-account CBR Class B allocated to customers who transitioned between Class A and Class B based on consumption levels</t>
  </si>
  <si>
    <t xml:space="preserve">Confirm disposition of residual balances for vintage Account 1595 have only been done once - distributors expected to seek disposition of the balance a year after a rate rider's sunset date has expired. No further dispositions of these accounts are generally expected unless justified by the distributor </t>
  </si>
  <si>
    <t>In addition distributor must:
- Notify OEB by letter of all Z-Factor events within 6 months of event (Confirm that letter is on file)
- Apply to OEB for any cost recovery of amounts in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exposure risk</t>
  </si>
  <si>
    <t>Distributors who meet the requirements for disposition of residual balances of Account 1595 sub-accounts, must complete the 1595 Analysis Workform. Account 1595 sub-accounts are eligible for disposition when one full year has elapsed since the associated rate riders' sunset dates have expired and the residual balances have been externally audited.</t>
  </si>
  <si>
    <t>Material residual balances will require further analysis, consisting of separating the components of the residual balances by each applicable rate rider and by customer rate class. Distributors are expected to provide detailed explanations for any significant residual balances attributable to specific rate riders for each customer rate class. Explanations must include for example, volume differences between forecast volumes (used to calculate the rate riders) as compared to actual volumes at which the rate riders were billed.</t>
  </si>
  <si>
    <t>Residential Rate Design - Exceptions and Mitigation (applicable only to distributors that have not completed the rate design transition)</t>
  </si>
  <si>
    <t>3.2.6 Lost Revenue Adjustment Mechanism Variance Account</t>
  </si>
  <si>
    <t>2021 IRM Checklist</t>
  </si>
  <si>
    <t>An Excel version of the IRM Checklist</t>
  </si>
  <si>
    <t>3.3.1 Advanced Capital Module</t>
  </si>
  <si>
    <t>3.3.2 Incremental Capital Module</t>
  </si>
  <si>
    <t>Appendix A &amp;  Page 5</t>
  </si>
  <si>
    <t>Confirm as part of its application that it has fully implemented the OEB’s February 21, 2019 guidance effective from January 1, 2019.</t>
  </si>
  <si>
    <t>13 - 14</t>
  </si>
  <si>
    <t xml:space="preserve">LRAMVA - disposition of balance. Distributors must provide version 5 of LRAMVA Work Form in a working Excel file when making LRAMVA requests for remaining amounts related to CFF activity. An application for lost revenues should include: Participation and Cost reports in Excel format, made available by the IESO.
An application for lost revenues should also provide the following:
- statement identifying the year(s) of new lost revenues and prior year savings persistence claimed in the LRAMVA disposition
- statement confirming LRAMVA based on verified savings results supported by the distributors final CDM Report and Persistence Savings Report (both filed in Excel format) and a statement indicating use of most recent input assumptions when calculating lost revenue
- summary table with principal and carrying charges by rate class and resulting rate riders
- statement providing the disposition period; rationale provided for disposing the balance in the LRAMVA if one or more classes do not generate significant rate riders
- statement confirming LRAMVA reference amounts, rationale for the distributors circumstances if LRAMVA threshold not used
- rationale confirming how rate class allocations for actual CDM savings were determined by class and program (Tab 3-A of LRAMVA Work Form)
- statement confirming whether additional documentation was provided in support of projects that were not included in distributors final CDM Annual Report (Tab 8 of LRAMVA Work Form as applicable)
- for a distributor’s streetlighting project(s) which may have been completed in collaboration with local municipalities, the following must be provided: Explanation of the methodology to calculate streetlighting savings; Confirmation whether the streetlighting savings were calculated in accordance with OEB-approved load profiles for streetlighting projects; Confirmation whether the streetlighting project(s) received funding from the IESO and the appropriate net-to-gross assumption used to calculate streetlighting savings
For the recovery of lost revenues related to demand savings from street light upgrades, distributors should provide the following information:
o Explanation of the forecast demand savings from street lights, including assumptions built into the load forecast from the last CoS application
o Confirmation that the street light upgrades represent incremental savings attributable to participation in the IESO program, and that any savings not attributable to the IESO program have been removed (for example, other upgrades under normal asset management plans)
o Confirmation that the associated energy savings from the applicable IESO program have been removed from the LRAMVA workform so as not to double count savings (for example, if requesting lost revenue recovery for the demand savings from a street light upgrade program, the associated energy savings from the Retrofit program have been subtracted from the Retrofit total)
o Confirmation that the distributor has received reports from the participating municipality that validate the number and type of bulbs replaced or retrofitted through the IESO program
o A table, in live excel format, that shows the monthly breakdown of billed demand over the period of the street light upgrade project, and the detailed calculations of the change in billed demand due to the street light upgrade project (including data on number of bulbs, type of bulb replaced or retrofitted, average demand per bulb).
For the recovery of lost revenues related to demand savings from other programs that are not included in the monthly Participation and Cost Reports of the IESO (for example Combined Heat and Power projects), distributors should provide the following information:
o The third party evaluation report that describes the methodology to calculate the demand savings achieved for the program year. In particular, if the proposed methodology is different than the evaluation approaches used by the IESO, an explanation must be provided explaining why the proposed approach is more appropriate
o Rationale for net-to-gross assumptions used
o Breakdown of billed demand and detailed level calculations in live excel format
</t>
  </si>
  <si>
    <t>Confirmation that historical balances that have yet to be disposed on a final basis have been considered  in the context of the Feb. 21, 2019 accounting guidance, and provide a summary of the review performed. Distributors must also discuss the results of review, whether any systemic issues were noted, and whether any material adjustments to the account balances have been recorded. A summary and description of each adjustment made to the historical balances must be provided in the application.</t>
  </si>
  <si>
    <t>For each year that the accumulated balance of Account 1589 has not been disposed, regardless of whether or not distrbutors are seeking disposition of Group 1 accounts in the current proceeding, all distributors are required to file the GA Analysis Workform in live Excel format and explain discrepancies.</t>
  </si>
  <si>
    <t>27 - 28</t>
  </si>
  <si>
    <t>33 - 34</t>
  </si>
  <si>
    <t xml:space="preserve"> 12 - 13</t>
  </si>
  <si>
    <t xml:space="preserve"> 16 - 21</t>
  </si>
  <si>
    <t xml:space="preserve"> 10 - 11</t>
  </si>
  <si>
    <t>3.2.5 Review and Disposition of Group 1 DVA Balances</t>
  </si>
  <si>
    <t xml:space="preserve">3.1.2 Components of the Application Filing </t>
  </si>
  <si>
    <t>3.1.3 Applications and Electronic Models</t>
  </si>
  <si>
    <t>Line 17 - 61</t>
  </si>
  <si>
    <t>Line 23 - 24</t>
  </si>
  <si>
    <t>First Page of the Application</t>
  </si>
  <si>
    <t xml:space="preserve">Submitted </t>
  </si>
  <si>
    <t>Grimsby Power Incorporated</t>
  </si>
  <si>
    <t>EB-2020-0025</t>
  </si>
  <si>
    <t>Date:    August 17, 2020</t>
  </si>
  <si>
    <t>Appendix I</t>
  </si>
  <si>
    <t>N/A</t>
  </si>
  <si>
    <t>All documents are PDF Searchable</t>
  </si>
  <si>
    <t>Submitted in Excel and as Appendix C</t>
  </si>
  <si>
    <t>N/A No Cost Ratio Adjustment Required</t>
  </si>
  <si>
    <t>Appendix D but no 1595 accounts are eligible for disposition.</t>
  </si>
  <si>
    <t>N/A - All total bill increases are below 10%</t>
  </si>
  <si>
    <t>N/A - All Group 1 account in excess of threshold are requested for disposition.</t>
  </si>
  <si>
    <t>Tab 3 Complete and part of Excel Model submitted and in Appendix A</t>
  </si>
  <si>
    <t>Line 227 - 239</t>
  </si>
  <si>
    <t>GA Analysis Workform has been competed for 2019. Submitted in Excel and as Appendix C</t>
  </si>
  <si>
    <t>N/A - Grimsby Power is not requesting disposition of account 1568.</t>
  </si>
  <si>
    <t>Tabs 8 and 9 are complete.</t>
  </si>
  <si>
    <t>Line 409 - 417</t>
  </si>
  <si>
    <t>N/A - Grimsby Power is not filing a Z Factor claim</t>
  </si>
  <si>
    <t>N/A - Grimsby Power is not filing an ACM</t>
  </si>
  <si>
    <t>N/A - Grimsby Power is not filing an ICM</t>
  </si>
  <si>
    <t>N/A - Grimsby Power is not filing an off ramp</t>
  </si>
  <si>
    <t>Line 159 - 160 and Line 164 - 166</t>
  </si>
  <si>
    <t>Line 164 - 166</t>
  </si>
  <si>
    <t>Submitted in Excel and Appendix A, C and D</t>
  </si>
  <si>
    <t>Line 36 - 37</t>
  </si>
  <si>
    <t>N/A - 10th percentile customer is not applicable as GPI's residential rates are fully fixed.</t>
  </si>
  <si>
    <t>Line 262 - No adjustments made to accounts that have been approved on a final basis.</t>
  </si>
  <si>
    <t>Line 156 - 167</t>
  </si>
  <si>
    <t>Line 300 - 301</t>
  </si>
  <si>
    <t>Line 266 - 285</t>
  </si>
  <si>
    <t>Line 288 - 299</t>
  </si>
  <si>
    <t>Line 353 - 362</t>
  </si>
  <si>
    <t>Line 363 - 387</t>
  </si>
  <si>
    <t>Line 475 - 488</t>
  </si>
  <si>
    <t>Line 390 - 406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</si>
</sst>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i/>
      <sz val="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ck">
        <color indexed="64"/>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8" fillId="3" borderId="0" applyNumberFormat="0" applyBorder="0" applyAlignment="0" applyProtection="0"/>
  </cellStyleXfs>
  <cellXfs count="100">
    <xf numFmtId="0" fontId="0" fillId="0" borderId="0" xfId="0"/>
    <xf numFmtId="0" fontId="0" fillId="0" borderId="0" xfId="0" applyAlignment="1" applyProtection="1">
      <alignment vertical="top"/>
      <protection locked="0"/>
    </xf>
    <xf numFmtId="0" fontId="1" fillId="0" borderId="0" xfId="0" applyFont="1" applyBorder="1" applyAlignment="1" applyProtection="1">
      <alignment vertical="top"/>
      <protection locked="0"/>
    </xf>
    <xf numFmtId="0" fontId="1" fillId="0" borderId="0" xfId="0" applyFont="1" applyBorder="1" applyAlignment="1" applyProtection="1">
      <alignment horizontal="center" vertical="center"/>
      <protection locked="0"/>
    </xf>
    <xf numFmtId="0" fontId="1" fillId="0" borderId="0" xfId="0" applyFont="1" applyBorder="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left" vertical="center" wrapText="1"/>
      <protection locked="0"/>
    </xf>
    <xf numFmtId="0" fontId="1" fillId="2" borderId="7" xfId="0" applyFont="1" applyFill="1" applyBorder="1" applyAlignment="1" applyProtection="1">
      <alignment horizontal="center" vertical="center"/>
      <protection locked="0"/>
    </xf>
    <xf numFmtId="0" fontId="0" fillId="2" borderId="7" xfId="0" applyFill="1" applyBorder="1" applyAlignment="1" applyProtection="1">
      <alignment vertical="top"/>
      <protection locked="0"/>
    </xf>
    <xf numFmtId="0" fontId="0" fillId="0" borderId="1" xfId="0" applyBorder="1" applyAlignment="1" applyProtection="1">
      <alignment vertical="top"/>
      <protection locked="0"/>
    </xf>
    <xf numFmtId="0" fontId="0" fillId="0" borderId="0"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3"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0" fillId="2" borderId="7" xfId="0" applyFill="1" applyBorder="1" applyAlignment="1" applyProtection="1">
      <alignment horizontal="left" vertical="center" wrapText="1"/>
    </xf>
    <xf numFmtId="0" fontId="2" fillId="0" borderId="1"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3" xfId="0" applyFont="1" applyBorder="1" applyAlignment="1" applyProtection="1">
      <alignment horizontal="left" vertical="center" wrapText="1"/>
    </xf>
    <xf numFmtId="0" fontId="10" fillId="0" borderId="3" xfId="0" applyFont="1" applyBorder="1" applyAlignment="1" applyProtection="1">
      <alignment horizontal="left" vertical="center" wrapText="1"/>
    </xf>
    <xf numFmtId="0" fontId="2" fillId="5" borderId="1" xfId="0" applyFont="1" applyFill="1" applyBorder="1" applyAlignment="1" applyProtection="1">
      <alignment horizontal="left" vertical="center" wrapText="1"/>
    </xf>
    <xf numFmtId="0" fontId="10" fillId="0" borderId="1" xfId="0" applyFont="1" applyBorder="1" applyAlignment="1" applyProtection="1">
      <alignment horizontal="left" vertical="center" wrapText="1"/>
    </xf>
    <xf numFmtId="0" fontId="1" fillId="0" borderId="0" xfId="0" applyFont="1" applyAlignment="1" applyProtection="1">
      <alignment horizontal="center" vertical="center"/>
    </xf>
    <xf numFmtId="0" fontId="1" fillId="0" borderId="0" xfId="0" applyFont="1" applyBorder="1" applyAlignment="1" applyProtection="1">
      <alignment horizontal="center" vertical="center"/>
    </xf>
    <xf numFmtId="0" fontId="2" fillId="0" borderId="3"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2" fillId="0" borderId="6" xfId="0" applyFont="1" applyFill="1" applyBorder="1" applyAlignment="1" applyProtection="1">
      <alignment horizontal="left" vertical="center" wrapText="1"/>
    </xf>
    <xf numFmtId="0" fontId="2" fillId="0" borderId="6" xfId="0" applyFont="1" applyBorder="1" applyAlignment="1" applyProtection="1">
      <alignment horizontal="left" vertical="center" wrapText="1"/>
    </xf>
    <xf numFmtId="0" fontId="0" fillId="0" borderId="0" xfId="0" applyFill="1" applyAlignment="1" applyProtection="1">
      <alignment vertical="top"/>
      <protection locked="0"/>
    </xf>
    <xf numFmtId="0" fontId="2" fillId="0" borderId="5" xfId="0" applyFont="1" applyFill="1" applyBorder="1" applyAlignment="1" applyProtection="1">
      <alignment horizontal="left" vertical="center" wrapText="1"/>
    </xf>
    <xf numFmtId="0" fontId="2" fillId="0" borderId="4" xfId="0" applyFont="1" applyFill="1" applyBorder="1" applyAlignment="1" applyProtection="1">
      <alignment horizontal="left" vertical="center" wrapText="1"/>
    </xf>
    <xf numFmtId="0" fontId="2" fillId="0" borderId="1" xfId="0" applyFont="1" applyBorder="1" applyAlignment="1" applyProtection="1">
      <alignment vertical="top"/>
      <protection locked="0"/>
    </xf>
    <xf numFmtId="0" fontId="1"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vertical="top"/>
      <protection locked="0"/>
    </xf>
    <xf numFmtId="0" fontId="2" fillId="0" borderId="4" xfId="0" applyFont="1" applyBorder="1" applyAlignment="1" applyProtection="1">
      <alignment vertical="top"/>
      <protection locked="0"/>
    </xf>
    <xf numFmtId="0" fontId="1" fillId="0" borderId="3" xfId="0" applyFont="1" applyFill="1" applyBorder="1" applyAlignment="1" applyProtection="1">
      <alignment horizontal="center" vertical="center"/>
      <protection locked="0"/>
    </xf>
    <xf numFmtId="0" fontId="2" fillId="0" borderId="3" xfId="0" applyFont="1" applyFill="1" applyBorder="1" applyAlignment="1" applyProtection="1">
      <alignment vertical="top"/>
      <protection locked="0"/>
    </xf>
    <xf numFmtId="0" fontId="1" fillId="0" borderId="1" xfId="0" applyNumberFormat="1" applyFont="1" applyFill="1" applyBorder="1" applyAlignment="1" applyProtection="1">
      <alignment horizontal="center" vertical="center"/>
      <protection locked="0"/>
    </xf>
    <xf numFmtId="0" fontId="2" fillId="0" borderId="1" xfId="0" applyFont="1" applyBorder="1" applyAlignment="1" applyProtection="1">
      <alignment horizontal="left" vertical="center"/>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pplyProtection="1">
      <alignment horizontal="left" vertical="center" wrapText="1"/>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1" fillId="6" borderId="1" xfId="0" applyNumberFormat="1" applyFont="1" applyFill="1" applyBorder="1" applyAlignment="1" applyProtection="1">
      <alignment horizontal="center" vertical="center"/>
      <protection locked="0"/>
    </xf>
    <xf numFmtId="0" fontId="2" fillId="6" borderId="5" xfId="0" applyFont="1" applyFill="1" applyBorder="1" applyAlignment="1" applyProtection="1">
      <alignment horizontal="left" vertical="center" wrapText="1"/>
    </xf>
    <xf numFmtId="0" fontId="1" fillId="6" borderId="3" xfId="0" applyFont="1" applyFill="1" applyBorder="1" applyAlignment="1" applyProtection="1">
      <alignment horizontal="center" vertical="center"/>
      <protection locked="0"/>
    </xf>
    <xf numFmtId="0" fontId="10" fillId="6" borderId="3" xfId="0" applyFont="1" applyFill="1" applyBorder="1" applyAlignment="1" applyProtection="1">
      <alignment vertical="top"/>
      <protection locked="0"/>
    </xf>
    <xf numFmtId="0" fontId="2" fillId="6" borderId="3" xfId="0" applyFont="1" applyFill="1" applyBorder="1" applyAlignment="1" applyProtection="1">
      <alignment horizontal="left" vertical="center" wrapText="1"/>
    </xf>
    <xf numFmtId="0" fontId="12" fillId="0" borderId="9" xfId="0" applyFont="1" applyFill="1" applyBorder="1" applyAlignment="1" applyProtection="1">
      <alignment horizontal="left" vertical="top" indent="1"/>
      <protection locked="0"/>
    </xf>
    <xf numFmtId="0" fontId="10" fillId="0" borderId="3" xfId="0" applyFont="1" applyFill="1" applyBorder="1" applyAlignment="1" applyProtection="1">
      <alignment vertical="top"/>
      <protection locked="0"/>
    </xf>
    <xf numFmtId="0" fontId="0" fillId="0" borderId="1" xfId="0" applyFill="1" applyBorder="1" applyAlignment="1" applyProtection="1">
      <alignment vertical="top"/>
      <protection locked="0"/>
    </xf>
    <xf numFmtId="0" fontId="0" fillId="0" borderId="0" xfId="0" applyAlignment="1" applyProtection="1">
      <alignment vertical="center"/>
      <protection locked="0"/>
    </xf>
    <xf numFmtId="0" fontId="9" fillId="4" borderId="0" xfId="1" applyFont="1" applyFill="1" applyBorder="1" applyAlignment="1" applyProtection="1">
      <alignment vertical="center" wrapText="1"/>
      <protection locked="0"/>
    </xf>
    <xf numFmtId="0" fontId="1" fillId="0" borderId="0" xfId="0" applyFont="1" applyAlignment="1" applyProtection="1">
      <alignment vertical="center" wrapText="1"/>
      <protection locked="0"/>
    </xf>
    <xf numFmtId="0" fontId="5" fillId="0" borderId="2" xfId="0" applyFont="1" applyBorder="1" applyAlignment="1" applyProtection="1">
      <alignment vertical="center"/>
    </xf>
    <xf numFmtId="0" fontId="0" fillId="0" borderId="0" xfId="0" applyAlignment="1" applyProtection="1">
      <alignment vertical="center" wrapText="1"/>
      <protection locked="0"/>
    </xf>
    <xf numFmtId="0" fontId="4" fillId="2" borderId="10" xfId="0" applyFont="1" applyFill="1" applyBorder="1" applyAlignment="1" applyProtection="1">
      <alignment vertical="top"/>
      <protection locked="0"/>
    </xf>
    <xf numFmtId="0" fontId="0" fillId="2" borderId="11" xfId="0" applyFill="1" applyBorder="1" applyAlignment="1" applyProtection="1">
      <alignment vertical="center" wrapText="1"/>
      <protection locked="0"/>
    </xf>
    <xf numFmtId="0" fontId="0" fillId="6" borderId="12" xfId="0" applyFill="1" applyBorder="1" applyAlignment="1" applyProtection="1">
      <alignment vertical="top"/>
      <protection locked="0"/>
    </xf>
    <xf numFmtId="0" fontId="2" fillId="6" borderId="13" xfId="0" applyFont="1" applyFill="1" applyBorder="1" applyAlignment="1" applyProtection="1">
      <alignment vertical="center" wrapText="1"/>
      <protection locked="0"/>
    </xf>
    <xf numFmtId="0" fontId="0" fillId="0" borderId="12" xfId="0" applyBorder="1" applyAlignment="1" applyProtection="1">
      <alignment vertical="top"/>
      <protection locked="0"/>
    </xf>
    <xf numFmtId="0" fontId="2" fillId="0" borderId="13" xfId="0" applyFont="1" applyBorder="1" applyAlignment="1" applyProtection="1">
      <alignment vertical="center" wrapText="1"/>
      <protection locked="0"/>
    </xf>
    <xf numFmtId="0" fontId="0" fillId="0" borderId="12" xfId="0" applyFill="1" applyBorder="1" applyAlignment="1" applyProtection="1">
      <alignment vertical="top"/>
      <protection locked="0"/>
    </xf>
    <xf numFmtId="0" fontId="2" fillId="0" borderId="13" xfId="0" applyFont="1" applyFill="1" applyBorder="1" applyAlignment="1" applyProtection="1">
      <alignment vertical="center" wrapText="1"/>
      <protection locked="0"/>
    </xf>
    <xf numFmtId="0" fontId="0" fillId="0" borderId="14" xfId="0" applyBorder="1" applyAlignment="1" applyProtection="1">
      <alignment vertical="top"/>
      <protection locked="0"/>
    </xf>
    <xf numFmtId="0" fontId="0" fillId="0" borderId="15" xfId="0" applyBorder="1" applyAlignment="1" applyProtection="1">
      <alignment vertical="center" wrapText="1"/>
      <protection locked="0"/>
    </xf>
    <xf numFmtId="0" fontId="2" fillId="0" borderId="16" xfId="0" applyFont="1" applyBorder="1" applyAlignment="1" applyProtection="1">
      <alignment vertical="center" wrapText="1"/>
      <protection locked="0"/>
    </xf>
    <xf numFmtId="0" fontId="0" fillId="0" borderId="17" xfId="0" applyFill="1" applyBorder="1" applyAlignment="1" applyProtection="1">
      <alignment vertical="top"/>
      <protection locked="0"/>
    </xf>
    <xf numFmtId="0" fontId="0" fillId="6" borderId="16" xfId="0" applyFill="1" applyBorder="1" applyAlignment="1" applyProtection="1">
      <alignment vertical="center" wrapText="1"/>
      <protection locked="0"/>
    </xf>
    <xf numFmtId="0" fontId="0" fillId="0" borderId="13" xfId="0" applyFill="1" applyBorder="1" applyAlignment="1" applyProtection="1">
      <alignment vertical="center" wrapText="1"/>
      <protection locked="0"/>
    </xf>
    <xf numFmtId="0" fontId="0" fillId="0" borderId="16" xfId="0" applyBorder="1" applyAlignment="1" applyProtection="1">
      <alignment vertical="center" wrapText="1"/>
      <protection locked="0"/>
    </xf>
    <xf numFmtId="0" fontId="0" fillId="0" borderId="18" xfId="0" applyBorder="1" applyAlignment="1" applyProtection="1">
      <alignment vertical="center" wrapText="1"/>
      <protection locked="0"/>
    </xf>
    <xf numFmtId="0" fontId="7" fillId="6" borderId="12" xfId="0" applyFont="1" applyFill="1" applyBorder="1" applyAlignment="1" applyProtection="1">
      <alignment horizontal="left" vertical="top" indent="1"/>
      <protection locked="0"/>
    </xf>
    <xf numFmtId="0" fontId="0" fillId="6" borderId="16" xfId="0" applyFill="1" applyBorder="1" applyAlignment="1" applyProtection="1">
      <alignment vertical="top" wrapText="1"/>
      <protection locked="0"/>
    </xf>
    <xf numFmtId="0" fontId="0" fillId="0" borderId="19" xfId="0" applyBorder="1" applyAlignment="1" applyProtection="1">
      <alignment vertical="top"/>
      <protection locked="0"/>
    </xf>
    <xf numFmtId="0" fontId="0" fillId="0" borderId="13" xfId="0" applyBorder="1" applyAlignment="1" applyProtection="1">
      <alignment vertical="center" wrapText="1"/>
      <protection locked="0"/>
    </xf>
    <xf numFmtId="0" fontId="0" fillId="0" borderId="13" xfId="0" applyBorder="1" applyAlignment="1" applyProtection="1">
      <alignment vertical="center"/>
      <protection locked="0"/>
    </xf>
    <xf numFmtId="0" fontId="0" fillId="6" borderId="13" xfId="0" applyFill="1" applyBorder="1" applyAlignment="1" applyProtection="1">
      <alignment vertical="center" wrapText="1"/>
      <protection locked="0"/>
    </xf>
    <xf numFmtId="0" fontId="10" fillId="0" borderId="12" xfId="0" applyFont="1" applyBorder="1" applyAlignment="1" applyProtection="1">
      <alignment vertical="top"/>
      <protection locked="0"/>
    </xf>
    <xf numFmtId="0" fontId="10" fillId="0" borderId="17" xfId="0" applyFont="1" applyBorder="1" applyAlignment="1" applyProtection="1">
      <alignment vertical="top"/>
      <protection locked="0"/>
    </xf>
    <xf numFmtId="0" fontId="10" fillId="0" borderId="16" xfId="0" applyFont="1" applyBorder="1" applyAlignment="1" applyProtection="1">
      <alignment vertical="center" wrapText="1"/>
      <protection locked="0"/>
    </xf>
    <xf numFmtId="0" fontId="11" fillId="0" borderId="0" xfId="0" applyFont="1" applyBorder="1" applyAlignment="1" applyProtection="1">
      <alignment horizontal="center" vertical="top"/>
      <protection locked="0"/>
    </xf>
    <xf numFmtId="0" fontId="10" fillId="6" borderId="17" xfId="0" applyFont="1" applyFill="1" applyBorder="1" applyAlignment="1" applyProtection="1">
      <alignment vertical="top"/>
      <protection locked="0"/>
    </xf>
    <xf numFmtId="0" fontId="10" fillId="6" borderId="16" xfId="0" applyFont="1" applyFill="1" applyBorder="1" applyAlignment="1" applyProtection="1">
      <alignment vertical="center" wrapText="1"/>
      <protection locked="0"/>
    </xf>
    <xf numFmtId="0" fontId="0" fillId="6" borderId="18" xfId="0" applyFill="1" applyBorder="1" applyAlignment="1" applyProtection="1">
      <alignment vertical="center" wrapText="1"/>
      <protection locked="0"/>
    </xf>
    <xf numFmtId="0" fontId="7" fillId="0" borderId="12" xfId="0" applyFont="1" applyBorder="1" applyAlignment="1" applyProtection="1">
      <alignment horizontal="left" vertical="top" indent="1"/>
      <protection locked="0"/>
    </xf>
    <xf numFmtId="0" fontId="0" fillId="6" borderId="18" xfId="0" applyFill="1" applyBorder="1" applyAlignment="1" applyProtection="1">
      <alignment vertical="top" wrapText="1"/>
      <protection locked="0"/>
    </xf>
    <xf numFmtId="0" fontId="10" fillId="0" borderId="20" xfId="0" applyFont="1" applyBorder="1" applyAlignment="1" applyProtection="1">
      <alignment vertical="top"/>
      <protection locked="0"/>
    </xf>
    <xf numFmtId="0" fontId="1" fillId="0" borderId="21" xfId="0" applyFont="1" applyBorder="1" applyAlignment="1" applyProtection="1">
      <alignment horizontal="center" vertical="center"/>
      <protection locked="0"/>
    </xf>
    <xf numFmtId="0" fontId="10" fillId="0" borderId="21" xfId="0" applyFont="1" applyBorder="1" applyAlignment="1" applyProtection="1">
      <alignment vertical="top"/>
      <protection locked="0"/>
    </xf>
    <xf numFmtId="0" fontId="2" fillId="0" borderId="21" xfId="0" applyFont="1" applyBorder="1" applyAlignment="1" applyProtection="1">
      <alignment horizontal="left" vertical="center" wrapText="1"/>
    </xf>
    <xf numFmtId="0" fontId="10" fillId="0" borderId="22" xfId="0" applyFont="1" applyBorder="1" applyAlignment="1" applyProtection="1">
      <alignment vertical="center" wrapText="1"/>
      <protection locked="0"/>
    </xf>
    <xf numFmtId="0" fontId="6"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3" fillId="4" borderId="8" xfId="0" applyFont="1" applyFill="1" applyBorder="1" applyAlignment="1" applyProtection="1">
      <alignment horizontal="center" vertical="center"/>
      <protection locked="0"/>
    </xf>
  </cellXfs>
  <cellStyles count="2">
    <cellStyle name="Good" xfId="1" builtinId="26"/>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I103"/>
  <sheetViews>
    <sheetView showGridLines="0" tabSelected="1" zoomScale="90" zoomScaleNormal="90" zoomScaleSheetLayoutView="100" workbookViewId="0">
      <selection activeCell="H27" sqref="H27"/>
    </sheetView>
  </sheetViews>
  <sheetFormatPr defaultColWidth="9.140625" defaultRowHeight="12.75" x14ac:dyDescent="0.2"/>
  <cols>
    <col min="1" max="1" width="3.42578125" style="1" customWidth="1"/>
    <col min="2" max="2" width="51.85546875" style="6" customWidth="1"/>
    <col min="3" max="3" width="3.5703125" style="1" customWidth="1"/>
    <col min="4" max="4" width="105.140625" style="15" customWidth="1"/>
    <col min="5" max="5" width="42.5703125" style="60" customWidth="1"/>
    <col min="6" max="16384" width="9.140625" style="1"/>
  </cols>
  <sheetData>
    <row r="1" spans="1:87" ht="30" x14ac:dyDescent="0.2">
      <c r="A1" s="97" t="s">
        <v>77</v>
      </c>
      <c r="B1" s="97"/>
      <c r="C1" s="97"/>
      <c r="D1" s="97"/>
      <c r="E1" s="97"/>
    </row>
    <row r="2" spans="1:87" ht="21" thickBot="1" x14ac:dyDescent="0.25">
      <c r="A2" s="98" t="s">
        <v>99</v>
      </c>
      <c r="B2" s="98"/>
      <c r="C2" s="98"/>
      <c r="D2" s="98"/>
      <c r="E2" s="98"/>
    </row>
    <row r="3" spans="1:87" ht="20.25" x14ac:dyDescent="0.2">
      <c r="A3" s="99" t="s">
        <v>100</v>
      </c>
      <c r="B3" s="99"/>
      <c r="C3" s="99"/>
      <c r="D3" s="99"/>
      <c r="E3" s="99"/>
    </row>
    <row r="4" spans="1:87" x14ac:dyDescent="0.2">
      <c r="A4" s="2"/>
      <c r="B4" s="3"/>
      <c r="C4" s="2"/>
      <c r="D4" s="4"/>
      <c r="E4" s="56"/>
    </row>
    <row r="5" spans="1:87" x14ac:dyDescent="0.2">
      <c r="A5" s="2"/>
      <c r="C5" s="2"/>
      <c r="D5" s="4"/>
      <c r="E5" s="56"/>
    </row>
    <row r="6" spans="1:87" ht="15" x14ac:dyDescent="0.2">
      <c r="A6" s="2"/>
      <c r="B6" s="26" t="s">
        <v>0</v>
      </c>
      <c r="C6" s="2"/>
      <c r="D6" s="4"/>
      <c r="E6" s="57" t="s">
        <v>101</v>
      </c>
    </row>
    <row r="7" spans="1:87" x14ac:dyDescent="0.2">
      <c r="A7" s="2"/>
      <c r="B7" s="27" t="s">
        <v>1</v>
      </c>
      <c r="C7" s="2"/>
      <c r="D7" s="7"/>
      <c r="E7" s="58"/>
    </row>
    <row r="8" spans="1:87" ht="16.5" thickBot="1" x14ac:dyDescent="0.25">
      <c r="A8" s="2"/>
      <c r="B8" s="27"/>
      <c r="C8" s="2"/>
      <c r="D8" s="4"/>
      <c r="E8" s="59" t="s">
        <v>2</v>
      </c>
    </row>
    <row r="9" spans="1:87" ht="18.75" thickBot="1" x14ac:dyDescent="0.25">
      <c r="A9" s="61" t="s">
        <v>61</v>
      </c>
      <c r="B9" s="8"/>
      <c r="C9" s="9"/>
      <c r="D9" s="19"/>
      <c r="E9" s="62"/>
    </row>
    <row r="10" spans="1:87" x14ac:dyDescent="0.2">
      <c r="A10" s="63"/>
      <c r="B10" s="43" t="s">
        <v>93</v>
      </c>
      <c r="C10" s="44"/>
      <c r="D10" s="45"/>
      <c r="E10" s="64"/>
    </row>
    <row r="11" spans="1:87" x14ac:dyDescent="0.2">
      <c r="A11" s="65"/>
      <c r="B11" s="36">
        <v>3</v>
      </c>
      <c r="C11" s="10"/>
      <c r="D11" s="20" t="s">
        <v>66</v>
      </c>
      <c r="E11" s="66" t="s">
        <v>95</v>
      </c>
    </row>
    <row r="12" spans="1:87" x14ac:dyDescent="0.2">
      <c r="A12" s="65"/>
      <c r="B12" s="12">
        <v>4</v>
      </c>
      <c r="C12" s="35"/>
      <c r="D12" s="20" t="s">
        <v>67</v>
      </c>
      <c r="E12" s="66" t="s">
        <v>97</v>
      </c>
    </row>
    <row r="13" spans="1:87" x14ac:dyDescent="0.2">
      <c r="A13" s="67"/>
      <c r="B13" s="36">
        <v>4</v>
      </c>
      <c r="C13" s="37"/>
      <c r="D13" s="29" t="s">
        <v>68</v>
      </c>
      <c r="E13" s="68" t="s">
        <v>122</v>
      </c>
    </row>
    <row r="14" spans="1:87" x14ac:dyDescent="0.2">
      <c r="A14" s="67"/>
      <c r="B14" s="36">
        <v>4</v>
      </c>
      <c r="C14" s="37"/>
      <c r="D14" s="29" t="s">
        <v>6</v>
      </c>
      <c r="E14" s="68" t="s">
        <v>102</v>
      </c>
    </row>
    <row r="15" spans="1:87" x14ac:dyDescent="0.2">
      <c r="A15" s="69"/>
      <c r="B15" s="14">
        <v>4</v>
      </c>
      <c r="C15" s="38"/>
      <c r="D15" s="31" t="s">
        <v>7</v>
      </c>
      <c r="E15" s="70" t="s">
        <v>103</v>
      </c>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row>
    <row r="16" spans="1:87" x14ac:dyDescent="0.2">
      <c r="A16" s="69"/>
      <c r="B16" s="14">
        <v>4</v>
      </c>
      <c r="C16" s="38"/>
      <c r="D16" s="21" t="s">
        <v>8</v>
      </c>
      <c r="E16" s="71" t="s">
        <v>96</v>
      </c>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row>
    <row r="17" spans="1:87" s="32" customFormat="1" x14ac:dyDescent="0.2">
      <c r="A17" s="72"/>
      <c r="B17" s="39">
        <v>4</v>
      </c>
      <c r="C17" s="40"/>
      <c r="D17" s="28" t="s">
        <v>9</v>
      </c>
      <c r="E17" s="66" t="s">
        <v>97</v>
      </c>
    </row>
    <row r="18" spans="1:87" s="32" customFormat="1" x14ac:dyDescent="0.2">
      <c r="A18" s="67"/>
      <c r="B18" s="36">
        <v>4</v>
      </c>
      <c r="C18" s="37"/>
      <c r="D18" s="29" t="s">
        <v>10</v>
      </c>
      <c r="E18" s="68" t="s">
        <v>123</v>
      </c>
    </row>
    <row r="19" spans="1:87" s="32" customFormat="1" x14ac:dyDescent="0.2">
      <c r="A19" s="67"/>
      <c r="B19" s="36">
        <v>4</v>
      </c>
      <c r="C19" s="37"/>
      <c r="D19" s="29" t="s">
        <v>11</v>
      </c>
      <c r="E19" s="68" t="s">
        <v>104</v>
      </c>
    </row>
    <row r="20" spans="1:87" s="32" customFormat="1" x14ac:dyDescent="0.2">
      <c r="A20" s="67"/>
      <c r="B20" s="36">
        <v>4</v>
      </c>
      <c r="C20" s="37"/>
      <c r="D20" s="29" t="s">
        <v>78</v>
      </c>
      <c r="E20" s="68" t="s">
        <v>98</v>
      </c>
    </row>
    <row r="21" spans="1:87" x14ac:dyDescent="0.2">
      <c r="A21" s="63"/>
      <c r="B21" s="46" t="s">
        <v>94</v>
      </c>
      <c r="C21" s="47"/>
      <c r="D21" s="45"/>
      <c r="E21" s="73"/>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row>
    <row r="22" spans="1:87" x14ac:dyDescent="0.2">
      <c r="A22" s="67"/>
      <c r="B22" s="36">
        <v>5</v>
      </c>
      <c r="C22" s="37"/>
      <c r="D22" s="29" t="s">
        <v>12</v>
      </c>
      <c r="E22" s="66" t="s">
        <v>105</v>
      </c>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row>
    <row r="23" spans="1:87" ht="25.5" x14ac:dyDescent="0.2">
      <c r="A23" s="67"/>
      <c r="B23" s="36">
        <v>5</v>
      </c>
      <c r="C23" s="37"/>
      <c r="D23" s="29" t="s">
        <v>13</v>
      </c>
      <c r="E23" s="74" t="s">
        <v>106</v>
      </c>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row>
    <row r="24" spans="1:87" ht="25.5" x14ac:dyDescent="0.2">
      <c r="A24" s="67"/>
      <c r="B24" s="36">
        <v>5</v>
      </c>
      <c r="C24" s="37"/>
      <c r="D24" s="29" t="s">
        <v>15</v>
      </c>
      <c r="E24" s="74" t="s">
        <v>103</v>
      </c>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row>
    <row r="25" spans="1:87" ht="25.5" x14ac:dyDescent="0.2">
      <c r="A25" s="67"/>
      <c r="B25" s="36">
        <v>5</v>
      </c>
      <c r="C25" s="37"/>
      <c r="D25" s="29" t="s">
        <v>14</v>
      </c>
      <c r="E25" s="75" t="s">
        <v>103</v>
      </c>
      <c r="F25" s="11"/>
      <c r="G25" s="11"/>
      <c r="H25" s="11">
        <f>1003.68-150</f>
        <v>853.68</v>
      </c>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row>
    <row r="26" spans="1:87" ht="25.5" x14ac:dyDescent="0.2">
      <c r="A26" s="67"/>
      <c r="B26" s="41">
        <v>5</v>
      </c>
      <c r="C26" s="37"/>
      <c r="D26" s="29" t="s">
        <v>16</v>
      </c>
      <c r="E26" s="66" t="s">
        <v>107</v>
      </c>
      <c r="F26" s="11"/>
      <c r="G26" s="11"/>
      <c r="H26" s="11">
        <f>H25/3</f>
        <v>284.56</v>
      </c>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row>
    <row r="27" spans="1:87" x14ac:dyDescent="0.2">
      <c r="A27" s="63"/>
      <c r="B27" s="48" t="s">
        <v>62</v>
      </c>
      <c r="C27" s="47"/>
      <c r="D27" s="45"/>
      <c r="E27" s="73"/>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row>
    <row r="28" spans="1:87" ht="34.5" customHeight="1" x14ac:dyDescent="0.2">
      <c r="A28" s="67"/>
      <c r="B28" s="12">
        <v>7</v>
      </c>
      <c r="C28" s="37"/>
      <c r="D28" s="29" t="s">
        <v>63</v>
      </c>
      <c r="E28" s="76" t="s">
        <v>103</v>
      </c>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row>
    <row r="29" spans="1:87" ht="15" x14ac:dyDescent="0.2">
      <c r="A29" s="77"/>
      <c r="B29" s="46" t="s">
        <v>17</v>
      </c>
      <c r="C29" s="44"/>
      <c r="D29" s="49"/>
      <c r="E29" s="78"/>
    </row>
    <row r="30" spans="1:87" x14ac:dyDescent="0.2">
      <c r="A30" s="79"/>
      <c r="B30" s="53" t="s">
        <v>75</v>
      </c>
      <c r="C30" s="11"/>
      <c r="D30" s="21"/>
      <c r="E30" s="66"/>
    </row>
    <row r="31" spans="1:87" ht="38.25" x14ac:dyDescent="0.2">
      <c r="A31" s="65"/>
      <c r="B31" s="12">
        <v>7</v>
      </c>
      <c r="C31" s="10"/>
      <c r="D31" s="20" t="s">
        <v>18</v>
      </c>
      <c r="E31" s="80" t="s">
        <v>124</v>
      </c>
    </row>
    <row r="32" spans="1:87" x14ac:dyDescent="0.2">
      <c r="A32" s="65"/>
      <c r="B32" s="12">
        <v>7</v>
      </c>
      <c r="C32" s="10"/>
      <c r="D32" s="20" t="s">
        <v>19</v>
      </c>
      <c r="E32" s="81" t="s">
        <v>108</v>
      </c>
    </row>
    <row r="33" spans="1:5" x14ac:dyDescent="0.2">
      <c r="A33" s="63"/>
      <c r="B33" s="46" t="s">
        <v>64</v>
      </c>
      <c r="C33" s="44"/>
      <c r="D33" s="45" t="s">
        <v>65</v>
      </c>
      <c r="E33" s="82"/>
    </row>
    <row r="34" spans="1:5" x14ac:dyDescent="0.2">
      <c r="A34" s="63"/>
      <c r="B34" s="46" t="s">
        <v>92</v>
      </c>
      <c r="C34" s="44"/>
      <c r="D34" s="45"/>
      <c r="E34" s="82"/>
    </row>
    <row r="35" spans="1:5" s="17" customFormat="1" ht="25.5" x14ac:dyDescent="0.2">
      <c r="A35" s="83"/>
      <c r="B35" s="12">
        <v>9</v>
      </c>
      <c r="C35" s="18"/>
      <c r="D35" s="25" t="s">
        <v>51</v>
      </c>
      <c r="E35" s="76" t="s">
        <v>109</v>
      </c>
    </row>
    <row r="36" spans="1:5" s="17" customFormat="1" ht="25.5" x14ac:dyDescent="0.2">
      <c r="A36" s="84"/>
      <c r="B36" s="13">
        <v>10</v>
      </c>
      <c r="C36" s="16"/>
      <c r="D36" s="23" t="s">
        <v>52</v>
      </c>
      <c r="E36" s="85" t="s">
        <v>110</v>
      </c>
    </row>
    <row r="37" spans="1:5" s="17" customFormat="1" x14ac:dyDescent="0.2">
      <c r="A37" s="84"/>
      <c r="B37" s="12" t="s">
        <v>91</v>
      </c>
      <c r="C37" s="16"/>
      <c r="D37" s="23" t="s">
        <v>53</v>
      </c>
      <c r="E37" s="85" t="s">
        <v>111</v>
      </c>
    </row>
    <row r="38" spans="1:5" s="17" customFormat="1" ht="38.25" x14ac:dyDescent="0.2">
      <c r="A38" s="84"/>
      <c r="B38" s="12" t="s">
        <v>91</v>
      </c>
      <c r="C38" s="16"/>
      <c r="D38" s="23" t="s">
        <v>54</v>
      </c>
      <c r="E38" s="85" t="s">
        <v>125</v>
      </c>
    </row>
    <row r="39" spans="1:5" s="17" customFormat="1" ht="25.5" x14ac:dyDescent="0.2">
      <c r="A39" s="84"/>
      <c r="B39" s="86">
        <v>11</v>
      </c>
      <c r="C39" s="16"/>
      <c r="D39" s="22" t="s">
        <v>3</v>
      </c>
      <c r="E39" s="85" t="s">
        <v>126</v>
      </c>
    </row>
    <row r="40" spans="1:5" s="17" customFormat="1" x14ac:dyDescent="0.2">
      <c r="A40" s="84"/>
      <c r="B40" s="13">
        <v>12</v>
      </c>
      <c r="C40" s="16"/>
      <c r="D40" s="22" t="s">
        <v>55</v>
      </c>
      <c r="E40" s="85" t="s">
        <v>127</v>
      </c>
    </row>
    <row r="41" spans="1:5" s="17" customFormat="1" x14ac:dyDescent="0.2">
      <c r="A41" s="87"/>
      <c r="B41" s="50" t="s">
        <v>56</v>
      </c>
      <c r="C41" s="51"/>
      <c r="D41" s="52"/>
      <c r="E41" s="88"/>
    </row>
    <row r="42" spans="1:5" s="17" customFormat="1" ht="25.5" x14ac:dyDescent="0.2">
      <c r="A42" s="84"/>
      <c r="B42" s="13">
        <v>11</v>
      </c>
      <c r="C42" s="16"/>
      <c r="D42" s="22" t="s">
        <v>69</v>
      </c>
      <c r="E42" s="85" t="s">
        <v>128</v>
      </c>
    </row>
    <row r="43" spans="1:5" s="17" customFormat="1" x14ac:dyDescent="0.2">
      <c r="A43" s="87"/>
      <c r="B43" s="50" t="s">
        <v>57</v>
      </c>
      <c r="C43" s="51"/>
      <c r="D43" s="52"/>
      <c r="E43" s="88"/>
    </row>
    <row r="44" spans="1:5" s="17" customFormat="1" ht="25.5" x14ac:dyDescent="0.2">
      <c r="A44" s="84"/>
      <c r="B44" s="13">
        <v>12</v>
      </c>
      <c r="C44" s="16"/>
      <c r="D44" s="33" t="s">
        <v>5</v>
      </c>
      <c r="E44" s="85" t="s">
        <v>129</v>
      </c>
    </row>
    <row r="45" spans="1:5" s="17" customFormat="1" ht="38.25" x14ac:dyDescent="0.2">
      <c r="A45" s="84"/>
      <c r="B45" s="39" t="s">
        <v>89</v>
      </c>
      <c r="C45" s="54"/>
      <c r="D45" s="33" t="s">
        <v>86</v>
      </c>
      <c r="E45" s="85" t="s">
        <v>112</v>
      </c>
    </row>
    <row r="46" spans="1:5" s="17" customFormat="1" x14ac:dyDescent="0.2">
      <c r="A46" s="87"/>
      <c r="B46" s="50" t="s">
        <v>58</v>
      </c>
      <c r="C46" s="51"/>
      <c r="D46" s="52"/>
      <c r="E46" s="88"/>
    </row>
    <row r="47" spans="1:5" s="17" customFormat="1" ht="29.65" customHeight="1" x14ac:dyDescent="0.2">
      <c r="A47" s="84"/>
      <c r="B47" s="39">
        <v>13</v>
      </c>
      <c r="C47" s="16"/>
      <c r="D47" s="33" t="s">
        <v>82</v>
      </c>
      <c r="E47" s="85" t="s">
        <v>130</v>
      </c>
    </row>
    <row r="48" spans="1:5" s="17" customFormat="1" ht="63.75" x14ac:dyDescent="0.2">
      <c r="A48" s="84"/>
      <c r="B48" s="39" t="s">
        <v>83</v>
      </c>
      <c r="C48" s="16"/>
      <c r="D48" s="33" t="s">
        <v>85</v>
      </c>
      <c r="E48" s="85" t="s">
        <v>131</v>
      </c>
    </row>
    <row r="49" spans="1:5" s="17" customFormat="1" ht="25.5" x14ac:dyDescent="0.2">
      <c r="A49" s="84"/>
      <c r="B49" s="39">
        <v>15</v>
      </c>
      <c r="C49" s="16"/>
      <c r="D49" s="30" t="s">
        <v>4</v>
      </c>
      <c r="E49" s="85" t="s">
        <v>132</v>
      </c>
    </row>
    <row r="50" spans="1:5" s="17" customFormat="1" x14ac:dyDescent="0.2">
      <c r="A50" s="87"/>
      <c r="B50" s="50" t="s">
        <v>59</v>
      </c>
      <c r="C50" s="51"/>
      <c r="D50" s="52"/>
      <c r="E50" s="88"/>
    </row>
    <row r="51" spans="1:5" s="17" customFormat="1" ht="127.5" x14ac:dyDescent="0.2">
      <c r="A51" s="84"/>
      <c r="B51" s="39">
        <v>15</v>
      </c>
      <c r="C51" s="16"/>
      <c r="D51" s="34" t="s">
        <v>70</v>
      </c>
      <c r="E51" s="85" t="s">
        <v>133</v>
      </c>
    </row>
    <row r="52" spans="1:5" x14ac:dyDescent="0.2">
      <c r="A52" s="63"/>
      <c r="B52" s="46" t="s">
        <v>76</v>
      </c>
      <c r="C52" s="44"/>
      <c r="D52" s="52"/>
      <c r="E52" s="82"/>
    </row>
    <row r="53" spans="1:5" ht="409.5" x14ac:dyDescent="0.2">
      <c r="A53" s="65"/>
      <c r="B53" s="39" t="s">
        <v>90</v>
      </c>
      <c r="C53" s="55"/>
      <c r="D53" s="29" t="s">
        <v>84</v>
      </c>
      <c r="E53" s="66" t="s">
        <v>113</v>
      </c>
    </row>
    <row r="54" spans="1:5" x14ac:dyDescent="0.2">
      <c r="A54" s="63"/>
      <c r="B54" s="46" t="s">
        <v>20</v>
      </c>
      <c r="C54" s="44"/>
      <c r="D54" s="52"/>
      <c r="E54" s="82"/>
    </row>
    <row r="55" spans="1:5" x14ac:dyDescent="0.2">
      <c r="A55" s="65"/>
      <c r="B55" s="12">
        <v>21</v>
      </c>
      <c r="C55" s="10"/>
      <c r="D55" s="22" t="s">
        <v>21</v>
      </c>
      <c r="E55" s="66" t="s">
        <v>114</v>
      </c>
    </row>
    <row r="56" spans="1:5" ht="33.4" customHeight="1" x14ac:dyDescent="0.2">
      <c r="A56" s="65"/>
      <c r="B56" s="12">
        <v>21</v>
      </c>
      <c r="C56" s="10"/>
      <c r="D56" s="22" t="s">
        <v>22</v>
      </c>
      <c r="E56" s="66" t="s">
        <v>115</v>
      </c>
    </row>
    <row r="57" spans="1:5" x14ac:dyDescent="0.2">
      <c r="A57" s="63"/>
      <c r="B57" s="46" t="s">
        <v>23</v>
      </c>
      <c r="C57" s="44"/>
      <c r="D57" s="52"/>
      <c r="E57" s="82"/>
    </row>
    <row r="58" spans="1:5" x14ac:dyDescent="0.2">
      <c r="A58" s="65"/>
      <c r="B58" s="12">
        <v>23</v>
      </c>
      <c r="C58" s="10"/>
      <c r="D58" s="22" t="s">
        <v>24</v>
      </c>
      <c r="E58" s="80"/>
    </row>
    <row r="59" spans="1:5" ht="89.25" x14ac:dyDescent="0.2">
      <c r="A59" s="65"/>
      <c r="B59" s="12">
        <v>23</v>
      </c>
      <c r="C59" s="10"/>
      <c r="D59" s="22" t="s">
        <v>72</v>
      </c>
      <c r="E59" s="66" t="s">
        <v>116</v>
      </c>
    </row>
    <row r="60" spans="1:5" x14ac:dyDescent="0.2">
      <c r="A60" s="63"/>
      <c r="B60" s="46" t="s">
        <v>25</v>
      </c>
      <c r="C60" s="44"/>
      <c r="D60" s="52"/>
      <c r="E60" s="82"/>
    </row>
    <row r="61" spans="1:5" ht="25.5" x14ac:dyDescent="0.2">
      <c r="A61" s="65"/>
      <c r="B61" s="12">
        <v>23</v>
      </c>
      <c r="C61" s="10"/>
      <c r="D61" s="22" t="s">
        <v>26</v>
      </c>
      <c r="E61" s="66" t="s">
        <v>116</v>
      </c>
    </row>
    <row r="62" spans="1:5" ht="25.5" x14ac:dyDescent="0.2">
      <c r="A62" s="65"/>
      <c r="B62" s="12">
        <v>23</v>
      </c>
      <c r="C62" s="10"/>
      <c r="D62" s="22" t="s">
        <v>27</v>
      </c>
      <c r="E62" s="66" t="s">
        <v>116</v>
      </c>
    </row>
    <row r="63" spans="1:5" x14ac:dyDescent="0.2">
      <c r="A63" s="63"/>
      <c r="B63" s="46" t="s">
        <v>28</v>
      </c>
      <c r="C63" s="44"/>
      <c r="D63" s="52"/>
      <c r="E63" s="82"/>
    </row>
    <row r="64" spans="1:5" ht="25.5" x14ac:dyDescent="0.2">
      <c r="A64" s="65"/>
      <c r="B64" s="12">
        <v>24</v>
      </c>
      <c r="C64" s="10"/>
      <c r="D64" s="22" t="s">
        <v>29</v>
      </c>
      <c r="E64" s="66" t="s">
        <v>116</v>
      </c>
    </row>
    <row r="65" spans="1:5" ht="25.5" x14ac:dyDescent="0.2">
      <c r="A65" s="65"/>
      <c r="B65" s="12">
        <v>24</v>
      </c>
      <c r="C65" s="10"/>
      <c r="D65" s="22" t="s">
        <v>30</v>
      </c>
      <c r="E65" s="66" t="s">
        <v>116</v>
      </c>
    </row>
    <row r="66" spans="1:5" ht="25.5" x14ac:dyDescent="0.2">
      <c r="A66" s="65"/>
      <c r="B66" s="12">
        <v>24</v>
      </c>
      <c r="C66" s="10"/>
      <c r="D66" s="22" t="s">
        <v>31</v>
      </c>
      <c r="E66" s="66" t="s">
        <v>116</v>
      </c>
    </row>
    <row r="67" spans="1:5" ht="25.5" x14ac:dyDescent="0.2">
      <c r="A67" s="65"/>
      <c r="B67" s="12">
        <v>24</v>
      </c>
      <c r="C67" s="10"/>
      <c r="D67" s="22" t="s">
        <v>32</v>
      </c>
      <c r="E67" s="66" t="s">
        <v>116</v>
      </c>
    </row>
    <row r="68" spans="1:5" ht="15" x14ac:dyDescent="0.2">
      <c r="A68" s="77"/>
      <c r="B68" s="46" t="s">
        <v>79</v>
      </c>
      <c r="C68" s="44"/>
      <c r="D68" s="49"/>
      <c r="E68" s="89"/>
    </row>
    <row r="69" spans="1:5" ht="15" x14ac:dyDescent="0.2">
      <c r="A69" s="90"/>
      <c r="B69" s="12">
        <v>25</v>
      </c>
      <c r="C69" s="10"/>
      <c r="D69" s="33" t="s">
        <v>33</v>
      </c>
      <c r="E69" s="71" t="s">
        <v>117</v>
      </c>
    </row>
    <row r="70" spans="1:5" ht="25.5" x14ac:dyDescent="0.2">
      <c r="A70" s="90"/>
      <c r="B70" s="12">
        <v>25</v>
      </c>
      <c r="C70" s="10"/>
      <c r="D70" s="33" t="s">
        <v>34</v>
      </c>
      <c r="E70" s="71" t="s">
        <v>117</v>
      </c>
    </row>
    <row r="71" spans="1:5" ht="15" x14ac:dyDescent="0.2">
      <c r="A71" s="90"/>
      <c r="B71" s="12">
        <v>25</v>
      </c>
      <c r="C71" s="10"/>
      <c r="D71" s="33" t="s">
        <v>35</v>
      </c>
      <c r="E71" s="71" t="s">
        <v>117</v>
      </c>
    </row>
    <row r="72" spans="1:5" ht="25.5" x14ac:dyDescent="0.2">
      <c r="A72" s="90"/>
      <c r="B72" s="12">
        <v>25</v>
      </c>
      <c r="C72" s="10"/>
      <c r="D72" s="33" t="s">
        <v>36</v>
      </c>
      <c r="E72" s="71" t="s">
        <v>117</v>
      </c>
    </row>
    <row r="73" spans="1:5" ht="15" x14ac:dyDescent="0.2">
      <c r="A73" s="77"/>
      <c r="B73" s="46" t="s">
        <v>80</v>
      </c>
      <c r="C73" s="44"/>
      <c r="D73" s="49"/>
      <c r="E73" s="82"/>
    </row>
    <row r="74" spans="1:5" ht="15" x14ac:dyDescent="0.2">
      <c r="A74" s="77"/>
      <c r="B74" s="46" t="s">
        <v>37</v>
      </c>
      <c r="C74" s="44"/>
      <c r="D74" s="49"/>
      <c r="E74" s="82"/>
    </row>
    <row r="75" spans="1:5" ht="15" x14ac:dyDescent="0.2">
      <c r="A75" s="90"/>
      <c r="B75" s="12"/>
      <c r="C75" s="10"/>
      <c r="D75" s="42" t="s">
        <v>38</v>
      </c>
      <c r="E75" s="71" t="s">
        <v>118</v>
      </c>
    </row>
    <row r="76" spans="1:5" ht="25.5" x14ac:dyDescent="0.2">
      <c r="A76" s="90"/>
      <c r="B76" s="12">
        <v>27</v>
      </c>
      <c r="C76" s="10"/>
      <c r="D76" s="33" t="s">
        <v>39</v>
      </c>
      <c r="E76" s="71" t="s">
        <v>118</v>
      </c>
    </row>
    <row r="77" spans="1:5" ht="25.5" x14ac:dyDescent="0.2">
      <c r="A77" s="90"/>
      <c r="B77" s="12">
        <v>27</v>
      </c>
      <c r="C77" s="10"/>
      <c r="D77" s="33" t="s">
        <v>40</v>
      </c>
      <c r="E77" s="71" t="s">
        <v>118</v>
      </c>
    </row>
    <row r="78" spans="1:5" ht="25.5" x14ac:dyDescent="0.2">
      <c r="A78" s="90"/>
      <c r="B78" s="12">
        <v>27</v>
      </c>
      <c r="C78" s="10"/>
      <c r="D78" s="33" t="s">
        <v>41</v>
      </c>
      <c r="E78" s="71" t="s">
        <v>118</v>
      </c>
    </row>
    <row r="79" spans="1:5" ht="25.5" x14ac:dyDescent="0.2">
      <c r="A79" s="90"/>
      <c r="B79" s="12" t="s">
        <v>87</v>
      </c>
      <c r="C79" s="10"/>
      <c r="D79" s="33" t="s">
        <v>42</v>
      </c>
      <c r="E79" s="71" t="s">
        <v>118</v>
      </c>
    </row>
    <row r="80" spans="1:5" ht="15" x14ac:dyDescent="0.2">
      <c r="A80" s="90"/>
      <c r="B80" s="12">
        <v>28</v>
      </c>
      <c r="C80" s="10"/>
      <c r="D80" s="33" t="s">
        <v>43</v>
      </c>
      <c r="E80" s="71" t="s">
        <v>118</v>
      </c>
    </row>
    <row r="81" spans="1:5" ht="15" x14ac:dyDescent="0.2">
      <c r="A81" s="90"/>
      <c r="B81" s="12">
        <v>28</v>
      </c>
      <c r="C81" s="10"/>
      <c r="D81" s="33" t="s">
        <v>44</v>
      </c>
      <c r="E81" s="71" t="s">
        <v>118</v>
      </c>
    </row>
    <row r="82" spans="1:5" ht="25.5" x14ac:dyDescent="0.2">
      <c r="A82" s="90"/>
      <c r="B82" s="12">
        <v>28</v>
      </c>
      <c r="C82" s="10"/>
      <c r="D82" s="33" t="s">
        <v>45</v>
      </c>
      <c r="E82" s="71" t="s">
        <v>118</v>
      </c>
    </row>
    <row r="83" spans="1:5" ht="25.5" x14ac:dyDescent="0.2">
      <c r="A83" s="90"/>
      <c r="B83" s="12">
        <v>28</v>
      </c>
      <c r="C83" s="10"/>
      <c r="D83" s="33" t="s">
        <v>46</v>
      </c>
      <c r="E83" s="71" t="s">
        <v>118</v>
      </c>
    </row>
    <row r="84" spans="1:5" ht="15" x14ac:dyDescent="0.2">
      <c r="A84" s="90"/>
      <c r="B84" s="12">
        <v>28</v>
      </c>
      <c r="C84" s="10"/>
      <c r="D84" s="33" t="s">
        <v>47</v>
      </c>
      <c r="E84" s="71" t="s">
        <v>118</v>
      </c>
    </row>
    <row r="85" spans="1:5" ht="38.25" x14ac:dyDescent="0.2">
      <c r="A85" s="90"/>
      <c r="B85" s="12">
        <v>28</v>
      </c>
      <c r="C85" s="10"/>
      <c r="D85" s="33" t="s">
        <v>48</v>
      </c>
      <c r="E85" s="71" t="s">
        <v>118</v>
      </c>
    </row>
    <row r="86" spans="1:5" x14ac:dyDescent="0.2">
      <c r="A86" s="63"/>
      <c r="B86" s="46" t="s">
        <v>49</v>
      </c>
      <c r="C86" s="44"/>
      <c r="D86" s="49"/>
      <c r="E86" s="91"/>
    </row>
    <row r="87" spans="1:5" ht="25.5" x14ac:dyDescent="0.2">
      <c r="A87" s="65"/>
      <c r="B87" s="12" t="s">
        <v>88</v>
      </c>
      <c r="C87" s="10"/>
      <c r="D87" s="24" t="s">
        <v>50</v>
      </c>
      <c r="E87" s="71" t="s">
        <v>119</v>
      </c>
    </row>
    <row r="88" spans="1:5" x14ac:dyDescent="0.2">
      <c r="A88" s="63"/>
      <c r="B88" s="46" t="s">
        <v>60</v>
      </c>
      <c r="C88" s="44"/>
      <c r="D88" s="49"/>
      <c r="E88" s="91"/>
    </row>
    <row r="89" spans="1:5" s="17" customFormat="1" ht="38.25" x14ac:dyDescent="0.2">
      <c r="A89" s="84"/>
      <c r="B89" s="13" t="s">
        <v>60</v>
      </c>
      <c r="C89" s="16"/>
      <c r="D89" s="22" t="s">
        <v>71</v>
      </c>
      <c r="E89" s="85" t="s">
        <v>120</v>
      </c>
    </row>
    <row r="90" spans="1:5" s="17" customFormat="1" ht="60" customHeight="1" x14ac:dyDescent="0.2">
      <c r="A90" s="84"/>
      <c r="B90" s="39" t="s">
        <v>81</v>
      </c>
      <c r="C90" s="54"/>
      <c r="D90" s="28" t="s">
        <v>73</v>
      </c>
      <c r="E90" s="85" t="s">
        <v>121</v>
      </c>
    </row>
    <row r="91" spans="1:5" s="17" customFormat="1" ht="64.5" thickBot="1" x14ac:dyDescent="0.25">
      <c r="A91" s="92"/>
      <c r="B91" s="93" t="s">
        <v>60</v>
      </c>
      <c r="C91" s="94"/>
      <c r="D91" s="95" t="s">
        <v>74</v>
      </c>
      <c r="E91" s="96" t="s">
        <v>103</v>
      </c>
    </row>
    <row r="96" spans="1:5" x14ac:dyDescent="0.2">
      <c r="D96" s="5"/>
    </row>
    <row r="97" spans="4:4" x14ac:dyDescent="0.2">
      <c r="D97" s="5"/>
    </row>
    <row r="98" spans="4:4" x14ac:dyDescent="0.2">
      <c r="D98" s="5"/>
    </row>
    <row r="99" spans="4:4" x14ac:dyDescent="0.2">
      <c r="D99" s="5"/>
    </row>
    <row r="100" spans="4:4" x14ac:dyDescent="0.2">
      <c r="D100" s="5"/>
    </row>
    <row r="101" spans="4:4" x14ac:dyDescent="0.2">
      <c r="D101" s="5"/>
    </row>
    <row r="102" spans="4:4" x14ac:dyDescent="0.2">
      <c r="D102" s="5"/>
    </row>
    <row r="103" spans="4:4" x14ac:dyDescent="0.2">
      <c r="D103" s="5"/>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pageMargins left="0.39370078740157499" right="0.39370078740157499" top="0.39370078740157499" bottom="0.39370078740157499" header="0.31496062992126" footer="0.31496062992126"/>
  <pageSetup paperSize="17" scale="46" orientation="portrait" r:id="rId2"/>
  <headerFooter>
    <oddHeader>&amp;RPage &amp;P of &amp;N</oddHeader>
    <oddFooter>&amp;R July 20, 2016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Amy</cp:lastModifiedBy>
  <cp:lastPrinted>2020-08-17T15:46:11Z</cp:lastPrinted>
  <dcterms:created xsi:type="dcterms:W3CDTF">2012-07-12T19:51:57Z</dcterms:created>
  <dcterms:modified xsi:type="dcterms:W3CDTF">2020-08-17T17:46:45Z</dcterms:modified>
</cp:coreProperties>
</file>