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528"/>
  <workbookPr defaultThemeVersion="166925"/>
  <mc:AlternateContent xmlns:mc="http://schemas.openxmlformats.org/markup-compatibility/2006">
    <mc:Choice Requires="x15">
      <x15ac:absPath xmlns:x15ac="http://schemas.microsoft.com/office/spreadsheetml/2010/11/ac" url="T:\5. TESI UTILITIES\Cooperative Hydro Embrun\CHE 2018 CoS\IRs\Models\"/>
    </mc:Choice>
  </mc:AlternateContent>
  <bookViews>
    <workbookView xWindow="0" yWindow="0" windowWidth="28800" windowHeight="11910" xr2:uid="{01E3393B-26F4-4717-9021-5607AF600793}"/>
  </bookViews>
  <sheets>
    <sheet name="Sheet1" sheetId="1" r:id="rId1"/>
  </sheets>
  <externalReferences>
    <externalReference r:id="rId2"/>
    <externalReference r:id="rId3"/>
    <externalReference r:id="rId4"/>
    <externalReference r:id="rId5"/>
    <externalReference r:id="rId6"/>
    <externalReference r:id="rId7"/>
  </externalReferences>
  <definedNames>
    <definedName name="BI_LDCLIST">#REF!</definedName>
    <definedName name="BridgeYear">'[3]LDC Info'!$E$26</definedName>
    <definedName name="CNPI_SA">'[1]2016 List'!$C$2:$C$4</definedName>
    <definedName name="contactf">#REF!</definedName>
    <definedName name="COS_RES_CUSTOMERS">#REF!</definedName>
    <definedName name="COS_RES_KWH">#REF!</definedName>
    <definedName name="CustomerAdministration">[1]lists!$Z$1:$Z$36</definedName>
    <definedName name="DRC">'[1]3. Regulatory Charges'!$D$29</definedName>
    <definedName name="EBNUMBER">'[3]LDC Info'!$E$16</definedName>
    <definedName name="Entegrus_SA">'[1]2016 List'!$C$6:$C$8</definedName>
    <definedName name="fed_sb">#REF!</definedName>
    <definedName name="fedtax">#REF!</definedName>
    <definedName name="forecast_wholesale_lineplus">#REF!</definedName>
    <definedName name="forecast_wholesale_network">#REF!</definedName>
    <definedName name="histdate">[4]Financials!$E$76</definedName>
    <definedName name="Incr2000">#REF!</definedName>
    <definedName name="LDCLIST">'[3]LDC Info'!$AA$3:$AA$98</definedName>
    <definedName name="LIMIT">#REF!</definedName>
    <definedName name="LossFactors">[1]lists!$L$2:$L$15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'[1]3. Regulatory Charges'!$D$24</definedName>
    <definedName name="NonPayment">[1]lists!$AA$1:$AA$71</definedName>
    <definedName name="OffPeak">'[1]3. Regulatory Charges'!$D$23</definedName>
    <definedName name="OnPeak">'[1]3. Regulatory Charges'!$D$25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Sheet1!$A$1:$D$298</definedName>
    <definedName name="print_end">#REF!</definedName>
    <definedName name="_xlnm.Print_Titles" localSheetId="0">Sheet1!$1:$6</definedName>
    <definedName name="Rate_Class">[1]lists!#REF!</definedName>
    <definedName name="ratebase">#REF!</definedName>
    <definedName name="ratedescription">[5]hidden1!$D$1:$D$122</definedName>
    <definedName name="RebaseYear">'[3]LDC Info'!$E$28</definedName>
    <definedName name="SALBENF">#REF!</definedName>
    <definedName name="salreg">#REF!</definedName>
    <definedName name="SALREGF">#REF!</definedName>
    <definedName name="StartEnd">[1]Database!#REF!</definedName>
    <definedName name="taxableincome">#REF!</definedName>
    <definedName name="TEMPA">#REF!</definedName>
    <definedName name="TestYear">'[3]LDC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[1]lists!$N$2:$N$5</definedName>
    <definedName name="Utility">[4]Financials!$A$1</definedName>
    <definedName name="utitliy1">[6]Financials!$A$1</definedName>
    <definedName name="WAGBENF">#REF!</definedName>
    <definedName name="wagdob">#REF!</definedName>
    <definedName name="wagdobf">#REF!</definedName>
    <definedName name="wagreg">#REF!</definedName>
    <definedName name="wagregf">#REF!</definedName>
    <definedName name="YRS_LEFT">#REF!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2" i="1" l="1" a="1"/>
  <c r="D102" i="1" s="1"/>
  <c r="A6" i="1"/>
</calcChain>
</file>

<file path=xl/sharedStrings.xml><?xml version="1.0" encoding="utf-8"?>
<sst xmlns="http://schemas.openxmlformats.org/spreadsheetml/2006/main" count="334" uniqueCount="127">
  <si>
    <t>RESIDENTIAL SERVICE CLASSIFICATION</t>
  </si>
  <si>
    <t>GENERAL SERVICE 50 TO 4,999 KW SERVICE CLASSIFICATION</t>
  </si>
  <si>
    <t>UNMETERED SCATTERED LOAD SERVICE CLASSIFICATION</t>
  </si>
  <si>
    <t>STREET LIGHTING SERVICE CLASSIFICATION</t>
  </si>
  <si>
    <t>microFIT SERVICE CLASSIFICATION</t>
  </si>
  <si>
    <t>Cooperative Hydro Embrun Inc.</t>
  </si>
  <si>
    <t>TARIFF OF RATES AND CHARGES</t>
  </si>
  <si>
    <t>Effective and Implementation Date January 1, 2017</t>
  </si>
  <si>
    <t>This schedule supersedes and replaces all previously</t>
  </si>
  <si>
    <t>approved schedules of Rates, Charges and Loss Factors</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</si>
  <si>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</si>
  <si>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</si>
  <si>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Ontario Energy Board, and amendments thereto as approved by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</si>
  <si>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Ontario Energy Board, and amendments thereto as approved by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</si>
  <si>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</si>
  <si>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</si>
  <si>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</si>
  <si>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</si>
  <si>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</si>
  <si>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Distribution Volumetric Rate</t>
  </si>
  <si>
    <t>$/kWh</t>
  </si>
  <si>
    <t>Low Voltage Service Rate</t>
  </si>
  <si>
    <t>Retail Transmission Rate - Network Service Rate</t>
  </si>
  <si>
    <t>Retail Transmission Rate - Line and Transformation Connection Service Rate</t>
  </si>
  <si>
    <t>Rate Rider for Calculation for Deferral / Variance Accounts Balances (excluding Global Adj.)</t>
  </si>
  <si>
    <t>Rate Rider for Calculation for RSVA - Power - Global Adjustment</t>
  </si>
  <si>
    <t>Rate Rider for Calculation for Group 2 Accounts</t>
  </si>
  <si>
    <t>Rate Rider for Calculation for Accounts 1568</t>
  </si>
  <si>
    <t>MONTHLY RATES AND CHARGES - Regulatory Component</t>
  </si>
  <si>
    <t>Wholesale Market Service Rate (WMS) - not including CBR</t>
  </si>
  <si>
    <t xml:space="preserve">Capacity Based Recovery (CBR) - Applicable for Class B Customers </t>
  </si>
  <si>
    <t>Standard Supply Service - Administrative Charge (if applicable)</t>
  </si>
  <si>
    <t>ONTARIO ELECTRICITY SUPPORT PROGRAM RECIPIENTS</t>
  </si>
  <si>
    <t>In addition to the charges specified on page 1 of this tariff of rates and charges, the following credits are to be applied to eligible residential customers.</t>
  </si>
  <si>
    <t>The application of the charges are in accordance with the Distribution System Code (Section 9) and subsection 79.2(4) of the Ontario Energy Board Act, 1998.</t>
  </si>
  <si>
    <t>The application of these charges shall be in accordance with the Licence of the Distributor and any Code or Order of the Ontario Energy Board, and amendments thereto as approved by the Ontario Energy Board, which may be applicable to the administration of this schedule.</t>
  </si>
  <si>
    <t>In this class:
“Aboriginal person” includes a person who is a First Nations person, a Métis person or an Inuit person;
“account-holder” means a consumer who has an account with a distributor that falls within a residential-rate classification as specified in a rate order made by the Ontario Energy Board under section 78 of the Act, and who lives at the service address to which the account relates for at least six months in a year;
“electricity-intensive medical device” means an oxygen concentrator, a mechanical ventilator, or such other device as may be specified by the Ontario Energy Board;
“household” means the account-holder and any other people living at the accountholder’s service address for at least six months in a year, including people other than the account-holder’s spouse, children or other relatives;
“household income” means the combined annual after-tax income of all members of a household aged 16 or over;</t>
  </si>
  <si>
    <t>MONTHLY RATES AND CHARGES</t>
  </si>
  <si>
    <t>Class A</t>
  </si>
  <si>
    <t xml:space="preserve">(a)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
</t>
  </si>
  <si>
    <t>OESP Credit</t>
  </si>
  <si>
    <t>Class B</t>
  </si>
  <si>
    <t xml:space="preserve">(a)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
</t>
  </si>
  <si>
    <t>Class C</t>
  </si>
  <si>
    <t xml:space="preserve">(a)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
</t>
  </si>
  <si>
    <t>Class D</t>
  </si>
  <si>
    <t>(a) account-holders with a household income of $28,000 or less living in a household
of five persons; and
(b) account-holders with a household income of between $28,001 and $39,000 living
in a household of six persons;
but does not include account-holders in Class H.</t>
  </si>
  <si>
    <t>Class E</t>
  </si>
  <si>
    <t>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</si>
  <si>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F</t>
  </si>
  <si>
    <t>(a)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t>
  </si>
  <si>
    <t>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t>
  </si>
  <si>
    <t>Class G</t>
  </si>
  <si>
    <t xml:space="preserve">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
</t>
  </si>
  <si>
    <t>Class H</t>
  </si>
  <si>
    <t xml:space="preserve">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
</t>
  </si>
  <si>
    <t>Class I</t>
  </si>
  <si>
    <t xml:space="preserve">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
</t>
  </si>
  <si>
    <t>GENERAL SERVICE LESS THAN 50 KW SERVICE CLASSIFICATION</t>
  </si>
  <si>
    <t>This classification applies to a non-residential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</si>
  <si>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This classification applies to a non-residential account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t>
  </si>
  <si>
    <t>$/kW</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</si>
  <si>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</si>
  <si>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</si>
  <si>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Service Charge (per customer)</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</si>
  <si>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</si>
  <si>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Service Charge (per connection)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</si>
  <si>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</si>
  <si>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</si>
  <si>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</si>
  <si>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</si>
  <si>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</si>
  <si>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</si>
  <si>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Ontario Energy Board, and amendments thereto as approved by Ontario Energy Board, or as specified herein.</t>
  </si>
  <si>
    <t>Customer Administration</t>
  </si>
  <si>
    <t>Arrears certificate</t>
  </si>
  <si>
    <t>Statement of account</t>
  </si>
  <si>
    <t>Duplicate invoices for previous billing</t>
  </si>
  <si>
    <t>Request for other billing information</t>
  </si>
  <si>
    <t>Income tax letter</t>
  </si>
  <si>
    <t>Account history</t>
  </si>
  <si>
    <t>Credit Check (plus credit agency costs)</t>
  </si>
  <si>
    <t>Returned Cheque (plus bank charges)</t>
  </si>
  <si>
    <t>Legal letter charge</t>
  </si>
  <si>
    <t>Account set up charge/change of occupancy charge (plus credit agency costs if applicable)</t>
  </si>
  <si>
    <t>Meter dispute charge plus Measurement Canada fees (if meter found correct)</t>
  </si>
  <si>
    <t>Non-Payment of Account</t>
  </si>
  <si>
    <t>Late Payment - per month</t>
  </si>
  <si>
    <t>Late Payment - per annum</t>
  </si>
  <si>
    <t>Collection of account charge - no disconnection</t>
  </si>
  <si>
    <t>Collection of account charge - no disconnection - after regular hours</t>
  </si>
  <si>
    <t>Disconnect/Reconnect at Meter - during regular hours</t>
  </si>
  <si>
    <t>Disconnect/Reconnect at Meter - after regular hours</t>
  </si>
  <si>
    <t>Disconnect/reconnect charge - at pole during regular hours</t>
  </si>
  <si>
    <t>Disconnect/reconnect charge - at pole after hours</t>
  </si>
  <si>
    <t>Install/Remove Load Control Device - during regular hours</t>
  </si>
  <si>
    <t>Install/Remove Load Control Device - after regular hours</t>
  </si>
  <si>
    <t>Other</t>
  </si>
  <si>
    <t>Special meter reads</t>
  </si>
  <si>
    <t>Service call - customer owned equipment</t>
  </si>
  <si>
    <t>Service call - after regular hours</t>
  </si>
  <si>
    <t>Temporary service - installation and removal - overhead - no transformer</t>
  </si>
  <si>
    <t>Temporary service - installation and removal - underground - no transformer</t>
  </si>
  <si>
    <t>Temporary service - installation and removal - overhead - with transformer</t>
  </si>
  <si>
    <t>Specific charge for access to the power poles - $/pole/year
(with the exception of wireless attachments)</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</si>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</sst>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00;[Red]\(#,##0.0000\)"/>
    <numFmt numFmtId="166" formatCode="0.0000"/>
    <numFmt numFmtId="167" formatCode="0.00;\ \(0.00\)"/>
  </numFmts>
  <fonts count="14" x14ac:knownFonts="1">
    <font>
      <sz val="11"/>
      <color theme="1"/>
      <name val="Calibri"/>
      <family val="2"/>
      <scheme val="minor"/>
    </font>
    <font>
      <sz val="10"/>
      <name val="Arial"/>
      <family val="2"/>
    </font>
    <font>
      <sz val="8"/>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10"/>
      <color theme="1"/>
      <name val="Arial"/>
      <family val="2"/>
    </font>
    <font>
      <sz val="8"/>
      <color theme="1"/>
      <name val="Arial"/>
      <family val="2"/>
    </font>
    <font>
      <sz val="14"/>
      <color theme="1"/>
      <name val="Calibri"/>
      <family val="2"/>
      <scheme val="minor"/>
    </font>
    <font>
      <sz val="8"/>
      <color rgb="FFFF0000"/>
      <name val="Arial"/>
      <family val="2"/>
    </font>
    <font>
      <sz val="8"/>
      <color theme="1"/>
      <name val="Arial"/>
      <family val="2"/>
      <charset val="204"/>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47">
    <xf numFmtId="0" fontId="0" fillId="0" borderId="0" xfId="0"/>
    <xf numFmtId="0" fontId="3" fillId="2" borderId="0" xfId="0" applyFont="1" applyFill="1" applyAlignment="1">
      <alignment horizontal="center" vertical="top" wrapText="1"/>
    </xf>
    <xf numFmtId="0" fontId="4" fillId="2" borderId="0" xfId="0" applyFont="1" applyFill="1" applyAlignment="1">
      <alignment horizontal="center" vertical="top" wrapText="1"/>
    </xf>
    <xf numFmtId="0" fontId="6" fillId="2" borderId="0" xfId="0" applyFont="1" applyFill="1" applyAlignment="1">
      <alignment horizontal="center" vertical="top" wrapText="1"/>
    </xf>
    <xf numFmtId="0" fontId="7" fillId="2" borderId="0" xfId="0" applyFont="1" applyFill="1" applyAlignment="1">
      <alignment horizontal="right" vertical="top" wrapText="1"/>
    </xf>
    <xf numFmtId="0" fontId="4" fillId="2" borderId="0" xfId="0" applyFont="1" applyFill="1" applyAlignment="1">
      <alignment horizontal="left" vertical="top" wrapText="1"/>
    </xf>
    <xf numFmtId="0" fontId="8" fillId="2" borderId="0" xfId="0" applyFont="1" applyFill="1" applyAlignment="1">
      <alignment horizontal="left" vertical="top"/>
    </xf>
    <xf numFmtId="0" fontId="8" fillId="2" borderId="0" xfId="0" applyFont="1" applyFill="1" applyAlignment="1">
      <alignment horizontal="left" vertical="top" wrapText="1"/>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0" fontId="8" fillId="2" borderId="0" xfId="0" applyFont="1" applyFill="1" applyAlignment="1">
      <alignment horizontal="left" vertical="top"/>
    </xf>
    <xf numFmtId="0" fontId="7" fillId="2" borderId="0" xfId="0" applyFont="1" applyFill="1" applyAlignment="1">
      <alignment horizontal="left" wrapText="1"/>
    </xf>
    <xf numFmtId="0" fontId="8" fillId="2" borderId="0" xfId="0" applyFont="1" applyFill="1" applyAlignment="1">
      <alignment horizontal="left" wrapText="1"/>
    </xf>
    <xf numFmtId="0" fontId="6" fillId="2" borderId="0" xfId="0" applyFont="1" applyFill="1" applyAlignment="1">
      <alignment horizontal="left" wrapText="1"/>
    </xf>
    <xf numFmtId="0" fontId="8" fillId="2" borderId="0" xfId="0" applyFont="1" applyFill="1" applyAlignment="1">
      <alignment horizontal="left" wrapText="1"/>
    </xf>
    <xf numFmtId="0" fontId="10" fillId="2" borderId="0" xfId="0" applyFont="1" applyFill="1" applyAlignment="1">
      <alignment horizontal="left" wrapText="1"/>
    </xf>
    <xf numFmtId="0" fontId="10" fillId="2" borderId="0" xfId="0" applyFont="1" applyFill="1" applyAlignment="1">
      <alignment horizontal="left"/>
    </xf>
    <xf numFmtId="165" fontId="10" fillId="2" borderId="0" xfId="0" applyNumberFormat="1" applyFont="1" applyFill="1" applyAlignment="1">
      <alignment horizontal="right"/>
    </xf>
    <xf numFmtId="0" fontId="10" fillId="2" borderId="0" xfId="0" applyFont="1" applyFill="1" applyAlignment="1">
      <alignment horizontal="left" wrapText="1"/>
    </xf>
    <xf numFmtId="0" fontId="10" fillId="2" borderId="0" xfId="0" applyFont="1" applyFill="1" applyAlignment="1">
      <alignment horizontal="right"/>
    </xf>
    <xf numFmtId="0" fontId="8" fillId="2" borderId="0" xfId="0" applyFont="1" applyFill="1" applyAlignment="1">
      <alignment horizontal="left" vertical="top" wrapText="1"/>
    </xf>
    <xf numFmtId="0" fontId="10" fillId="2" borderId="0" xfId="0" applyFont="1" applyFill="1" applyAlignment="1">
      <alignment horizontal="right" wrapText="1"/>
    </xf>
    <xf numFmtId="164" fontId="10" fillId="2" borderId="0" xfId="0" applyNumberFormat="1" applyFont="1" applyFill="1" applyAlignment="1">
      <alignment horizontal="right"/>
    </xf>
    <xf numFmtId="0" fontId="9" fillId="2" borderId="0" xfId="0" applyFont="1" applyFill="1" applyAlignment="1">
      <alignment horizontal="left" wrapText="1"/>
    </xf>
    <xf numFmtId="0" fontId="4" fillId="2" borderId="0" xfId="0" applyFont="1" applyFill="1" applyAlignment="1">
      <alignment horizontal="left" wrapText="1"/>
    </xf>
    <xf numFmtId="0" fontId="11" fillId="2" borderId="0" xfId="0" applyFont="1" applyFill="1"/>
    <xf numFmtId="0" fontId="11" fillId="2" borderId="0" xfId="0" applyFont="1" applyFill="1" applyAlignment="1">
      <alignment horizontal="right"/>
    </xf>
    <xf numFmtId="0" fontId="7" fillId="2" borderId="0" xfId="0" applyFont="1" applyFill="1" applyAlignment="1">
      <alignment horizontal="left" wrapText="1"/>
    </xf>
    <xf numFmtId="0" fontId="0" fillId="2" borderId="0" xfId="0" applyFill="1"/>
    <xf numFmtId="0" fontId="0" fillId="2" borderId="0" xfId="0" applyFill="1" applyAlignment="1">
      <alignment horizontal="right"/>
    </xf>
    <xf numFmtId="0" fontId="10" fillId="2" borderId="0" xfId="0" applyFont="1" applyFill="1" applyAlignment="1">
      <alignment horizontal="left" vertical="center" wrapText="1" indent="2"/>
    </xf>
    <xf numFmtId="0" fontId="10" fillId="2" borderId="0" xfId="0" applyFont="1" applyFill="1" applyAlignment="1">
      <alignment horizontal="left" wrapText="1" indent="2"/>
    </xf>
    <xf numFmtId="0" fontId="10" fillId="2" borderId="0" xfId="0" applyFont="1" applyFill="1"/>
    <xf numFmtId="167" fontId="10" fillId="2" borderId="0" xfId="0" applyNumberFormat="1" applyFont="1" applyFill="1" applyAlignment="1">
      <alignment horizontal="right"/>
    </xf>
    <xf numFmtId="0" fontId="10" fillId="2" borderId="0" xfId="0" applyFont="1" applyFill="1" applyAlignment="1">
      <alignment horizontal="left" wrapText="1" indent="6"/>
    </xf>
    <xf numFmtId="0" fontId="10" fillId="2" borderId="0" xfId="0" applyFont="1" applyFill="1" applyAlignment="1">
      <alignment horizontal="left" wrapText="1" indent="6"/>
    </xf>
    <xf numFmtId="0" fontId="4" fillId="2" borderId="0" xfId="0" applyFont="1" applyFill="1" applyAlignment="1">
      <alignment wrapText="1"/>
    </xf>
    <xf numFmtId="0" fontId="10" fillId="2" borderId="0" xfId="0" applyFont="1" applyFill="1" applyAlignment="1">
      <alignment horizontal="left" vertical="top" wrapText="1"/>
    </xf>
    <xf numFmtId="0" fontId="10" fillId="2" borderId="0" xfId="0" applyFont="1" applyFill="1" applyAlignment="1">
      <alignment horizontal="left" vertical="center" wrapText="1"/>
    </xf>
    <xf numFmtId="0" fontId="5" fillId="2" borderId="0" xfId="0" applyFont="1" applyFill="1" applyAlignment="1">
      <alignment horizontal="center" vertical="top" wrapText="1"/>
    </xf>
    <xf numFmtId="0" fontId="10" fillId="2" borderId="0" xfId="0" applyFont="1" applyFill="1" applyAlignment="1" applyProtection="1">
      <alignment horizontal="center" vertical="center"/>
      <protection locked="0"/>
    </xf>
    <xf numFmtId="166" fontId="10" fillId="2" borderId="0" xfId="0" applyNumberFormat="1" applyFont="1" applyFill="1" applyAlignment="1">
      <alignment horizontal="right"/>
    </xf>
    <xf numFmtId="164" fontId="2" fillId="2" borderId="0" xfId="0" applyNumberFormat="1" applyFont="1" applyFill="1" applyBorder="1" applyAlignment="1" applyProtection="1">
      <alignment horizontal="right"/>
      <protection locked="0"/>
    </xf>
    <xf numFmtId="164" fontId="12" fillId="2" borderId="0" xfId="0" applyNumberFormat="1" applyFont="1" applyFill="1" applyAlignment="1">
      <alignment horizontal="right"/>
    </xf>
    <xf numFmtId="0" fontId="10" fillId="2" borderId="0" xfId="0" applyFont="1" applyFill="1" applyAlignment="1">
      <alignment horizontal="center" vertical="center"/>
    </xf>
    <xf numFmtId="0" fontId="13" fillId="2" borderId="0" xfId="0" applyFont="1" applyFill="1" applyAlignment="1">
      <alignment horizontal="center" vertical="center"/>
    </xf>
    <xf numFmtId="164" fontId="13" fillId="2" borderId="0" xfId="0" applyNumberFormat="1" applyFont="1" applyFill="1" applyAlignment="1">
      <alignment horizontal="right"/>
    </xf>
  </cellXfs>
  <cellStyles count="2">
    <cellStyle name="Normal" xfId="0" builtinId="0"/>
    <cellStyle name="Normal 2" xfId="1" xr:uid="{A093646E-8F17-4C8C-95D9-C11FC03C80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_Tariff_Schedule_and_Bill_Impact_Model_V2_July%2019%20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file:///\\Diskstation\tesi\5.%20TESI%20UTILITIES\Cooperative%20Hydro%20Embrun\CHE%202018%20CoS\IRs\Models\CHEI%202018%20Data%20Vault%20Nov%20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row r="18">
          <cell r="F18" t="str">
            <v>EB-2017-0035</v>
          </cell>
        </row>
      </sheetData>
      <sheetData sheetId="1"/>
      <sheetData sheetId="2"/>
      <sheetData sheetId="3">
        <row r="2">
          <cell r="C2" t="str">
            <v>Fort Erie Service Area</v>
          </cell>
        </row>
        <row r="3">
          <cell r="C3" t="str">
            <v>Eastern Ontario Power Service Area</v>
          </cell>
        </row>
        <row r="4">
          <cell r="C4" t="str">
            <v>Port Colborne Service Area</v>
          </cell>
        </row>
        <row r="6">
          <cell r="C6" t="str">
            <v>Former Chatham-Kent Hydro Service Area</v>
          </cell>
        </row>
        <row r="7">
          <cell r="C7" t="str">
            <v>Strathroy, Mount Brydges &amp; Parkhill Service Area</v>
          </cell>
        </row>
        <row r="8">
          <cell r="C8" t="str">
            <v>Dutton Service Area</v>
          </cell>
        </row>
      </sheetData>
      <sheetData sheetId="4">
        <row r="23">
          <cell r="D23">
            <v>6.5000000000000002E-2</v>
          </cell>
        </row>
        <row r="24">
          <cell r="D24">
            <v>9.5000000000000001E-2</v>
          </cell>
        </row>
        <row r="25">
          <cell r="D25">
            <v>0.13200000000000001</v>
          </cell>
        </row>
        <row r="29">
          <cell r="D29">
            <v>7.0000000000000001E-3</v>
          </cell>
        </row>
      </sheetData>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Excel.SheetMacroEnabled.12">
    <oleItems>
      <mc:AlternateContent xmlns:mc="http://schemas.openxmlformats.org/markup-compatibility/2006">
        <mc:Choice Requires="x14">
          <x14:oleItem name="!Bill Impact - GS&lt;50!R34C10" advise="1">
            <x14:values>
              <value>
                <val>2.9303300000000001E-3</val>
              </value>
            </x14:values>
          </x14:oleItem>
        </mc:Choice>
        <mc:Fallback>
          <oleItem name="!Bill Impact - GS&lt;50!R34C10" advise="1"/>
        </mc:Fallback>
      </mc:AlternateContent>
    </oleItems>
  </oleLin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8DBFA-F467-4CA6-9A1A-D341CECC864B}">
  <dimension ref="A1:BZ970"/>
  <sheetViews>
    <sheetView tabSelected="1" topLeftCell="A31" workbookViewId="0">
      <selection activeCell="A9" sqref="A9:D9"/>
    </sheetView>
  </sheetViews>
  <sheetFormatPr defaultRowHeight="15" x14ac:dyDescent="0.25"/>
  <cols>
    <col min="1" max="1" width="58.28515625" style="28" customWidth="1"/>
    <col min="2" max="2" width="16.42578125" style="28" customWidth="1"/>
    <col min="3" max="3" width="6.140625" style="28" customWidth="1"/>
    <col min="4" max="4" width="8.85546875" style="28" customWidth="1"/>
    <col min="5" max="5" width="9.140625" style="28" customWidth="1"/>
    <col min="6" max="16384" width="9.140625" style="28"/>
  </cols>
  <sheetData>
    <row r="1" spans="1:4" ht="23.25" customHeight="1" x14ac:dyDescent="0.25">
      <c r="A1" s="1" t="s">
        <v>5</v>
      </c>
      <c r="B1" s="1"/>
      <c r="C1" s="1"/>
      <c r="D1" s="1"/>
    </row>
    <row r="2" spans="1:4" ht="18" customHeight="1" x14ac:dyDescent="0.25">
      <c r="A2" s="2" t="s">
        <v>6</v>
      </c>
      <c r="B2" s="2"/>
      <c r="C2" s="2"/>
      <c r="D2" s="2"/>
    </row>
    <row r="3" spans="1:4" ht="15.75" customHeight="1" x14ac:dyDescent="0.25">
      <c r="A3" s="39" t="s">
        <v>7</v>
      </c>
      <c r="B3" s="39"/>
      <c r="C3" s="39"/>
      <c r="D3" s="39"/>
    </row>
    <row r="4" spans="1:4" ht="15" customHeight="1" x14ac:dyDescent="0.25">
      <c r="A4" s="3" t="s">
        <v>8</v>
      </c>
      <c r="B4" s="3"/>
      <c r="C4" s="3"/>
      <c r="D4" s="3"/>
    </row>
    <row r="5" spans="1:4" ht="15" customHeight="1" x14ac:dyDescent="0.25">
      <c r="A5" s="3" t="s">
        <v>9</v>
      </c>
      <c r="B5" s="3"/>
      <c r="C5" s="3"/>
      <c r="D5" s="3"/>
    </row>
    <row r="6" spans="1:4" ht="15" customHeight="1" x14ac:dyDescent="0.25">
      <c r="A6" s="4" t="str">
        <f>'[1]1. Information Sheet'!F18</f>
        <v>EB-2017-0035</v>
      </c>
      <c r="B6" s="4"/>
      <c r="C6" s="4"/>
      <c r="D6" s="4"/>
    </row>
    <row r="7" spans="1:4" ht="84" customHeight="1" x14ac:dyDescent="0.25">
      <c r="A7" s="20" t="s">
        <v>10</v>
      </c>
      <c r="B7" s="20"/>
      <c r="C7" s="20"/>
      <c r="D7" s="20"/>
    </row>
    <row r="8" spans="1:4" ht="6.75" customHeight="1" x14ac:dyDescent="0.25">
      <c r="A8" s="7"/>
      <c r="B8" s="7"/>
      <c r="C8" s="7"/>
      <c r="D8" s="7"/>
    </row>
    <row r="9" spans="1:4" ht="11.25" customHeight="1" x14ac:dyDescent="0.25">
      <c r="A9" s="8" t="s">
        <v>11</v>
      </c>
      <c r="B9" s="6"/>
      <c r="C9" s="6"/>
      <c r="D9" s="6"/>
    </row>
    <row r="10" spans="1:4" ht="6.75" customHeight="1" x14ac:dyDescent="0.25">
      <c r="A10" s="9"/>
      <c r="B10" s="10"/>
      <c r="C10" s="10"/>
      <c r="D10" s="10"/>
    </row>
    <row r="11" spans="1:4" ht="36" customHeight="1" x14ac:dyDescent="0.25">
      <c r="A11" s="20" t="s">
        <v>12</v>
      </c>
      <c r="B11" s="20"/>
      <c r="C11" s="20"/>
      <c r="D11" s="20"/>
    </row>
    <row r="12" spans="1:4" ht="6.75" customHeight="1" x14ac:dyDescent="0.25">
      <c r="A12" s="7"/>
      <c r="B12" s="7"/>
      <c r="C12" s="7"/>
      <c r="D12" s="7"/>
    </row>
    <row r="13" spans="1:4" ht="48" customHeight="1" x14ac:dyDescent="0.25">
      <c r="A13" s="20" t="s">
        <v>13</v>
      </c>
      <c r="B13" s="20"/>
      <c r="C13" s="20"/>
      <c r="D13" s="20"/>
    </row>
    <row r="14" spans="1:4" ht="6.75" customHeight="1" x14ac:dyDescent="0.25">
      <c r="A14" s="7"/>
      <c r="B14" s="7"/>
      <c r="C14" s="7"/>
      <c r="D14" s="7"/>
    </row>
    <row r="15" spans="1:4" ht="48" customHeight="1" x14ac:dyDescent="0.25">
      <c r="A15" s="20" t="s">
        <v>14</v>
      </c>
      <c r="B15" s="20"/>
      <c r="C15" s="20"/>
      <c r="D15" s="20"/>
    </row>
    <row r="16" spans="1:4" ht="6.75" customHeight="1" x14ac:dyDescent="0.25">
      <c r="A16" s="7"/>
      <c r="B16" s="7"/>
      <c r="C16" s="7"/>
      <c r="D16" s="7"/>
    </row>
    <row r="17" spans="1:4" ht="36" customHeight="1" x14ac:dyDescent="0.25">
      <c r="A17" s="20" t="s">
        <v>15</v>
      </c>
      <c r="B17" s="20"/>
      <c r="C17" s="20"/>
      <c r="D17" s="20"/>
    </row>
    <row r="18" spans="1:4" ht="6.75" customHeight="1" x14ac:dyDescent="0.25">
      <c r="A18" s="7"/>
      <c r="B18" s="7"/>
      <c r="C18" s="7"/>
      <c r="D18" s="7"/>
    </row>
    <row r="19" spans="1:4" ht="15" customHeight="1" x14ac:dyDescent="0.25">
      <c r="A19" s="11" t="s">
        <v>16</v>
      </c>
      <c r="B19" s="12"/>
      <c r="C19" s="12"/>
      <c r="D19" s="12"/>
    </row>
    <row r="20" spans="1:4" ht="6.75" customHeight="1" x14ac:dyDescent="0.25">
      <c r="A20" s="13"/>
      <c r="B20" s="14"/>
      <c r="C20" s="14"/>
      <c r="D20" s="14"/>
    </row>
    <row r="21" spans="1:4" ht="11.25" customHeight="1" x14ac:dyDescent="0.25">
      <c r="A21" s="18" t="s">
        <v>17</v>
      </c>
      <c r="B21" s="18"/>
      <c r="C21" s="40" t="s">
        <v>18</v>
      </c>
      <c r="D21" s="22">
        <v>29.67</v>
      </c>
    </row>
    <row r="22" spans="1:4" ht="11.25" customHeight="1" x14ac:dyDescent="0.25">
      <c r="A22" s="18" t="s">
        <v>19</v>
      </c>
      <c r="B22" s="18"/>
      <c r="C22" s="40" t="s">
        <v>20</v>
      </c>
      <c r="D22" s="17">
        <v>6.0000000000000001E-3</v>
      </c>
    </row>
    <row r="23" spans="1:4" ht="11.25" customHeight="1" x14ac:dyDescent="0.25">
      <c r="A23" s="18" t="s">
        <v>21</v>
      </c>
      <c r="B23" s="18"/>
      <c r="C23" s="40" t="s">
        <v>20</v>
      </c>
      <c r="D23" s="17">
        <v>3.3999999999999998E-3</v>
      </c>
    </row>
    <row r="24" spans="1:4" ht="11.25" customHeight="1" x14ac:dyDescent="0.25">
      <c r="A24" s="18" t="s">
        <v>22</v>
      </c>
      <c r="B24" s="18"/>
      <c r="C24" s="40" t="s">
        <v>20</v>
      </c>
      <c r="D24" s="17">
        <v>7.1999999999999998E-3</v>
      </c>
    </row>
    <row r="25" spans="1:4" ht="11.25" customHeight="1" x14ac:dyDescent="0.25">
      <c r="A25" s="18" t="s">
        <v>23</v>
      </c>
      <c r="B25" s="18"/>
      <c r="C25" s="40" t="s">
        <v>20</v>
      </c>
      <c r="D25" s="17">
        <v>5.7999999999999996E-3</v>
      </c>
    </row>
    <row r="26" spans="1:4" ht="11.25" customHeight="1" x14ac:dyDescent="0.25">
      <c r="A26" s="15" t="s">
        <v>24</v>
      </c>
      <c r="B26" s="15"/>
      <c r="C26" s="40" t="s">
        <v>20</v>
      </c>
      <c r="D26" s="17">
        <v>3.3E-3</v>
      </c>
    </row>
    <row r="27" spans="1:4" ht="11.25" customHeight="1" x14ac:dyDescent="0.25">
      <c r="A27" s="15" t="s">
        <v>25</v>
      </c>
      <c r="B27" s="15"/>
      <c r="C27" s="40" t="s">
        <v>20</v>
      </c>
      <c r="D27" s="17">
        <v>-1.6000000000000001E-3</v>
      </c>
    </row>
    <row r="28" spans="1:4" ht="11.25" customHeight="1" x14ac:dyDescent="0.25">
      <c r="A28" s="15" t="s">
        <v>26</v>
      </c>
      <c r="B28" s="15"/>
      <c r="C28" s="40" t="s">
        <v>20</v>
      </c>
      <c r="D28" s="17">
        <v>0.49</v>
      </c>
    </row>
    <row r="29" spans="1:4" ht="11.25" customHeight="1" x14ac:dyDescent="0.25">
      <c r="A29" s="15" t="s">
        <v>27</v>
      </c>
      <c r="B29" s="15"/>
      <c r="C29" s="40" t="s">
        <v>20</v>
      </c>
      <c r="D29" s="17">
        <v>1E-4</v>
      </c>
    </row>
    <row r="30" spans="1:4" ht="6.75" customHeight="1" x14ac:dyDescent="0.25">
      <c r="A30" s="15"/>
      <c r="B30" s="15"/>
      <c r="C30" s="16"/>
      <c r="D30" s="17"/>
    </row>
    <row r="31" spans="1:4" ht="15" customHeight="1" x14ac:dyDescent="0.25">
      <c r="A31" s="11" t="s">
        <v>28</v>
      </c>
      <c r="B31" s="18"/>
      <c r="C31" s="16"/>
      <c r="D31" s="19"/>
    </row>
    <row r="32" spans="1:4" ht="6.75" customHeight="1" x14ac:dyDescent="0.25">
      <c r="A32" s="13"/>
      <c r="B32" s="15"/>
      <c r="C32" s="16"/>
      <c r="D32" s="19"/>
    </row>
    <row r="33" spans="1:4" ht="11.25" customHeight="1" x14ac:dyDescent="0.25">
      <c r="A33" s="18" t="s">
        <v>29</v>
      </c>
      <c r="B33" s="18"/>
      <c r="C33" s="40" t="s">
        <v>20</v>
      </c>
      <c r="D33" s="17">
        <v>3.2000000000000002E-3</v>
      </c>
    </row>
    <row r="34" spans="1:4" ht="11.25" customHeight="1" x14ac:dyDescent="0.25">
      <c r="A34" s="18" t="s">
        <v>30</v>
      </c>
      <c r="B34" s="18"/>
      <c r="C34" s="40" t="s">
        <v>20</v>
      </c>
      <c r="D34" s="17">
        <v>4.0000000000000002E-4</v>
      </c>
    </row>
    <row r="35" spans="1:4" ht="18.75" customHeight="1" x14ac:dyDescent="0.25">
      <c r="A35" s="11" t="s">
        <v>0</v>
      </c>
      <c r="B35" s="18"/>
      <c r="C35" s="40" t="s">
        <v>20</v>
      </c>
      <c r="D35" s="17">
        <v>2.9999999999999997E-4</v>
      </c>
    </row>
    <row r="36" spans="1:4" ht="11.25" customHeight="1" x14ac:dyDescent="0.25">
      <c r="A36" s="18" t="s">
        <v>31</v>
      </c>
      <c r="B36" s="18"/>
      <c r="C36" s="40" t="s">
        <v>18</v>
      </c>
      <c r="D36" s="22">
        <v>0.25</v>
      </c>
    </row>
    <row r="37" spans="1:4" ht="18" customHeight="1" x14ac:dyDescent="0.25">
      <c r="A37" s="5" t="s">
        <v>32</v>
      </c>
      <c r="B37" s="20"/>
      <c r="C37" s="20"/>
      <c r="D37" s="20"/>
    </row>
    <row r="38" spans="1:4" ht="24" customHeight="1" x14ac:dyDescent="0.25">
      <c r="A38" s="20" t="s">
        <v>33</v>
      </c>
      <c r="B38" s="20"/>
      <c r="C38" s="20"/>
      <c r="D38" s="20"/>
    </row>
    <row r="39" spans="1:4" ht="6.75" customHeight="1" x14ac:dyDescent="0.25">
      <c r="A39" s="7"/>
      <c r="B39" s="7"/>
      <c r="C39" s="7"/>
      <c r="D39" s="7"/>
    </row>
    <row r="40" spans="1:4" ht="11.25" customHeight="1" x14ac:dyDescent="0.25">
      <c r="A40" s="8" t="s">
        <v>11</v>
      </c>
      <c r="B40" s="20"/>
      <c r="C40" s="20"/>
      <c r="D40" s="20"/>
    </row>
    <row r="41" spans="1:4" ht="6.75" customHeight="1" x14ac:dyDescent="0.25">
      <c r="A41" s="9"/>
      <c r="B41" s="7"/>
      <c r="C41" s="7"/>
      <c r="D41" s="7"/>
    </row>
    <row r="42" spans="1:4" ht="24" customHeight="1" x14ac:dyDescent="0.25">
      <c r="A42" s="20" t="s">
        <v>34</v>
      </c>
      <c r="B42" s="20"/>
      <c r="C42" s="20"/>
      <c r="D42" s="20"/>
    </row>
    <row r="43" spans="1:4" ht="36" customHeight="1" x14ac:dyDescent="0.25">
      <c r="A43" s="20" t="s">
        <v>35</v>
      </c>
      <c r="B43" s="20"/>
      <c r="C43" s="20"/>
      <c r="D43" s="20"/>
    </row>
    <row r="44" spans="1:4" ht="144" customHeight="1" x14ac:dyDescent="0.25">
      <c r="A44" s="20" t="s">
        <v>36</v>
      </c>
      <c r="B44" s="20"/>
      <c r="C44" s="20"/>
      <c r="D44" s="20"/>
    </row>
    <row r="45" spans="1:4" ht="6.75" customHeight="1" x14ac:dyDescent="0.25">
      <c r="A45" s="7"/>
      <c r="B45" s="7"/>
      <c r="C45" s="7"/>
      <c r="D45" s="7"/>
    </row>
    <row r="46" spans="1:4" ht="15" customHeight="1" x14ac:dyDescent="0.25">
      <c r="A46" s="11" t="s">
        <v>37</v>
      </c>
      <c r="B46" s="12"/>
      <c r="C46" s="12"/>
      <c r="D46" s="12"/>
    </row>
    <row r="47" spans="1:4" ht="6.75" customHeight="1" x14ac:dyDescent="0.25">
      <c r="A47" s="13"/>
      <c r="B47" s="14"/>
      <c r="C47" s="14"/>
      <c r="D47" s="14"/>
    </row>
    <row r="48" spans="1:4" ht="6.75" customHeight="1" x14ac:dyDescent="0.25">
      <c r="A48" s="13"/>
      <c r="B48" s="14"/>
      <c r="C48" s="14"/>
      <c r="D48" s="14"/>
    </row>
    <row r="49" spans="1:4" ht="11.25" customHeight="1" x14ac:dyDescent="0.25">
      <c r="A49" s="11" t="s">
        <v>38</v>
      </c>
      <c r="B49" s="11"/>
      <c r="C49" s="16"/>
      <c r="D49" s="19"/>
    </row>
    <row r="50" spans="1:4" ht="54.75" customHeight="1" x14ac:dyDescent="0.25">
      <c r="A50" s="21" t="s">
        <v>39</v>
      </c>
      <c r="B50" s="21"/>
      <c r="C50" s="21"/>
      <c r="D50" s="21"/>
    </row>
    <row r="51" spans="1:4" ht="11.25" customHeight="1" x14ac:dyDescent="0.25">
      <c r="A51" s="18" t="s">
        <v>40</v>
      </c>
      <c r="B51" s="18"/>
      <c r="C51" s="16" t="s">
        <v>18</v>
      </c>
      <c r="D51" s="22">
        <v>-30</v>
      </c>
    </row>
    <row r="52" spans="1:4" ht="6.75" customHeight="1" x14ac:dyDescent="0.25">
      <c r="A52" s="15"/>
      <c r="B52" s="15"/>
      <c r="C52" s="16"/>
      <c r="D52" s="22"/>
    </row>
    <row r="53" spans="1:4" ht="11.25" customHeight="1" x14ac:dyDescent="0.25">
      <c r="A53" s="11" t="s">
        <v>41</v>
      </c>
      <c r="B53" s="11"/>
      <c r="C53" s="16"/>
      <c r="D53" s="19"/>
    </row>
    <row r="54" spans="1:4" ht="56.25" customHeight="1" x14ac:dyDescent="0.25">
      <c r="A54" s="21" t="s">
        <v>42</v>
      </c>
      <c r="B54" s="21"/>
      <c r="C54" s="21"/>
      <c r="D54" s="21"/>
    </row>
    <row r="55" spans="1:4" ht="11.25" customHeight="1" x14ac:dyDescent="0.25">
      <c r="A55" s="18" t="s">
        <v>40</v>
      </c>
      <c r="B55" s="18"/>
      <c r="C55" s="16" t="s">
        <v>18</v>
      </c>
      <c r="D55" s="22">
        <v>-34</v>
      </c>
    </row>
    <row r="56" spans="1:4" ht="6.75" customHeight="1" x14ac:dyDescent="0.25">
      <c r="A56" s="15"/>
      <c r="B56" s="15"/>
      <c r="C56" s="16"/>
      <c r="D56" s="22"/>
    </row>
    <row r="57" spans="1:4" ht="11.25" customHeight="1" x14ac:dyDescent="0.25">
      <c r="A57" s="11" t="s">
        <v>43</v>
      </c>
      <c r="B57" s="11"/>
      <c r="C57" s="16"/>
      <c r="D57" s="19"/>
    </row>
    <row r="58" spans="1:4" ht="43.5" customHeight="1" x14ac:dyDescent="0.25">
      <c r="A58" s="21" t="s">
        <v>44</v>
      </c>
      <c r="B58" s="21"/>
      <c r="C58" s="21"/>
      <c r="D58" s="21"/>
    </row>
    <row r="59" spans="1:4" ht="11.25" customHeight="1" x14ac:dyDescent="0.25">
      <c r="A59" s="18" t="s">
        <v>40</v>
      </c>
      <c r="B59" s="18"/>
      <c r="C59" s="16" t="s">
        <v>18</v>
      </c>
      <c r="D59" s="22">
        <v>-38</v>
      </c>
    </row>
    <row r="60" spans="1:4" ht="6.75" customHeight="1" x14ac:dyDescent="0.25">
      <c r="A60" s="15"/>
      <c r="B60" s="15"/>
      <c r="C60" s="16"/>
      <c r="D60" s="22"/>
    </row>
    <row r="61" spans="1:4" ht="11.25" customHeight="1" x14ac:dyDescent="0.25">
      <c r="A61" s="11" t="s">
        <v>45</v>
      </c>
      <c r="B61" s="11"/>
      <c r="C61" s="16"/>
      <c r="D61" s="19"/>
    </row>
    <row r="62" spans="1:4" ht="56.25" customHeight="1" x14ac:dyDescent="0.25">
      <c r="A62" s="21" t="s">
        <v>46</v>
      </c>
      <c r="B62" s="21"/>
      <c r="C62" s="21"/>
      <c r="D62" s="21"/>
    </row>
    <row r="63" spans="1:4" ht="11.25" customHeight="1" x14ac:dyDescent="0.25">
      <c r="A63" s="18" t="s">
        <v>40</v>
      </c>
      <c r="B63" s="18"/>
      <c r="C63" s="16" t="s">
        <v>18</v>
      </c>
      <c r="D63" s="22">
        <v>-42</v>
      </c>
    </row>
    <row r="64" spans="1:4" ht="6.75" customHeight="1" x14ac:dyDescent="0.25">
      <c r="A64" s="15"/>
      <c r="B64" s="15"/>
      <c r="C64" s="16"/>
      <c r="D64" s="22"/>
    </row>
    <row r="65" spans="1:4" ht="11.25" customHeight="1" x14ac:dyDescent="0.25">
      <c r="A65" s="11" t="s">
        <v>47</v>
      </c>
      <c r="B65" s="11"/>
      <c r="C65" s="16"/>
      <c r="D65" s="19"/>
    </row>
    <row r="66" spans="1:4" ht="67.5" customHeight="1" x14ac:dyDescent="0.25">
      <c r="A66" s="21" t="s">
        <v>48</v>
      </c>
      <c r="B66" s="21"/>
      <c r="C66" s="21"/>
      <c r="D66" s="21"/>
    </row>
    <row r="67" spans="1:4" ht="11.25" customHeight="1" x14ac:dyDescent="0.25">
      <c r="A67" s="18" t="s">
        <v>40</v>
      </c>
      <c r="B67" s="18"/>
      <c r="C67" s="16" t="s">
        <v>18</v>
      </c>
      <c r="D67" s="22">
        <v>-45</v>
      </c>
    </row>
    <row r="68" spans="1:4" ht="6.75" customHeight="1" x14ac:dyDescent="0.25">
      <c r="A68" s="15"/>
      <c r="B68" s="15"/>
      <c r="C68" s="16"/>
      <c r="D68" s="22"/>
    </row>
    <row r="69" spans="1:4" ht="11.25" customHeight="1" x14ac:dyDescent="0.25">
      <c r="A69" s="11" t="s">
        <v>49</v>
      </c>
      <c r="B69" s="11"/>
      <c r="C69" s="16"/>
      <c r="D69" s="19"/>
    </row>
    <row r="70" spans="1:4" ht="43.5" customHeight="1" x14ac:dyDescent="0.25">
      <c r="A70" s="21" t="s">
        <v>50</v>
      </c>
      <c r="B70" s="21"/>
      <c r="C70" s="21"/>
      <c r="D70" s="21"/>
    </row>
    <row r="71" spans="1:4" ht="45" customHeight="1" x14ac:dyDescent="0.25">
      <c r="A71" s="21" t="s">
        <v>51</v>
      </c>
      <c r="B71" s="21"/>
      <c r="C71" s="21"/>
      <c r="D71" s="21"/>
    </row>
    <row r="72" spans="1:4" ht="11.25" customHeight="1" x14ac:dyDescent="0.25">
      <c r="A72" s="18" t="s">
        <v>40</v>
      </c>
      <c r="B72" s="18"/>
      <c r="C72" s="16" t="s">
        <v>18</v>
      </c>
      <c r="D72" s="22">
        <v>-50</v>
      </c>
    </row>
    <row r="73" spans="1:4" ht="6.75" customHeight="1" x14ac:dyDescent="0.25">
      <c r="A73" s="15"/>
      <c r="B73" s="15"/>
      <c r="C73" s="16"/>
      <c r="D73" s="22"/>
    </row>
    <row r="74" spans="1:4" ht="11.25" customHeight="1" x14ac:dyDescent="0.25">
      <c r="A74" s="11" t="s">
        <v>52</v>
      </c>
      <c r="B74" s="11"/>
      <c r="C74" s="16"/>
      <c r="D74" s="19"/>
    </row>
    <row r="75" spans="1:4" ht="78.75" customHeight="1" x14ac:dyDescent="0.25">
      <c r="A75" s="21" t="s">
        <v>53</v>
      </c>
      <c r="B75" s="21"/>
      <c r="C75" s="21"/>
      <c r="D75" s="21"/>
    </row>
    <row r="76" spans="1:4" ht="11.25" customHeight="1" x14ac:dyDescent="0.25">
      <c r="A76" s="18" t="s">
        <v>40</v>
      </c>
      <c r="B76" s="18"/>
      <c r="C76" s="16" t="s">
        <v>18</v>
      </c>
      <c r="D76" s="22">
        <v>-55</v>
      </c>
    </row>
    <row r="77" spans="1:4" ht="6.75" customHeight="1" x14ac:dyDescent="0.25">
      <c r="A77" s="15"/>
      <c r="B77" s="15"/>
      <c r="C77" s="16"/>
      <c r="D77" s="22"/>
    </row>
    <row r="78" spans="1:4" ht="11.25" customHeight="1" x14ac:dyDescent="0.25">
      <c r="A78" s="11" t="s">
        <v>54</v>
      </c>
      <c r="B78" s="11"/>
      <c r="C78" s="16"/>
      <c r="D78" s="19"/>
    </row>
    <row r="79" spans="1:4" ht="78.75" customHeight="1" x14ac:dyDescent="0.25">
      <c r="A79" s="21" t="s">
        <v>55</v>
      </c>
      <c r="B79" s="21"/>
      <c r="C79" s="21"/>
      <c r="D79" s="21"/>
    </row>
    <row r="80" spans="1:4" ht="11.25" customHeight="1" x14ac:dyDescent="0.25">
      <c r="A80" s="18" t="s">
        <v>40</v>
      </c>
      <c r="B80" s="18"/>
      <c r="C80" s="16" t="s">
        <v>18</v>
      </c>
      <c r="D80" s="22">
        <v>-60</v>
      </c>
    </row>
    <row r="81" spans="1:4" ht="6.75" customHeight="1" x14ac:dyDescent="0.25">
      <c r="A81" s="15"/>
      <c r="B81" s="15"/>
      <c r="C81" s="16"/>
      <c r="D81" s="22"/>
    </row>
    <row r="82" spans="1:4" ht="11.25" customHeight="1" x14ac:dyDescent="0.25">
      <c r="A82" s="11" t="s">
        <v>56</v>
      </c>
      <c r="B82" s="11"/>
      <c r="C82" s="16"/>
      <c r="D82" s="19"/>
    </row>
    <row r="83" spans="1:4" ht="78.75" customHeight="1" x14ac:dyDescent="0.25">
      <c r="A83" s="21" t="s">
        <v>57</v>
      </c>
      <c r="B83" s="21"/>
      <c r="C83" s="21"/>
      <c r="D83" s="21"/>
    </row>
    <row r="84" spans="1:4" ht="11.25" customHeight="1" x14ac:dyDescent="0.25">
      <c r="A84" s="18" t="s">
        <v>40</v>
      </c>
      <c r="B84" s="18"/>
      <c r="C84" s="16" t="s">
        <v>18</v>
      </c>
      <c r="D84" s="22">
        <v>-75</v>
      </c>
    </row>
    <row r="85" spans="1:4" ht="18.75" customHeight="1" x14ac:dyDescent="0.25">
      <c r="A85" s="5" t="s">
        <v>58</v>
      </c>
      <c r="B85" s="6"/>
      <c r="C85" s="6"/>
      <c r="D85" s="6"/>
    </row>
    <row r="86" spans="1:4" ht="48" customHeight="1" x14ac:dyDescent="0.25">
      <c r="A86" s="20" t="s">
        <v>59</v>
      </c>
      <c r="B86" s="20"/>
      <c r="C86" s="20"/>
      <c r="D86" s="20"/>
    </row>
    <row r="87" spans="1:4" ht="6.75" customHeight="1" x14ac:dyDescent="0.25">
      <c r="A87" s="7"/>
      <c r="B87" s="7"/>
      <c r="C87" s="7"/>
      <c r="D87" s="7"/>
    </row>
    <row r="88" spans="1:4" ht="11.25" customHeight="1" x14ac:dyDescent="0.25">
      <c r="A88" s="8" t="s">
        <v>11</v>
      </c>
      <c r="B88" s="6"/>
      <c r="C88" s="6"/>
      <c r="D88" s="6"/>
    </row>
    <row r="89" spans="1:4" ht="6.75" customHeight="1" x14ac:dyDescent="0.25">
      <c r="A89" s="9"/>
      <c r="B89" s="10"/>
      <c r="C89" s="10"/>
      <c r="D89" s="10"/>
    </row>
    <row r="90" spans="1:4" ht="36" customHeight="1" x14ac:dyDescent="0.25">
      <c r="A90" s="20" t="s">
        <v>12</v>
      </c>
      <c r="B90" s="20"/>
      <c r="C90" s="20"/>
      <c r="D90" s="20"/>
    </row>
    <row r="91" spans="1:4" ht="6.75" customHeight="1" x14ac:dyDescent="0.25">
      <c r="A91" s="7"/>
      <c r="B91" s="7"/>
      <c r="C91" s="7"/>
      <c r="D91" s="7"/>
    </row>
    <row r="92" spans="1:4" ht="48" customHeight="1" x14ac:dyDescent="0.25">
      <c r="A92" s="20" t="s">
        <v>13</v>
      </c>
      <c r="B92" s="20"/>
      <c r="C92" s="20"/>
      <c r="D92" s="20"/>
    </row>
    <row r="93" spans="1:4" ht="6.75" customHeight="1" x14ac:dyDescent="0.25">
      <c r="A93" s="7"/>
      <c r="B93" s="7"/>
      <c r="C93" s="7"/>
      <c r="D93" s="7"/>
    </row>
    <row r="94" spans="1:4" ht="48" customHeight="1" x14ac:dyDescent="0.25">
      <c r="A94" s="20" t="s">
        <v>14</v>
      </c>
      <c r="B94" s="20"/>
      <c r="C94" s="20"/>
      <c r="D94" s="20"/>
    </row>
    <row r="95" spans="1:4" ht="6.75" customHeight="1" x14ac:dyDescent="0.25">
      <c r="A95" s="7"/>
      <c r="B95" s="7"/>
      <c r="C95" s="7"/>
      <c r="D95" s="7"/>
    </row>
    <row r="96" spans="1:4" ht="36" customHeight="1" x14ac:dyDescent="0.25">
      <c r="A96" s="20" t="s">
        <v>15</v>
      </c>
      <c r="B96" s="20"/>
      <c r="C96" s="20"/>
      <c r="D96" s="20"/>
    </row>
    <row r="97" spans="1:4" ht="6.75" customHeight="1" x14ac:dyDescent="0.25">
      <c r="A97" s="7"/>
      <c r="B97" s="7"/>
      <c r="C97" s="7"/>
      <c r="D97" s="7"/>
    </row>
    <row r="98" spans="1:4" ht="15" customHeight="1" x14ac:dyDescent="0.25">
      <c r="A98" s="11" t="s">
        <v>16</v>
      </c>
      <c r="B98" s="12"/>
      <c r="C98" s="12"/>
      <c r="D98" s="12"/>
    </row>
    <row r="99" spans="1:4" ht="6.75" customHeight="1" x14ac:dyDescent="0.25">
      <c r="A99" s="13"/>
      <c r="B99" s="14"/>
      <c r="C99" s="14"/>
      <c r="D99" s="14"/>
    </row>
    <row r="100" spans="1:4" ht="11.25" customHeight="1" x14ac:dyDescent="0.25">
      <c r="A100" s="18" t="s">
        <v>17</v>
      </c>
      <c r="B100" s="18"/>
      <c r="C100" s="40" t="s">
        <v>18</v>
      </c>
      <c r="D100" s="22">
        <v>21.68</v>
      </c>
    </row>
    <row r="101" spans="1:4" ht="11.25" customHeight="1" x14ac:dyDescent="0.25">
      <c r="A101" s="18" t="s">
        <v>19</v>
      </c>
      <c r="B101" s="18"/>
      <c r="C101" s="40" t="s">
        <v>20</v>
      </c>
      <c r="D101" s="17">
        <v>1.8700000000000001E-2</v>
      </c>
    </row>
    <row r="102" spans="1:4" ht="11.25" customHeight="1" x14ac:dyDescent="0.25">
      <c r="A102" s="18" t="s">
        <v>21</v>
      </c>
      <c r="B102" s="18"/>
      <c r="C102" s="40" t="s">
        <v>20</v>
      </c>
      <c r="D102" s="17">
        <f t="array" ref="D102">[2]!'!Bill Impact - GS&lt;50!R34C10'</f>
        <v>2.9303300000000001E-3</v>
      </c>
    </row>
    <row r="103" spans="1:4" ht="11.25" customHeight="1" x14ac:dyDescent="0.25">
      <c r="A103" s="18" t="s">
        <v>22</v>
      </c>
      <c r="B103" s="18"/>
      <c r="C103" s="40" t="s">
        <v>20</v>
      </c>
      <c r="D103" s="17">
        <v>6.6E-3</v>
      </c>
    </row>
    <row r="104" spans="1:4" ht="11.25" customHeight="1" x14ac:dyDescent="0.25">
      <c r="A104" s="18" t="s">
        <v>23</v>
      </c>
      <c r="B104" s="18"/>
      <c r="C104" s="40" t="s">
        <v>20</v>
      </c>
      <c r="D104" s="17">
        <v>5.0000000000000001E-3</v>
      </c>
    </row>
    <row r="105" spans="1:4" ht="11.25" customHeight="1" x14ac:dyDescent="0.25">
      <c r="A105" s="15" t="s">
        <v>24</v>
      </c>
      <c r="B105" s="15"/>
      <c r="C105" s="40" t="s">
        <v>20</v>
      </c>
      <c r="D105" s="17">
        <v>3.3999999999999998E-3</v>
      </c>
    </row>
    <row r="106" spans="1:4" ht="11.25" customHeight="1" x14ac:dyDescent="0.25">
      <c r="A106" s="15" t="s">
        <v>25</v>
      </c>
      <c r="B106" s="15"/>
      <c r="C106" s="40" t="s">
        <v>20</v>
      </c>
      <c r="D106" s="17">
        <v>-1.6000000000000001E-3</v>
      </c>
    </row>
    <row r="107" spans="1:4" ht="11.25" customHeight="1" x14ac:dyDescent="0.25">
      <c r="A107" s="15" t="s">
        <v>26</v>
      </c>
      <c r="B107" s="15"/>
      <c r="C107" s="40" t="s">
        <v>20</v>
      </c>
      <c r="D107" s="17">
        <v>5.9999999999999995E-4</v>
      </c>
    </row>
    <row r="108" spans="1:4" ht="11.25" customHeight="1" x14ac:dyDescent="0.25">
      <c r="A108" s="15" t="s">
        <v>27</v>
      </c>
      <c r="B108" s="15"/>
      <c r="C108" s="40" t="s">
        <v>20</v>
      </c>
      <c r="D108" s="17">
        <v>1E-4</v>
      </c>
    </row>
    <row r="109" spans="1:4" ht="6.75" customHeight="1" x14ac:dyDescent="0.25">
      <c r="A109" s="15"/>
      <c r="B109" s="15"/>
      <c r="C109" s="16"/>
      <c r="D109" s="17"/>
    </row>
    <row r="110" spans="1:4" ht="15" customHeight="1" x14ac:dyDescent="0.25">
      <c r="A110" s="11" t="s">
        <v>28</v>
      </c>
      <c r="B110" s="18"/>
      <c r="C110" s="16"/>
      <c r="D110" s="19"/>
    </row>
    <row r="111" spans="1:4" ht="6.75" customHeight="1" x14ac:dyDescent="0.25">
      <c r="A111" s="13"/>
      <c r="B111" s="15"/>
      <c r="C111" s="16"/>
      <c r="D111" s="19"/>
    </row>
    <row r="112" spans="1:4" ht="11.25" customHeight="1" x14ac:dyDescent="0.25">
      <c r="A112" s="18" t="s">
        <v>29</v>
      </c>
      <c r="B112" s="18"/>
      <c r="C112" s="40" t="s">
        <v>20</v>
      </c>
      <c r="D112" s="17">
        <v>3.2000000000000002E-3</v>
      </c>
    </row>
    <row r="113" spans="1:4" ht="11.25" customHeight="1" x14ac:dyDescent="0.25">
      <c r="A113" s="18" t="s">
        <v>30</v>
      </c>
      <c r="B113" s="18"/>
      <c r="C113" s="40" t="s">
        <v>20</v>
      </c>
      <c r="D113" s="17">
        <v>4.0000000000000002E-4</v>
      </c>
    </row>
    <row r="114" spans="1:4" ht="18.75" customHeight="1" x14ac:dyDescent="0.25">
      <c r="A114" s="11" t="s">
        <v>0</v>
      </c>
      <c r="B114" s="18"/>
      <c r="C114" s="40" t="s">
        <v>20</v>
      </c>
      <c r="D114" s="17">
        <v>2.9999999999999997E-4</v>
      </c>
    </row>
    <row r="115" spans="1:4" ht="11.25" customHeight="1" x14ac:dyDescent="0.25">
      <c r="A115" s="18" t="s">
        <v>31</v>
      </c>
      <c r="B115" s="18"/>
      <c r="C115" s="40" t="s">
        <v>18</v>
      </c>
      <c r="D115" s="22">
        <v>0.25</v>
      </c>
    </row>
    <row r="116" spans="1:4" ht="18.75" customHeight="1" x14ac:dyDescent="0.25">
      <c r="A116" s="5" t="s">
        <v>1</v>
      </c>
      <c r="B116" s="6"/>
      <c r="C116" s="6"/>
      <c r="D116" s="6"/>
    </row>
    <row r="117" spans="1:4" ht="48" customHeight="1" x14ac:dyDescent="0.25">
      <c r="A117" s="20" t="s">
        <v>60</v>
      </c>
      <c r="B117" s="20"/>
      <c r="C117" s="20"/>
      <c r="D117" s="20"/>
    </row>
    <row r="118" spans="1:4" ht="6.75" customHeight="1" x14ac:dyDescent="0.25">
      <c r="A118" s="7"/>
      <c r="B118" s="7"/>
      <c r="C118" s="7"/>
      <c r="D118" s="7"/>
    </row>
    <row r="119" spans="1:4" ht="11.25" customHeight="1" x14ac:dyDescent="0.25">
      <c r="A119" s="8" t="s">
        <v>11</v>
      </c>
      <c r="B119" s="6"/>
      <c r="C119" s="6"/>
      <c r="D119" s="6"/>
    </row>
    <row r="120" spans="1:4" ht="6.75" customHeight="1" x14ac:dyDescent="0.25">
      <c r="A120" s="9"/>
      <c r="B120" s="10"/>
      <c r="C120" s="10"/>
      <c r="D120" s="10"/>
    </row>
    <row r="121" spans="1:4" ht="36" customHeight="1" x14ac:dyDescent="0.25">
      <c r="A121" s="20" t="s">
        <v>12</v>
      </c>
      <c r="B121" s="20"/>
      <c r="C121" s="20"/>
      <c r="D121" s="20"/>
    </row>
    <row r="122" spans="1:4" ht="6.75" customHeight="1" x14ac:dyDescent="0.25">
      <c r="A122" s="7"/>
      <c r="B122" s="7"/>
      <c r="C122" s="7"/>
      <c r="D122" s="7"/>
    </row>
    <row r="123" spans="1:4" ht="48" customHeight="1" x14ac:dyDescent="0.25">
      <c r="A123" s="20" t="s">
        <v>13</v>
      </c>
      <c r="B123" s="20"/>
      <c r="C123" s="20"/>
      <c r="D123" s="20"/>
    </row>
    <row r="124" spans="1:4" ht="6.75" customHeight="1" x14ac:dyDescent="0.25">
      <c r="A124" s="7"/>
      <c r="B124" s="7"/>
      <c r="C124" s="7"/>
      <c r="D124" s="7"/>
    </row>
    <row r="125" spans="1:4" ht="48" customHeight="1" x14ac:dyDescent="0.25">
      <c r="A125" s="20" t="s">
        <v>14</v>
      </c>
      <c r="B125" s="20"/>
      <c r="C125" s="20"/>
      <c r="D125" s="20"/>
    </row>
    <row r="126" spans="1:4" ht="6.75" customHeight="1" x14ac:dyDescent="0.25">
      <c r="A126" s="7"/>
      <c r="B126" s="7"/>
      <c r="C126" s="7"/>
      <c r="D126" s="7"/>
    </row>
    <row r="127" spans="1:4" ht="36" customHeight="1" x14ac:dyDescent="0.25">
      <c r="A127" s="20" t="s">
        <v>15</v>
      </c>
      <c r="B127" s="20"/>
      <c r="C127" s="20"/>
      <c r="D127" s="20"/>
    </row>
    <row r="128" spans="1:4" ht="6.75" customHeight="1" x14ac:dyDescent="0.25">
      <c r="A128" s="7"/>
      <c r="B128" s="7"/>
      <c r="C128" s="7"/>
      <c r="D128" s="7"/>
    </row>
    <row r="129" spans="1:4" ht="15" customHeight="1" x14ac:dyDescent="0.25">
      <c r="A129" s="11" t="s">
        <v>16</v>
      </c>
      <c r="B129" s="12"/>
      <c r="C129" s="12"/>
      <c r="D129" s="12"/>
    </row>
    <row r="130" spans="1:4" ht="6.75" customHeight="1" x14ac:dyDescent="0.25">
      <c r="A130" s="13"/>
      <c r="B130" s="14"/>
      <c r="C130" s="14"/>
      <c r="D130" s="14"/>
    </row>
    <row r="131" spans="1:4" ht="11.25" customHeight="1" x14ac:dyDescent="0.25">
      <c r="A131" s="18" t="s">
        <v>17</v>
      </c>
      <c r="B131" s="18"/>
      <c r="C131" s="40" t="s">
        <v>18</v>
      </c>
      <c r="D131" s="22">
        <v>199.44886999999997</v>
      </c>
    </row>
    <row r="132" spans="1:4" ht="11.25" customHeight="1" x14ac:dyDescent="0.25">
      <c r="A132" s="18" t="s">
        <v>19</v>
      </c>
      <c r="B132" s="18"/>
      <c r="C132" s="40" t="s">
        <v>61</v>
      </c>
      <c r="D132" s="17">
        <v>4.0464000000000002</v>
      </c>
    </row>
    <row r="133" spans="1:4" ht="11.25" customHeight="1" x14ac:dyDescent="0.25">
      <c r="A133" s="18" t="s">
        <v>21</v>
      </c>
      <c r="B133" s="18"/>
      <c r="C133" s="40" t="s">
        <v>61</v>
      </c>
      <c r="D133" s="17">
        <v>4.0000000000000001E-3</v>
      </c>
    </row>
    <row r="134" spans="1:4" ht="11.25" customHeight="1" x14ac:dyDescent="0.25">
      <c r="A134" s="18" t="s">
        <v>22</v>
      </c>
      <c r="B134" s="18"/>
      <c r="C134" s="40" t="s">
        <v>61</v>
      </c>
      <c r="D134" s="17">
        <v>2.6516999999999999</v>
      </c>
    </row>
    <row r="135" spans="1:4" ht="11.25" customHeight="1" x14ac:dyDescent="0.25">
      <c r="A135" s="18" t="s">
        <v>23</v>
      </c>
      <c r="B135" s="18"/>
      <c r="C135" s="40" t="s">
        <v>61</v>
      </c>
      <c r="D135" s="17">
        <v>2.0426000000000002</v>
      </c>
    </row>
    <row r="136" spans="1:4" ht="11.25" customHeight="1" x14ac:dyDescent="0.25">
      <c r="A136" s="15" t="s">
        <v>24</v>
      </c>
      <c r="B136" s="15"/>
      <c r="C136" s="40" t="s">
        <v>61</v>
      </c>
      <c r="D136" s="41">
        <v>0.33960000000000001</v>
      </c>
    </row>
    <row r="137" spans="1:4" ht="11.25" customHeight="1" x14ac:dyDescent="0.25">
      <c r="A137" s="15" t="s">
        <v>25</v>
      </c>
      <c r="B137" s="15"/>
      <c r="C137" s="40" t="s">
        <v>61</v>
      </c>
      <c r="D137" s="17">
        <v>-1.6000000000000001E-3</v>
      </c>
    </row>
    <row r="138" spans="1:4" ht="11.25" customHeight="1" x14ac:dyDescent="0.25">
      <c r="A138" s="15" t="s">
        <v>26</v>
      </c>
      <c r="B138" s="15"/>
      <c r="C138" s="40" t="s">
        <v>61</v>
      </c>
      <c r="D138" s="17">
        <v>0.16289999999999999</v>
      </c>
    </row>
    <row r="139" spans="1:4" ht="11.25" customHeight="1" x14ac:dyDescent="0.25">
      <c r="A139" s="15" t="s">
        <v>27</v>
      </c>
      <c r="B139" s="15"/>
      <c r="C139" s="40" t="s">
        <v>61</v>
      </c>
      <c r="D139" s="17">
        <v>2.93E-2</v>
      </c>
    </row>
    <row r="140" spans="1:4" ht="6.75" customHeight="1" x14ac:dyDescent="0.25">
      <c r="A140" s="15"/>
      <c r="B140" s="15"/>
      <c r="C140" s="16"/>
      <c r="D140" s="17"/>
    </row>
    <row r="141" spans="1:4" ht="15" customHeight="1" x14ac:dyDescent="0.25">
      <c r="A141" s="11" t="s">
        <v>28</v>
      </c>
      <c r="B141" s="18"/>
      <c r="C141" s="16"/>
      <c r="D141" s="19"/>
    </row>
    <row r="142" spans="1:4" ht="6.75" customHeight="1" x14ac:dyDescent="0.25">
      <c r="A142" s="13"/>
      <c r="B142" s="15"/>
      <c r="C142" s="16"/>
      <c r="D142" s="19"/>
    </row>
    <row r="143" spans="1:4" ht="11.25" customHeight="1" x14ac:dyDescent="0.25">
      <c r="A143" s="18" t="s">
        <v>29</v>
      </c>
      <c r="B143" s="18"/>
      <c r="C143" s="40" t="s">
        <v>20</v>
      </c>
      <c r="D143" s="17">
        <v>3.2000000000000002E-3</v>
      </c>
    </row>
    <row r="144" spans="1:4" ht="11.25" customHeight="1" x14ac:dyDescent="0.25">
      <c r="A144" s="18" t="s">
        <v>30</v>
      </c>
      <c r="B144" s="18"/>
      <c r="C144" s="40" t="s">
        <v>20</v>
      </c>
      <c r="D144" s="17">
        <v>4.0000000000000002E-4</v>
      </c>
    </row>
    <row r="145" spans="1:4" ht="18.75" customHeight="1" x14ac:dyDescent="0.25">
      <c r="A145" s="11" t="s">
        <v>0</v>
      </c>
      <c r="B145" s="18"/>
      <c r="C145" s="40" t="s">
        <v>20</v>
      </c>
      <c r="D145" s="17">
        <v>2.9999999999999997E-4</v>
      </c>
    </row>
    <row r="146" spans="1:4" ht="11.25" customHeight="1" x14ac:dyDescent="0.25">
      <c r="A146" s="18" t="s">
        <v>31</v>
      </c>
      <c r="B146" s="18"/>
      <c r="C146" s="40" t="s">
        <v>18</v>
      </c>
      <c r="D146" s="22">
        <v>0.25</v>
      </c>
    </row>
    <row r="147" spans="1:4" ht="18.75" customHeight="1" x14ac:dyDescent="0.25">
      <c r="A147" s="5" t="s">
        <v>2</v>
      </c>
      <c r="B147" s="6"/>
      <c r="C147" s="6"/>
      <c r="D147" s="6"/>
    </row>
    <row r="148" spans="1:4" ht="84" customHeight="1" x14ac:dyDescent="0.25">
      <c r="A148" s="20" t="s">
        <v>62</v>
      </c>
      <c r="B148" s="20"/>
      <c r="C148" s="20"/>
      <c r="D148" s="20"/>
    </row>
    <row r="149" spans="1:4" ht="6.75" customHeight="1" x14ac:dyDescent="0.25">
      <c r="A149" s="7"/>
      <c r="B149" s="7"/>
      <c r="C149" s="7"/>
      <c r="D149" s="7"/>
    </row>
    <row r="150" spans="1:4" ht="11.25" customHeight="1" x14ac:dyDescent="0.25">
      <c r="A150" s="8" t="s">
        <v>11</v>
      </c>
      <c r="B150" s="6"/>
      <c r="C150" s="6"/>
      <c r="D150" s="6"/>
    </row>
    <row r="151" spans="1:4" ht="6.75" customHeight="1" x14ac:dyDescent="0.25">
      <c r="A151" s="9"/>
      <c r="B151" s="10"/>
      <c r="C151" s="10"/>
      <c r="D151" s="10"/>
    </row>
    <row r="152" spans="1:4" ht="36" customHeight="1" x14ac:dyDescent="0.25">
      <c r="A152" s="20" t="s">
        <v>12</v>
      </c>
      <c r="B152" s="20"/>
      <c r="C152" s="20"/>
      <c r="D152" s="20"/>
    </row>
    <row r="153" spans="1:4" ht="6.75" customHeight="1" x14ac:dyDescent="0.25">
      <c r="A153" s="7"/>
      <c r="B153" s="7"/>
      <c r="C153" s="7"/>
      <c r="D153" s="7"/>
    </row>
    <row r="154" spans="1:4" ht="48" customHeight="1" x14ac:dyDescent="0.25">
      <c r="A154" s="20" t="s">
        <v>13</v>
      </c>
      <c r="B154" s="20"/>
      <c r="C154" s="20"/>
      <c r="D154" s="20"/>
    </row>
    <row r="155" spans="1:4" ht="6.75" customHeight="1" x14ac:dyDescent="0.25">
      <c r="A155" s="7"/>
      <c r="B155" s="7"/>
      <c r="C155" s="7"/>
      <c r="D155" s="7"/>
    </row>
    <row r="156" spans="1:4" ht="48" customHeight="1" x14ac:dyDescent="0.25">
      <c r="A156" s="20" t="s">
        <v>63</v>
      </c>
      <c r="B156" s="20"/>
      <c r="C156" s="20"/>
      <c r="D156" s="20"/>
    </row>
    <row r="157" spans="1:4" ht="6.75" customHeight="1" x14ac:dyDescent="0.25">
      <c r="A157" s="7"/>
      <c r="B157" s="7"/>
      <c r="C157" s="7"/>
      <c r="D157" s="7"/>
    </row>
    <row r="158" spans="1:4" ht="36" customHeight="1" x14ac:dyDescent="0.25">
      <c r="A158" s="20" t="s">
        <v>15</v>
      </c>
      <c r="B158" s="20"/>
      <c r="C158" s="20"/>
      <c r="D158" s="20"/>
    </row>
    <row r="159" spans="1:4" ht="6.75" customHeight="1" x14ac:dyDescent="0.25">
      <c r="A159" s="7"/>
      <c r="B159" s="7"/>
      <c r="C159" s="7"/>
      <c r="D159" s="7"/>
    </row>
    <row r="160" spans="1:4" ht="15" customHeight="1" x14ac:dyDescent="0.25">
      <c r="A160" s="11" t="s">
        <v>16</v>
      </c>
      <c r="B160" s="12"/>
      <c r="C160" s="12"/>
      <c r="D160" s="12"/>
    </row>
    <row r="161" spans="1:4" ht="6.75" customHeight="1" x14ac:dyDescent="0.25">
      <c r="A161" s="13"/>
      <c r="B161" s="14"/>
      <c r="C161" s="14"/>
      <c r="D161" s="14"/>
    </row>
    <row r="162" spans="1:4" ht="11.25" customHeight="1" x14ac:dyDescent="0.25">
      <c r="A162" s="18" t="s">
        <v>64</v>
      </c>
      <c r="B162" s="18"/>
      <c r="C162" s="40" t="s">
        <v>18</v>
      </c>
      <c r="D162" s="22">
        <v>21.16</v>
      </c>
    </row>
    <row r="163" spans="1:4" ht="11.25" customHeight="1" x14ac:dyDescent="0.25">
      <c r="A163" s="18" t="s">
        <v>19</v>
      </c>
      <c r="B163" s="18"/>
      <c r="C163" s="40" t="s">
        <v>20</v>
      </c>
      <c r="D163" s="17">
        <v>1.8100000000000002E-2</v>
      </c>
    </row>
    <row r="164" spans="1:4" ht="11.25" customHeight="1" x14ac:dyDescent="0.25">
      <c r="A164" s="18" t="s">
        <v>21</v>
      </c>
      <c r="B164" s="18"/>
      <c r="C164" s="40" t="s">
        <v>20</v>
      </c>
      <c r="D164" s="17">
        <v>2.8999999999999998E-3</v>
      </c>
    </row>
    <row r="165" spans="1:4" ht="11.25" customHeight="1" x14ac:dyDescent="0.25">
      <c r="A165" s="18" t="s">
        <v>22</v>
      </c>
      <c r="B165" s="18"/>
      <c r="C165" s="40" t="s">
        <v>20</v>
      </c>
      <c r="D165" s="17">
        <v>6.6E-3</v>
      </c>
    </row>
    <row r="166" spans="1:4" ht="11.25" customHeight="1" x14ac:dyDescent="0.25">
      <c r="A166" s="18" t="s">
        <v>23</v>
      </c>
      <c r="B166" s="18"/>
      <c r="C166" s="40" t="s">
        <v>20</v>
      </c>
      <c r="D166" s="17">
        <v>5.0000000000000001E-3</v>
      </c>
    </row>
    <row r="167" spans="1:4" ht="11.25" customHeight="1" x14ac:dyDescent="0.25">
      <c r="A167" s="15" t="s">
        <v>24</v>
      </c>
      <c r="B167" s="15"/>
      <c r="C167" s="40" t="s">
        <v>20</v>
      </c>
      <c r="D167" s="17">
        <v>3.7000000000000002E-3</v>
      </c>
    </row>
    <row r="168" spans="1:4" ht="11.25" customHeight="1" x14ac:dyDescent="0.25">
      <c r="A168" s="15" t="s">
        <v>25</v>
      </c>
      <c r="B168" s="15"/>
      <c r="C168" s="40" t="s">
        <v>20</v>
      </c>
      <c r="D168" s="17">
        <v>0</v>
      </c>
    </row>
    <row r="169" spans="1:4" ht="11.25" customHeight="1" x14ac:dyDescent="0.25">
      <c r="A169" s="15" t="s">
        <v>26</v>
      </c>
      <c r="B169" s="15"/>
      <c r="C169" s="40" t="s">
        <v>20</v>
      </c>
      <c r="D169" s="17">
        <v>5.9999999999999995E-4</v>
      </c>
    </row>
    <row r="170" spans="1:4" ht="11.25" customHeight="1" x14ac:dyDescent="0.25">
      <c r="A170" s="15" t="s">
        <v>27</v>
      </c>
      <c r="B170" s="15"/>
      <c r="C170" s="40" t="s">
        <v>20</v>
      </c>
      <c r="D170" s="17">
        <v>1E-4</v>
      </c>
    </row>
    <row r="171" spans="1:4" ht="6.75" customHeight="1" x14ac:dyDescent="0.25">
      <c r="A171" s="15"/>
      <c r="B171" s="15"/>
      <c r="C171" s="16"/>
      <c r="D171" s="17"/>
    </row>
    <row r="172" spans="1:4" ht="15" customHeight="1" x14ac:dyDescent="0.25">
      <c r="A172" s="11" t="s">
        <v>28</v>
      </c>
      <c r="B172" s="18"/>
      <c r="C172" s="16"/>
      <c r="D172" s="19"/>
    </row>
    <row r="173" spans="1:4" ht="6.75" customHeight="1" x14ac:dyDescent="0.25">
      <c r="A173" s="13"/>
      <c r="B173" s="15"/>
      <c r="C173" s="16"/>
      <c r="D173" s="19"/>
    </row>
    <row r="174" spans="1:4" ht="11.25" customHeight="1" x14ac:dyDescent="0.25">
      <c r="A174" s="18" t="s">
        <v>29</v>
      </c>
      <c r="B174" s="18"/>
      <c r="C174" s="40" t="s">
        <v>20</v>
      </c>
      <c r="D174" s="17">
        <v>3.2000000000000002E-3</v>
      </c>
    </row>
    <row r="175" spans="1:4" ht="11.25" customHeight="1" x14ac:dyDescent="0.25">
      <c r="A175" s="18" t="s">
        <v>30</v>
      </c>
      <c r="B175" s="18"/>
      <c r="C175" s="40" t="s">
        <v>20</v>
      </c>
      <c r="D175" s="17">
        <v>4.0000000000000002E-4</v>
      </c>
    </row>
    <row r="176" spans="1:4" ht="18.75" customHeight="1" x14ac:dyDescent="0.25">
      <c r="A176" s="11" t="s">
        <v>0</v>
      </c>
      <c r="B176" s="18"/>
      <c r="C176" s="40" t="s">
        <v>20</v>
      </c>
      <c r="D176" s="17">
        <v>2.9999999999999997E-4</v>
      </c>
    </row>
    <row r="177" spans="1:4" ht="11.25" customHeight="1" x14ac:dyDescent="0.25">
      <c r="A177" s="18" t="s">
        <v>31</v>
      </c>
      <c r="B177" s="18"/>
      <c r="C177" s="40" t="s">
        <v>18</v>
      </c>
      <c r="D177" s="22">
        <v>0.25</v>
      </c>
    </row>
    <row r="178" spans="1:4" ht="18.75" customHeight="1" x14ac:dyDescent="0.25">
      <c r="A178" s="5" t="s">
        <v>3</v>
      </c>
      <c r="B178" s="6"/>
      <c r="C178" s="6"/>
      <c r="D178" s="6"/>
    </row>
    <row r="179" spans="1:4" ht="72" customHeight="1" x14ac:dyDescent="0.25">
      <c r="A179" s="20" t="s">
        <v>65</v>
      </c>
      <c r="B179" s="20"/>
      <c r="C179" s="20"/>
      <c r="D179" s="20"/>
    </row>
    <row r="180" spans="1:4" ht="6.75" customHeight="1" x14ac:dyDescent="0.25">
      <c r="A180" s="7"/>
      <c r="B180" s="7"/>
      <c r="C180" s="7"/>
      <c r="D180" s="7"/>
    </row>
    <row r="181" spans="1:4" ht="11.25" customHeight="1" x14ac:dyDescent="0.25">
      <c r="A181" s="8" t="s">
        <v>11</v>
      </c>
      <c r="B181" s="6"/>
      <c r="C181" s="6"/>
      <c r="D181" s="6"/>
    </row>
    <row r="182" spans="1:4" ht="6.75" customHeight="1" x14ac:dyDescent="0.25">
      <c r="A182" s="9"/>
      <c r="B182" s="10"/>
      <c r="C182" s="10"/>
      <c r="D182" s="10"/>
    </row>
    <row r="183" spans="1:4" ht="36" customHeight="1" x14ac:dyDescent="0.25">
      <c r="A183" s="20" t="s">
        <v>12</v>
      </c>
      <c r="B183" s="20"/>
      <c r="C183" s="20"/>
      <c r="D183" s="20"/>
    </row>
    <row r="184" spans="1:4" ht="6.75" customHeight="1" x14ac:dyDescent="0.25">
      <c r="A184" s="7"/>
      <c r="B184" s="7"/>
      <c r="C184" s="7"/>
      <c r="D184" s="7"/>
    </row>
    <row r="185" spans="1:4" ht="48" customHeight="1" x14ac:dyDescent="0.25">
      <c r="A185" s="20" t="s">
        <v>13</v>
      </c>
      <c r="B185" s="20"/>
      <c r="C185" s="20"/>
      <c r="D185" s="20"/>
    </row>
    <row r="186" spans="1:4" ht="6.75" customHeight="1" x14ac:dyDescent="0.25">
      <c r="A186" s="7"/>
      <c r="B186" s="7"/>
      <c r="C186" s="7"/>
      <c r="D186" s="7"/>
    </row>
    <row r="187" spans="1:4" ht="48" customHeight="1" x14ac:dyDescent="0.25">
      <c r="A187" s="20" t="s">
        <v>14</v>
      </c>
      <c r="B187" s="20"/>
      <c r="C187" s="20"/>
      <c r="D187" s="20"/>
    </row>
    <row r="188" spans="1:4" ht="6.75" customHeight="1" x14ac:dyDescent="0.25">
      <c r="A188" s="7"/>
      <c r="B188" s="7"/>
      <c r="C188" s="7"/>
      <c r="D188" s="7"/>
    </row>
    <row r="189" spans="1:4" ht="36" customHeight="1" x14ac:dyDescent="0.25">
      <c r="A189" s="20" t="s">
        <v>15</v>
      </c>
      <c r="B189" s="20"/>
      <c r="C189" s="20"/>
      <c r="D189" s="20"/>
    </row>
    <row r="190" spans="1:4" ht="6.75" customHeight="1" x14ac:dyDescent="0.25">
      <c r="A190" s="7"/>
      <c r="B190" s="7"/>
      <c r="C190" s="7"/>
      <c r="D190" s="7"/>
    </row>
    <row r="191" spans="1:4" ht="15" customHeight="1" x14ac:dyDescent="0.25">
      <c r="A191" s="11" t="s">
        <v>16</v>
      </c>
      <c r="B191" s="12"/>
      <c r="C191" s="12"/>
      <c r="D191" s="12"/>
    </row>
    <row r="192" spans="1:4" ht="6.75" customHeight="1" x14ac:dyDescent="0.25">
      <c r="A192" s="13"/>
      <c r="B192" s="14"/>
      <c r="C192" s="14"/>
      <c r="D192" s="14"/>
    </row>
    <row r="193" spans="1:4" ht="11.25" customHeight="1" x14ac:dyDescent="0.25">
      <c r="A193" s="18" t="s">
        <v>66</v>
      </c>
      <c r="B193" s="18"/>
      <c r="C193" s="40" t="s">
        <v>18</v>
      </c>
      <c r="D193" s="22">
        <v>1.99</v>
      </c>
    </row>
    <row r="194" spans="1:4" ht="11.25" customHeight="1" x14ac:dyDescent="0.25">
      <c r="A194" s="18" t="s">
        <v>19</v>
      </c>
      <c r="B194" s="18"/>
      <c r="C194" s="40" t="s">
        <v>61</v>
      </c>
      <c r="D194" s="17">
        <v>20.799399999999999</v>
      </c>
    </row>
    <row r="195" spans="1:4" ht="11.25" customHeight="1" x14ac:dyDescent="0.25">
      <c r="A195" s="18" t="s">
        <v>21</v>
      </c>
      <c r="B195" s="18"/>
      <c r="C195" s="40" t="s">
        <v>61</v>
      </c>
      <c r="D195" s="17">
        <v>0.88019999999999998</v>
      </c>
    </row>
    <row r="196" spans="1:4" ht="11.25" customHeight="1" x14ac:dyDescent="0.25">
      <c r="A196" s="18" t="s">
        <v>22</v>
      </c>
      <c r="B196" s="18"/>
      <c r="C196" s="40" t="s">
        <v>61</v>
      </c>
      <c r="D196" s="17">
        <v>1.9999</v>
      </c>
    </row>
    <row r="197" spans="1:4" ht="11.25" customHeight="1" x14ac:dyDescent="0.25">
      <c r="A197" s="18" t="s">
        <v>23</v>
      </c>
      <c r="B197" s="18"/>
      <c r="C197" s="40" t="s">
        <v>61</v>
      </c>
      <c r="D197" s="17">
        <v>1.5790999999999999</v>
      </c>
    </row>
    <row r="198" spans="1:4" ht="11.25" customHeight="1" x14ac:dyDescent="0.25">
      <c r="A198" s="15" t="s">
        <v>24</v>
      </c>
      <c r="B198" s="15"/>
      <c r="C198" s="40" t="s">
        <v>61</v>
      </c>
      <c r="D198" s="17">
        <v>0.45219999999999999</v>
      </c>
    </row>
    <row r="199" spans="1:4" ht="11.25" customHeight="1" x14ac:dyDescent="0.25">
      <c r="A199" s="15" t="s">
        <v>25</v>
      </c>
      <c r="B199" s="15"/>
      <c r="C199" s="40" t="s">
        <v>61</v>
      </c>
      <c r="D199" s="17">
        <v>-1.6000000000000001E-3</v>
      </c>
    </row>
    <row r="200" spans="1:4" ht="11.25" customHeight="1" x14ac:dyDescent="0.25">
      <c r="A200" s="15" t="s">
        <v>26</v>
      </c>
      <c r="B200" s="15"/>
      <c r="C200" s="40" t="s">
        <v>61</v>
      </c>
      <c r="D200" s="17">
        <v>0.1946</v>
      </c>
    </row>
    <row r="201" spans="1:4" ht="11.25" customHeight="1" x14ac:dyDescent="0.25">
      <c r="A201" s="15" t="s">
        <v>27</v>
      </c>
      <c r="B201" s="15"/>
      <c r="C201" s="40" t="s">
        <v>61</v>
      </c>
      <c r="D201" s="17">
        <v>3.5000000000000003E-2</v>
      </c>
    </row>
    <row r="202" spans="1:4" ht="6.75" customHeight="1" x14ac:dyDescent="0.25">
      <c r="A202" s="15"/>
      <c r="B202" s="15"/>
      <c r="C202" s="16"/>
      <c r="D202" s="17"/>
    </row>
    <row r="203" spans="1:4" ht="15" customHeight="1" x14ac:dyDescent="0.25">
      <c r="A203" s="11" t="s">
        <v>28</v>
      </c>
      <c r="B203" s="18"/>
      <c r="C203" s="16"/>
      <c r="D203" s="19"/>
    </row>
    <row r="204" spans="1:4" ht="6.75" customHeight="1" x14ac:dyDescent="0.25">
      <c r="A204" s="13"/>
      <c r="B204" s="15"/>
      <c r="C204" s="16"/>
      <c r="D204" s="19"/>
    </row>
    <row r="205" spans="1:4" ht="11.25" customHeight="1" x14ac:dyDescent="0.25">
      <c r="A205" s="18" t="s">
        <v>29</v>
      </c>
      <c r="B205" s="18"/>
      <c r="C205" s="40" t="s">
        <v>20</v>
      </c>
      <c r="D205" s="17">
        <v>3.2000000000000002E-3</v>
      </c>
    </row>
    <row r="206" spans="1:4" ht="11.25" customHeight="1" x14ac:dyDescent="0.25">
      <c r="A206" s="18" t="s">
        <v>30</v>
      </c>
      <c r="B206" s="18"/>
      <c r="C206" s="40" t="s">
        <v>20</v>
      </c>
      <c r="D206" s="17">
        <v>4.0000000000000002E-4</v>
      </c>
    </row>
    <row r="207" spans="1:4" ht="18.75" customHeight="1" x14ac:dyDescent="0.25">
      <c r="A207" s="11" t="s">
        <v>0</v>
      </c>
      <c r="B207" s="18"/>
      <c r="C207" s="40" t="s">
        <v>20</v>
      </c>
      <c r="D207" s="17">
        <v>2.9999999999999997E-4</v>
      </c>
    </row>
    <row r="208" spans="1:4" ht="11.25" customHeight="1" x14ac:dyDescent="0.25">
      <c r="A208" s="18" t="s">
        <v>31</v>
      </c>
      <c r="B208" s="18"/>
      <c r="C208" s="40" t="s">
        <v>18</v>
      </c>
      <c r="D208" s="22">
        <v>0.25</v>
      </c>
    </row>
    <row r="209" spans="1:4" ht="18.75" customHeight="1" x14ac:dyDescent="0.25">
      <c r="A209" s="5" t="s">
        <v>4</v>
      </c>
      <c r="B209" s="6"/>
      <c r="C209" s="6"/>
      <c r="D209" s="6"/>
    </row>
    <row r="210" spans="1:4" ht="36" customHeight="1" x14ac:dyDescent="0.25">
      <c r="A210" s="20" t="s">
        <v>67</v>
      </c>
      <c r="B210" s="20"/>
      <c r="C210" s="20"/>
      <c r="D210" s="20"/>
    </row>
    <row r="211" spans="1:4" ht="6.75" customHeight="1" x14ac:dyDescent="0.25">
      <c r="A211" s="7"/>
      <c r="B211" s="7"/>
      <c r="C211" s="7"/>
      <c r="D211" s="7"/>
    </row>
    <row r="212" spans="1:4" ht="11.25" customHeight="1" x14ac:dyDescent="0.25">
      <c r="A212" s="8" t="s">
        <v>11</v>
      </c>
      <c r="B212" s="6"/>
      <c r="C212" s="6"/>
      <c r="D212" s="6"/>
    </row>
    <row r="213" spans="1:4" ht="6.75" customHeight="1" x14ac:dyDescent="0.25">
      <c r="A213" s="9"/>
      <c r="B213" s="10"/>
      <c r="C213" s="10"/>
      <c r="D213" s="10"/>
    </row>
    <row r="214" spans="1:4" ht="36" customHeight="1" x14ac:dyDescent="0.25">
      <c r="A214" s="20" t="s">
        <v>12</v>
      </c>
      <c r="B214" s="20"/>
      <c r="C214" s="20"/>
      <c r="D214" s="20"/>
    </row>
    <row r="215" spans="1:4" ht="6.75" customHeight="1" x14ac:dyDescent="0.25">
      <c r="A215" s="7"/>
      <c r="B215" s="7"/>
      <c r="C215" s="7"/>
      <c r="D215" s="7"/>
    </row>
    <row r="216" spans="1:4" ht="48" customHeight="1" x14ac:dyDescent="0.25">
      <c r="A216" s="20" t="s">
        <v>13</v>
      </c>
      <c r="B216" s="20"/>
      <c r="C216" s="20"/>
      <c r="D216" s="20"/>
    </row>
    <row r="217" spans="1:4" ht="6.75" customHeight="1" x14ac:dyDescent="0.25">
      <c r="A217" s="7"/>
      <c r="B217" s="7"/>
      <c r="C217" s="7"/>
      <c r="D217" s="7"/>
    </row>
    <row r="218" spans="1:4" ht="48" customHeight="1" x14ac:dyDescent="0.25">
      <c r="A218" s="20" t="s">
        <v>14</v>
      </c>
      <c r="B218" s="20"/>
      <c r="C218" s="20"/>
      <c r="D218" s="20"/>
    </row>
    <row r="219" spans="1:4" ht="6.75" customHeight="1" x14ac:dyDescent="0.25">
      <c r="A219" s="7"/>
      <c r="B219" s="7"/>
      <c r="C219" s="7"/>
      <c r="D219" s="7"/>
    </row>
    <row r="220" spans="1:4" ht="36" customHeight="1" x14ac:dyDescent="0.25">
      <c r="A220" s="20" t="s">
        <v>15</v>
      </c>
      <c r="B220" s="20"/>
      <c r="C220" s="20"/>
      <c r="D220" s="20"/>
    </row>
    <row r="221" spans="1:4" ht="6.75" customHeight="1" x14ac:dyDescent="0.25">
      <c r="A221" s="7"/>
      <c r="B221" s="7"/>
      <c r="C221" s="7"/>
      <c r="D221" s="7"/>
    </row>
    <row r="222" spans="1:4" ht="15" customHeight="1" x14ac:dyDescent="0.25">
      <c r="A222" s="11" t="s">
        <v>16</v>
      </c>
      <c r="B222" s="12"/>
      <c r="C222" s="12"/>
      <c r="D222" s="12"/>
    </row>
    <row r="223" spans="1:4" ht="6.75" customHeight="1" x14ac:dyDescent="0.25">
      <c r="A223" s="13"/>
      <c r="B223" s="14"/>
      <c r="C223" s="14"/>
      <c r="D223" s="14"/>
    </row>
    <row r="224" spans="1:4" ht="11.25" customHeight="1" x14ac:dyDescent="0.25">
      <c r="A224" s="18" t="s">
        <v>17</v>
      </c>
      <c r="B224" s="18"/>
      <c r="C224" s="40" t="s">
        <v>18</v>
      </c>
      <c r="D224" s="22">
        <v>10</v>
      </c>
    </row>
    <row r="225" spans="1:4" ht="6.75" customHeight="1" x14ac:dyDescent="0.25">
      <c r="A225" s="23"/>
      <c r="B225" s="15"/>
      <c r="C225" s="16"/>
      <c r="D225" s="22"/>
    </row>
    <row r="226" spans="1:4" ht="18" customHeight="1" x14ac:dyDescent="0.3">
      <c r="A226" s="24" t="s">
        <v>68</v>
      </c>
      <c r="B226" s="25"/>
      <c r="C226" s="25"/>
      <c r="D226" s="26"/>
    </row>
    <row r="227" spans="1:4" ht="11.25" customHeight="1" x14ac:dyDescent="0.25">
      <c r="A227" s="18" t="s">
        <v>69</v>
      </c>
      <c r="B227" s="18"/>
      <c r="C227" s="16" t="s">
        <v>61</v>
      </c>
      <c r="D227" s="42">
        <v>-0.6</v>
      </c>
    </row>
    <row r="228" spans="1:4" ht="11.25" customHeight="1" x14ac:dyDescent="0.25">
      <c r="A228" s="18" t="s">
        <v>70</v>
      </c>
      <c r="B228" s="18"/>
      <c r="C228" s="16" t="s">
        <v>71</v>
      </c>
      <c r="D228" s="43">
        <v>-1</v>
      </c>
    </row>
    <row r="229" spans="1:4" ht="18" customHeight="1" x14ac:dyDescent="0.3">
      <c r="A229" s="24" t="s">
        <v>72</v>
      </c>
      <c r="B229" s="25"/>
      <c r="C229" s="25"/>
      <c r="D229" s="26"/>
    </row>
    <row r="230" spans="1:4" ht="36" customHeight="1" x14ac:dyDescent="0.25">
      <c r="A230" s="20" t="s">
        <v>12</v>
      </c>
      <c r="B230" s="20"/>
      <c r="C230" s="20"/>
      <c r="D230" s="20"/>
    </row>
    <row r="231" spans="1:4" ht="6.75" customHeight="1" x14ac:dyDescent="0.25">
      <c r="A231" s="7"/>
      <c r="B231" s="7"/>
      <c r="C231" s="7"/>
      <c r="D231" s="7"/>
    </row>
    <row r="232" spans="1:4" ht="48" customHeight="1" x14ac:dyDescent="0.25">
      <c r="A232" s="20" t="s">
        <v>73</v>
      </c>
      <c r="B232" s="20"/>
      <c r="C232" s="20"/>
      <c r="D232" s="20"/>
    </row>
    <row r="233" spans="1:4" ht="6.75" customHeight="1" x14ac:dyDescent="0.25">
      <c r="A233" s="7"/>
      <c r="B233" s="7"/>
      <c r="C233" s="7"/>
      <c r="D233" s="7"/>
    </row>
    <row r="234" spans="1:4" ht="36" customHeight="1" x14ac:dyDescent="0.25">
      <c r="A234" s="20" t="s">
        <v>15</v>
      </c>
      <c r="B234" s="20"/>
      <c r="C234" s="20"/>
      <c r="D234" s="20"/>
    </row>
    <row r="235" spans="1:4" ht="6.75" customHeight="1" x14ac:dyDescent="0.25">
      <c r="A235" s="7"/>
      <c r="B235" s="7"/>
      <c r="C235" s="7"/>
      <c r="D235" s="7"/>
    </row>
    <row r="236" spans="1:4" ht="11.25" customHeight="1" x14ac:dyDescent="0.25">
      <c r="A236" s="27" t="s">
        <v>74</v>
      </c>
      <c r="D236" s="29"/>
    </row>
    <row r="237" spans="1:4" ht="11.25" customHeight="1" x14ac:dyDescent="0.25">
      <c r="A237" s="30" t="s">
        <v>75</v>
      </c>
      <c r="B237" s="30"/>
      <c r="C237" s="44" t="s">
        <v>18</v>
      </c>
      <c r="D237" s="22">
        <v>15</v>
      </c>
    </row>
    <row r="238" spans="1:4" ht="11.25" customHeight="1" x14ac:dyDescent="0.25">
      <c r="A238" s="30" t="s">
        <v>76</v>
      </c>
      <c r="B238" s="30"/>
      <c r="C238" s="44" t="s">
        <v>18</v>
      </c>
      <c r="D238" s="22">
        <v>15</v>
      </c>
    </row>
    <row r="239" spans="1:4" ht="11.25" customHeight="1" x14ac:dyDescent="0.25">
      <c r="A239" s="30" t="s">
        <v>77</v>
      </c>
      <c r="B239" s="30"/>
      <c r="C239" s="44" t="s">
        <v>18</v>
      </c>
      <c r="D239" s="22">
        <v>15</v>
      </c>
    </row>
    <row r="240" spans="1:4" ht="11.25" customHeight="1" x14ac:dyDescent="0.25">
      <c r="A240" s="30" t="s">
        <v>78</v>
      </c>
      <c r="B240" s="30"/>
      <c r="C240" s="44" t="s">
        <v>18</v>
      </c>
      <c r="D240" s="22">
        <v>15</v>
      </c>
    </row>
    <row r="241" spans="1:4" ht="11.25" customHeight="1" x14ac:dyDescent="0.25">
      <c r="A241" s="30" t="s">
        <v>79</v>
      </c>
      <c r="B241" s="30"/>
      <c r="C241" s="44" t="s">
        <v>18</v>
      </c>
      <c r="D241" s="22">
        <v>15</v>
      </c>
    </row>
    <row r="242" spans="1:4" ht="11.25" customHeight="1" x14ac:dyDescent="0.25">
      <c r="A242" s="30" t="s">
        <v>80</v>
      </c>
      <c r="B242" s="30"/>
      <c r="C242" s="44" t="s">
        <v>18</v>
      </c>
      <c r="D242" s="22">
        <v>15</v>
      </c>
    </row>
    <row r="243" spans="1:4" ht="11.25" customHeight="1" x14ac:dyDescent="0.25">
      <c r="A243" s="30" t="s">
        <v>81</v>
      </c>
      <c r="B243" s="30"/>
      <c r="C243" s="44" t="s">
        <v>18</v>
      </c>
      <c r="D243" s="22">
        <v>25</v>
      </c>
    </row>
    <row r="244" spans="1:4" ht="11.25" customHeight="1" x14ac:dyDescent="0.25">
      <c r="A244" s="30" t="s">
        <v>82</v>
      </c>
      <c r="B244" s="30"/>
      <c r="C244" s="44" t="s">
        <v>18</v>
      </c>
      <c r="D244" s="22">
        <v>15</v>
      </c>
    </row>
    <row r="245" spans="1:4" ht="11.25" customHeight="1" x14ac:dyDescent="0.25">
      <c r="A245" s="30" t="s">
        <v>83</v>
      </c>
      <c r="B245" s="30"/>
      <c r="C245" s="44" t="s">
        <v>18</v>
      </c>
      <c r="D245" s="22">
        <v>15</v>
      </c>
    </row>
    <row r="246" spans="1:4" ht="11.25" customHeight="1" x14ac:dyDescent="0.25">
      <c r="A246" s="30" t="s">
        <v>84</v>
      </c>
      <c r="B246" s="30"/>
      <c r="C246" s="44" t="s">
        <v>18</v>
      </c>
      <c r="D246" s="22">
        <v>15</v>
      </c>
    </row>
    <row r="247" spans="1:4" ht="11.25" customHeight="1" x14ac:dyDescent="0.25">
      <c r="A247" s="30" t="s">
        <v>85</v>
      </c>
      <c r="B247" s="30"/>
      <c r="C247" s="44" t="s">
        <v>18</v>
      </c>
      <c r="D247" s="22">
        <v>30</v>
      </c>
    </row>
    <row r="248" spans="1:4" ht="6.75" customHeight="1" x14ac:dyDescent="0.25">
      <c r="A248" s="31"/>
      <c r="B248" s="31"/>
      <c r="C248" s="16"/>
      <c r="D248" s="22"/>
    </row>
    <row r="249" spans="1:4" ht="11.25" customHeight="1" x14ac:dyDescent="0.25">
      <c r="A249" s="27" t="s">
        <v>86</v>
      </c>
      <c r="D249" s="29"/>
    </row>
    <row r="250" spans="1:4" ht="11.25" customHeight="1" x14ac:dyDescent="0.25">
      <c r="A250" s="30" t="s">
        <v>87</v>
      </c>
      <c r="B250" s="30"/>
      <c r="C250" s="44" t="s">
        <v>71</v>
      </c>
      <c r="D250" s="22">
        <v>1.5</v>
      </c>
    </row>
    <row r="251" spans="1:4" ht="11.25" customHeight="1" x14ac:dyDescent="0.25">
      <c r="A251" s="30" t="s">
        <v>88</v>
      </c>
      <c r="B251" s="30"/>
      <c r="C251" s="44" t="s">
        <v>71</v>
      </c>
      <c r="D251" s="22">
        <v>19.559999999999999</v>
      </c>
    </row>
    <row r="252" spans="1:4" ht="11.25" customHeight="1" x14ac:dyDescent="0.25">
      <c r="A252" s="30" t="s">
        <v>89</v>
      </c>
      <c r="B252" s="30"/>
      <c r="C252" s="44" t="s">
        <v>18</v>
      </c>
      <c r="D252" s="22">
        <v>20</v>
      </c>
    </row>
    <row r="253" spans="1:4" ht="11.25" customHeight="1" x14ac:dyDescent="0.25">
      <c r="A253" s="30" t="s">
        <v>90</v>
      </c>
      <c r="B253" s="30"/>
      <c r="C253" s="44" t="s">
        <v>18</v>
      </c>
      <c r="D253" s="22">
        <v>50</v>
      </c>
    </row>
    <row r="254" spans="1:4" ht="11.25" customHeight="1" x14ac:dyDescent="0.25">
      <c r="A254" s="30" t="s">
        <v>91</v>
      </c>
      <c r="B254" s="30"/>
      <c r="C254" s="44" t="s">
        <v>18</v>
      </c>
      <c r="D254" s="22">
        <v>25</v>
      </c>
    </row>
    <row r="255" spans="1:4" ht="11.25" customHeight="1" x14ac:dyDescent="0.25">
      <c r="A255" s="30" t="s">
        <v>92</v>
      </c>
      <c r="B255" s="30"/>
      <c r="C255" s="44" t="s">
        <v>18</v>
      </c>
      <c r="D255" s="22">
        <v>50</v>
      </c>
    </row>
    <row r="256" spans="1:4" ht="11.25" customHeight="1" x14ac:dyDescent="0.25">
      <c r="A256" s="30" t="s">
        <v>93</v>
      </c>
      <c r="B256" s="30"/>
      <c r="C256" s="44" t="s">
        <v>18</v>
      </c>
      <c r="D256" s="22">
        <v>185</v>
      </c>
    </row>
    <row r="257" spans="1:4" ht="11.25" customHeight="1" x14ac:dyDescent="0.25">
      <c r="A257" s="30" t="s">
        <v>94</v>
      </c>
      <c r="B257" s="30"/>
      <c r="C257" s="44" t="s">
        <v>18</v>
      </c>
      <c r="D257" s="22">
        <v>415</v>
      </c>
    </row>
    <row r="258" spans="1:4" ht="11.25" customHeight="1" x14ac:dyDescent="0.25">
      <c r="A258" s="30" t="s">
        <v>95</v>
      </c>
      <c r="B258" s="30"/>
      <c r="C258" s="44" t="s">
        <v>18</v>
      </c>
      <c r="D258" s="22">
        <v>25</v>
      </c>
    </row>
    <row r="259" spans="1:4" ht="11.25" customHeight="1" x14ac:dyDescent="0.25">
      <c r="A259" s="30" t="s">
        <v>96</v>
      </c>
      <c r="B259" s="30"/>
      <c r="C259" s="44" t="s">
        <v>18</v>
      </c>
      <c r="D259" s="22">
        <v>50</v>
      </c>
    </row>
    <row r="260" spans="1:4" ht="6.75" customHeight="1" x14ac:dyDescent="0.25">
      <c r="A260" s="31"/>
      <c r="B260" s="31"/>
      <c r="C260" s="16"/>
      <c r="D260" s="22"/>
    </row>
    <row r="261" spans="1:4" ht="11.25" customHeight="1" x14ac:dyDescent="0.25">
      <c r="A261" s="27" t="s">
        <v>97</v>
      </c>
      <c r="D261" s="29"/>
    </row>
    <row r="262" spans="1:4" ht="11.25" customHeight="1" x14ac:dyDescent="0.25">
      <c r="A262" s="30" t="s">
        <v>98</v>
      </c>
      <c r="B262" s="30"/>
      <c r="C262" s="44" t="s">
        <v>18</v>
      </c>
      <c r="D262" s="22">
        <v>20</v>
      </c>
    </row>
    <row r="263" spans="1:4" ht="11.25" customHeight="1" x14ac:dyDescent="0.25">
      <c r="A263" s="30" t="s">
        <v>99</v>
      </c>
      <c r="B263" s="30"/>
      <c r="C263" s="44" t="s">
        <v>18</v>
      </c>
      <c r="D263" s="22">
        <v>30</v>
      </c>
    </row>
    <row r="264" spans="1:4" ht="11.25" customHeight="1" x14ac:dyDescent="0.25">
      <c r="A264" s="30" t="s">
        <v>100</v>
      </c>
      <c r="B264" s="30"/>
      <c r="C264" s="44" t="s">
        <v>18</v>
      </c>
      <c r="D264" s="22">
        <v>165</v>
      </c>
    </row>
    <row r="265" spans="1:4" ht="11.25" customHeight="1" x14ac:dyDescent="0.25">
      <c r="A265" s="30" t="s">
        <v>101</v>
      </c>
      <c r="B265" s="30"/>
      <c r="C265" s="44" t="s">
        <v>18</v>
      </c>
      <c r="D265" s="22">
        <v>500</v>
      </c>
    </row>
    <row r="266" spans="1:4" ht="11.25" customHeight="1" x14ac:dyDescent="0.25">
      <c r="A266" s="30" t="s">
        <v>102</v>
      </c>
      <c r="B266" s="30"/>
      <c r="C266" s="44" t="s">
        <v>18</v>
      </c>
      <c r="D266" s="22">
        <v>300</v>
      </c>
    </row>
    <row r="267" spans="1:4" ht="11.25" customHeight="1" x14ac:dyDescent="0.25">
      <c r="A267" s="30" t="s">
        <v>103</v>
      </c>
      <c r="B267" s="30"/>
      <c r="C267" s="44" t="s">
        <v>18</v>
      </c>
      <c r="D267" s="22">
        <v>1000</v>
      </c>
    </row>
    <row r="268" spans="1:4" ht="22.5" customHeight="1" x14ac:dyDescent="0.25">
      <c r="A268" s="30" t="s">
        <v>104</v>
      </c>
      <c r="B268" s="30"/>
      <c r="C268" s="45" t="s">
        <v>18</v>
      </c>
      <c r="D268" s="46">
        <v>22.35</v>
      </c>
    </row>
    <row r="269" spans="1:4" ht="18" customHeight="1" x14ac:dyDescent="0.3">
      <c r="A269" s="24" t="s">
        <v>105</v>
      </c>
      <c r="B269" s="25"/>
      <c r="C269" s="25"/>
      <c r="D269" s="26"/>
    </row>
    <row r="270" spans="1:4" ht="6.75" customHeight="1" x14ac:dyDescent="0.3">
      <c r="A270" s="24"/>
      <c r="B270" s="25"/>
      <c r="C270" s="25"/>
      <c r="D270" s="26"/>
    </row>
    <row r="271" spans="1:4" ht="36" customHeight="1" x14ac:dyDescent="0.25">
      <c r="A271" s="20" t="s">
        <v>12</v>
      </c>
      <c r="B271" s="20"/>
      <c r="C271" s="20"/>
      <c r="D271" s="20"/>
    </row>
    <row r="272" spans="1:4" ht="6.75" customHeight="1" x14ac:dyDescent="0.25">
      <c r="A272" s="7"/>
      <c r="B272" s="7"/>
      <c r="C272" s="7"/>
      <c r="D272" s="7"/>
    </row>
    <row r="273" spans="1:4" ht="48" customHeight="1" x14ac:dyDescent="0.25">
      <c r="A273" s="20" t="s">
        <v>13</v>
      </c>
      <c r="B273" s="20"/>
      <c r="C273" s="20"/>
      <c r="D273" s="20"/>
    </row>
    <row r="274" spans="1:4" ht="6.75" customHeight="1" x14ac:dyDescent="0.25">
      <c r="A274" s="7"/>
      <c r="B274" s="7"/>
      <c r="C274" s="7"/>
      <c r="D274" s="7"/>
    </row>
    <row r="275" spans="1:4" ht="24" customHeight="1" x14ac:dyDescent="0.25">
      <c r="A275" s="20" t="s">
        <v>106</v>
      </c>
      <c r="B275" s="20"/>
      <c r="C275" s="20"/>
      <c r="D275" s="20"/>
    </row>
    <row r="276" spans="1:4" ht="6.75" customHeight="1" x14ac:dyDescent="0.25">
      <c r="A276" s="7"/>
      <c r="B276" s="7"/>
      <c r="C276" s="7"/>
      <c r="D276" s="7"/>
    </row>
    <row r="277" spans="1:4" ht="36" customHeight="1" x14ac:dyDescent="0.25">
      <c r="A277" s="20" t="s">
        <v>15</v>
      </c>
      <c r="B277" s="20"/>
      <c r="C277" s="20"/>
      <c r="D277" s="20"/>
    </row>
    <row r="278" spans="1:4" ht="6.75" customHeight="1" x14ac:dyDescent="0.25">
      <c r="A278" s="7"/>
      <c r="B278" s="7"/>
      <c r="C278" s="7"/>
      <c r="D278" s="7"/>
    </row>
    <row r="279" spans="1:4" ht="24" customHeight="1" x14ac:dyDescent="0.25">
      <c r="A279" s="20" t="s">
        <v>107</v>
      </c>
      <c r="B279" s="20"/>
      <c r="C279" s="20"/>
      <c r="D279" s="20"/>
    </row>
    <row r="280" spans="1:4" ht="11.25" customHeight="1" x14ac:dyDescent="0.25">
      <c r="A280" s="18" t="s">
        <v>108</v>
      </c>
      <c r="B280" s="18"/>
      <c r="C280" s="32" t="s">
        <v>18</v>
      </c>
      <c r="D280" s="22">
        <v>100</v>
      </c>
    </row>
    <row r="281" spans="1:4" ht="11.25" customHeight="1" x14ac:dyDescent="0.25">
      <c r="A281" s="18" t="s">
        <v>109</v>
      </c>
      <c r="B281" s="18"/>
      <c r="C281" s="32" t="s">
        <v>18</v>
      </c>
      <c r="D281" s="22">
        <v>20</v>
      </c>
    </row>
    <row r="282" spans="1:4" ht="11.25" customHeight="1" x14ac:dyDescent="0.25">
      <c r="A282" s="18" t="s">
        <v>110</v>
      </c>
      <c r="B282" s="18"/>
      <c r="C282" s="32" t="s">
        <v>111</v>
      </c>
      <c r="D282" s="22">
        <v>0.5</v>
      </c>
    </row>
    <row r="283" spans="1:4" ht="11.25" customHeight="1" x14ac:dyDescent="0.25">
      <c r="A283" s="18" t="s">
        <v>112</v>
      </c>
      <c r="B283" s="18"/>
      <c r="C283" s="32" t="s">
        <v>111</v>
      </c>
      <c r="D283" s="22">
        <v>0.3</v>
      </c>
    </row>
    <row r="284" spans="1:4" ht="11.25" customHeight="1" x14ac:dyDescent="0.25">
      <c r="A284" s="18" t="s">
        <v>113</v>
      </c>
      <c r="B284" s="18"/>
      <c r="C284" s="32" t="s">
        <v>111</v>
      </c>
      <c r="D284" s="22">
        <v>-0.3</v>
      </c>
    </row>
    <row r="285" spans="1:4" ht="11.25" customHeight="1" x14ac:dyDescent="0.25">
      <c r="A285" s="18" t="s">
        <v>114</v>
      </c>
      <c r="B285" s="18"/>
      <c r="C285" s="32"/>
      <c r="D285" s="33"/>
    </row>
    <row r="286" spans="1:4" ht="11.25" customHeight="1" x14ac:dyDescent="0.25">
      <c r="A286" s="34" t="s">
        <v>115</v>
      </c>
      <c r="B286" s="34"/>
      <c r="C286" s="32" t="s">
        <v>18</v>
      </c>
      <c r="D286" s="22">
        <v>0.25</v>
      </c>
    </row>
    <row r="287" spans="1:4" ht="11.25" customHeight="1" x14ac:dyDescent="0.25">
      <c r="A287" s="34" t="s">
        <v>116</v>
      </c>
      <c r="B287" s="34"/>
      <c r="C287" s="32" t="s">
        <v>18</v>
      </c>
      <c r="D287" s="22">
        <v>0.5</v>
      </c>
    </row>
    <row r="288" spans="1:4" ht="11.25" customHeight="1" x14ac:dyDescent="0.25">
      <c r="A288" s="18" t="s">
        <v>117</v>
      </c>
      <c r="B288" s="18"/>
      <c r="C288" s="32"/>
      <c r="D288" s="33"/>
    </row>
    <row r="289" spans="1:4" ht="11.25" customHeight="1" x14ac:dyDescent="0.25">
      <c r="A289" s="18" t="s">
        <v>118</v>
      </c>
      <c r="B289" s="18"/>
      <c r="C289" s="32"/>
      <c r="D289" s="33"/>
    </row>
    <row r="290" spans="1:4" ht="11.25" customHeight="1" x14ac:dyDescent="0.25">
      <c r="A290" s="18" t="s">
        <v>119</v>
      </c>
      <c r="B290" s="18"/>
      <c r="C290" s="32"/>
      <c r="D290" s="33"/>
    </row>
    <row r="291" spans="1:4" ht="11.25" customHeight="1" x14ac:dyDescent="0.25">
      <c r="A291" s="34" t="s">
        <v>120</v>
      </c>
      <c r="B291" s="34"/>
      <c r="C291" s="32" t="s">
        <v>18</v>
      </c>
      <c r="D291" s="33" t="s">
        <v>121</v>
      </c>
    </row>
    <row r="292" spans="1:4" ht="11.25" customHeight="1" x14ac:dyDescent="0.25">
      <c r="A292" s="34" t="s">
        <v>122</v>
      </c>
      <c r="B292" s="34"/>
      <c r="C292" s="32" t="s">
        <v>18</v>
      </c>
      <c r="D292" s="22">
        <v>2</v>
      </c>
    </row>
    <row r="293" spans="1:4" ht="6.75" customHeight="1" x14ac:dyDescent="0.25">
      <c r="A293" s="35"/>
      <c r="B293" s="35"/>
      <c r="C293" s="32"/>
      <c r="D293" s="22"/>
    </row>
    <row r="294" spans="1:4" ht="15" customHeight="1" x14ac:dyDescent="0.3">
      <c r="A294" s="36" t="s">
        <v>123</v>
      </c>
      <c r="B294" s="25"/>
      <c r="C294" s="25"/>
      <c r="D294" s="26"/>
    </row>
    <row r="295" spans="1:4" ht="6.75" customHeight="1" x14ac:dyDescent="0.3">
      <c r="A295" s="24"/>
      <c r="B295" s="25"/>
      <c r="C295" s="25"/>
      <c r="D295" s="26"/>
    </row>
    <row r="296" spans="1:4" ht="22.5" customHeight="1" x14ac:dyDescent="0.25">
      <c r="A296" s="37" t="s">
        <v>124</v>
      </c>
      <c r="B296" s="37"/>
      <c r="C296" s="37"/>
      <c r="D296" s="37"/>
    </row>
    <row r="297" spans="1:4" ht="11.25" customHeight="1" x14ac:dyDescent="0.25">
      <c r="A297" s="38" t="s">
        <v>125</v>
      </c>
      <c r="B297" s="38"/>
      <c r="C297" s="16"/>
      <c r="D297" s="17">
        <v>1.0663</v>
      </c>
    </row>
    <row r="298" spans="1:4" ht="11.25" customHeight="1" x14ac:dyDescent="0.25">
      <c r="A298" s="38" t="s">
        <v>126</v>
      </c>
      <c r="B298" s="38"/>
      <c r="C298" s="16"/>
      <c r="D298" s="17">
        <v>1.0555000000000001</v>
      </c>
    </row>
    <row r="299" spans="1:4" ht="15" customHeight="1" x14ac:dyDescent="0.25"/>
    <row r="300" spans="1:4" ht="15" customHeight="1" x14ac:dyDescent="0.25"/>
    <row r="301" spans="1:4" ht="15" customHeight="1" x14ac:dyDescent="0.25"/>
    <row r="302" spans="1:4" ht="15" customHeight="1" x14ac:dyDescent="0.25"/>
    <row r="303" spans="1:4" ht="15" customHeight="1" x14ac:dyDescent="0.25"/>
    <row r="304" spans="1: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sheetData>
  <mergeCells count="193">
    <mergeCell ref="A297:B297"/>
    <mergeCell ref="A298:B298"/>
    <mergeCell ref="A288:B288"/>
    <mergeCell ref="A289:B289"/>
    <mergeCell ref="A290:B290"/>
    <mergeCell ref="A291:B291"/>
    <mergeCell ref="A292:B292"/>
    <mergeCell ref="A296:D296"/>
    <mergeCell ref="A282:B282"/>
    <mergeCell ref="A283:B283"/>
    <mergeCell ref="A284:B284"/>
    <mergeCell ref="A285:B285"/>
    <mergeCell ref="A286:B286"/>
    <mergeCell ref="A287:B287"/>
    <mergeCell ref="A273:D273"/>
    <mergeCell ref="A275:D275"/>
    <mergeCell ref="A277:D277"/>
    <mergeCell ref="A279:D279"/>
    <mergeCell ref="A280:B280"/>
    <mergeCell ref="A281:B281"/>
    <mergeCell ref="A264:B264"/>
    <mergeCell ref="A265:B265"/>
    <mergeCell ref="A266:B266"/>
    <mergeCell ref="A267:B267"/>
    <mergeCell ref="A268:B268"/>
    <mergeCell ref="A271:D271"/>
    <mergeCell ref="A256:B256"/>
    <mergeCell ref="A257:B257"/>
    <mergeCell ref="A258:B258"/>
    <mergeCell ref="A259:B259"/>
    <mergeCell ref="A262:B262"/>
    <mergeCell ref="A263:B263"/>
    <mergeCell ref="A250:B250"/>
    <mergeCell ref="A251:B251"/>
    <mergeCell ref="A252:B252"/>
    <mergeCell ref="A253:B253"/>
    <mergeCell ref="A254:B254"/>
    <mergeCell ref="A255:B255"/>
    <mergeCell ref="A242:B242"/>
    <mergeCell ref="A243:B243"/>
    <mergeCell ref="A244:B244"/>
    <mergeCell ref="A245:B245"/>
    <mergeCell ref="A246:B246"/>
    <mergeCell ref="A247:B247"/>
    <mergeCell ref="A234:D234"/>
    <mergeCell ref="A237:B237"/>
    <mergeCell ref="A238:B238"/>
    <mergeCell ref="A239:B239"/>
    <mergeCell ref="A240:B240"/>
    <mergeCell ref="A241:B241"/>
    <mergeCell ref="A222:D222"/>
    <mergeCell ref="A224:B224"/>
    <mergeCell ref="A227:B227"/>
    <mergeCell ref="A228:B228"/>
    <mergeCell ref="A230:D230"/>
    <mergeCell ref="A232:D232"/>
    <mergeCell ref="A210:D210"/>
    <mergeCell ref="A212:D212"/>
    <mergeCell ref="A214:D214"/>
    <mergeCell ref="A216:D216"/>
    <mergeCell ref="A218:D218"/>
    <mergeCell ref="A220:D220"/>
    <mergeCell ref="A203:B203"/>
    <mergeCell ref="A205:B205"/>
    <mergeCell ref="A206:B206"/>
    <mergeCell ref="A207:B207"/>
    <mergeCell ref="A208:B208"/>
    <mergeCell ref="A209:D209"/>
    <mergeCell ref="A191:D191"/>
    <mergeCell ref="A193:B193"/>
    <mergeCell ref="A194:B194"/>
    <mergeCell ref="A195:B195"/>
    <mergeCell ref="A196:B196"/>
    <mergeCell ref="A197:B197"/>
    <mergeCell ref="A179:D179"/>
    <mergeCell ref="A181:D181"/>
    <mergeCell ref="A183:D183"/>
    <mergeCell ref="A185:D185"/>
    <mergeCell ref="A187:D187"/>
    <mergeCell ref="A189:D189"/>
    <mergeCell ref="A172:B172"/>
    <mergeCell ref="A174:B174"/>
    <mergeCell ref="A175:B175"/>
    <mergeCell ref="A176:B176"/>
    <mergeCell ref="A177:B177"/>
    <mergeCell ref="A178:D178"/>
    <mergeCell ref="A160:D160"/>
    <mergeCell ref="A162:B162"/>
    <mergeCell ref="A163:B163"/>
    <mergeCell ref="A164:B164"/>
    <mergeCell ref="A165:B165"/>
    <mergeCell ref="A166:B166"/>
    <mergeCell ref="A148:D148"/>
    <mergeCell ref="A150:D150"/>
    <mergeCell ref="A152:D152"/>
    <mergeCell ref="A154:D154"/>
    <mergeCell ref="A156:D156"/>
    <mergeCell ref="A158:D158"/>
    <mergeCell ref="A141:B141"/>
    <mergeCell ref="A143:B143"/>
    <mergeCell ref="A144:B144"/>
    <mergeCell ref="A145:B145"/>
    <mergeCell ref="A146:B146"/>
    <mergeCell ref="A147:D147"/>
    <mergeCell ref="A129:D129"/>
    <mergeCell ref="A131:B131"/>
    <mergeCell ref="A132:B132"/>
    <mergeCell ref="A133:B133"/>
    <mergeCell ref="A134:B134"/>
    <mergeCell ref="A135:B135"/>
    <mergeCell ref="A117:D117"/>
    <mergeCell ref="A119:D119"/>
    <mergeCell ref="A121:D121"/>
    <mergeCell ref="A123:D123"/>
    <mergeCell ref="A125:D125"/>
    <mergeCell ref="A127:D127"/>
    <mergeCell ref="A110:B110"/>
    <mergeCell ref="A112:B112"/>
    <mergeCell ref="A113:B113"/>
    <mergeCell ref="A114:B114"/>
    <mergeCell ref="A115:B115"/>
    <mergeCell ref="A116:D116"/>
    <mergeCell ref="A98:D98"/>
    <mergeCell ref="A100:B100"/>
    <mergeCell ref="A101:B101"/>
    <mergeCell ref="A102:B102"/>
    <mergeCell ref="A103:B103"/>
    <mergeCell ref="A104:B104"/>
    <mergeCell ref="A86:D86"/>
    <mergeCell ref="A88:D88"/>
    <mergeCell ref="A90:D90"/>
    <mergeCell ref="A92:D92"/>
    <mergeCell ref="A94:D94"/>
    <mergeCell ref="A96:D96"/>
    <mergeCell ref="A79:D79"/>
    <mergeCell ref="A80:B80"/>
    <mergeCell ref="A82:B82"/>
    <mergeCell ref="A83:D83"/>
    <mergeCell ref="A84:B84"/>
    <mergeCell ref="A85:D85"/>
    <mergeCell ref="A71:D71"/>
    <mergeCell ref="A72:B72"/>
    <mergeCell ref="A74:B74"/>
    <mergeCell ref="A75:D75"/>
    <mergeCell ref="A76:B76"/>
    <mergeCell ref="A78:B78"/>
    <mergeCell ref="A63:B63"/>
    <mergeCell ref="A65:B65"/>
    <mergeCell ref="A66:D66"/>
    <mergeCell ref="A67:B67"/>
    <mergeCell ref="A69:B69"/>
    <mergeCell ref="A70:D70"/>
    <mergeCell ref="A55:B55"/>
    <mergeCell ref="A57:B57"/>
    <mergeCell ref="A58:D58"/>
    <mergeCell ref="A59:B59"/>
    <mergeCell ref="A61:B61"/>
    <mergeCell ref="A62:D62"/>
    <mergeCell ref="A46:D46"/>
    <mergeCell ref="A49:B49"/>
    <mergeCell ref="A50:D50"/>
    <mergeCell ref="A51:B51"/>
    <mergeCell ref="A53:B53"/>
    <mergeCell ref="A54:D54"/>
    <mergeCell ref="A37:D37"/>
    <mergeCell ref="A38:D38"/>
    <mergeCell ref="A40:D40"/>
    <mergeCell ref="A42:D42"/>
    <mergeCell ref="A43:D43"/>
    <mergeCell ref="A44:D44"/>
    <mergeCell ref="A25:B25"/>
    <mergeCell ref="A31:B31"/>
    <mergeCell ref="A33:B33"/>
    <mergeCell ref="A34:B34"/>
    <mergeCell ref="A35:B35"/>
    <mergeCell ref="A36:B36"/>
    <mergeCell ref="A17:D17"/>
    <mergeCell ref="A19:D19"/>
    <mergeCell ref="A21:B21"/>
    <mergeCell ref="A22:B22"/>
    <mergeCell ref="A23:B23"/>
    <mergeCell ref="A24:B24"/>
    <mergeCell ref="A7:D7"/>
    <mergeCell ref="A9:D9"/>
    <mergeCell ref="A11:D11"/>
    <mergeCell ref="A13:D13"/>
    <mergeCell ref="A15:D15"/>
    <mergeCell ref="A1:D1"/>
    <mergeCell ref="A2:D2"/>
    <mergeCell ref="A3:D3"/>
    <mergeCell ref="A4:D4"/>
    <mergeCell ref="A5:D5"/>
    <mergeCell ref="A6:D6"/>
  </mergeCells>
  <dataValidations count="5">
    <dataValidation type="list" allowBlank="1" showInputMessage="1" showErrorMessage="1" sqref="C224 C33:C36 C21:C29 C112:C115 C100:C108 C143:C146 C131:C139 C174:C177 C162:C170 C205:C208 C193:C201" xr:uid="{BDB5A402-1D5F-4DAD-B461-7FEEC8F818D1}">
      <formula1>"$, $/kWh, $/kW, $/kVa"</formula1>
    </dataValidation>
    <dataValidation type="list" allowBlank="1" showInputMessage="1" showErrorMessage="1" sqref="A237:A247" xr:uid="{C481BF96-8CDD-42C8-B5E3-27B4208CB87D}">
      <formula1>CustomerAdministration</formula1>
    </dataValidation>
    <dataValidation type="list" allowBlank="1" showInputMessage="1" showErrorMessage="1" sqref="C237:C247 C250:C259 C262:C268" xr:uid="{976DFCDC-7FA0-40D5-8127-6BBF0A0D03ED}">
      <formula1>"$, %"</formula1>
    </dataValidation>
    <dataValidation type="list" allowBlank="1" showInputMessage="1" showErrorMessage="1" sqref="A250:A259 A262:A268" xr:uid="{156DC558-0B10-4155-8418-B66A6D0EAD59}">
      <formula1>NonPayment</formula1>
    </dataValidation>
    <dataValidation type="list" allowBlank="1" showInputMessage="1" showErrorMessage="1" sqref="A297:A298" xr:uid="{FB7EE83E-9BAD-4C74-9F93-F08C6B91B3A7}">
      <formula1>LossFactors</formula1>
    </dataValidation>
  </dataValidations>
  <pageMargins left="0.7" right="0.7" top="0.75" bottom="0.75" header="0.3" footer="0.3"/>
  <pageSetup orientation="portrait" horizontalDpi="4294967292" verticalDpi="0" r:id="rId1"/>
  <rowBreaks count="10" manualBreakCount="10">
    <brk id="36" max="16383" man="1"/>
    <brk id="84" max="16383" man="1"/>
    <brk id="115" max="16383" man="1"/>
    <brk id="146" max="16383" man="1"/>
    <brk id="177" max="16383" man="1"/>
    <brk id="208" max="16383" man="1"/>
    <brk id="225" max="16383" man="1"/>
    <brk id="228" max="16383" man="1"/>
    <brk id="268" max="16383" man="1"/>
    <brk id="29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Ris-Schofield</dc:creator>
  <cp:lastModifiedBy>Manuela Ris-Schofield</cp:lastModifiedBy>
  <dcterms:created xsi:type="dcterms:W3CDTF">2017-11-03T18:56:22Z</dcterms:created>
  <dcterms:modified xsi:type="dcterms:W3CDTF">2017-11-03T18:56:51Z</dcterms:modified>
</cp:coreProperties>
</file>