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45" windowWidth="19410" windowHeight="11520" activeTab="1"/>
  </bookViews>
  <sheets>
    <sheet name="Instructions" sheetId="2" r:id="rId1"/>
    <sheet name="GA Analysis " sheetId="4" r:id="rId2"/>
  </sheets>
  <definedNames>
    <definedName name="GARate" localSheetId="1">#REF!</definedName>
    <definedName name="GARate">#REF!</definedName>
    <definedName name="_xlnm.Print_Area" localSheetId="0">Instructions!$A$11:$C$83</definedName>
  </definedNames>
  <calcPr calcId="145621"/>
</workbook>
</file>

<file path=xl/calcChain.xml><?xml version="1.0" encoding="utf-8"?>
<calcChain xmlns="http://schemas.openxmlformats.org/spreadsheetml/2006/main">
  <c r="F49" i="4" l="1"/>
  <c r="D26" i="4" l="1"/>
  <c r="F47" i="4" l="1"/>
  <c r="I48" i="4" l="1"/>
  <c r="I49" i="4"/>
  <c r="I50" i="4"/>
  <c r="I51" i="4"/>
  <c r="I52" i="4"/>
  <c r="I53" i="4"/>
  <c r="I54" i="4"/>
  <c r="I55" i="4"/>
  <c r="I56" i="4"/>
  <c r="I57" i="4"/>
  <c r="I58" i="4"/>
  <c r="I47" i="4"/>
  <c r="G48" i="4"/>
  <c r="G49" i="4"/>
  <c r="G50" i="4"/>
  <c r="G51" i="4"/>
  <c r="G52" i="4"/>
  <c r="G53" i="4"/>
  <c r="G54" i="4"/>
  <c r="G55" i="4"/>
  <c r="G56" i="4"/>
  <c r="G57" i="4"/>
  <c r="G58" i="4"/>
  <c r="G47" i="4"/>
  <c r="I88" i="4" l="1"/>
  <c r="G92" i="4"/>
  <c r="G91" i="4"/>
  <c r="G90" i="4"/>
  <c r="G89" i="4"/>
  <c r="G88" i="4"/>
  <c r="F88" i="4"/>
  <c r="F89" i="4"/>
  <c r="F90" i="4"/>
  <c r="F91" i="4"/>
  <c r="J47" i="4" l="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H49" i="4"/>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<sst xmlns="http://schemas.openxmlformats.org/spreadsheetml/2006/main" count="211" uniqueCount="174">
  <si>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</si>
  <si>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</si>
  <si>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</si>
  <si>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</si>
  <si>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</si>
  <si>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</si>
  <si>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</si>
  <si>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</si>
  <si>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</si>
  <si>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</si>
  <si>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</si>
  <si>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</si>
  <si>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</si>
  <si>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</si>
  <si>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</si>
  <si>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</si>
  <si>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</si>
  <si>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</si>
  <si>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</si>
  <si>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</si>
  <si>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</si>
  <si>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</si>
  <si>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</si>
  <si>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</si>
  <si>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</si>
  <si>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</si>
  <si>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</si>
  <si>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</si>
  <si>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</si>
  <si>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</si>
  <si>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</si>
  <si>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</si>
  <si>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</si>
  <si>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</si>
  <si>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</si>
  <si>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</si>
  <si>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</si>
  <si>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</si>
  <si>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</si>
  <si>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</si>
  <si>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</si>
  <si>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</si>
  <si>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</si>
  <si>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</si>
  <si>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</si>
  <si>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</si>
  <si>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</si>
  <si>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</si>
  <si>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</si>
  <si>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</si>
  <si>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</si>
  <si>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</si>
  <si>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</si>
  <si>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</si>
  <si>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</si>
  <si>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</si>
  <si>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</si>
  <si>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</si>
  <si>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</si>
  <si>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</si>
  <si>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</si>
  <si>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</si>
  <si>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</si>
  <si>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</si>
  <si>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</si>
  <si>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</si>
  <si>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</si>
  <si>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</si>
  <si>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</si>
  <si>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</si>
  <si>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</si>
  <si>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</si>
  <si>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</si>
  <si>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</si>
  <si>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</si>
  <si>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</si>
  <si>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</si>
  <si>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</si>
  <si>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</si>
  <si>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</si>
  <si>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</si>
  <si>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</si>
  <si>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</si>
  <si>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</si>
  <si>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</si>
  <si>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</si>
  <si>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</si>
  <si>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</si>
  <si>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</si>
  <si>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</si>
  <si>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</si>
  <si>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</si>
  <si>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</si>
  <si>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</si>
  <si>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</si>
  <si>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</si>
  <si>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</si>
  <si>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</si>
  <si>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</si>
  <si>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</si>
  <si>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</si>
  <si>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</si>
  <si>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</si>
  <si>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</si>
  <si>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</si>
  <si>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</si>
  <si>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</si>
  <si>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</si>
  <si>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</si>
  <si>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</si>
  <si>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</si>
  <si>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</si>
  <si>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</si>
  <si>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</si>
  <si>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</si>
  <si>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</si>
  <si>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</si>
  <si>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</si>
  <si>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</si>
  <si>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</si>
  <si>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</si>
  <si>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</si>
  <si>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</si>
  <si>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</si>
  <si>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</si>
  <si>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</si>
  <si>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</si>
  <si>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</si>
  <si>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</si>
  <si>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</si>
  <si>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</si>
  <si>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</si>
  <si>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</si>
  <si>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</si>
  <si>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</si>
  <si>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</si>
  <si>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</si>
  <si>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</si>
  <si>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</si>
  <si>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</si>
  <si>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</si>
  <si>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</si>
  <si>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</si>
  <si>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</si>
  <si>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</si>
  <si>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</si>
  <si>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</si>
  <si>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</si>
  <si>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</si>
  <si>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</si>
  <si>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</si>
  <si>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</si>
  <si>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</si>
  <si>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</si>
  <si>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</si>
  <si>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</si>
  <si>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</si>
  <si>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</si>
  <si>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</si>
  <si>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</si>
  <si>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</si>
  <si>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</si>
  <si>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</si>
  <si>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Yes</t>
  </si>
  <si>
    <t>No</t>
  </si>
  <si>
    <t xml:space="preserve">Do not have any long term load transfers </t>
  </si>
  <si>
    <t>Not a reconciling item</t>
  </si>
  <si>
    <t>No significant prior period billing adjustments</t>
  </si>
  <si>
    <t>Not requesting multiple years</t>
  </si>
  <si>
    <t>Unbilled IESO December Class A</t>
  </si>
  <si>
    <t xml:space="preserve">Amount related to prior year (2015) but  included in the GL in the current year (2016) therefore amount should be adjusted
</t>
  </si>
  <si>
    <t>Amount  relates to current year (2016) but recorded in the GL in the following year (2017) therefore amount should be adjusted</t>
  </si>
  <si>
    <t>Prior year (2015) unbilled revenue accrual difference is a reconciling item</t>
  </si>
  <si>
    <t>Current year (2016) unbilled revenue accrual difference is also a reconciling item.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</si>
</sst>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_(* #,##0.00_);_(* \(#,##0.00\);_(* &quot;-&quot;??_);_(@_)"/>
    <numFmt numFmtId="165" formatCode="0.0%"/>
    <numFmt numFmtId="166" formatCode="_-&quot;$&quot;* #,##0_-;\-&quot;$&quot;* #,##0_-;_-&quot;$&quot;* &quot;-&quot;??_-;_-@_-"/>
    <numFmt numFmtId="167" formatCode="0.00000"/>
    <numFmt numFmtId="168" formatCode="_-* #,##0_-;\-* #,##0_-;_-* &quot;-&quot;??_-;_-@_-"/>
  </numFmts>
  <fonts count="34"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Unicode MS"/>
      <family val="2"/>
    </font>
    <font>
      <sz val="10"/>
      <color theme="1"/>
      <name val="Tahoma"/>
      <family val="2"/>
    </font>
  </fonts>
  <fills count="3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darkUp">
        <fgColor indexed="0"/>
        <bgColor indexed="0"/>
      </patternFill>
    </fill>
  </fills>
  <borders count="3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diagonal style="double">
        <color indexed="0"/>
      </diagonal>
    </border>
  </borders>
  <cellStyleXfs count="35857">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6" fillId="0" borderId="0" applyNumberFormat="0" applyFill="0" applyBorder="0" applyAlignment="0" applyProtection="0"/>
    <xf numFmtId="0" fontId="17" fillId="0" borderId="25" applyNumberFormat="0" applyFill="0" applyAlignment="0" applyProtection="0"/>
    <xf numFmtId="0" fontId="18" fillId="0" borderId="26" applyNumberFormat="0" applyFill="0" applyAlignment="0" applyProtection="0"/>
    <xf numFmtId="0" fontId="19" fillId="0" borderId="27" applyNumberFormat="0" applyFill="0" applyAlignment="0" applyProtection="0"/>
    <xf numFmtId="0" fontId="19" fillId="0" borderId="0" applyNumberFormat="0" applyFill="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0" applyNumberFormat="0" applyBorder="0" applyAlignment="0" applyProtection="0"/>
    <xf numFmtId="0" fontId="23" fillId="8" borderId="28" applyNumberFormat="0" applyAlignment="0" applyProtection="0"/>
    <xf numFmtId="0" fontId="24" fillId="9" borderId="29" applyNumberFormat="0" applyAlignment="0" applyProtection="0"/>
    <xf numFmtId="0" fontId="25" fillId="9" borderId="28" applyNumberFormat="0" applyAlignment="0" applyProtection="0"/>
    <xf numFmtId="0" fontId="26" fillId="0" borderId="30" applyNumberFormat="0" applyFill="0" applyAlignment="0" applyProtection="0"/>
    <xf numFmtId="0" fontId="27" fillId="10" borderId="31"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33" applyNumberFormat="0" applyFill="0" applyAlignment="0" applyProtection="0"/>
    <xf numFmtId="0" fontId="3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1" fillId="35" borderId="0" applyNumberFormat="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0" fontId="1" fillId="0" borderId="0"/>
    <xf numFmtId="0" fontId="1" fillId="11" borderId="32" applyNumberFormat="0" applyFont="0" applyAlignment="0" applyProtection="0"/>
    <xf numFmtId="0" fontId="1" fillId="0" borderId="0"/>
    <xf numFmtId="0" fontId="32" fillId="36" borderId="34"/>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32" fillId="36" borderId="34"/>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0" borderId="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32"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0" borderId="0"/>
    <xf numFmtId="0" fontId="33" fillId="0" borderId="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59">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5" fontId="7" fillId="0" borderId="2" xfId="3" applyNumberFormat="1" applyFont="1" applyBorder="1" applyAlignment="1">
      <alignment horizontal="right" vertical="center"/>
    </xf>
    <xf numFmtId="0" fontId="3" fillId="0" borderId="0" xfId="0" applyFont="1" applyAlignment="1">
      <alignment wrapText="1"/>
    </xf>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6" fontId="2" fillId="0" borderId="2" xfId="1" applyNumberFormat="1" applyFont="1" applyFill="1" applyBorder="1"/>
    <xf numFmtId="166" fontId="2" fillId="0" borderId="8" xfId="1" applyNumberFormat="1" applyFont="1" applyBorder="1"/>
    <xf numFmtId="166" fontId="2" fillId="0" borderId="2" xfId="1" applyNumberFormat="1" applyFont="1" applyBorder="1"/>
    <xf numFmtId="0" fontId="3" fillId="0" borderId="2" xfId="0" applyFont="1" applyBorder="1" applyAlignment="1">
      <alignment wrapText="1"/>
    </xf>
    <xf numFmtId="167" fontId="2" fillId="0" borderId="2" xfId="0" applyNumberFormat="1" applyFont="1" applyBorder="1" applyAlignment="1">
      <alignment wrapText="1"/>
    </xf>
    <xf numFmtId="167"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167" fontId="2" fillId="0" borderId="3" xfId="0" applyNumberFormat="1" applyFont="1" applyBorder="1"/>
    <xf numFmtId="0" fontId="2" fillId="0" borderId="0" xfId="0" applyFont="1" applyBorder="1"/>
    <xf numFmtId="167" fontId="2" fillId="0" borderId="0" xfId="0" applyNumberFormat="1" applyFont="1" applyBorder="1"/>
    <xf numFmtId="0" fontId="2" fillId="0" borderId="10" xfId="0" applyFont="1" applyBorder="1"/>
    <xf numFmtId="167"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6" fontId="3" fillId="0" borderId="15" xfId="1" applyNumberFormat="1" applyFont="1" applyBorder="1"/>
    <xf numFmtId="166"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8" fillId="0" borderId="0" xfId="0" applyFont="1"/>
    <xf numFmtId="0" fontId="6" fillId="0" borderId="2" xfId="0" applyFont="1" applyBorder="1" applyAlignment="1">
      <alignment horizontal="center" wrapText="1"/>
    </xf>
    <xf numFmtId="0" fontId="3" fillId="0" borderId="17" xfId="0" applyFont="1" applyBorder="1" applyAlignment="1">
      <alignment wrapText="1"/>
    </xf>
    <xf numFmtId="168"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8" fontId="2" fillId="2" borderId="2" xfId="5" applyNumberFormat="1" applyFont="1" applyFill="1" applyBorder="1"/>
    <xf numFmtId="165"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8" fontId="2" fillId="2" borderId="1" xfId="5" applyNumberFormat="1" applyFont="1" applyFill="1" applyBorder="1"/>
    <xf numFmtId="0" fontId="3" fillId="2" borderId="3" xfId="0" applyFont="1" applyFill="1" applyBorder="1" applyAlignment="1">
      <alignment horizontal="center"/>
    </xf>
    <xf numFmtId="168" fontId="3" fillId="0" borderId="15" xfId="5" applyNumberFormat="1" applyFont="1" applyBorder="1"/>
    <xf numFmtId="166" fontId="2" fillId="0" borderId="0" xfId="1" applyNumberFormat="1" applyFont="1"/>
    <xf numFmtId="166"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5" fontId="7" fillId="0" borderId="2" xfId="4" applyNumberFormat="1" applyFont="1" applyFill="1" applyBorder="1"/>
    <xf numFmtId="165" fontId="7" fillId="0" borderId="15" xfId="4" applyNumberFormat="1" applyFont="1" applyFill="1" applyBorder="1"/>
    <xf numFmtId="166" fontId="7" fillId="2" borderId="2" xfId="1" applyNumberFormat="1" applyFont="1" applyFill="1" applyBorder="1" applyAlignment="1">
      <alignment wrapText="1"/>
    </xf>
    <xf numFmtId="166" fontId="7" fillId="2" borderId="2" xfId="1" applyNumberFormat="1" applyFont="1" applyFill="1" applyBorder="1"/>
    <xf numFmtId="166" fontId="7" fillId="0" borderId="2" xfId="1" applyNumberFormat="1" applyFont="1" applyFill="1" applyBorder="1"/>
    <xf numFmtId="166" fontId="7" fillId="2" borderId="15" xfId="1" applyNumberFormat="1" applyFont="1" applyFill="1" applyBorder="1"/>
    <xf numFmtId="167" fontId="2" fillId="2" borderId="2" xfId="0" applyNumberFormat="1" applyFont="1" applyFill="1" applyBorder="1"/>
    <xf numFmtId="43" fontId="2" fillId="0" borderId="0" xfId="5" applyFont="1"/>
    <xf numFmtId="0" fontId="7" fillId="2" borderId="2" xfId="0" applyFont="1" applyFill="1" applyBorder="1" applyAlignment="1">
      <alignment horizontal="left"/>
    </xf>
    <xf numFmtId="168" fontId="7" fillId="0" borderId="15" xfId="5" applyNumberFormat="1" applyFont="1" applyFill="1" applyBorder="1" applyAlignment="1">
      <alignment vertical="center"/>
    </xf>
    <xf numFmtId="168" fontId="7" fillId="2" borderId="24" xfId="5" applyNumberFormat="1" applyFont="1" applyFill="1" applyBorder="1" applyAlignment="1">
      <alignment vertical="center"/>
    </xf>
    <xf numFmtId="168" fontId="7" fillId="2" borderId="2" xfId="5" applyNumberFormat="1" applyFont="1" applyFill="1" applyBorder="1" applyAlignment="1">
      <alignment vertical="center"/>
    </xf>
    <xf numFmtId="168" fontId="2" fillId="0" borderId="0" xfId="0" applyNumberFormat="1" applyFont="1" applyFill="1"/>
    <xf numFmtId="166" fontId="2" fillId="0" borderId="0" xfId="0" applyNumberFormat="1" applyFont="1"/>
    <xf numFmtId="166" fontId="7" fillId="0" borderId="0" xfId="0" applyNumberFormat="1" applyFont="1" applyFill="1"/>
    <xf numFmtId="44" fontId="2" fillId="0" borderId="0" xfId="0" applyNumberFormat="1" applyFont="1"/>
    <xf numFmtId="0" fontId="6" fillId="0" borderId="0" xfId="0" applyFont="1" applyBorder="1"/>
    <xf numFmtId="166" fontId="7" fillId="0" borderId="0" xfId="0" applyNumberFormat="1" applyFont="1" applyFill="1" applyBorder="1"/>
    <xf numFmtId="166" fontId="2" fillId="0" borderId="0" xfId="1" applyNumberFormat="1" applyFont="1" applyFill="1"/>
    <xf numFmtId="166" fontId="3" fillId="2" borderId="2" xfId="1" applyNumberFormat="1" applyFont="1" applyFill="1" applyBorder="1"/>
    <xf numFmtId="0" fontId="6" fillId="0" borderId="14" xfId="0" applyFont="1" applyBorder="1" applyAlignment="1">
      <alignment wrapText="1"/>
    </xf>
    <xf numFmtId="166" fontId="6" fillId="0" borderId="12" xfId="1" applyNumberFormat="1" applyFont="1" applyBorder="1"/>
    <xf numFmtId="166" fontId="7" fillId="4" borderId="2" xfId="1" applyNumberFormat="1" applyFont="1" applyFill="1" applyBorder="1"/>
    <xf numFmtId="166"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43" fontId="2" fillId="0" borderId="0" xfId="0" applyNumberFormat="1" applyFont="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0" fontId="2" fillId="2" borderId="9"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2" xfId="0" applyFont="1" applyFill="1" applyBorder="1" applyAlignment="1">
      <alignment horizontal="center" vertical="top"/>
    </xf>
    <xf numFmtId="0" fontId="2" fillId="2" borderId="9" xfId="0" applyFont="1" applyFill="1" applyBorder="1" applyAlignment="1">
      <alignment horizontal="center" vertical="top"/>
    </xf>
    <xf numFmtId="0" fontId="2" fillId="2"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2" fillId="2" borderId="2" xfId="0" applyFont="1" applyFill="1" applyBorder="1" applyAlignment="1">
      <alignment horizontal="left" vertical="top"/>
    </xf>
    <xf numFmtId="166" fontId="2" fillId="2" borderId="2" xfId="1" applyNumberFormat="1" applyFont="1" applyFill="1" applyBorder="1" applyAlignment="1">
      <alignment horizontal="left" vertical="top"/>
    </xf>
    <xf numFmtId="0" fontId="7" fillId="4"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7" fillId="0" borderId="2" xfId="0" applyFont="1" applyFill="1" applyBorder="1" applyAlignment="1">
      <alignment horizontal="center" vertical="top"/>
    </xf>
    <xf numFmtId="0" fontId="2" fillId="0" borderId="2" xfId="0" applyFont="1" applyBorder="1" applyAlignment="1">
      <alignment horizontal="center" vertical="top"/>
    </xf>
  </cellXfs>
  <cellStyles count="35857">
    <cellStyle name="20% - Accent1" xfId="23" builtinId="30" customBuiltin="1"/>
    <cellStyle name="20% - Accent1 10" xfId="1163"/>
    <cellStyle name="20% - Accent1 10 2" xfId="3399"/>
    <cellStyle name="20% - Accent1 10 2 2" xfId="12343"/>
    <cellStyle name="20% - Accent1 10 2 2 2" xfId="30231"/>
    <cellStyle name="20% - Accent1 10 2 3" xfId="21287"/>
    <cellStyle name="20% - Accent1 10 3" xfId="5635"/>
    <cellStyle name="20% - Accent1 10 3 2" xfId="14579"/>
    <cellStyle name="20% - Accent1 10 3 2 2" xfId="32467"/>
    <cellStyle name="20% - Accent1 10 3 3" xfId="23523"/>
    <cellStyle name="20% - Accent1 10 4" xfId="7871"/>
    <cellStyle name="20% - Accent1 10 4 2" xfId="16815"/>
    <cellStyle name="20% - Accent1 10 4 2 2" xfId="34703"/>
    <cellStyle name="20% - Accent1 10 4 3" xfId="25759"/>
    <cellStyle name="20% - Accent1 10 5" xfId="10107"/>
    <cellStyle name="20% - Accent1 10 5 2" xfId="27995"/>
    <cellStyle name="20% - Accent1 10 6" xfId="19051"/>
    <cellStyle name="20% - Accent1 11" xfId="2281"/>
    <cellStyle name="20% - Accent1 11 2" xfId="11225"/>
    <cellStyle name="20% - Accent1 11 2 2" xfId="29113"/>
    <cellStyle name="20% - Accent1 11 3" xfId="20169"/>
    <cellStyle name="20% - Accent1 12" xfId="4517"/>
    <cellStyle name="20% - Accent1 12 2" xfId="13461"/>
    <cellStyle name="20% - Accent1 12 2 2" xfId="31349"/>
    <cellStyle name="20% - Accent1 12 3" xfId="22405"/>
    <cellStyle name="20% - Accent1 13" xfId="6753"/>
    <cellStyle name="20% - Accent1 13 2" xfId="15697"/>
    <cellStyle name="20% - Accent1 13 2 2" xfId="33585"/>
    <cellStyle name="20% - Accent1 13 3" xfId="24641"/>
    <cellStyle name="20% - Accent1 14" xfId="8989"/>
    <cellStyle name="20% - Accent1 14 2" xfId="26877"/>
    <cellStyle name="20% - Accent1 15" xfId="17933"/>
    <cellStyle name="20% - Accent1 2" xfId="56"/>
    <cellStyle name="20% - Accent1 2 10" xfId="6770"/>
    <cellStyle name="20% - Accent1 2 10 2" xfId="15714"/>
    <cellStyle name="20% - Accent1 2 10 2 2" xfId="33602"/>
    <cellStyle name="20% - Accent1 2 10 3" xfId="24658"/>
    <cellStyle name="20% - Accent1 2 11" xfId="9006"/>
    <cellStyle name="20% - Accent1 2 11 2" xfId="26894"/>
    <cellStyle name="20% - Accent1 2 12" xfId="17950"/>
    <cellStyle name="20% - Accent1 2 2" xfId="107"/>
    <cellStyle name="20% - Accent1 2 2 10" xfId="9052"/>
    <cellStyle name="20% - Accent1 2 2 10 2" xfId="26940"/>
    <cellStyle name="20% - Accent1 2 2 11" xfId="17996"/>
    <cellStyle name="20% - Accent1 2 2 2" xfId="200"/>
    <cellStyle name="20% - Accent1 2 2 2 10" xfId="18088"/>
    <cellStyle name="20% - Accent1 2 2 2 2" xfId="384"/>
    <cellStyle name="20% - Accent1 2 2 2 2 2" xfId="752"/>
    <cellStyle name="20% - Accent1 2 2 2 2 2 2" xfId="1870"/>
    <cellStyle name="20% - Accent1 2 2 2 2 2 2 2" xfId="4106"/>
    <cellStyle name="20% - Accent1 2 2 2 2 2 2 2 2" xfId="13050"/>
    <cellStyle name="20% - Accent1 2 2 2 2 2 2 2 2 2" xfId="30938"/>
    <cellStyle name="20% - Accent1 2 2 2 2 2 2 2 3" xfId="21994"/>
    <cellStyle name="20% - Accent1 2 2 2 2 2 2 3" xfId="6342"/>
    <cellStyle name="20% - Accent1 2 2 2 2 2 2 3 2" xfId="15286"/>
    <cellStyle name="20% - Accent1 2 2 2 2 2 2 3 2 2" xfId="33174"/>
    <cellStyle name="20% - Accent1 2 2 2 2 2 2 3 3" xfId="24230"/>
    <cellStyle name="20% - Accent1 2 2 2 2 2 2 4" xfId="8578"/>
    <cellStyle name="20% - Accent1 2 2 2 2 2 2 4 2" xfId="17522"/>
    <cellStyle name="20% - Accent1 2 2 2 2 2 2 4 2 2" xfId="35410"/>
    <cellStyle name="20% - Accent1 2 2 2 2 2 2 4 3" xfId="26466"/>
    <cellStyle name="20% - Accent1 2 2 2 2 2 2 5" xfId="10814"/>
    <cellStyle name="20% - Accent1 2 2 2 2 2 2 5 2" xfId="28702"/>
    <cellStyle name="20% - Accent1 2 2 2 2 2 2 6" xfId="19758"/>
    <cellStyle name="20% - Accent1 2 2 2 2 2 3" xfId="2988"/>
    <cellStyle name="20% - Accent1 2 2 2 2 2 3 2" xfId="11932"/>
    <cellStyle name="20% - Accent1 2 2 2 2 2 3 2 2" xfId="29820"/>
    <cellStyle name="20% - Accent1 2 2 2 2 2 3 3" xfId="20876"/>
    <cellStyle name="20% - Accent1 2 2 2 2 2 4" xfId="5224"/>
    <cellStyle name="20% - Accent1 2 2 2 2 2 4 2" xfId="14168"/>
    <cellStyle name="20% - Accent1 2 2 2 2 2 4 2 2" xfId="32056"/>
    <cellStyle name="20% - Accent1 2 2 2 2 2 4 3" xfId="23112"/>
    <cellStyle name="20% - Accent1 2 2 2 2 2 5" xfId="7460"/>
    <cellStyle name="20% - Accent1 2 2 2 2 2 5 2" xfId="16404"/>
    <cellStyle name="20% - Accent1 2 2 2 2 2 5 2 2" xfId="34292"/>
    <cellStyle name="20% - Accent1 2 2 2 2 2 5 3" xfId="25348"/>
    <cellStyle name="20% - Accent1 2 2 2 2 2 6" xfId="9696"/>
    <cellStyle name="20% - Accent1 2 2 2 2 2 6 2" xfId="27584"/>
    <cellStyle name="20% - Accent1 2 2 2 2 2 7" xfId="18640"/>
    <cellStyle name="20% - Accent1 2 2 2 2 3" xfId="1120"/>
    <cellStyle name="20% - Accent1 2 2 2 2 3 2" xfId="2238"/>
    <cellStyle name="20% - Accent1 2 2 2 2 3 2 2" xfId="4474"/>
    <cellStyle name="20% - Accent1 2 2 2 2 3 2 2 2" xfId="13418"/>
    <cellStyle name="20% - Accent1 2 2 2 2 3 2 2 2 2" xfId="31306"/>
    <cellStyle name="20% - Accent1 2 2 2 2 3 2 2 3" xfId="22362"/>
    <cellStyle name="20% - Accent1 2 2 2 2 3 2 3" xfId="6710"/>
    <cellStyle name="20% - Accent1 2 2 2 2 3 2 3 2" xfId="15654"/>
    <cellStyle name="20% - Accent1 2 2 2 2 3 2 3 2 2" xfId="33542"/>
    <cellStyle name="20% - Accent1 2 2 2 2 3 2 3 3" xfId="24598"/>
    <cellStyle name="20% - Accent1 2 2 2 2 3 2 4" xfId="8946"/>
    <cellStyle name="20% - Accent1 2 2 2 2 3 2 4 2" xfId="17890"/>
    <cellStyle name="20% - Accent1 2 2 2 2 3 2 4 2 2" xfId="35778"/>
    <cellStyle name="20% - Accent1 2 2 2 2 3 2 4 3" xfId="26834"/>
    <cellStyle name="20% - Accent1 2 2 2 2 3 2 5" xfId="11182"/>
    <cellStyle name="20% - Accent1 2 2 2 2 3 2 5 2" xfId="29070"/>
    <cellStyle name="20% - Accent1 2 2 2 2 3 2 6" xfId="20126"/>
    <cellStyle name="20% - Accent1 2 2 2 2 3 3" xfId="3356"/>
    <cellStyle name="20% - Accent1 2 2 2 2 3 3 2" xfId="12300"/>
    <cellStyle name="20% - Accent1 2 2 2 2 3 3 2 2" xfId="30188"/>
    <cellStyle name="20% - Accent1 2 2 2 2 3 3 3" xfId="21244"/>
    <cellStyle name="20% - Accent1 2 2 2 2 3 4" xfId="5592"/>
    <cellStyle name="20% - Accent1 2 2 2 2 3 4 2" xfId="14536"/>
    <cellStyle name="20% - Accent1 2 2 2 2 3 4 2 2" xfId="32424"/>
    <cellStyle name="20% - Accent1 2 2 2 2 3 4 3" xfId="23480"/>
    <cellStyle name="20% - Accent1 2 2 2 2 3 5" xfId="7828"/>
    <cellStyle name="20% - Accent1 2 2 2 2 3 5 2" xfId="16772"/>
    <cellStyle name="20% - Accent1 2 2 2 2 3 5 2 2" xfId="34660"/>
    <cellStyle name="20% - Accent1 2 2 2 2 3 5 3" xfId="25716"/>
    <cellStyle name="20% - Accent1 2 2 2 2 3 6" xfId="10064"/>
    <cellStyle name="20% - Accent1 2 2 2 2 3 6 2" xfId="27952"/>
    <cellStyle name="20% - Accent1 2 2 2 2 3 7" xfId="19008"/>
    <cellStyle name="20% - Accent1 2 2 2 2 4" xfId="1502"/>
    <cellStyle name="20% - Accent1 2 2 2 2 4 2" xfId="3738"/>
    <cellStyle name="20% - Accent1 2 2 2 2 4 2 2" xfId="12682"/>
    <cellStyle name="20% - Accent1 2 2 2 2 4 2 2 2" xfId="30570"/>
    <cellStyle name="20% - Accent1 2 2 2 2 4 2 3" xfId="21626"/>
    <cellStyle name="20% - Accent1 2 2 2 2 4 3" xfId="5974"/>
    <cellStyle name="20% - Accent1 2 2 2 2 4 3 2" xfId="14918"/>
    <cellStyle name="20% - Accent1 2 2 2 2 4 3 2 2" xfId="32806"/>
    <cellStyle name="20% - Accent1 2 2 2 2 4 3 3" xfId="23862"/>
    <cellStyle name="20% - Accent1 2 2 2 2 4 4" xfId="8210"/>
    <cellStyle name="20% - Accent1 2 2 2 2 4 4 2" xfId="17154"/>
    <cellStyle name="20% - Accent1 2 2 2 2 4 4 2 2" xfId="35042"/>
    <cellStyle name="20% - Accent1 2 2 2 2 4 4 3" xfId="26098"/>
    <cellStyle name="20% - Accent1 2 2 2 2 4 5" xfId="10446"/>
    <cellStyle name="20% - Accent1 2 2 2 2 4 5 2" xfId="28334"/>
    <cellStyle name="20% - Accent1 2 2 2 2 4 6" xfId="19390"/>
    <cellStyle name="20% - Accent1 2 2 2 2 5" xfId="2620"/>
    <cellStyle name="20% - Accent1 2 2 2 2 5 2" xfId="11564"/>
    <cellStyle name="20% - Accent1 2 2 2 2 5 2 2" xfId="29452"/>
    <cellStyle name="20% - Accent1 2 2 2 2 5 3" xfId="20508"/>
    <cellStyle name="20% - Accent1 2 2 2 2 6" xfId="4856"/>
    <cellStyle name="20% - Accent1 2 2 2 2 6 2" xfId="13800"/>
    <cellStyle name="20% - Accent1 2 2 2 2 6 2 2" xfId="31688"/>
    <cellStyle name="20% - Accent1 2 2 2 2 6 3" xfId="22744"/>
    <cellStyle name="20% - Accent1 2 2 2 2 7" xfId="7092"/>
    <cellStyle name="20% - Accent1 2 2 2 2 7 2" xfId="16036"/>
    <cellStyle name="20% - Accent1 2 2 2 2 7 2 2" xfId="33924"/>
    <cellStyle name="20% - Accent1 2 2 2 2 7 3" xfId="24980"/>
    <cellStyle name="20% - Accent1 2 2 2 2 8" xfId="9328"/>
    <cellStyle name="20% - Accent1 2 2 2 2 8 2" xfId="27216"/>
    <cellStyle name="20% - Accent1 2 2 2 2 9" xfId="18272"/>
    <cellStyle name="20% - Accent1 2 2 2 3" xfId="568"/>
    <cellStyle name="20% - Accent1 2 2 2 3 2" xfId="1686"/>
    <cellStyle name="20% - Accent1 2 2 2 3 2 2" xfId="3922"/>
    <cellStyle name="20% - Accent1 2 2 2 3 2 2 2" xfId="12866"/>
    <cellStyle name="20% - Accent1 2 2 2 3 2 2 2 2" xfId="30754"/>
    <cellStyle name="20% - Accent1 2 2 2 3 2 2 3" xfId="21810"/>
    <cellStyle name="20% - Accent1 2 2 2 3 2 3" xfId="6158"/>
    <cellStyle name="20% - Accent1 2 2 2 3 2 3 2" xfId="15102"/>
    <cellStyle name="20% - Accent1 2 2 2 3 2 3 2 2" xfId="32990"/>
    <cellStyle name="20% - Accent1 2 2 2 3 2 3 3" xfId="24046"/>
    <cellStyle name="20% - Accent1 2 2 2 3 2 4" xfId="8394"/>
    <cellStyle name="20% - Accent1 2 2 2 3 2 4 2" xfId="17338"/>
    <cellStyle name="20% - Accent1 2 2 2 3 2 4 2 2" xfId="35226"/>
    <cellStyle name="20% - Accent1 2 2 2 3 2 4 3" xfId="26282"/>
    <cellStyle name="20% - Accent1 2 2 2 3 2 5" xfId="10630"/>
    <cellStyle name="20% - Accent1 2 2 2 3 2 5 2" xfId="28518"/>
    <cellStyle name="20% - Accent1 2 2 2 3 2 6" xfId="19574"/>
    <cellStyle name="20% - Accent1 2 2 2 3 3" xfId="2804"/>
    <cellStyle name="20% - Accent1 2 2 2 3 3 2" xfId="11748"/>
    <cellStyle name="20% - Accent1 2 2 2 3 3 2 2" xfId="29636"/>
    <cellStyle name="20% - Accent1 2 2 2 3 3 3" xfId="20692"/>
    <cellStyle name="20% - Accent1 2 2 2 3 4" xfId="5040"/>
    <cellStyle name="20% - Accent1 2 2 2 3 4 2" xfId="13984"/>
    <cellStyle name="20% - Accent1 2 2 2 3 4 2 2" xfId="31872"/>
    <cellStyle name="20% - Accent1 2 2 2 3 4 3" xfId="22928"/>
    <cellStyle name="20% - Accent1 2 2 2 3 5" xfId="7276"/>
    <cellStyle name="20% - Accent1 2 2 2 3 5 2" xfId="16220"/>
    <cellStyle name="20% - Accent1 2 2 2 3 5 2 2" xfId="34108"/>
    <cellStyle name="20% - Accent1 2 2 2 3 5 3" xfId="25164"/>
    <cellStyle name="20% - Accent1 2 2 2 3 6" xfId="9512"/>
    <cellStyle name="20% - Accent1 2 2 2 3 6 2" xfId="27400"/>
    <cellStyle name="20% - Accent1 2 2 2 3 7" xfId="18456"/>
    <cellStyle name="20% - Accent1 2 2 2 4" xfId="936"/>
    <cellStyle name="20% - Accent1 2 2 2 4 2" xfId="2054"/>
    <cellStyle name="20% - Accent1 2 2 2 4 2 2" xfId="4290"/>
    <cellStyle name="20% - Accent1 2 2 2 4 2 2 2" xfId="13234"/>
    <cellStyle name="20% - Accent1 2 2 2 4 2 2 2 2" xfId="31122"/>
    <cellStyle name="20% - Accent1 2 2 2 4 2 2 3" xfId="22178"/>
    <cellStyle name="20% - Accent1 2 2 2 4 2 3" xfId="6526"/>
    <cellStyle name="20% - Accent1 2 2 2 4 2 3 2" xfId="15470"/>
    <cellStyle name="20% - Accent1 2 2 2 4 2 3 2 2" xfId="33358"/>
    <cellStyle name="20% - Accent1 2 2 2 4 2 3 3" xfId="24414"/>
    <cellStyle name="20% - Accent1 2 2 2 4 2 4" xfId="8762"/>
    <cellStyle name="20% - Accent1 2 2 2 4 2 4 2" xfId="17706"/>
    <cellStyle name="20% - Accent1 2 2 2 4 2 4 2 2" xfId="35594"/>
    <cellStyle name="20% - Accent1 2 2 2 4 2 4 3" xfId="26650"/>
    <cellStyle name="20% - Accent1 2 2 2 4 2 5" xfId="10998"/>
    <cellStyle name="20% - Accent1 2 2 2 4 2 5 2" xfId="28886"/>
    <cellStyle name="20% - Accent1 2 2 2 4 2 6" xfId="19942"/>
    <cellStyle name="20% - Accent1 2 2 2 4 3" xfId="3172"/>
    <cellStyle name="20% - Accent1 2 2 2 4 3 2" xfId="12116"/>
    <cellStyle name="20% - Accent1 2 2 2 4 3 2 2" xfId="30004"/>
    <cellStyle name="20% - Accent1 2 2 2 4 3 3" xfId="21060"/>
    <cellStyle name="20% - Accent1 2 2 2 4 4" xfId="5408"/>
    <cellStyle name="20% - Accent1 2 2 2 4 4 2" xfId="14352"/>
    <cellStyle name="20% - Accent1 2 2 2 4 4 2 2" xfId="32240"/>
    <cellStyle name="20% - Accent1 2 2 2 4 4 3" xfId="23296"/>
    <cellStyle name="20% - Accent1 2 2 2 4 5" xfId="7644"/>
    <cellStyle name="20% - Accent1 2 2 2 4 5 2" xfId="16588"/>
    <cellStyle name="20% - Accent1 2 2 2 4 5 2 2" xfId="34476"/>
    <cellStyle name="20% - Accent1 2 2 2 4 5 3" xfId="25532"/>
    <cellStyle name="20% - Accent1 2 2 2 4 6" xfId="9880"/>
    <cellStyle name="20% - Accent1 2 2 2 4 6 2" xfId="27768"/>
    <cellStyle name="20% - Accent1 2 2 2 4 7" xfId="18824"/>
    <cellStyle name="20% - Accent1 2 2 2 5" xfId="1318"/>
    <cellStyle name="20% - Accent1 2 2 2 5 2" xfId="3554"/>
    <cellStyle name="20% - Accent1 2 2 2 5 2 2" xfId="12498"/>
    <cellStyle name="20% - Accent1 2 2 2 5 2 2 2" xfId="30386"/>
    <cellStyle name="20% - Accent1 2 2 2 5 2 3" xfId="21442"/>
    <cellStyle name="20% - Accent1 2 2 2 5 3" xfId="5790"/>
    <cellStyle name="20% - Accent1 2 2 2 5 3 2" xfId="14734"/>
    <cellStyle name="20% - Accent1 2 2 2 5 3 2 2" xfId="32622"/>
    <cellStyle name="20% - Accent1 2 2 2 5 3 3" xfId="23678"/>
    <cellStyle name="20% - Accent1 2 2 2 5 4" xfId="8026"/>
    <cellStyle name="20% - Accent1 2 2 2 5 4 2" xfId="16970"/>
    <cellStyle name="20% - Accent1 2 2 2 5 4 2 2" xfId="34858"/>
    <cellStyle name="20% - Accent1 2 2 2 5 4 3" xfId="25914"/>
    <cellStyle name="20% - Accent1 2 2 2 5 5" xfId="10262"/>
    <cellStyle name="20% - Accent1 2 2 2 5 5 2" xfId="28150"/>
    <cellStyle name="20% - Accent1 2 2 2 5 6" xfId="19206"/>
    <cellStyle name="20% - Accent1 2 2 2 6" xfId="2436"/>
    <cellStyle name="20% - Accent1 2 2 2 6 2" xfId="11380"/>
    <cellStyle name="20% - Accent1 2 2 2 6 2 2" xfId="29268"/>
    <cellStyle name="20% - Accent1 2 2 2 6 3" xfId="20324"/>
    <cellStyle name="20% - Accent1 2 2 2 7" xfId="4672"/>
    <cellStyle name="20% - Accent1 2 2 2 7 2" xfId="13616"/>
    <cellStyle name="20% - Accent1 2 2 2 7 2 2" xfId="31504"/>
    <cellStyle name="20% - Accent1 2 2 2 7 3" xfId="22560"/>
    <cellStyle name="20% - Accent1 2 2 2 8" xfId="6908"/>
    <cellStyle name="20% - Accent1 2 2 2 8 2" xfId="15852"/>
    <cellStyle name="20% - Accent1 2 2 2 8 2 2" xfId="33740"/>
    <cellStyle name="20% - Accent1 2 2 2 8 3" xfId="24796"/>
    <cellStyle name="20% - Accent1 2 2 2 9" xfId="9144"/>
    <cellStyle name="20% - Accent1 2 2 2 9 2" xfId="27032"/>
    <cellStyle name="20% - Accent1 2 2 3" xfId="292"/>
    <cellStyle name="20% - Accent1 2 2 3 2" xfId="660"/>
    <cellStyle name="20% - Accent1 2 2 3 2 2" xfId="1778"/>
    <cellStyle name="20% - Accent1 2 2 3 2 2 2" xfId="4014"/>
    <cellStyle name="20% - Accent1 2 2 3 2 2 2 2" xfId="12958"/>
    <cellStyle name="20% - Accent1 2 2 3 2 2 2 2 2" xfId="30846"/>
    <cellStyle name="20% - Accent1 2 2 3 2 2 2 3" xfId="21902"/>
    <cellStyle name="20% - Accent1 2 2 3 2 2 3" xfId="6250"/>
    <cellStyle name="20% - Accent1 2 2 3 2 2 3 2" xfId="15194"/>
    <cellStyle name="20% - Accent1 2 2 3 2 2 3 2 2" xfId="33082"/>
    <cellStyle name="20% - Accent1 2 2 3 2 2 3 3" xfId="24138"/>
    <cellStyle name="20% - Accent1 2 2 3 2 2 4" xfId="8486"/>
    <cellStyle name="20% - Accent1 2 2 3 2 2 4 2" xfId="17430"/>
    <cellStyle name="20% - Accent1 2 2 3 2 2 4 2 2" xfId="35318"/>
    <cellStyle name="20% - Accent1 2 2 3 2 2 4 3" xfId="26374"/>
    <cellStyle name="20% - Accent1 2 2 3 2 2 5" xfId="10722"/>
    <cellStyle name="20% - Accent1 2 2 3 2 2 5 2" xfId="28610"/>
    <cellStyle name="20% - Accent1 2 2 3 2 2 6" xfId="19666"/>
    <cellStyle name="20% - Accent1 2 2 3 2 3" xfId="2896"/>
    <cellStyle name="20% - Accent1 2 2 3 2 3 2" xfId="11840"/>
    <cellStyle name="20% - Accent1 2 2 3 2 3 2 2" xfId="29728"/>
    <cellStyle name="20% - Accent1 2 2 3 2 3 3" xfId="20784"/>
    <cellStyle name="20% - Accent1 2 2 3 2 4" xfId="5132"/>
    <cellStyle name="20% - Accent1 2 2 3 2 4 2" xfId="14076"/>
    <cellStyle name="20% - Accent1 2 2 3 2 4 2 2" xfId="31964"/>
    <cellStyle name="20% - Accent1 2 2 3 2 4 3" xfId="23020"/>
    <cellStyle name="20% - Accent1 2 2 3 2 5" xfId="7368"/>
    <cellStyle name="20% - Accent1 2 2 3 2 5 2" xfId="16312"/>
    <cellStyle name="20% - Accent1 2 2 3 2 5 2 2" xfId="34200"/>
    <cellStyle name="20% - Accent1 2 2 3 2 5 3" xfId="25256"/>
    <cellStyle name="20% - Accent1 2 2 3 2 6" xfId="9604"/>
    <cellStyle name="20% - Accent1 2 2 3 2 6 2" xfId="27492"/>
    <cellStyle name="20% - Accent1 2 2 3 2 7" xfId="18548"/>
    <cellStyle name="20% - Accent1 2 2 3 3" xfId="1028"/>
    <cellStyle name="20% - Accent1 2 2 3 3 2" xfId="2146"/>
    <cellStyle name="20% - Accent1 2 2 3 3 2 2" xfId="4382"/>
    <cellStyle name="20% - Accent1 2 2 3 3 2 2 2" xfId="13326"/>
    <cellStyle name="20% - Accent1 2 2 3 3 2 2 2 2" xfId="31214"/>
    <cellStyle name="20% - Accent1 2 2 3 3 2 2 3" xfId="22270"/>
    <cellStyle name="20% - Accent1 2 2 3 3 2 3" xfId="6618"/>
    <cellStyle name="20% - Accent1 2 2 3 3 2 3 2" xfId="15562"/>
    <cellStyle name="20% - Accent1 2 2 3 3 2 3 2 2" xfId="33450"/>
    <cellStyle name="20% - Accent1 2 2 3 3 2 3 3" xfId="24506"/>
    <cellStyle name="20% - Accent1 2 2 3 3 2 4" xfId="8854"/>
    <cellStyle name="20% - Accent1 2 2 3 3 2 4 2" xfId="17798"/>
    <cellStyle name="20% - Accent1 2 2 3 3 2 4 2 2" xfId="35686"/>
    <cellStyle name="20% - Accent1 2 2 3 3 2 4 3" xfId="26742"/>
    <cellStyle name="20% - Accent1 2 2 3 3 2 5" xfId="11090"/>
    <cellStyle name="20% - Accent1 2 2 3 3 2 5 2" xfId="28978"/>
    <cellStyle name="20% - Accent1 2 2 3 3 2 6" xfId="20034"/>
    <cellStyle name="20% - Accent1 2 2 3 3 3" xfId="3264"/>
    <cellStyle name="20% - Accent1 2 2 3 3 3 2" xfId="12208"/>
    <cellStyle name="20% - Accent1 2 2 3 3 3 2 2" xfId="30096"/>
    <cellStyle name="20% - Accent1 2 2 3 3 3 3" xfId="21152"/>
    <cellStyle name="20% - Accent1 2 2 3 3 4" xfId="5500"/>
    <cellStyle name="20% - Accent1 2 2 3 3 4 2" xfId="14444"/>
    <cellStyle name="20% - Accent1 2 2 3 3 4 2 2" xfId="32332"/>
    <cellStyle name="20% - Accent1 2 2 3 3 4 3" xfId="23388"/>
    <cellStyle name="20% - Accent1 2 2 3 3 5" xfId="7736"/>
    <cellStyle name="20% - Accent1 2 2 3 3 5 2" xfId="16680"/>
    <cellStyle name="20% - Accent1 2 2 3 3 5 2 2" xfId="34568"/>
    <cellStyle name="20% - Accent1 2 2 3 3 5 3" xfId="25624"/>
    <cellStyle name="20% - Accent1 2 2 3 3 6" xfId="9972"/>
    <cellStyle name="20% - Accent1 2 2 3 3 6 2" xfId="27860"/>
    <cellStyle name="20% - Accent1 2 2 3 3 7" xfId="18916"/>
    <cellStyle name="20% - Accent1 2 2 3 4" xfId="1410"/>
    <cellStyle name="20% - Accent1 2 2 3 4 2" xfId="3646"/>
    <cellStyle name="20% - Accent1 2 2 3 4 2 2" xfId="12590"/>
    <cellStyle name="20% - Accent1 2 2 3 4 2 2 2" xfId="30478"/>
    <cellStyle name="20% - Accent1 2 2 3 4 2 3" xfId="21534"/>
    <cellStyle name="20% - Accent1 2 2 3 4 3" xfId="5882"/>
    <cellStyle name="20% - Accent1 2 2 3 4 3 2" xfId="14826"/>
    <cellStyle name="20% - Accent1 2 2 3 4 3 2 2" xfId="32714"/>
    <cellStyle name="20% - Accent1 2 2 3 4 3 3" xfId="23770"/>
    <cellStyle name="20% - Accent1 2 2 3 4 4" xfId="8118"/>
    <cellStyle name="20% - Accent1 2 2 3 4 4 2" xfId="17062"/>
    <cellStyle name="20% - Accent1 2 2 3 4 4 2 2" xfId="34950"/>
    <cellStyle name="20% - Accent1 2 2 3 4 4 3" xfId="26006"/>
    <cellStyle name="20% - Accent1 2 2 3 4 5" xfId="10354"/>
    <cellStyle name="20% - Accent1 2 2 3 4 5 2" xfId="28242"/>
    <cellStyle name="20% - Accent1 2 2 3 4 6" xfId="19298"/>
    <cellStyle name="20% - Accent1 2 2 3 5" xfId="2528"/>
    <cellStyle name="20% - Accent1 2 2 3 5 2" xfId="11472"/>
    <cellStyle name="20% - Accent1 2 2 3 5 2 2" xfId="29360"/>
    <cellStyle name="20% - Accent1 2 2 3 5 3" xfId="20416"/>
    <cellStyle name="20% - Accent1 2 2 3 6" xfId="4764"/>
    <cellStyle name="20% - Accent1 2 2 3 6 2" xfId="13708"/>
    <cellStyle name="20% - Accent1 2 2 3 6 2 2" xfId="31596"/>
    <cellStyle name="20% - Accent1 2 2 3 6 3" xfId="22652"/>
    <cellStyle name="20% - Accent1 2 2 3 7" xfId="7000"/>
    <cellStyle name="20% - Accent1 2 2 3 7 2" xfId="15944"/>
    <cellStyle name="20% - Accent1 2 2 3 7 2 2" xfId="33832"/>
    <cellStyle name="20% - Accent1 2 2 3 7 3" xfId="24888"/>
    <cellStyle name="20% - Accent1 2 2 3 8" xfId="9236"/>
    <cellStyle name="20% - Accent1 2 2 3 8 2" xfId="27124"/>
    <cellStyle name="20% - Accent1 2 2 3 9" xfId="18180"/>
    <cellStyle name="20% - Accent1 2 2 4" xfId="476"/>
    <cellStyle name="20% - Accent1 2 2 4 2" xfId="1594"/>
    <cellStyle name="20% - Accent1 2 2 4 2 2" xfId="3830"/>
    <cellStyle name="20% - Accent1 2 2 4 2 2 2" xfId="12774"/>
    <cellStyle name="20% - Accent1 2 2 4 2 2 2 2" xfId="30662"/>
    <cellStyle name="20% - Accent1 2 2 4 2 2 3" xfId="21718"/>
    <cellStyle name="20% - Accent1 2 2 4 2 3" xfId="6066"/>
    <cellStyle name="20% - Accent1 2 2 4 2 3 2" xfId="15010"/>
    <cellStyle name="20% - Accent1 2 2 4 2 3 2 2" xfId="32898"/>
    <cellStyle name="20% - Accent1 2 2 4 2 3 3" xfId="23954"/>
    <cellStyle name="20% - Accent1 2 2 4 2 4" xfId="8302"/>
    <cellStyle name="20% - Accent1 2 2 4 2 4 2" xfId="17246"/>
    <cellStyle name="20% - Accent1 2 2 4 2 4 2 2" xfId="35134"/>
    <cellStyle name="20% - Accent1 2 2 4 2 4 3" xfId="26190"/>
    <cellStyle name="20% - Accent1 2 2 4 2 5" xfId="10538"/>
    <cellStyle name="20% - Accent1 2 2 4 2 5 2" xfId="28426"/>
    <cellStyle name="20% - Accent1 2 2 4 2 6" xfId="19482"/>
    <cellStyle name="20% - Accent1 2 2 4 3" xfId="2712"/>
    <cellStyle name="20% - Accent1 2 2 4 3 2" xfId="11656"/>
    <cellStyle name="20% - Accent1 2 2 4 3 2 2" xfId="29544"/>
    <cellStyle name="20% - Accent1 2 2 4 3 3" xfId="20600"/>
    <cellStyle name="20% - Accent1 2 2 4 4" xfId="4948"/>
    <cellStyle name="20% - Accent1 2 2 4 4 2" xfId="13892"/>
    <cellStyle name="20% - Accent1 2 2 4 4 2 2" xfId="31780"/>
    <cellStyle name="20% - Accent1 2 2 4 4 3" xfId="22836"/>
    <cellStyle name="20% - Accent1 2 2 4 5" xfId="7184"/>
    <cellStyle name="20% - Accent1 2 2 4 5 2" xfId="16128"/>
    <cellStyle name="20% - Accent1 2 2 4 5 2 2" xfId="34016"/>
    <cellStyle name="20% - Accent1 2 2 4 5 3" xfId="25072"/>
    <cellStyle name="20% - Accent1 2 2 4 6" xfId="9420"/>
    <cellStyle name="20% - Accent1 2 2 4 6 2" xfId="27308"/>
    <cellStyle name="20% - Accent1 2 2 4 7" xfId="18364"/>
    <cellStyle name="20% - Accent1 2 2 5" xfId="844"/>
    <cellStyle name="20% - Accent1 2 2 5 2" xfId="1962"/>
    <cellStyle name="20% - Accent1 2 2 5 2 2" xfId="4198"/>
    <cellStyle name="20% - Accent1 2 2 5 2 2 2" xfId="13142"/>
    <cellStyle name="20% - Accent1 2 2 5 2 2 2 2" xfId="31030"/>
    <cellStyle name="20% - Accent1 2 2 5 2 2 3" xfId="22086"/>
    <cellStyle name="20% - Accent1 2 2 5 2 3" xfId="6434"/>
    <cellStyle name="20% - Accent1 2 2 5 2 3 2" xfId="15378"/>
    <cellStyle name="20% - Accent1 2 2 5 2 3 2 2" xfId="33266"/>
    <cellStyle name="20% - Accent1 2 2 5 2 3 3" xfId="24322"/>
    <cellStyle name="20% - Accent1 2 2 5 2 4" xfId="8670"/>
    <cellStyle name="20% - Accent1 2 2 5 2 4 2" xfId="17614"/>
    <cellStyle name="20% - Accent1 2 2 5 2 4 2 2" xfId="35502"/>
    <cellStyle name="20% - Accent1 2 2 5 2 4 3" xfId="26558"/>
    <cellStyle name="20% - Accent1 2 2 5 2 5" xfId="10906"/>
    <cellStyle name="20% - Accent1 2 2 5 2 5 2" xfId="28794"/>
    <cellStyle name="20% - Accent1 2 2 5 2 6" xfId="19850"/>
    <cellStyle name="20% - Accent1 2 2 5 3" xfId="3080"/>
    <cellStyle name="20% - Accent1 2 2 5 3 2" xfId="12024"/>
    <cellStyle name="20% - Accent1 2 2 5 3 2 2" xfId="29912"/>
    <cellStyle name="20% - Accent1 2 2 5 3 3" xfId="20968"/>
    <cellStyle name="20% - Accent1 2 2 5 4" xfId="5316"/>
    <cellStyle name="20% - Accent1 2 2 5 4 2" xfId="14260"/>
    <cellStyle name="20% - Accent1 2 2 5 4 2 2" xfId="32148"/>
    <cellStyle name="20% - Accent1 2 2 5 4 3" xfId="23204"/>
    <cellStyle name="20% - Accent1 2 2 5 5" xfId="7552"/>
    <cellStyle name="20% - Accent1 2 2 5 5 2" xfId="16496"/>
    <cellStyle name="20% - Accent1 2 2 5 5 2 2" xfId="34384"/>
    <cellStyle name="20% - Accent1 2 2 5 5 3" xfId="25440"/>
    <cellStyle name="20% - Accent1 2 2 5 6" xfId="9788"/>
    <cellStyle name="20% - Accent1 2 2 5 6 2" xfId="27676"/>
    <cellStyle name="20% - Accent1 2 2 5 7" xfId="18732"/>
    <cellStyle name="20% - Accent1 2 2 6" xfId="1226"/>
    <cellStyle name="20% - Accent1 2 2 6 2" xfId="3462"/>
    <cellStyle name="20% - Accent1 2 2 6 2 2" xfId="12406"/>
    <cellStyle name="20% - Accent1 2 2 6 2 2 2" xfId="30294"/>
    <cellStyle name="20% - Accent1 2 2 6 2 3" xfId="21350"/>
    <cellStyle name="20% - Accent1 2 2 6 3" xfId="5698"/>
    <cellStyle name="20% - Accent1 2 2 6 3 2" xfId="14642"/>
    <cellStyle name="20% - Accent1 2 2 6 3 2 2" xfId="32530"/>
    <cellStyle name="20% - Accent1 2 2 6 3 3" xfId="23586"/>
    <cellStyle name="20% - Accent1 2 2 6 4" xfId="7934"/>
    <cellStyle name="20% - Accent1 2 2 6 4 2" xfId="16878"/>
    <cellStyle name="20% - Accent1 2 2 6 4 2 2" xfId="34766"/>
    <cellStyle name="20% - Accent1 2 2 6 4 3" xfId="25822"/>
    <cellStyle name="20% - Accent1 2 2 6 5" xfId="10170"/>
    <cellStyle name="20% - Accent1 2 2 6 5 2" xfId="28058"/>
    <cellStyle name="20% - Accent1 2 2 6 6" xfId="19114"/>
    <cellStyle name="20% - Accent1 2 2 7" xfId="2344"/>
    <cellStyle name="20% - Accent1 2 2 7 2" xfId="11288"/>
    <cellStyle name="20% - Accent1 2 2 7 2 2" xfId="29176"/>
    <cellStyle name="20% - Accent1 2 2 7 3" xfId="20232"/>
    <cellStyle name="20% - Accent1 2 2 8" xfId="4580"/>
    <cellStyle name="20% - Accent1 2 2 8 2" xfId="13524"/>
    <cellStyle name="20% - Accent1 2 2 8 2 2" xfId="31412"/>
    <cellStyle name="20% - Accent1 2 2 8 3" xfId="22468"/>
    <cellStyle name="20% - Accent1 2 2 9" xfId="6816"/>
    <cellStyle name="20% - Accent1 2 2 9 2" xfId="15760"/>
    <cellStyle name="20% - Accent1 2 2 9 2 2" xfId="33648"/>
    <cellStyle name="20% - Accent1 2 2 9 3" xfId="24704"/>
    <cellStyle name="20% - Accent1 2 3" xfId="154"/>
    <cellStyle name="20% - Accent1 2 3 10" xfId="18042"/>
    <cellStyle name="20% - Accent1 2 3 2" xfId="338"/>
    <cellStyle name="20% - Accent1 2 3 2 2" xfId="706"/>
    <cellStyle name="20% - Accent1 2 3 2 2 2" xfId="1824"/>
    <cellStyle name="20% - Accent1 2 3 2 2 2 2" xfId="4060"/>
    <cellStyle name="20% - Accent1 2 3 2 2 2 2 2" xfId="13004"/>
    <cellStyle name="20% - Accent1 2 3 2 2 2 2 2 2" xfId="30892"/>
    <cellStyle name="20% - Accent1 2 3 2 2 2 2 3" xfId="21948"/>
    <cellStyle name="20% - Accent1 2 3 2 2 2 3" xfId="6296"/>
    <cellStyle name="20% - Accent1 2 3 2 2 2 3 2" xfId="15240"/>
    <cellStyle name="20% - Accent1 2 3 2 2 2 3 2 2" xfId="33128"/>
    <cellStyle name="20% - Accent1 2 3 2 2 2 3 3" xfId="24184"/>
    <cellStyle name="20% - Accent1 2 3 2 2 2 4" xfId="8532"/>
    <cellStyle name="20% - Accent1 2 3 2 2 2 4 2" xfId="17476"/>
    <cellStyle name="20% - Accent1 2 3 2 2 2 4 2 2" xfId="35364"/>
    <cellStyle name="20% - Accent1 2 3 2 2 2 4 3" xfId="26420"/>
    <cellStyle name="20% - Accent1 2 3 2 2 2 5" xfId="10768"/>
    <cellStyle name="20% - Accent1 2 3 2 2 2 5 2" xfId="28656"/>
    <cellStyle name="20% - Accent1 2 3 2 2 2 6" xfId="19712"/>
    <cellStyle name="20% - Accent1 2 3 2 2 3" xfId="2942"/>
    <cellStyle name="20% - Accent1 2 3 2 2 3 2" xfId="11886"/>
    <cellStyle name="20% - Accent1 2 3 2 2 3 2 2" xfId="29774"/>
    <cellStyle name="20% - Accent1 2 3 2 2 3 3" xfId="20830"/>
    <cellStyle name="20% - Accent1 2 3 2 2 4" xfId="5178"/>
    <cellStyle name="20% - Accent1 2 3 2 2 4 2" xfId="14122"/>
    <cellStyle name="20% - Accent1 2 3 2 2 4 2 2" xfId="32010"/>
    <cellStyle name="20% - Accent1 2 3 2 2 4 3" xfId="23066"/>
    <cellStyle name="20% - Accent1 2 3 2 2 5" xfId="7414"/>
    <cellStyle name="20% - Accent1 2 3 2 2 5 2" xfId="16358"/>
    <cellStyle name="20% - Accent1 2 3 2 2 5 2 2" xfId="34246"/>
    <cellStyle name="20% - Accent1 2 3 2 2 5 3" xfId="25302"/>
    <cellStyle name="20% - Accent1 2 3 2 2 6" xfId="9650"/>
    <cellStyle name="20% - Accent1 2 3 2 2 6 2" xfId="27538"/>
    <cellStyle name="20% - Accent1 2 3 2 2 7" xfId="18594"/>
    <cellStyle name="20% - Accent1 2 3 2 3" xfId="1074"/>
    <cellStyle name="20% - Accent1 2 3 2 3 2" xfId="2192"/>
    <cellStyle name="20% - Accent1 2 3 2 3 2 2" xfId="4428"/>
    <cellStyle name="20% - Accent1 2 3 2 3 2 2 2" xfId="13372"/>
    <cellStyle name="20% - Accent1 2 3 2 3 2 2 2 2" xfId="31260"/>
    <cellStyle name="20% - Accent1 2 3 2 3 2 2 3" xfId="22316"/>
    <cellStyle name="20% - Accent1 2 3 2 3 2 3" xfId="6664"/>
    <cellStyle name="20% - Accent1 2 3 2 3 2 3 2" xfId="15608"/>
    <cellStyle name="20% - Accent1 2 3 2 3 2 3 2 2" xfId="33496"/>
    <cellStyle name="20% - Accent1 2 3 2 3 2 3 3" xfId="24552"/>
    <cellStyle name="20% - Accent1 2 3 2 3 2 4" xfId="8900"/>
    <cellStyle name="20% - Accent1 2 3 2 3 2 4 2" xfId="17844"/>
    <cellStyle name="20% - Accent1 2 3 2 3 2 4 2 2" xfId="35732"/>
    <cellStyle name="20% - Accent1 2 3 2 3 2 4 3" xfId="26788"/>
    <cellStyle name="20% - Accent1 2 3 2 3 2 5" xfId="11136"/>
    <cellStyle name="20% - Accent1 2 3 2 3 2 5 2" xfId="29024"/>
    <cellStyle name="20% - Accent1 2 3 2 3 2 6" xfId="20080"/>
    <cellStyle name="20% - Accent1 2 3 2 3 3" xfId="3310"/>
    <cellStyle name="20% - Accent1 2 3 2 3 3 2" xfId="12254"/>
    <cellStyle name="20% - Accent1 2 3 2 3 3 2 2" xfId="30142"/>
    <cellStyle name="20% - Accent1 2 3 2 3 3 3" xfId="21198"/>
    <cellStyle name="20% - Accent1 2 3 2 3 4" xfId="5546"/>
    <cellStyle name="20% - Accent1 2 3 2 3 4 2" xfId="14490"/>
    <cellStyle name="20% - Accent1 2 3 2 3 4 2 2" xfId="32378"/>
    <cellStyle name="20% - Accent1 2 3 2 3 4 3" xfId="23434"/>
    <cellStyle name="20% - Accent1 2 3 2 3 5" xfId="7782"/>
    <cellStyle name="20% - Accent1 2 3 2 3 5 2" xfId="16726"/>
    <cellStyle name="20% - Accent1 2 3 2 3 5 2 2" xfId="34614"/>
    <cellStyle name="20% - Accent1 2 3 2 3 5 3" xfId="25670"/>
    <cellStyle name="20% - Accent1 2 3 2 3 6" xfId="10018"/>
    <cellStyle name="20% - Accent1 2 3 2 3 6 2" xfId="27906"/>
    <cellStyle name="20% - Accent1 2 3 2 3 7" xfId="18962"/>
    <cellStyle name="20% - Accent1 2 3 2 4" xfId="1456"/>
    <cellStyle name="20% - Accent1 2 3 2 4 2" xfId="3692"/>
    <cellStyle name="20% - Accent1 2 3 2 4 2 2" xfId="12636"/>
    <cellStyle name="20% - Accent1 2 3 2 4 2 2 2" xfId="30524"/>
    <cellStyle name="20% - Accent1 2 3 2 4 2 3" xfId="21580"/>
    <cellStyle name="20% - Accent1 2 3 2 4 3" xfId="5928"/>
    <cellStyle name="20% - Accent1 2 3 2 4 3 2" xfId="14872"/>
    <cellStyle name="20% - Accent1 2 3 2 4 3 2 2" xfId="32760"/>
    <cellStyle name="20% - Accent1 2 3 2 4 3 3" xfId="23816"/>
    <cellStyle name="20% - Accent1 2 3 2 4 4" xfId="8164"/>
    <cellStyle name="20% - Accent1 2 3 2 4 4 2" xfId="17108"/>
    <cellStyle name="20% - Accent1 2 3 2 4 4 2 2" xfId="34996"/>
    <cellStyle name="20% - Accent1 2 3 2 4 4 3" xfId="26052"/>
    <cellStyle name="20% - Accent1 2 3 2 4 5" xfId="10400"/>
    <cellStyle name="20% - Accent1 2 3 2 4 5 2" xfId="28288"/>
    <cellStyle name="20% - Accent1 2 3 2 4 6" xfId="19344"/>
    <cellStyle name="20% - Accent1 2 3 2 5" xfId="2574"/>
    <cellStyle name="20% - Accent1 2 3 2 5 2" xfId="11518"/>
    <cellStyle name="20% - Accent1 2 3 2 5 2 2" xfId="29406"/>
    <cellStyle name="20% - Accent1 2 3 2 5 3" xfId="20462"/>
    <cellStyle name="20% - Accent1 2 3 2 6" xfId="4810"/>
    <cellStyle name="20% - Accent1 2 3 2 6 2" xfId="13754"/>
    <cellStyle name="20% - Accent1 2 3 2 6 2 2" xfId="31642"/>
    <cellStyle name="20% - Accent1 2 3 2 6 3" xfId="22698"/>
    <cellStyle name="20% - Accent1 2 3 2 7" xfId="7046"/>
    <cellStyle name="20% - Accent1 2 3 2 7 2" xfId="15990"/>
    <cellStyle name="20% - Accent1 2 3 2 7 2 2" xfId="33878"/>
    <cellStyle name="20% - Accent1 2 3 2 7 3" xfId="24934"/>
    <cellStyle name="20% - Accent1 2 3 2 8" xfId="9282"/>
    <cellStyle name="20% - Accent1 2 3 2 8 2" xfId="27170"/>
    <cellStyle name="20% - Accent1 2 3 2 9" xfId="18226"/>
    <cellStyle name="20% - Accent1 2 3 3" xfId="522"/>
    <cellStyle name="20% - Accent1 2 3 3 2" xfId="1640"/>
    <cellStyle name="20% - Accent1 2 3 3 2 2" xfId="3876"/>
    <cellStyle name="20% - Accent1 2 3 3 2 2 2" xfId="12820"/>
    <cellStyle name="20% - Accent1 2 3 3 2 2 2 2" xfId="30708"/>
    <cellStyle name="20% - Accent1 2 3 3 2 2 3" xfId="21764"/>
    <cellStyle name="20% - Accent1 2 3 3 2 3" xfId="6112"/>
    <cellStyle name="20% - Accent1 2 3 3 2 3 2" xfId="15056"/>
    <cellStyle name="20% - Accent1 2 3 3 2 3 2 2" xfId="32944"/>
    <cellStyle name="20% - Accent1 2 3 3 2 3 3" xfId="24000"/>
    <cellStyle name="20% - Accent1 2 3 3 2 4" xfId="8348"/>
    <cellStyle name="20% - Accent1 2 3 3 2 4 2" xfId="17292"/>
    <cellStyle name="20% - Accent1 2 3 3 2 4 2 2" xfId="35180"/>
    <cellStyle name="20% - Accent1 2 3 3 2 4 3" xfId="26236"/>
    <cellStyle name="20% - Accent1 2 3 3 2 5" xfId="10584"/>
    <cellStyle name="20% - Accent1 2 3 3 2 5 2" xfId="28472"/>
    <cellStyle name="20% - Accent1 2 3 3 2 6" xfId="19528"/>
    <cellStyle name="20% - Accent1 2 3 3 3" xfId="2758"/>
    <cellStyle name="20% - Accent1 2 3 3 3 2" xfId="11702"/>
    <cellStyle name="20% - Accent1 2 3 3 3 2 2" xfId="29590"/>
    <cellStyle name="20% - Accent1 2 3 3 3 3" xfId="20646"/>
    <cellStyle name="20% - Accent1 2 3 3 4" xfId="4994"/>
    <cellStyle name="20% - Accent1 2 3 3 4 2" xfId="13938"/>
    <cellStyle name="20% - Accent1 2 3 3 4 2 2" xfId="31826"/>
    <cellStyle name="20% - Accent1 2 3 3 4 3" xfId="22882"/>
    <cellStyle name="20% - Accent1 2 3 3 5" xfId="7230"/>
    <cellStyle name="20% - Accent1 2 3 3 5 2" xfId="16174"/>
    <cellStyle name="20% - Accent1 2 3 3 5 2 2" xfId="34062"/>
    <cellStyle name="20% - Accent1 2 3 3 5 3" xfId="25118"/>
    <cellStyle name="20% - Accent1 2 3 3 6" xfId="9466"/>
    <cellStyle name="20% - Accent1 2 3 3 6 2" xfId="27354"/>
    <cellStyle name="20% - Accent1 2 3 3 7" xfId="18410"/>
    <cellStyle name="20% - Accent1 2 3 4" xfId="890"/>
    <cellStyle name="20% - Accent1 2 3 4 2" xfId="2008"/>
    <cellStyle name="20% - Accent1 2 3 4 2 2" xfId="4244"/>
    <cellStyle name="20% - Accent1 2 3 4 2 2 2" xfId="13188"/>
    <cellStyle name="20% - Accent1 2 3 4 2 2 2 2" xfId="31076"/>
    <cellStyle name="20% - Accent1 2 3 4 2 2 3" xfId="22132"/>
    <cellStyle name="20% - Accent1 2 3 4 2 3" xfId="6480"/>
    <cellStyle name="20% - Accent1 2 3 4 2 3 2" xfId="15424"/>
    <cellStyle name="20% - Accent1 2 3 4 2 3 2 2" xfId="33312"/>
    <cellStyle name="20% - Accent1 2 3 4 2 3 3" xfId="24368"/>
    <cellStyle name="20% - Accent1 2 3 4 2 4" xfId="8716"/>
    <cellStyle name="20% - Accent1 2 3 4 2 4 2" xfId="17660"/>
    <cellStyle name="20% - Accent1 2 3 4 2 4 2 2" xfId="35548"/>
    <cellStyle name="20% - Accent1 2 3 4 2 4 3" xfId="26604"/>
    <cellStyle name="20% - Accent1 2 3 4 2 5" xfId="10952"/>
    <cellStyle name="20% - Accent1 2 3 4 2 5 2" xfId="28840"/>
    <cellStyle name="20% - Accent1 2 3 4 2 6" xfId="19896"/>
    <cellStyle name="20% - Accent1 2 3 4 3" xfId="3126"/>
    <cellStyle name="20% - Accent1 2 3 4 3 2" xfId="12070"/>
    <cellStyle name="20% - Accent1 2 3 4 3 2 2" xfId="29958"/>
    <cellStyle name="20% - Accent1 2 3 4 3 3" xfId="21014"/>
    <cellStyle name="20% - Accent1 2 3 4 4" xfId="5362"/>
    <cellStyle name="20% - Accent1 2 3 4 4 2" xfId="14306"/>
    <cellStyle name="20% - Accent1 2 3 4 4 2 2" xfId="32194"/>
    <cellStyle name="20% - Accent1 2 3 4 4 3" xfId="23250"/>
    <cellStyle name="20% - Accent1 2 3 4 5" xfId="7598"/>
    <cellStyle name="20% - Accent1 2 3 4 5 2" xfId="16542"/>
    <cellStyle name="20% - Accent1 2 3 4 5 2 2" xfId="34430"/>
    <cellStyle name="20% - Accent1 2 3 4 5 3" xfId="25486"/>
    <cellStyle name="20% - Accent1 2 3 4 6" xfId="9834"/>
    <cellStyle name="20% - Accent1 2 3 4 6 2" xfId="27722"/>
    <cellStyle name="20% - Accent1 2 3 4 7" xfId="18778"/>
    <cellStyle name="20% - Accent1 2 3 5" xfId="1272"/>
    <cellStyle name="20% - Accent1 2 3 5 2" xfId="3508"/>
    <cellStyle name="20% - Accent1 2 3 5 2 2" xfId="12452"/>
    <cellStyle name="20% - Accent1 2 3 5 2 2 2" xfId="30340"/>
    <cellStyle name="20% - Accent1 2 3 5 2 3" xfId="21396"/>
    <cellStyle name="20% - Accent1 2 3 5 3" xfId="5744"/>
    <cellStyle name="20% - Accent1 2 3 5 3 2" xfId="14688"/>
    <cellStyle name="20% - Accent1 2 3 5 3 2 2" xfId="32576"/>
    <cellStyle name="20% - Accent1 2 3 5 3 3" xfId="23632"/>
    <cellStyle name="20% - Accent1 2 3 5 4" xfId="7980"/>
    <cellStyle name="20% - Accent1 2 3 5 4 2" xfId="16924"/>
    <cellStyle name="20% - Accent1 2 3 5 4 2 2" xfId="34812"/>
    <cellStyle name="20% - Accent1 2 3 5 4 3" xfId="25868"/>
    <cellStyle name="20% - Accent1 2 3 5 5" xfId="10216"/>
    <cellStyle name="20% - Accent1 2 3 5 5 2" xfId="28104"/>
    <cellStyle name="20% - Accent1 2 3 5 6" xfId="19160"/>
    <cellStyle name="20% - Accent1 2 3 6" xfId="2390"/>
    <cellStyle name="20% - Accent1 2 3 6 2" xfId="11334"/>
    <cellStyle name="20% - Accent1 2 3 6 2 2" xfId="29222"/>
    <cellStyle name="20% - Accent1 2 3 6 3" xfId="20278"/>
    <cellStyle name="20% - Accent1 2 3 7" xfId="4626"/>
    <cellStyle name="20% - Accent1 2 3 7 2" xfId="13570"/>
    <cellStyle name="20% - Accent1 2 3 7 2 2" xfId="31458"/>
    <cellStyle name="20% - Accent1 2 3 7 3" xfId="22514"/>
    <cellStyle name="20% - Accent1 2 3 8" xfId="6862"/>
    <cellStyle name="20% - Accent1 2 3 8 2" xfId="15806"/>
    <cellStyle name="20% - Accent1 2 3 8 2 2" xfId="33694"/>
    <cellStyle name="20% - Accent1 2 3 8 3" xfId="24750"/>
    <cellStyle name="20% - Accent1 2 3 9" xfId="9098"/>
    <cellStyle name="20% - Accent1 2 3 9 2" xfId="26986"/>
    <cellStyle name="20% - Accent1 2 4" xfId="246"/>
    <cellStyle name="20% - Accent1 2 4 2" xfId="614"/>
    <cellStyle name="20% - Accent1 2 4 2 2" xfId="1732"/>
    <cellStyle name="20% - Accent1 2 4 2 2 2" xfId="3968"/>
    <cellStyle name="20% - Accent1 2 4 2 2 2 2" xfId="12912"/>
    <cellStyle name="20% - Accent1 2 4 2 2 2 2 2" xfId="30800"/>
    <cellStyle name="20% - Accent1 2 4 2 2 2 3" xfId="21856"/>
    <cellStyle name="20% - Accent1 2 4 2 2 3" xfId="6204"/>
    <cellStyle name="20% - Accent1 2 4 2 2 3 2" xfId="15148"/>
    <cellStyle name="20% - Accent1 2 4 2 2 3 2 2" xfId="33036"/>
    <cellStyle name="20% - Accent1 2 4 2 2 3 3" xfId="24092"/>
    <cellStyle name="20% - Accent1 2 4 2 2 4" xfId="8440"/>
    <cellStyle name="20% - Accent1 2 4 2 2 4 2" xfId="17384"/>
    <cellStyle name="20% - Accent1 2 4 2 2 4 2 2" xfId="35272"/>
    <cellStyle name="20% - Accent1 2 4 2 2 4 3" xfId="26328"/>
    <cellStyle name="20% - Accent1 2 4 2 2 5" xfId="10676"/>
    <cellStyle name="20% - Accent1 2 4 2 2 5 2" xfId="28564"/>
    <cellStyle name="20% - Accent1 2 4 2 2 6" xfId="19620"/>
    <cellStyle name="20% - Accent1 2 4 2 3" xfId="2850"/>
    <cellStyle name="20% - Accent1 2 4 2 3 2" xfId="11794"/>
    <cellStyle name="20% - Accent1 2 4 2 3 2 2" xfId="29682"/>
    <cellStyle name="20% - Accent1 2 4 2 3 3" xfId="20738"/>
    <cellStyle name="20% - Accent1 2 4 2 4" xfId="5086"/>
    <cellStyle name="20% - Accent1 2 4 2 4 2" xfId="14030"/>
    <cellStyle name="20% - Accent1 2 4 2 4 2 2" xfId="31918"/>
    <cellStyle name="20% - Accent1 2 4 2 4 3" xfId="22974"/>
    <cellStyle name="20% - Accent1 2 4 2 5" xfId="7322"/>
    <cellStyle name="20% - Accent1 2 4 2 5 2" xfId="16266"/>
    <cellStyle name="20% - Accent1 2 4 2 5 2 2" xfId="34154"/>
    <cellStyle name="20% - Accent1 2 4 2 5 3" xfId="25210"/>
    <cellStyle name="20% - Accent1 2 4 2 6" xfId="9558"/>
    <cellStyle name="20% - Accent1 2 4 2 6 2" xfId="27446"/>
    <cellStyle name="20% - Accent1 2 4 2 7" xfId="18502"/>
    <cellStyle name="20% - Accent1 2 4 3" xfId="982"/>
    <cellStyle name="20% - Accent1 2 4 3 2" xfId="2100"/>
    <cellStyle name="20% - Accent1 2 4 3 2 2" xfId="4336"/>
    <cellStyle name="20% - Accent1 2 4 3 2 2 2" xfId="13280"/>
    <cellStyle name="20% - Accent1 2 4 3 2 2 2 2" xfId="31168"/>
    <cellStyle name="20% - Accent1 2 4 3 2 2 3" xfId="22224"/>
    <cellStyle name="20% - Accent1 2 4 3 2 3" xfId="6572"/>
    <cellStyle name="20% - Accent1 2 4 3 2 3 2" xfId="15516"/>
    <cellStyle name="20% - Accent1 2 4 3 2 3 2 2" xfId="33404"/>
    <cellStyle name="20% - Accent1 2 4 3 2 3 3" xfId="24460"/>
    <cellStyle name="20% - Accent1 2 4 3 2 4" xfId="8808"/>
    <cellStyle name="20% - Accent1 2 4 3 2 4 2" xfId="17752"/>
    <cellStyle name="20% - Accent1 2 4 3 2 4 2 2" xfId="35640"/>
    <cellStyle name="20% - Accent1 2 4 3 2 4 3" xfId="26696"/>
    <cellStyle name="20% - Accent1 2 4 3 2 5" xfId="11044"/>
    <cellStyle name="20% - Accent1 2 4 3 2 5 2" xfId="28932"/>
    <cellStyle name="20% - Accent1 2 4 3 2 6" xfId="19988"/>
    <cellStyle name="20% - Accent1 2 4 3 3" xfId="3218"/>
    <cellStyle name="20% - Accent1 2 4 3 3 2" xfId="12162"/>
    <cellStyle name="20% - Accent1 2 4 3 3 2 2" xfId="30050"/>
    <cellStyle name="20% - Accent1 2 4 3 3 3" xfId="21106"/>
    <cellStyle name="20% - Accent1 2 4 3 4" xfId="5454"/>
    <cellStyle name="20% - Accent1 2 4 3 4 2" xfId="14398"/>
    <cellStyle name="20% - Accent1 2 4 3 4 2 2" xfId="32286"/>
    <cellStyle name="20% - Accent1 2 4 3 4 3" xfId="23342"/>
    <cellStyle name="20% - Accent1 2 4 3 5" xfId="7690"/>
    <cellStyle name="20% - Accent1 2 4 3 5 2" xfId="16634"/>
    <cellStyle name="20% - Accent1 2 4 3 5 2 2" xfId="34522"/>
    <cellStyle name="20% - Accent1 2 4 3 5 3" xfId="25578"/>
    <cellStyle name="20% - Accent1 2 4 3 6" xfId="9926"/>
    <cellStyle name="20% - Accent1 2 4 3 6 2" xfId="27814"/>
    <cellStyle name="20% - Accent1 2 4 3 7" xfId="18870"/>
    <cellStyle name="20% - Accent1 2 4 4" xfId="1364"/>
    <cellStyle name="20% - Accent1 2 4 4 2" xfId="3600"/>
    <cellStyle name="20% - Accent1 2 4 4 2 2" xfId="12544"/>
    <cellStyle name="20% - Accent1 2 4 4 2 2 2" xfId="30432"/>
    <cellStyle name="20% - Accent1 2 4 4 2 3" xfId="21488"/>
    <cellStyle name="20% - Accent1 2 4 4 3" xfId="5836"/>
    <cellStyle name="20% - Accent1 2 4 4 3 2" xfId="14780"/>
    <cellStyle name="20% - Accent1 2 4 4 3 2 2" xfId="32668"/>
    <cellStyle name="20% - Accent1 2 4 4 3 3" xfId="23724"/>
    <cellStyle name="20% - Accent1 2 4 4 4" xfId="8072"/>
    <cellStyle name="20% - Accent1 2 4 4 4 2" xfId="17016"/>
    <cellStyle name="20% - Accent1 2 4 4 4 2 2" xfId="34904"/>
    <cellStyle name="20% - Accent1 2 4 4 4 3" xfId="25960"/>
    <cellStyle name="20% - Accent1 2 4 4 5" xfId="10308"/>
    <cellStyle name="20% - Accent1 2 4 4 5 2" xfId="28196"/>
    <cellStyle name="20% - Accent1 2 4 4 6" xfId="19252"/>
    <cellStyle name="20% - Accent1 2 4 5" xfId="2482"/>
    <cellStyle name="20% - Accent1 2 4 5 2" xfId="11426"/>
    <cellStyle name="20% - Accent1 2 4 5 2 2" xfId="29314"/>
    <cellStyle name="20% - Accent1 2 4 5 3" xfId="20370"/>
    <cellStyle name="20% - Accent1 2 4 6" xfId="4718"/>
    <cellStyle name="20% - Accent1 2 4 6 2" xfId="13662"/>
    <cellStyle name="20% - Accent1 2 4 6 2 2" xfId="31550"/>
    <cellStyle name="20% - Accent1 2 4 6 3" xfId="22606"/>
    <cellStyle name="20% - Accent1 2 4 7" xfId="6954"/>
    <cellStyle name="20% - Accent1 2 4 7 2" xfId="15898"/>
    <cellStyle name="20% - Accent1 2 4 7 2 2" xfId="33786"/>
    <cellStyle name="20% - Accent1 2 4 7 3" xfId="24842"/>
    <cellStyle name="20% - Accent1 2 4 8" xfId="9190"/>
    <cellStyle name="20% - Accent1 2 4 8 2" xfId="27078"/>
    <cellStyle name="20% - Accent1 2 4 9" xfId="18134"/>
    <cellStyle name="20% - Accent1 2 5" xfId="430"/>
    <cellStyle name="20% - Accent1 2 5 2" xfId="1548"/>
    <cellStyle name="20% - Accent1 2 5 2 2" xfId="3784"/>
    <cellStyle name="20% - Accent1 2 5 2 2 2" xfId="12728"/>
    <cellStyle name="20% - Accent1 2 5 2 2 2 2" xfId="30616"/>
    <cellStyle name="20% - Accent1 2 5 2 2 3" xfId="21672"/>
    <cellStyle name="20% - Accent1 2 5 2 3" xfId="6020"/>
    <cellStyle name="20% - Accent1 2 5 2 3 2" xfId="14964"/>
    <cellStyle name="20% - Accent1 2 5 2 3 2 2" xfId="32852"/>
    <cellStyle name="20% - Accent1 2 5 2 3 3" xfId="23908"/>
    <cellStyle name="20% - Accent1 2 5 2 4" xfId="8256"/>
    <cellStyle name="20% - Accent1 2 5 2 4 2" xfId="17200"/>
    <cellStyle name="20% - Accent1 2 5 2 4 2 2" xfId="35088"/>
    <cellStyle name="20% - Accent1 2 5 2 4 3" xfId="26144"/>
    <cellStyle name="20% - Accent1 2 5 2 5" xfId="10492"/>
    <cellStyle name="20% - Accent1 2 5 2 5 2" xfId="28380"/>
    <cellStyle name="20% - Accent1 2 5 2 6" xfId="19436"/>
    <cellStyle name="20% - Accent1 2 5 3" xfId="2666"/>
    <cellStyle name="20% - Accent1 2 5 3 2" xfId="11610"/>
    <cellStyle name="20% - Accent1 2 5 3 2 2" xfId="29498"/>
    <cellStyle name="20% - Accent1 2 5 3 3" xfId="20554"/>
    <cellStyle name="20% - Accent1 2 5 4" xfId="4902"/>
    <cellStyle name="20% - Accent1 2 5 4 2" xfId="13846"/>
    <cellStyle name="20% - Accent1 2 5 4 2 2" xfId="31734"/>
    <cellStyle name="20% - Accent1 2 5 4 3" xfId="22790"/>
    <cellStyle name="20% - Accent1 2 5 5" xfId="7138"/>
    <cellStyle name="20% - Accent1 2 5 5 2" xfId="16082"/>
    <cellStyle name="20% - Accent1 2 5 5 2 2" xfId="33970"/>
    <cellStyle name="20% - Accent1 2 5 5 3" xfId="25026"/>
    <cellStyle name="20% - Accent1 2 5 6" xfId="9374"/>
    <cellStyle name="20% - Accent1 2 5 6 2" xfId="27262"/>
    <cellStyle name="20% - Accent1 2 5 7" xfId="18318"/>
    <cellStyle name="20% - Accent1 2 6" xfId="798"/>
    <cellStyle name="20% - Accent1 2 6 2" xfId="1916"/>
    <cellStyle name="20% - Accent1 2 6 2 2" xfId="4152"/>
    <cellStyle name="20% - Accent1 2 6 2 2 2" xfId="13096"/>
    <cellStyle name="20% - Accent1 2 6 2 2 2 2" xfId="30984"/>
    <cellStyle name="20% - Accent1 2 6 2 2 3" xfId="22040"/>
    <cellStyle name="20% - Accent1 2 6 2 3" xfId="6388"/>
    <cellStyle name="20% - Accent1 2 6 2 3 2" xfId="15332"/>
    <cellStyle name="20% - Accent1 2 6 2 3 2 2" xfId="33220"/>
    <cellStyle name="20% - Accent1 2 6 2 3 3" xfId="24276"/>
    <cellStyle name="20% - Accent1 2 6 2 4" xfId="8624"/>
    <cellStyle name="20% - Accent1 2 6 2 4 2" xfId="17568"/>
    <cellStyle name="20% - Accent1 2 6 2 4 2 2" xfId="35456"/>
    <cellStyle name="20% - Accent1 2 6 2 4 3" xfId="26512"/>
    <cellStyle name="20% - Accent1 2 6 2 5" xfId="10860"/>
    <cellStyle name="20% - Accent1 2 6 2 5 2" xfId="28748"/>
    <cellStyle name="20% - Accent1 2 6 2 6" xfId="19804"/>
    <cellStyle name="20% - Accent1 2 6 3" xfId="3034"/>
    <cellStyle name="20% - Accent1 2 6 3 2" xfId="11978"/>
    <cellStyle name="20% - Accent1 2 6 3 2 2" xfId="29866"/>
    <cellStyle name="20% - Accent1 2 6 3 3" xfId="20922"/>
    <cellStyle name="20% - Accent1 2 6 4" xfId="5270"/>
    <cellStyle name="20% - Accent1 2 6 4 2" xfId="14214"/>
    <cellStyle name="20% - Accent1 2 6 4 2 2" xfId="32102"/>
    <cellStyle name="20% - Accent1 2 6 4 3" xfId="23158"/>
    <cellStyle name="20% - Accent1 2 6 5" xfId="7506"/>
    <cellStyle name="20% - Accent1 2 6 5 2" xfId="16450"/>
    <cellStyle name="20% - Accent1 2 6 5 2 2" xfId="34338"/>
    <cellStyle name="20% - Accent1 2 6 5 3" xfId="25394"/>
    <cellStyle name="20% - Accent1 2 6 6" xfId="9742"/>
    <cellStyle name="20% - Accent1 2 6 6 2" xfId="27630"/>
    <cellStyle name="20% - Accent1 2 6 7" xfId="18686"/>
    <cellStyle name="20% - Accent1 2 7" xfId="1180"/>
    <cellStyle name="20% - Accent1 2 7 2" xfId="3416"/>
    <cellStyle name="20% - Accent1 2 7 2 2" xfId="12360"/>
    <cellStyle name="20% - Accent1 2 7 2 2 2" xfId="30248"/>
    <cellStyle name="20% - Accent1 2 7 2 3" xfId="21304"/>
    <cellStyle name="20% - Accent1 2 7 3" xfId="5652"/>
    <cellStyle name="20% - Accent1 2 7 3 2" xfId="14596"/>
    <cellStyle name="20% - Accent1 2 7 3 2 2" xfId="32484"/>
    <cellStyle name="20% - Accent1 2 7 3 3" xfId="23540"/>
    <cellStyle name="20% - Accent1 2 7 4" xfId="7888"/>
    <cellStyle name="20% - Accent1 2 7 4 2" xfId="16832"/>
    <cellStyle name="20% - Accent1 2 7 4 2 2" xfId="34720"/>
    <cellStyle name="20% - Accent1 2 7 4 3" xfId="25776"/>
    <cellStyle name="20% - Accent1 2 7 5" xfId="10124"/>
    <cellStyle name="20% - Accent1 2 7 5 2" xfId="28012"/>
    <cellStyle name="20% - Accent1 2 7 6" xfId="19068"/>
    <cellStyle name="20% - Accent1 2 8" xfId="2298"/>
    <cellStyle name="20% - Accent1 2 8 2" xfId="11242"/>
    <cellStyle name="20% - Accent1 2 8 2 2" xfId="29130"/>
    <cellStyle name="20% - Accent1 2 8 3" xfId="20186"/>
    <cellStyle name="20% - Accent1 2 9" xfId="4534"/>
    <cellStyle name="20% - Accent1 2 9 2" xfId="13478"/>
    <cellStyle name="20% - Accent1 2 9 2 2" xfId="31366"/>
    <cellStyle name="20% - Accent1 2 9 3" xfId="22422"/>
    <cellStyle name="20% - Accent1 3" xfId="78"/>
    <cellStyle name="20% - Accent1 3 10" xfId="6787"/>
    <cellStyle name="20% - Accent1 3 10 2" xfId="15731"/>
    <cellStyle name="20% - Accent1 3 10 2 2" xfId="33619"/>
    <cellStyle name="20% - Accent1 3 10 3" xfId="24675"/>
    <cellStyle name="20% - Accent1 3 11" xfId="9023"/>
    <cellStyle name="20% - Accent1 3 11 2" xfId="26911"/>
    <cellStyle name="20% - Accent1 3 12" xfId="17967"/>
    <cellStyle name="20% - Accent1 3 2" xfId="125"/>
    <cellStyle name="20% - Accent1 3 2 10" xfId="9069"/>
    <cellStyle name="20% - Accent1 3 2 10 2" xfId="26957"/>
    <cellStyle name="20% - Accent1 3 2 11" xfId="18013"/>
    <cellStyle name="20% - Accent1 3 2 2" xfId="217"/>
    <cellStyle name="20% - Accent1 3 2 2 10" xfId="18105"/>
    <cellStyle name="20% - Accent1 3 2 2 2" xfId="401"/>
    <cellStyle name="20% - Accent1 3 2 2 2 2" xfId="769"/>
    <cellStyle name="20% - Accent1 3 2 2 2 2 2" xfId="1887"/>
    <cellStyle name="20% - Accent1 3 2 2 2 2 2 2" xfId="4123"/>
    <cellStyle name="20% - Accent1 3 2 2 2 2 2 2 2" xfId="13067"/>
    <cellStyle name="20% - Accent1 3 2 2 2 2 2 2 2 2" xfId="30955"/>
    <cellStyle name="20% - Accent1 3 2 2 2 2 2 2 3" xfId="22011"/>
    <cellStyle name="20% - Accent1 3 2 2 2 2 2 3" xfId="6359"/>
    <cellStyle name="20% - Accent1 3 2 2 2 2 2 3 2" xfId="15303"/>
    <cellStyle name="20% - Accent1 3 2 2 2 2 2 3 2 2" xfId="33191"/>
    <cellStyle name="20% - Accent1 3 2 2 2 2 2 3 3" xfId="24247"/>
    <cellStyle name="20% - Accent1 3 2 2 2 2 2 4" xfId="8595"/>
    <cellStyle name="20% - Accent1 3 2 2 2 2 2 4 2" xfId="17539"/>
    <cellStyle name="20% - Accent1 3 2 2 2 2 2 4 2 2" xfId="35427"/>
    <cellStyle name="20% - Accent1 3 2 2 2 2 2 4 3" xfId="26483"/>
    <cellStyle name="20% - Accent1 3 2 2 2 2 2 5" xfId="10831"/>
    <cellStyle name="20% - Accent1 3 2 2 2 2 2 5 2" xfId="28719"/>
    <cellStyle name="20% - Accent1 3 2 2 2 2 2 6" xfId="19775"/>
    <cellStyle name="20% - Accent1 3 2 2 2 2 3" xfId="3005"/>
    <cellStyle name="20% - Accent1 3 2 2 2 2 3 2" xfId="11949"/>
    <cellStyle name="20% - Accent1 3 2 2 2 2 3 2 2" xfId="29837"/>
    <cellStyle name="20% - Accent1 3 2 2 2 2 3 3" xfId="20893"/>
    <cellStyle name="20% - Accent1 3 2 2 2 2 4" xfId="5241"/>
    <cellStyle name="20% - Accent1 3 2 2 2 2 4 2" xfId="14185"/>
    <cellStyle name="20% - Accent1 3 2 2 2 2 4 2 2" xfId="32073"/>
    <cellStyle name="20% - Accent1 3 2 2 2 2 4 3" xfId="23129"/>
    <cellStyle name="20% - Accent1 3 2 2 2 2 5" xfId="7477"/>
    <cellStyle name="20% - Accent1 3 2 2 2 2 5 2" xfId="16421"/>
    <cellStyle name="20% - Accent1 3 2 2 2 2 5 2 2" xfId="34309"/>
    <cellStyle name="20% - Accent1 3 2 2 2 2 5 3" xfId="25365"/>
    <cellStyle name="20% - Accent1 3 2 2 2 2 6" xfId="9713"/>
    <cellStyle name="20% - Accent1 3 2 2 2 2 6 2" xfId="27601"/>
    <cellStyle name="20% - Accent1 3 2 2 2 2 7" xfId="18657"/>
    <cellStyle name="20% - Accent1 3 2 2 2 3" xfId="1137"/>
    <cellStyle name="20% - Accent1 3 2 2 2 3 2" xfId="2255"/>
    <cellStyle name="20% - Accent1 3 2 2 2 3 2 2" xfId="4491"/>
    <cellStyle name="20% - Accent1 3 2 2 2 3 2 2 2" xfId="13435"/>
    <cellStyle name="20% - Accent1 3 2 2 2 3 2 2 2 2" xfId="31323"/>
    <cellStyle name="20% - Accent1 3 2 2 2 3 2 2 3" xfId="22379"/>
    <cellStyle name="20% - Accent1 3 2 2 2 3 2 3" xfId="6727"/>
    <cellStyle name="20% - Accent1 3 2 2 2 3 2 3 2" xfId="15671"/>
    <cellStyle name="20% - Accent1 3 2 2 2 3 2 3 2 2" xfId="33559"/>
    <cellStyle name="20% - Accent1 3 2 2 2 3 2 3 3" xfId="24615"/>
    <cellStyle name="20% - Accent1 3 2 2 2 3 2 4" xfId="8963"/>
    <cellStyle name="20% - Accent1 3 2 2 2 3 2 4 2" xfId="17907"/>
    <cellStyle name="20% - Accent1 3 2 2 2 3 2 4 2 2" xfId="35795"/>
    <cellStyle name="20% - Accent1 3 2 2 2 3 2 4 3" xfId="26851"/>
    <cellStyle name="20% - Accent1 3 2 2 2 3 2 5" xfId="11199"/>
    <cellStyle name="20% - Accent1 3 2 2 2 3 2 5 2" xfId="29087"/>
    <cellStyle name="20% - Accent1 3 2 2 2 3 2 6" xfId="20143"/>
    <cellStyle name="20% - Accent1 3 2 2 2 3 3" xfId="3373"/>
    <cellStyle name="20% - Accent1 3 2 2 2 3 3 2" xfId="12317"/>
    <cellStyle name="20% - Accent1 3 2 2 2 3 3 2 2" xfId="30205"/>
    <cellStyle name="20% - Accent1 3 2 2 2 3 3 3" xfId="21261"/>
    <cellStyle name="20% - Accent1 3 2 2 2 3 4" xfId="5609"/>
    <cellStyle name="20% - Accent1 3 2 2 2 3 4 2" xfId="14553"/>
    <cellStyle name="20% - Accent1 3 2 2 2 3 4 2 2" xfId="32441"/>
    <cellStyle name="20% - Accent1 3 2 2 2 3 4 3" xfId="23497"/>
    <cellStyle name="20% - Accent1 3 2 2 2 3 5" xfId="7845"/>
    <cellStyle name="20% - Accent1 3 2 2 2 3 5 2" xfId="16789"/>
    <cellStyle name="20% - Accent1 3 2 2 2 3 5 2 2" xfId="34677"/>
    <cellStyle name="20% - Accent1 3 2 2 2 3 5 3" xfId="25733"/>
    <cellStyle name="20% - Accent1 3 2 2 2 3 6" xfId="10081"/>
    <cellStyle name="20% - Accent1 3 2 2 2 3 6 2" xfId="27969"/>
    <cellStyle name="20% - Accent1 3 2 2 2 3 7" xfId="19025"/>
    <cellStyle name="20% - Accent1 3 2 2 2 4" xfId="1519"/>
    <cellStyle name="20% - Accent1 3 2 2 2 4 2" xfId="3755"/>
    <cellStyle name="20% - Accent1 3 2 2 2 4 2 2" xfId="12699"/>
    <cellStyle name="20% - Accent1 3 2 2 2 4 2 2 2" xfId="30587"/>
    <cellStyle name="20% - Accent1 3 2 2 2 4 2 3" xfId="21643"/>
    <cellStyle name="20% - Accent1 3 2 2 2 4 3" xfId="5991"/>
    <cellStyle name="20% - Accent1 3 2 2 2 4 3 2" xfId="14935"/>
    <cellStyle name="20% - Accent1 3 2 2 2 4 3 2 2" xfId="32823"/>
    <cellStyle name="20% - Accent1 3 2 2 2 4 3 3" xfId="23879"/>
    <cellStyle name="20% - Accent1 3 2 2 2 4 4" xfId="8227"/>
    <cellStyle name="20% - Accent1 3 2 2 2 4 4 2" xfId="17171"/>
    <cellStyle name="20% - Accent1 3 2 2 2 4 4 2 2" xfId="35059"/>
    <cellStyle name="20% - Accent1 3 2 2 2 4 4 3" xfId="26115"/>
    <cellStyle name="20% - Accent1 3 2 2 2 4 5" xfId="10463"/>
    <cellStyle name="20% - Accent1 3 2 2 2 4 5 2" xfId="28351"/>
    <cellStyle name="20% - Accent1 3 2 2 2 4 6" xfId="19407"/>
    <cellStyle name="20% - Accent1 3 2 2 2 5" xfId="2637"/>
    <cellStyle name="20% - Accent1 3 2 2 2 5 2" xfId="11581"/>
    <cellStyle name="20% - Accent1 3 2 2 2 5 2 2" xfId="29469"/>
    <cellStyle name="20% - Accent1 3 2 2 2 5 3" xfId="20525"/>
    <cellStyle name="20% - Accent1 3 2 2 2 6" xfId="4873"/>
    <cellStyle name="20% - Accent1 3 2 2 2 6 2" xfId="13817"/>
    <cellStyle name="20% - Accent1 3 2 2 2 6 2 2" xfId="31705"/>
    <cellStyle name="20% - Accent1 3 2 2 2 6 3" xfId="22761"/>
    <cellStyle name="20% - Accent1 3 2 2 2 7" xfId="7109"/>
    <cellStyle name="20% - Accent1 3 2 2 2 7 2" xfId="16053"/>
    <cellStyle name="20% - Accent1 3 2 2 2 7 2 2" xfId="33941"/>
    <cellStyle name="20% - Accent1 3 2 2 2 7 3" xfId="24997"/>
    <cellStyle name="20% - Accent1 3 2 2 2 8" xfId="9345"/>
    <cellStyle name="20% - Accent1 3 2 2 2 8 2" xfId="27233"/>
    <cellStyle name="20% - Accent1 3 2 2 2 9" xfId="18289"/>
    <cellStyle name="20% - Accent1 3 2 2 3" xfId="585"/>
    <cellStyle name="20% - Accent1 3 2 2 3 2" xfId="1703"/>
    <cellStyle name="20% - Accent1 3 2 2 3 2 2" xfId="3939"/>
    <cellStyle name="20% - Accent1 3 2 2 3 2 2 2" xfId="12883"/>
    <cellStyle name="20% - Accent1 3 2 2 3 2 2 2 2" xfId="30771"/>
    <cellStyle name="20% - Accent1 3 2 2 3 2 2 3" xfId="21827"/>
    <cellStyle name="20% - Accent1 3 2 2 3 2 3" xfId="6175"/>
    <cellStyle name="20% - Accent1 3 2 2 3 2 3 2" xfId="15119"/>
    <cellStyle name="20% - Accent1 3 2 2 3 2 3 2 2" xfId="33007"/>
    <cellStyle name="20% - Accent1 3 2 2 3 2 3 3" xfId="24063"/>
    <cellStyle name="20% - Accent1 3 2 2 3 2 4" xfId="8411"/>
    <cellStyle name="20% - Accent1 3 2 2 3 2 4 2" xfId="17355"/>
    <cellStyle name="20% - Accent1 3 2 2 3 2 4 2 2" xfId="35243"/>
    <cellStyle name="20% - Accent1 3 2 2 3 2 4 3" xfId="26299"/>
    <cellStyle name="20% - Accent1 3 2 2 3 2 5" xfId="10647"/>
    <cellStyle name="20% - Accent1 3 2 2 3 2 5 2" xfId="28535"/>
    <cellStyle name="20% - Accent1 3 2 2 3 2 6" xfId="19591"/>
    <cellStyle name="20% - Accent1 3 2 2 3 3" xfId="2821"/>
    <cellStyle name="20% - Accent1 3 2 2 3 3 2" xfId="11765"/>
    <cellStyle name="20% - Accent1 3 2 2 3 3 2 2" xfId="29653"/>
    <cellStyle name="20% - Accent1 3 2 2 3 3 3" xfId="20709"/>
    <cellStyle name="20% - Accent1 3 2 2 3 4" xfId="5057"/>
    <cellStyle name="20% - Accent1 3 2 2 3 4 2" xfId="14001"/>
    <cellStyle name="20% - Accent1 3 2 2 3 4 2 2" xfId="31889"/>
    <cellStyle name="20% - Accent1 3 2 2 3 4 3" xfId="22945"/>
    <cellStyle name="20% - Accent1 3 2 2 3 5" xfId="7293"/>
    <cellStyle name="20% - Accent1 3 2 2 3 5 2" xfId="16237"/>
    <cellStyle name="20% - Accent1 3 2 2 3 5 2 2" xfId="34125"/>
    <cellStyle name="20% - Accent1 3 2 2 3 5 3" xfId="25181"/>
    <cellStyle name="20% - Accent1 3 2 2 3 6" xfId="9529"/>
    <cellStyle name="20% - Accent1 3 2 2 3 6 2" xfId="27417"/>
    <cellStyle name="20% - Accent1 3 2 2 3 7" xfId="18473"/>
    <cellStyle name="20% - Accent1 3 2 2 4" xfId="953"/>
    <cellStyle name="20% - Accent1 3 2 2 4 2" xfId="2071"/>
    <cellStyle name="20% - Accent1 3 2 2 4 2 2" xfId="4307"/>
    <cellStyle name="20% - Accent1 3 2 2 4 2 2 2" xfId="13251"/>
    <cellStyle name="20% - Accent1 3 2 2 4 2 2 2 2" xfId="31139"/>
    <cellStyle name="20% - Accent1 3 2 2 4 2 2 3" xfId="22195"/>
    <cellStyle name="20% - Accent1 3 2 2 4 2 3" xfId="6543"/>
    <cellStyle name="20% - Accent1 3 2 2 4 2 3 2" xfId="15487"/>
    <cellStyle name="20% - Accent1 3 2 2 4 2 3 2 2" xfId="33375"/>
    <cellStyle name="20% - Accent1 3 2 2 4 2 3 3" xfId="24431"/>
    <cellStyle name="20% - Accent1 3 2 2 4 2 4" xfId="8779"/>
    <cellStyle name="20% - Accent1 3 2 2 4 2 4 2" xfId="17723"/>
    <cellStyle name="20% - Accent1 3 2 2 4 2 4 2 2" xfId="35611"/>
    <cellStyle name="20% - Accent1 3 2 2 4 2 4 3" xfId="26667"/>
    <cellStyle name="20% - Accent1 3 2 2 4 2 5" xfId="11015"/>
    <cellStyle name="20% - Accent1 3 2 2 4 2 5 2" xfId="28903"/>
    <cellStyle name="20% - Accent1 3 2 2 4 2 6" xfId="19959"/>
    <cellStyle name="20% - Accent1 3 2 2 4 3" xfId="3189"/>
    <cellStyle name="20% - Accent1 3 2 2 4 3 2" xfId="12133"/>
    <cellStyle name="20% - Accent1 3 2 2 4 3 2 2" xfId="30021"/>
    <cellStyle name="20% - Accent1 3 2 2 4 3 3" xfId="21077"/>
    <cellStyle name="20% - Accent1 3 2 2 4 4" xfId="5425"/>
    <cellStyle name="20% - Accent1 3 2 2 4 4 2" xfId="14369"/>
    <cellStyle name="20% - Accent1 3 2 2 4 4 2 2" xfId="32257"/>
    <cellStyle name="20% - Accent1 3 2 2 4 4 3" xfId="23313"/>
    <cellStyle name="20% - Accent1 3 2 2 4 5" xfId="7661"/>
    <cellStyle name="20% - Accent1 3 2 2 4 5 2" xfId="16605"/>
    <cellStyle name="20% - Accent1 3 2 2 4 5 2 2" xfId="34493"/>
    <cellStyle name="20% - Accent1 3 2 2 4 5 3" xfId="25549"/>
    <cellStyle name="20% - Accent1 3 2 2 4 6" xfId="9897"/>
    <cellStyle name="20% - Accent1 3 2 2 4 6 2" xfId="27785"/>
    <cellStyle name="20% - Accent1 3 2 2 4 7" xfId="18841"/>
    <cellStyle name="20% - Accent1 3 2 2 5" xfId="1335"/>
    <cellStyle name="20% - Accent1 3 2 2 5 2" xfId="3571"/>
    <cellStyle name="20% - Accent1 3 2 2 5 2 2" xfId="12515"/>
    <cellStyle name="20% - Accent1 3 2 2 5 2 2 2" xfId="30403"/>
    <cellStyle name="20% - Accent1 3 2 2 5 2 3" xfId="21459"/>
    <cellStyle name="20% - Accent1 3 2 2 5 3" xfId="5807"/>
    <cellStyle name="20% - Accent1 3 2 2 5 3 2" xfId="14751"/>
    <cellStyle name="20% - Accent1 3 2 2 5 3 2 2" xfId="32639"/>
    <cellStyle name="20% - Accent1 3 2 2 5 3 3" xfId="23695"/>
    <cellStyle name="20% - Accent1 3 2 2 5 4" xfId="8043"/>
    <cellStyle name="20% - Accent1 3 2 2 5 4 2" xfId="16987"/>
    <cellStyle name="20% - Accent1 3 2 2 5 4 2 2" xfId="34875"/>
    <cellStyle name="20% - Accent1 3 2 2 5 4 3" xfId="25931"/>
    <cellStyle name="20% - Accent1 3 2 2 5 5" xfId="10279"/>
    <cellStyle name="20% - Accent1 3 2 2 5 5 2" xfId="28167"/>
    <cellStyle name="20% - Accent1 3 2 2 5 6" xfId="19223"/>
    <cellStyle name="20% - Accent1 3 2 2 6" xfId="2453"/>
    <cellStyle name="20% - Accent1 3 2 2 6 2" xfId="11397"/>
    <cellStyle name="20% - Accent1 3 2 2 6 2 2" xfId="29285"/>
    <cellStyle name="20% - Accent1 3 2 2 6 3" xfId="20341"/>
    <cellStyle name="20% - Accent1 3 2 2 7" xfId="4689"/>
    <cellStyle name="20% - Accent1 3 2 2 7 2" xfId="13633"/>
    <cellStyle name="20% - Accent1 3 2 2 7 2 2" xfId="31521"/>
    <cellStyle name="20% - Accent1 3 2 2 7 3" xfId="22577"/>
    <cellStyle name="20% - Accent1 3 2 2 8" xfId="6925"/>
    <cellStyle name="20% - Accent1 3 2 2 8 2" xfId="15869"/>
    <cellStyle name="20% - Accent1 3 2 2 8 2 2" xfId="33757"/>
    <cellStyle name="20% - Accent1 3 2 2 8 3" xfId="24813"/>
    <cellStyle name="20% - Accent1 3 2 2 9" xfId="9161"/>
    <cellStyle name="20% - Accent1 3 2 2 9 2" xfId="27049"/>
    <cellStyle name="20% - Accent1 3 2 3" xfId="309"/>
    <cellStyle name="20% - Accent1 3 2 3 2" xfId="677"/>
    <cellStyle name="20% - Accent1 3 2 3 2 2" xfId="1795"/>
    <cellStyle name="20% - Accent1 3 2 3 2 2 2" xfId="4031"/>
    <cellStyle name="20% - Accent1 3 2 3 2 2 2 2" xfId="12975"/>
    <cellStyle name="20% - Accent1 3 2 3 2 2 2 2 2" xfId="30863"/>
    <cellStyle name="20% - Accent1 3 2 3 2 2 2 3" xfId="21919"/>
    <cellStyle name="20% - Accent1 3 2 3 2 2 3" xfId="6267"/>
    <cellStyle name="20% - Accent1 3 2 3 2 2 3 2" xfId="15211"/>
    <cellStyle name="20% - Accent1 3 2 3 2 2 3 2 2" xfId="33099"/>
    <cellStyle name="20% - Accent1 3 2 3 2 2 3 3" xfId="24155"/>
    <cellStyle name="20% - Accent1 3 2 3 2 2 4" xfId="8503"/>
    <cellStyle name="20% - Accent1 3 2 3 2 2 4 2" xfId="17447"/>
    <cellStyle name="20% - Accent1 3 2 3 2 2 4 2 2" xfId="35335"/>
    <cellStyle name="20% - Accent1 3 2 3 2 2 4 3" xfId="26391"/>
    <cellStyle name="20% - Accent1 3 2 3 2 2 5" xfId="10739"/>
    <cellStyle name="20% - Accent1 3 2 3 2 2 5 2" xfId="28627"/>
    <cellStyle name="20% - Accent1 3 2 3 2 2 6" xfId="19683"/>
    <cellStyle name="20% - Accent1 3 2 3 2 3" xfId="2913"/>
    <cellStyle name="20% - Accent1 3 2 3 2 3 2" xfId="11857"/>
    <cellStyle name="20% - Accent1 3 2 3 2 3 2 2" xfId="29745"/>
    <cellStyle name="20% - Accent1 3 2 3 2 3 3" xfId="20801"/>
    <cellStyle name="20% - Accent1 3 2 3 2 4" xfId="5149"/>
    <cellStyle name="20% - Accent1 3 2 3 2 4 2" xfId="14093"/>
    <cellStyle name="20% - Accent1 3 2 3 2 4 2 2" xfId="31981"/>
    <cellStyle name="20% - Accent1 3 2 3 2 4 3" xfId="23037"/>
    <cellStyle name="20% - Accent1 3 2 3 2 5" xfId="7385"/>
    <cellStyle name="20% - Accent1 3 2 3 2 5 2" xfId="16329"/>
    <cellStyle name="20% - Accent1 3 2 3 2 5 2 2" xfId="34217"/>
    <cellStyle name="20% - Accent1 3 2 3 2 5 3" xfId="25273"/>
    <cellStyle name="20% - Accent1 3 2 3 2 6" xfId="9621"/>
    <cellStyle name="20% - Accent1 3 2 3 2 6 2" xfId="27509"/>
    <cellStyle name="20% - Accent1 3 2 3 2 7" xfId="18565"/>
    <cellStyle name="20% - Accent1 3 2 3 3" xfId="1045"/>
    <cellStyle name="20% - Accent1 3 2 3 3 2" xfId="2163"/>
    <cellStyle name="20% - Accent1 3 2 3 3 2 2" xfId="4399"/>
    <cellStyle name="20% - Accent1 3 2 3 3 2 2 2" xfId="13343"/>
    <cellStyle name="20% - Accent1 3 2 3 3 2 2 2 2" xfId="31231"/>
    <cellStyle name="20% - Accent1 3 2 3 3 2 2 3" xfId="22287"/>
    <cellStyle name="20% - Accent1 3 2 3 3 2 3" xfId="6635"/>
    <cellStyle name="20% - Accent1 3 2 3 3 2 3 2" xfId="15579"/>
    <cellStyle name="20% - Accent1 3 2 3 3 2 3 2 2" xfId="33467"/>
    <cellStyle name="20% - Accent1 3 2 3 3 2 3 3" xfId="24523"/>
    <cellStyle name="20% - Accent1 3 2 3 3 2 4" xfId="8871"/>
    <cellStyle name="20% - Accent1 3 2 3 3 2 4 2" xfId="17815"/>
    <cellStyle name="20% - Accent1 3 2 3 3 2 4 2 2" xfId="35703"/>
    <cellStyle name="20% - Accent1 3 2 3 3 2 4 3" xfId="26759"/>
    <cellStyle name="20% - Accent1 3 2 3 3 2 5" xfId="11107"/>
    <cellStyle name="20% - Accent1 3 2 3 3 2 5 2" xfId="28995"/>
    <cellStyle name="20% - Accent1 3 2 3 3 2 6" xfId="20051"/>
    <cellStyle name="20% - Accent1 3 2 3 3 3" xfId="3281"/>
    <cellStyle name="20% - Accent1 3 2 3 3 3 2" xfId="12225"/>
    <cellStyle name="20% - Accent1 3 2 3 3 3 2 2" xfId="30113"/>
    <cellStyle name="20% - Accent1 3 2 3 3 3 3" xfId="21169"/>
    <cellStyle name="20% - Accent1 3 2 3 3 4" xfId="5517"/>
    <cellStyle name="20% - Accent1 3 2 3 3 4 2" xfId="14461"/>
    <cellStyle name="20% - Accent1 3 2 3 3 4 2 2" xfId="32349"/>
    <cellStyle name="20% - Accent1 3 2 3 3 4 3" xfId="23405"/>
    <cellStyle name="20% - Accent1 3 2 3 3 5" xfId="7753"/>
    <cellStyle name="20% - Accent1 3 2 3 3 5 2" xfId="16697"/>
    <cellStyle name="20% - Accent1 3 2 3 3 5 2 2" xfId="34585"/>
    <cellStyle name="20% - Accent1 3 2 3 3 5 3" xfId="25641"/>
    <cellStyle name="20% - Accent1 3 2 3 3 6" xfId="9989"/>
    <cellStyle name="20% - Accent1 3 2 3 3 6 2" xfId="27877"/>
    <cellStyle name="20% - Accent1 3 2 3 3 7" xfId="18933"/>
    <cellStyle name="20% - Accent1 3 2 3 4" xfId="1427"/>
    <cellStyle name="20% - Accent1 3 2 3 4 2" xfId="3663"/>
    <cellStyle name="20% - Accent1 3 2 3 4 2 2" xfId="12607"/>
    <cellStyle name="20% - Accent1 3 2 3 4 2 2 2" xfId="30495"/>
    <cellStyle name="20% - Accent1 3 2 3 4 2 3" xfId="21551"/>
    <cellStyle name="20% - Accent1 3 2 3 4 3" xfId="5899"/>
    <cellStyle name="20% - Accent1 3 2 3 4 3 2" xfId="14843"/>
    <cellStyle name="20% - Accent1 3 2 3 4 3 2 2" xfId="32731"/>
    <cellStyle name="20% - Accent1 3 2 3 4 3 3" xfId="23787"/>
    <cellStyle name="20% - Accent1 3 2 3 4 4" xfId="8135"/>
    <cellStyle name="20% - Accent1 3 2 3 4 4 2" xfId="17079"/>
    <cellStyle name="20% - Accent1 3 2 3 4 4 2 2" xfId="34967"/>
    <cellStyle name="20% - Accent1 3 2 3 4 4 3" xfId="26023"/>
    <cellStyle name="20% - Accent1 3 2 3 4 5" xfId="10371"/>
    <cellStyle name="20% - Accent1 3 2 3 4 5 2" xfId="28259"/>
    <cellStyle name="20% - Accent1 3 2 3 4 6" xfId="19315"/>
    <cellStyle name="20% - Accent1 3 2 3 5" xfId="2545"/>
    <cellStyle name="20% - Accent1 3 2 3 5 2" xfId="11489"/>
    <cellStyle name="20% - Accent1 3 2 3 5 2 2" xfId="29377"/>
    <cellStyle name="20% - Accent1 3 2 3 5 3" xfId="20433"/>
    <cellStyle name="20% - Accent1 3 2 3 6" xfId="4781"/>
    <cellStyle name="20% - Accent1 3 2 3 6 2" xfId="13725"/>
    <cellStyle name="20% - Accent1 3 2 3 6 2 2" xfId="31613"/>
    <cellStyle name="20% - Accent1 3 2 3 6 3" xfId="22669"/>
    <cellStyle name="20% - Accent1 3 2 3 7" xfId="7017"/>
    <cellStyle name="20% - Accent1 3 2 3 7 2" xfId="15961"/>
    <cellStyle name="20% - Accent1 3 2 3 7 2 2" xfId="33849"/>
    <cellStyle name="20% - Accent1 3 2 3 7 3" xfId="24905"/>
    <cellStyle name="20% - Accent1 3 2 3 8" xfId="9253"/>
    <cellStyle name="20% - Accent1 3 2 3 8 2" xfId="27141"/>
    <cellStyle name="20% - Accent1 3 2 3 9" xfId="18197"/>
    <cellStyle name="20% - Accent1 3 2 4" xfId="493"/>
    <cellStyle name="20% - Accent1 3 2 4 2" xfId="1611"/>
    <cellStyle name="20% - Accent1 3 2 4 2 2" xfId="3847"/>
    <cellStyle name="20% - Accent1 3 2 4 2 2 2" xfId="12791"/>
    <cellStyle name="20% - Accent1 3 2 4 2 2 2 2" xfId="30679"/>
    <cellStyle name="20% - Accent1 3 2 4 2 2 3" xfId="21735"/>
    <cellStyle name="20% - Accent1 3 2 4 2 3" xfId="6083"/>
    <cellStyle name="20% - Accent1 3 2 4 2 3 2" xfId="15027"/>
    <cellStyle name="20% - Accent1 3 2 4 2 3 2 2" xfId="32915"/>
    <cellStyle name="20% - Accent1 3 2 4 2 3 3" xfId="23971"/>
    <cellStyle name="20% - Accent1 3 2 4 2 4" xfId="8319"/>
    <cellStyle name="20% - Accent1 3 2 4 2 4 2" xfId="17263"/>
    <cellStyle name="20% - Accent1 3 2 4 2 4 2 2" xfId="35151"/>
    <cellStyle name="20% - Accent1 3 2 4 2 4 3" xfId="26207"/>
    <cellStyle name="20% - Accent1 3 2 4 2 5" xfId="10555"/>
    <cellStyle name="20% - Accent1 3 2 4 2 5 2" xfId="28443"/>
    <cellStyle name="20% - Accent1 3 2 4 2 6" xfId="19499"/>
    <cellStyle name="20% - Accent1 3 2 4 3" xfId="2729"/>
    <cellStyle name="20% - Accent1 3 2 4 3 2" xfId="11673"/>
    <cellStyle name="20% - Accent1 3 2 4 3 2 2" xfId="29561"/>
    <cellStyle name="20% - Accent1 3 2 4 3 3" xfId="20617"/>
    <cellStyle name="20% - Accent1 3 2 4 4" xfId="4965"/>
    <cellStyle name="20% - Accent1 3 2 4 4 2" xfId="13909"/>
    <cellStyle name="20% - Accent1 3 2 4 4 2 2" xfId="31797"/>
    <cellStyle name="20% - Accent1 3 2 4 4 3" xfId="22853"/>
    <cellStyle name="20% - Accent1 3 2 4 5" xfId="7201"/>
    <cellStyle name="20% - Accent1 3 2 4 5 2" xfId="16145"/>
    <cellStyle name="20% - Accent1 3 2 4 5 2 2" xfId="34033"/>
    <cellStyle name="20% - Accent1 3 2 4 5 3" xfId="25089"/>
    <cellStyle name="20% - Accent1 3 2 4 6" xfId="9437"/>
    <cellStyle name="20% - Accent1 3 2 4 6 2" xfId="27325"/>
    <cellStyle name="20% - Accent1 3 2 4 7" xfId="18381"/>
    <cellStyle name="20% - Accent1 3 2 5" xfId="861"/>
    <cellStyle name="20% - Accent1 3 2 5 2" xfId="1979"/>
    <cellStyle name="20% - Accent1 3 2 5 2 2" xfId="4215"/>
    <cellStyle name="20% - Accent1 3 2 5 2 2 2" xfId="13159"/>
    <cellStyle name="20% - Accent1 3 2 5 2 2 2 2" xfId="31047"/>
    <cellStyle name="20% - Accent1 3 2 5 2 2 3" xfId="22103"/>
    <cellStyle name="20% - Accent1 3 2 5 2 3" xfId="6451"/>
    <cellStyle name="20% - Accent1 3 2 5 2 3 2" xfId="15395"/>
    <cellStyle name="20% - Accent1 3 2 5 2 3 2 2" xfId="33283"/>
    <cellStyle name="20% - Accent1 3 2 5 2 3 3" xfId="24339"/>
    <cellStyle name="20% - Accent1 3 2 5 2 4" xfId="8687"/>
    <cellStyle name="20% - Accent1 3 2 5 2 4 2" xfId="17631"/>
    <cellStyle name="20% - Accent1 3 2 5 2 4 2 2" xfId="35519"/>
    <cellStyle name="20% - Accent1 3 2 5 2 4 3" xfId="26575"/>
    <cellStyle name="20% - Accent1 3 2 5 2 5" xfId="10923"/>
    <cellStyle name="20% - Accent1 3 2 5 2 5 2" xfId="28811"/>
    <cellStyle name="20% - Accent1 3 2 5 2 6" xfId="19867"/>
    <cellStyle name="20% - Accent1 3 2 5 3" xfId="3097"/>
    <cellStyle name="20% - Accent1 3 2 5 3 2" xfId="12041"/>
    <cellStyle name="20% - Accent1 3 2 5 3 2 2" xfId="29929"/>
    <cellStyle name="20% - Accent1 3 2 5 3 3" xfId="20985"/>
    <cellStyle name="20% - Accent1 3 2 5 4" xfId="5333"/>
    <cellStyle name="20% - Accent1 3 2 5 4 2" xfId="14277"/>
    <cellStyle name="20% - Accent1 3 2 5 4 2 2" xfId="32165"/>
    <cellStyle name="20% - Accent1 3 2 5 4 3" xfId="23221"/>
    <cellStyle name="20% - Accent1 3 2 5 5" xfId="7569"/>
    <cellStyle name="20% - Accent1 3 2 5 5 2" xfId="16513"/>
    <cellStyle name="20% - Accent1 3 2 5 5 2 2" xfId="34401"/>
    <cellStyle name="20% - Accent1 3 2 5 5 3" xfId="25457"/>
    <cellStyle name="20% - Accent1 3 2 5 6" xfId="9805"/>
    <cellStyle name="20% - Accent1 3 2 5 6 2" xfId="27693"/>
    <cellStyle name="20% - Accent1 3 2 5 7" xfId="18749"/>
    <cellStyle name="20% - Accent1 3 2 6" xfId="1243"/>
    <cellStyle name="20% - Accent1 3 2 6 2" xfId="3479"/>
    <cellStyle name="20% - Accent1 3 2 6 2 2" xfId="12423"/>
    <cellStyle name="20% - Accent1 3 2 6 2 2 2" xfId="30311"/>
    <cellStyle name="20% - Accent1 3 2 6 2 3" xfId="21367"/>
    <cellStyle name="20% - Accent1 3 2 6 3" xfId="5715"/>
    <cellStyle name="20% - Accent1 3 2 6 3 2" xfId="14659"/>
    <cellStyle name="20% - Accent1 3 2 6 3 2 2" xfId="32547"/>
    <cellStyle name="20% - Accent1 3 2 6 3 3" xfId="23603"/>
    <cellStyle name="20% - Accent1 3 2 6 4" xfId="7951"/>
    <cellStyle name="20% - Accent1 3 2 6 4 2" xfId="16895"/>
    <cellStyle name="20% - Accent1 3 2 6 4 2 2" xfId="34783"/>
    <cellStyle name="20% - Accent1 3 2 6 4 3" xfId="25839"/>
    <cellStyle name="20% - Accent1 3 2 6 5" xfId="10187"/>
    <cellStyle name="20% - Accent1 3 2 6 5 2" xfId="28075"/>
    <cellStyle name="20% - Accent1 3 2 6 6" xfId="19131"/>
    <cellStyle name="20% - Accent1 3 2 7" xfId="2361"/>
    <cellStyle name="20% - Accent1 3 2 7 2" xfId="11305"/>
    <cellStyle name="20% - Accent1 3 2 7 2 2" xfId="29193"/>
    <cellStyle name="20% - Accent1 3 2 7 3" xfId="20249"/>
    <cellStyle name="20% - Accent1 3 2 8" xfId="4597"/>
    <cellStyle name="20% - Accent1 3 2 8 2" xfId="13541"/>
    <cellStyle name="20% - Accent1 3 2 8 2 2" xfId="31429"/>
    <cellStyle name="20% - Accent1 3 2 8 3" xfId="22485"/>
    <cellStyle name="20% - Accent1 3 2 9" xfId="6833"/>
    <cellStyle name="20% - Accent1 3 2 9 2" xfId="15777"/>
    <cellStyle name="20% - Accent1 3 2 9 2 2" xfId="33665"/>
    <cellStyle name="20% - Accent1 3 2 9 3" xfId="24721"/>
    <cellStyle name="20% - Accent1 3 3" xfId="171"/>
    <cellStyle name="20% - Accent1 3 3 10" xfId="18059"/>
    <cellStyle name="20% - Accent1 3 3 2" xfId="355"/>
    <cellStyle name="20% - Accent1 3 3 2 2" xfId="723"/>
    <cellStyle name="20% - Accent1 3 3 2 2 2" xfId="1841"/>
    <cellStyle name="20% - Accent1 3 3 2 2 2 2" xfId="4077"/>
    <cellStyle name="20% - Accent1 3 3 2 2 2 2 2" xfId="13021"/>
    <cellStyle name="20% - Accent1 3 3 2 2 2 2 2 2" xfId="30909"/>
    <cellStyle name="20% - Accent1 3 3 2 2 2 2 3" xfId="21965"/>
    <cellStyle name="20% - Accent1 3 3 2 2 2 3" xfId="6313"/>
    <cellStyle name="20% - Accent1 3 3 2 2 2 3 2" xfId="15257"/>
    <cellStyle name="20% - Accent1 3 3 2 2 2 3 2 2" xfId="33145"/>
    <cellStyle name="20% - Accent1 3 3 2 2 2 3 3" xfId="24201"/>
    <cellStyle name="20% - Accent1 3 3 2 2 2 4" xfId="8549"/>
    <cellStyle name="20% - Accent1 3 3 2 2 2 4 2" xfId="17493"/>
    <cellStyle name="20% - Accent1 3 3 2 2 2 4 2 2" xfId="35381"/>
    <cellStyle name="20% - Accent1 3 3 2 2 2 4 3" xfId="26437"/>
    <cellStyle name="20% - Accent1 3 3 2 2 2 5" xfId="10785"/>
    <cellStyle name="20% - Accent1 3 3 2 2 2 5 2" xfId="28673"/>
    <cellStyle name="20% - Accent1 3 3 2 2 2 6" xfId="19729"/>
    <cellStyle name="20% - Accent1 3 3 2 2 3" xfId="2959"/>
    <cellStyle name="20% - Accent1 3 3 2 2 3 2" xfId="11903"/>
    <cellStyle name="20% - Accent1 3 3 2 2 3 2 2" xfId="29791"/>
    <cellStyle name="20% - Accent1 3 3 2 2 3 3" xfId="20847"/>
    <cellStyle name="20% - Accent1 3 3 2 2 4" xfId="5195"/>
    <cellStyle name="20% - Accent1 3 3 2 2 4 2" xfId="14139"/>
    <cellStyle name="20% - Accent1 3 3 2 2 4 2 2" xfId="32027"/>
    <cellStyle name="20% - Accent1 3 3 2 2 4 3" xfId="23083"/>
    <cellStyle name="20% - Accent1 3 3 2 2 5" xfId="7431"/>
    <cellStyle name="20% - Accent1 3 3 2 2 5 2" xfId="16375"/>
    <cellStyle name="20% - Accent1 3 3 2 2 5 2 2" xfId="34263"/>
    <cellStyle name="20% - Accent1 3 3 2 2 5 3" xfId="25319"/>
    <cellStyle name="20% - Accent1 3 3 2 2 6" xfId="9667"/>
    <cellStyle name="20% - Accent1 3 3 2 2 6 2" xfId="27555"/>
    <cellStyle name="20% - Accent1 3 3 2 2 7" xfId="18611"/>
    <cellStyle name="20% - Accent1 3 3 2 3" xfId="1091"/>
    <cellStyle name="20% - Accent1 3 3 2 3 2" xfId="2209"/>
    <cellStyle name="20% - Accent1 3 3 2 3 2 2" xfId="4445"/>
    <cellStyle name="20% - Accent1 3 3 2 3 2 2 2" xfId="13389"/>
    <cellStyle name="20% - Accent1 3 3 2 3 2 2 2 2" xfId="31277"/>
    <cellStyle name="20% - Accent1 3 3 2 3 2 2 3" xfId="22333"/>
    <cellStyle name="20% - Accent1 3 3 2 3 2 3" xfId="6681"/>
    <cellStyle name="20% - Accent1 3 3 2 3 2 3 2" xfId="15625"/>
    <cellStyle name="20% - Accent1 3 3 2 3 2 3 2 2" xfId="33513"/>
    <cellStyle name="20% - Accent1 3 3 2 3 2 3 3" xfId="24569"/>
    <cellStyle name="20% - Accent1 3 3 2 3 2 4" xfId="8917"/>
    <cellStyle name="20% - Accent1 3 3 2 3 2 4 2" xfId="17861"/>
    <cellStyle name="20% - Accent1 3 3 2 3 2 4 2 2" xfId="35749"/>
    <cellStyle name="20% - Accent1 3 3 2 3 2 4 3" xfId="26805"/>
    <cellStyle name="20% - Accent1 3 3 2 3 2 5" xfId="11153"/>
    <cellStyle name="20% - Accent1 3 3 2 3 2 5 2" xfId="29041"/>
    <cellStyle name="20% - Accent1 3 3 2 3 2 6" xfId="20097"/>
    <cellStyle name="20% - Accent1 3 3 2 3 3" xfId="3327"/>
    <cellStyle name="20% - Accent1 3 3 2 3 3 2" xfId="12271"/>
    <cellStyle name="20% - Accent1 3 3 2 3 3 2 2" xfId="30159"/>
    <cellStyle name="20% - Accent1 3 3 2 3 3 3" xfId="21215"/>
    <cellStyle name="20% - Accent1 3 3 2 3 4" xfId="5563"/>
    <cellStyle name="20% - Accent1 3 3 2 3 4 2" xfId="14507"/>
    <cellStyle name="20% - Accent1 3 3 2 3 4 2 2" xfId="32395"/>
    <cellStyle name="20% - Accent1 3 3 2 3 4 3" xfId="23451"/>
    <cellStyle name="20% - Accent1 3 3 2 3 5" xfId="7799"/>
    <cellStyle name="20% - Accent1 3 3 2 3 5 2" xfId="16743"/>
    <cellStyle name="20% - Accent1 3 3 2 3 5 2 2" xfId="34631"/>
    <cellStyle name="20% - Accent1 3 3 2 3 5 3" xfId="25687"/>
    <cellStyle name="20% - Accent1 3 3 2 3 6" xfId="10035"/>
    <cellStyle name="20% - Accent1 3 3 2 3 6 2" xfId="27923"/>
    <cellStyle name="20% - Accent1 3 3 2 3 7" xfId="18979"/>
    <cellStyle name="20% - Accent1 3 3 2 4" xfId="1473"/>
    <cellStyle name="20% - Accent1 3 3 2 4 2" xfId="3709"/>
    <cellStyle name="20% - Accent1 3 3 2 4 2 2" xfId="12653"/>
    <cellStyle name="20% - Accent1 3 3 2 4 2 2 2" xfId="30541"/>
    <cellStyle name="20% - Accent1 3 3 2 4 2 3" xfId="21597"/>
    <cellStyle name="20% - Accent1 3 3 2 4 3" xfId="5945"/>
    <cellStyle name="20% - Accent1 3 3 2 4 3 2" xfId="14889"/>
    <cellStyle name="20% - Accent1 3 3 2 4 3 2 2" xfId="32777"/>
    <cellStyle name="20% - Accent1 3 3 2 4 3 3" xfId="23833"/>
    <cellStyle name="20% - Accent1 3 3 2 4 4" xfId="8181"/>
    <cellStyle name="20% - Accent1 3 3 2 4 4 2" xfId="17125"/>
    <cellStyle name="20% - Accent1 3 3 2 4 4 2 2" xfId="35013"/>
    <cellStyle name="20% - Accent1 3 3 2 4 4 3" xfId="26069"/>
    <cellStyle name="20% - Accent1 3 3 2 4 5" xfId="10417"/>
    <cellStyle name="20% - Accent1 3 3 2 4 5 2" xfId="28305"/>
    <cellStyle name="20% - Accent1 3 3 2 4 6" xfId="19361"/>
    <cellStyle name="20% - Accent1 3 3 2 5" xfId="2591"/>
    <cellStyle name="20% - Accent1 3 3 2 5 2" xfId="11535"/>
    <cellStyle name="20% - Accent1 3 3 2 5 2 2" xfId="29423"/>
    <cellStyle name="20% - Accent1 3 3 2 5 3" xfId="20479"/>
    <cellStyle name="20% - Accent1 3 3 2 6" xfId="4827"/>
    <cellStyle name="20% - Accent1 3 3 2 6 2" xfId="13771"/>
    <cellStyle name="20% - Accent1 3 3 2 6 2 2" xfId="31659"/>
    <cellStyle name="20% - Accent1 3 3 2 6 3" xfId="22715"/>
    <cellStyle name="20% - Accent1 3 3 2 7" xfId="7063"/>
    <cellStyle name="20% - Accent1 3 3 2 7 2" xfId="16007"/>
    <cellStyle name="20% - Accent1 3 3 2 7 2 2" xfId="33895"/>
    <cellStyle name="20% - Accent1 3 3 2 7 3" xfId="24951"/>
    <cellStyle name="20% - Accent1 3 3 2 8" xfId="9299"/>
    <cellStyle name="20% - Accent1 3 3 2 8 2" xfId="27187"/>
    <cellStyle name="20% - Accent1 3 3 2 9" xfId="18243"/>
    <cellStyle name="20% - Accent1 3 3 3" xfId="539"/>
    <cellStyle name="20% - Accent1 3 3 3 2" xfId="1657"/>
    <cellStyle name="20% - Accent1 3 3 3 2 2" xfId="3893"/>
    <cellStyle name="20% - Accent1 3 3 3 2 2 2" xfId="12837"/>
    <cellStyle name="20% - Accent1 3 3 3 2 2 2 2" xfId="30725"/>
    <cellStyle name="20% - Accent1 3 3 3 2 2 3" xfId="21781"/>
    <cellStyle name="20% - Accent1 3 3 3 2 3" xfId="6129"/>
    <cellStyle name="20% - Accent1 3 3 3 2 3 2" xfId="15073"/>
    <cellStyle name="20% - Accent1 3 3 3 2 3 2 2" xfId="32961"/>
    <cellStyle name="20% - Accent1 3 3 3 2 3 3" xfId="24017"/>
    <cellStyle name="20% - Accent1 3 3 3 2 4" xfId="8365"/>
    <cellStyle name="20% - Accent1 3 3 3 2 4 2" xfId="17309"/>
    <cellStyle name="20% - Accent1 3 3 3 2 4 2 2" xfId="35197"/>
    <cellStyle name="20% - Accent1 3 3 3 2 4 3" xfId="26253"/>
    <cellStyle name="20% - Accent1 3 3 3 2 5" xfId="10601"/>
    <cellStyle name="20% - Accent1 3 3 3 2 5 2" xfId="28489"/>
    <cellStyle name="20% - Accent1 3 3 3 2 6" xfId="19545"/>
    <cellStyle name="20% - Accent1 3 3 3 3" xfId="2775"/>
    <cellStyle name="20% - Accent1 3 3 3 3 2" xfId="11719"/>
    <cellStyle name="20% - Accent1 3 3 3 3 2 2" xfId="29607"/>
    <cellStyle name="20% - Accent1 3 3 3 3 3" xfId="20663"/>
    <cellStyle name="20% - Accent1 3 3 3 4" xfId="5011"/>
    <cellStyle name="20% - Accent1 3 3 3 4 2" xfId="13955"/>
    <cellStyle name="20% - Accent1 3 3 3 4 2 2" xfId="31843"/>
    <cellStyle name="20% - Accent1 3 3 3 4 3" xfId="22899"/>
    <cellStyle name="20% - Accent1 3 3 3 5" xfId="7247"/>
    <cellStyle name="20% - Accent1 3 3 3 5 2" xfId="16191"/>
    <cellStyle name="20% - Accent1 3 3 3 5 2 2" xfId="34079"/>
    <cellStyle name="20% - Accent1 3 3 3 5 3" xfId="25135"/>
    <cellStyle name="20% - Accent1 3 3 3 6" xfId="9483"/>
    <cellStyle name="20% - Accent1 3 3 3 6 2" xfId="27371"/>
    <cellStyle name="20% - Accent1 3 3 3 7" xfId="18427"/>
    <cellStyle name="20% - Accent1 3 3 4" xfId="907"/>
    <cellStyle name="20% - Accent1 3 3 4 2" xfId="2025"/>
    <cellStyle name="20% - Accent1 3 3 4 2 2" xfId="4261"/>
    <cellStyle name="20% - Accent1 3 3 4 2 2 2" xfId="13205"/>
    <cellStyle name="20% - Accent1 3 3 4 2 2 2 2" xfId="31093"/>
    <cellStyle name="20% - Accent1 3 3 4 2 2 3" xfId="22149"/>
    <cellStyle name="20% - Accent1 3 3 4 2 3" xfId="6497"/>
    <cellStyle name="20% - Accent1 3 3 4 2 3 2" xfId="15441"/>
    <cellStyle name="20% - Accent1 3 3 4 2 3 2 2" xfId="33329"/>
    <cellStyle name="20% - Accent1 3 3 4 2 3 3" xfId="24385"/>
    <cellStyle name="20% - Accent1 3 3 4 2 4" xfId="8733"/>
    <cellStyle name="20% - Accent1 3 3 4 2 4 2" xfId="17677"/>
    <cellStyle name="20% - Accent1 3 3 4 2 4 2 2" xfId="35565"/>
    <cellStyle name="20% - Accent1 3 3 4 2 4 3" xfId="26621"/>
    <cellStyle name="20% - Accent1 3 3 4 2 5" xfId="10969"/>
    <cellStyle name="20% - Accent1 3 3 4 2 5 2" xfId="28857"/>
    <cellStyle name="20% - Accent1 3 3 4 2 6" xfId="19913"/>
    <cellStyle name="20% - Accent1 3 3 4 3" xfId="3143"/>
    <cellStyle name="20% - Accent1 3 3 4 3 2" xfId="12087"/>
    <cellStyle name="20% - Accent1 3 3 4 3 2 2" xfId="29975"/>
    <cellStyle name="20% - Accent1 3 3 4 3 3" xfId="21031"/>
    <cellStyle name="20% - Accent1 3 3 4 4" xfId="5379"/>
    <cellStyle name="20% - Accent1 3 3 4 4 2" xfId="14323"/>
    <cellStyle name="20% - Accent1 3 3 4 4 2 2" xfId="32211"/>
    <cellStyle name="20% - Accent1 3 3 4 4 3" xfId="23267"/>
    <cellStyle name="20% - Accent1 3 3 4 5" xfId="7615"/>
    <cellStyle name="20% - Accent1 3 3 4 5 2" xfId="16559"/>
    <cellStyle name="20% - Accent1 3 3 4 5 2 2" xfId="34447"/>
    <cellStyle name="20% - Accent1 3 3 4 5 3" xfId="25503"/>
    <cellStyle name="20% - Accent1 3 3 4 6" xfId="9851"/>
    <cellStyle name="20% - Accent1 3 3 4 6 2" xfId="27739"/>
    <cellStyle name="20% - Accent1 3 3 4 7" xfId="18795"/>
    <cellStyle name="20% - Accent1 3 3 5" xfId="1289"/>
    <cellStyle name="20% - Accent1 3 3 5 2" xfId="3525"/>
    <cellStyle name="20% - Accent1 3 3 5 2 2" xfId="12469"/>
    <cellStyle name="20% - Accent1 3 3 5 2 2 2" xfId="30357"/>
    <cellStyle name="20% - Accent1 3 3 5 2 3" xfId="21413"/>
    <cellStyle name="20% - Accent1 3 3 5 3" xfId="5761"/>
    <cellStyle name="20% - Accent1 3 3 5 3 2" xfId="14705"/>
    <cellStyle name="20% - Accent1 3 3 5 3 2 2" xfId="32593"/>
    <cellStyle name="20% - Accent1 3 3 5 3 3" xfId="23649"/>
    <cellStyle name="20% - Accent1 3 3 5 4" xfId="7997"/>
    <cellStyle name="20% - Accent1 3 3 5 4 2" xfId="16941"/>
    <cellStyle name="20% - Accent1 3 3 5 4 2 2" xfId="34829"/>
    <cellStyle name="20% - Accent1 3 3 5 4 3" xfId="25885"/>
    <cellStyle name="20% - Accent1 3 3 5 5" xfId="10233"/>
    <cellStyle name="20% - Accent1 3 3 5 5 2" xfId="28121"/>
    <cellStyle name="20% - Accent1 3 3 5 6" xfId="19177"/>
    <cellStyle name="20% - Accent1 3 3 6" xfId="2407"/>
    <cellStyle name="20% - Accent1 3 3 6 2" xfId="11351"/>
    <cellStyle name="20% - Accent1 3 3 6 2 2" xfId="29239"/>
    <cellStyle name="20% - Accent1 3 3 6 3" xfId="20295"/>
    <cellStyle name="20% - Accent1 3 3 7" xfId="4643"/>
    <cellStyle name="20% - Accent1 3 3 7 2" xfId="13587"/>
    <cellStyle name="20% - Accent1 3 3 7 2 2" xfId="31475"/>
    <cellStyle name="20% - Accent1 3 3 7 3" xfId="22531"/>
    <cellStyle name="20% - Accent1 3 3 8" xfId="6879"/>
    <cellStyle name="20% - Accent1 3 3 8 2" xfId="15823"/>
    <cellStyle name="20% - Accent1 3 3 8 2 2" xfId="33711"/>
    <cellStyle name="20% - Accent1 3 3 8 3" xfId="24767"/>
    <cellStyle name="20% - Accent1 3 3 9" xfId="9115"/>
    <cellStyle name="20% - Accent1 3 3 9 2" xfId="27003"/>
    <cellStyle name="20% - Accent1 3 4" xfId="263"/>
    <cellStyle name="20% - Accent1 3 4 2" xfId="631"/>
    <cellStyle name="20% - Accent1 3 4 2 2" xfId="1749"/>
    <cellStyle name="20% - Accent1 3 4 2 2 2" xfId="3985"/>
    <cellStyle name="20% - Accent1 3 4 2 2 2 2" xfId="12929"/>
    <cellStyle name="20% - Accent1 3 4 2 2 2 2 2" xfId="30817"/>
    <cellStyle name="20% - Accent1 3 4 2 2 2 3" xfId="21873"/>
    <cellStyle name="20% - Accent1 3 4 2 2 3" xfId="6221"/>
    <cellStyle name="20% - Accent1 3 4 2 2 3 2" xfId="15165"/>
    <cellStyle name="20% - Accent1 3 4 2 2 3 2 2" xfId="33053"/>
    <cellStyle name="20% - Accent1 3 4 2 2 3 3" xfId="24109"/>
    <cellStyle name="20% - Accent1 3 4 2 2 4" xfId="8457"/>
    <cellStyle name="20% - Accent1 3 4 2 2 4 2" xfId="17401"/>
    <cellStyle name="20% - Accent1 3 4 2 2 4 2 2" xfId="35289"/>
    <cellStyle name="20% - Accent1 3 4 2 2 4 3" xfId="26345"/>
    <cellStyle name="20% - Accent1 3 4 2 2 5" xfId="10693"/>
    <cellStyle name="20% - Accent1 3 4 2 2 5 2" xfId="28581"/>
    <cellStyle name="20% - Accent1 3 4 2 2 6" xfId="19637"/>
    <cellStyle name="20% - Accent1 3 4 2 3" xfId="2867"/>
    <cellStyle name="20% - Accent1 3 4 2 3 2" xfId="11811"/>
    <cellStyle name="20% - Accent1 3 4 2 3 2 2" xfId="29699"/>
    <cellStyle name="20% - Accent1 3 4 2 3 3" xfId="20755"/>
    <cellStyle name="20% - Accent1 3 4 2 4" xfId="5103"/>
    <cellStyle name="20% - Accent1 3 4 2 4 2" xfId="14047"/>
    <cellStyle name="20% - Accent1 3 4 2 4 2 2" xfId="31935"/>
    <cellStyle name="20% - Accent1 3 4 2 4 3" xfId="22991"/>
    <cellStyle name="20% - Accent1 3 4 2 5" xfId="7339"/>
    <cellStyle name="20% - Accent1 3 4 2 5 2" xfId="16283"/>
    <cellStyle name="20% - Accent1 3 4 2 5 2 2" xfId="34171"/>
    <cellStyle name="20% - Accent1 3 4 2 5 3" xfId="25227"/>
    <cellStyle name="20% - Accent1 3 4 2 6" xfId="9575"/>
    <cellStyle name="20% - Accent1 3 4 2 6 2" xfId="27463"/>
    <cellStyle name="20% - Accent1 3 4 2 7" xfId="18519"/>
    <cellStyle name="20% - Accent1 3 4 3" xfId="999"/>
    <cellStyle name="20% - Accent1 3 4 3 2" xfId="2117"/>
    <cellStyle name="20% - Accent1 3 4 3 2 2" xfId="4353"/>
    <cellStyle name="20% - Accent1 3 4 3 2 2 2" xfId="13297"/>
    <cellStyle name="20% - Accent1 3 4 3 2 2 2 2" xfId="31185"/>
    <cellStyle name="20% - Accent1 3 4 3 2 2 3" xfId="22241"/>
    <cellStyle name="20% - Accent1 3 4 3 2 3" xfId="6589"/>
    <cellStyle name="20% - Accent1 3 4 3 2 3 2" xfId="15533"/>
    <cellStyle name="20% - Accent1 3 4 3 2 3 2 2" xfId="33421"/>
    <cellStyle name="20% - Accent1 3 4 3 2 3 3" xfId="24477"/>
    <cellStyle name="20% - Accent1 3 4 3 2 4" xfId="8825"/>
    <cellStyle name="20% - Accent1 3 4 3 2 4 2" xfId="17769"/>
    <cellStyle name="20% - Accent1 3 4 3 2 4 2 2" xfId="35657"/>
    <cellStyle name="20% - Accent1 3 4 3 2 4 3" xfId="26713"/>
    <cellStyle name="20% - Accent1 3 4 3 2 5" xfId="11061"/>
    <cellStyle name="20% - Accent1 3 4 3 2 5 2" xfId="28949"/>
    <cellStyle name="20% - Accent1 3 4 3 2 6" xfId="20005"/>
    <cellStyle name="20% - Accent1 3 4 3 3" xfId="3235"/>
    <cellStyle name="20% - Accent1 3 4 3 3 2" xfId="12179"/>
    <cellStyle name="20% - Accent1 3 4 3 3 2 2" xfId="30067"/>
    <cellStyle name="20% - Accent1 3 4 3 3 3" xfId="21123"/>
    <cellStyle name="20% - Accent1 3 4 3 4" xfId="5471"/>
    <cellStyle name="20% - Accent1 3 4 3 4 2" xfId="14415"/>
    <cellStyle name="20% - Accent1 3 4 3 4 2 2" xfId="32303"/>
    <cellStyle name="20% - Accent1 3 4 3 4 3" xfId="23359"/>
    <cellStyle name="20% - Accent1 3 4 3 5" xfId="7707"/>
    <cellStyle name="20% - Accent1 3 4 3 5 2" xfId="16651"/>
    <cellStyle name="20% - Accent1 3 4 3 5 2 2" xfId="34539"/>
    <cellStyle name="20% - Accent1 3 4 3 5 3" xfId="25595"/>
    <cellStyle name="20% - Accent1 3 4 3 6" xfId="9943"/>
    <cellStyle name="20% - Accent1 3 4 3 6 2" xfId="27831"/>
    <cellStyle name="20% - Accent1 3 4 3 7" xfId="18887"/>
    <cellStyle name="20% - Accent1 3 4 4" xfId="1381"/>
    <cellStyle name="20% - Accent1 3 4 4 2" xfId="3617"/>
    <cellStyle name="20% - Accent1 3 4 4 2 2" xfId="12561"/>
    <cellStyle name="20% - Accent1 3 4 4 2 2 2" xfId="30449"/>
    <cellStyle name="20% - Accent1 3 4 4 2 3" xfId="21505"/>
    <cellStyle name="20% - Accent1 3 4 4 3" xfId="5853"/>
    <cellStyle name="20% - Accent1 3 4 4 3 2" xfId="14797"/>
    <cellStyle name="20% - Accent1 3 4 4 3 2 2" xfId="32685"/>
    <cellStyle name="20% - Accent1 3 4 4 3 3" xfId="23741"/>
    <cellStyle name="20% - Accent1 3 4 4 4" xfId="8089"/>
    <cellStyle name="20% - Accent1 3 4 4 4 2" xfId="17033"/>
    <cellStyle name="20% - Accent1 3 4 4 4 2 2" xfId="34921"/>
    <cellStyle name="20% - Accent1 3 4 4 4 3" xfId="25977"/>
    <cellStyle name="20% - Accent1 3 4 4 5" xfId="10325"/>
    <cellStyle name="20% - Accent1 3 4 4 5 2" xfId="28213"/>
    <cellStyle name="20% - Accent1 3 4 4 6" xfId="19269"/>
    <cellStyle name="20% - Accent1 3 4 5" xfId="2499"/>
    <cellStyle name="20% - Accent1 3 4 5 2" xfId="11443"/>
    <cellStyle name="20% - Accent1 3 4 5 2 2" xfId="29331"/>
    <cellStyle name="20% - Accent1 3 4 5 3" xfId="20387"/>
    <cellStyle name="20% - Accent1 3 4 6" xfId="4735"/>
    <cellStyle name="20% - Accent1 3 4 6 2" xfId="13679"/>
    <cellStyle name="20% - Accent1 3 4 6 2 2" xfId="31567"/>
    <cellStyle name="20% - Accent1 3 4 6 3" xfId="22623"/>
    <cellStyle name="20% - Accent1 3 4 7" xfId="6971"/>
    <cellStyle name="20% - Accent1 3 4 7 2" xfId="15915"/>
    <cellStyle name="20% - Accent1 3 4 7 2 2" xfId="33803"/>
    <cellStyle name="20% - Accent1 3 4 7 3" xfId="24859"/>
    <cellStyle name="20% - Accent1 3 4 8" xfId="9207"/>
    <cellStyle name="20% - Accent1 3 4 8 2" xfId="27095"/>
    <cellStyle name="20% - Accent1 3 4 9" xfId="18151"/>
    <cellStyle name="20% - Accent1 3 5" xfId="447"/>
    <cellStyle name="20% - Accent1 3 5 2" xfId="1565"/>
    <cellStyle name="20% - Accent1 3 5 2 2" xfId="3801"/>
    <cellStyle name="20% - Accent1 3 5 2 2 2" xfId="12745"/>
    <cellStyle name="20% - Accent1 3 5 2 2 2 2" xfId="30633"/>
    <cellStyle name="20% - Accent1 3 5 2 2 3" xfId="21689"/>
    <cellStyle name="20% - Accent1 3 5 2 3" xfId="6037"/>
    <cellStyle name="20% - Accent1 3 5 2 3 2" xfId="14981"/>
    <cellStyle name="20% - Accent1 3 5 2 3 2 2" xfId="32869"/>
    <cellStyle name="20% - Accent1 3 5 2 3 3" xfId="23925"/>
    <cellStyle name="20% - Accent1 3 5 2 4" xfId="8273"/>
    <cellStyle name="20% - Accent1 3 5 2 4 2" xfId="17217"/>
    <cellStyle name="20% - Accent1 3 5 2 4 2 2" xfId="35105"/>
    <cellStyle name="20% - Accent1 3 5 2 4 3" xfId="26161"/>
    <cellStyle name="20% - Accent1 3 5 2 5" xfId="10509"/>
    <cellStyle name="20% - Accent1 3 5 2 5 2" xfId="28397"/>
    <cellStyle name="20% - Accent1 3 5 2 6" xfId="19453"/>
    <cellStyle name="20% - Accent1 3 5 3" xfId="2683"/>
    <cellStyle name="20% - Accent1 3 5 3 2" xfId="11627"/>
    <cellStyle name="20% - Accent1 3 5 3 2 2" xfId="29515"/>
    <cellStyle name="20% - Accent1 3 5 3 3" xfId="20571"/>
    <cellStyle name="20% - Accent1 3 5 4" xfId="4919"/>
    <cellStyle name="20% - Accent1 3 5 4 2" xfId="13863"/>
    <cellStyle name="20% - Accent1 3 5 4 2 2" xfId="31751"/>
    <cellStyle name="20% - Accent1 3 5 4 3" xfId="22807"/>
    <cellStyle name="20% - Accent1 3 5 5" xfId="7155"/>
    <cellStyle name="20% - Accent1 3 5 5 2" xfId="16099"/>
    <cellStyle name="20% - Accent1 3 5 5 2 2" xfId="33987"/>
    <cellStyle name="20% - Accent1 3 5 5 3" xfId="25043"/>
    <cellStyle name="20% - Accent1 3 5 6" xfId="9391"/>
    <cellStyle name="20% - Accent1 3 5 6 2" xfId="27279"/>
    <cellStyle name="20% - Accent1 3 5 7" xfId="18335"/>
    <cellStyle name="20% - Accent1 3 6" xfId="815"/>
    <cellStyle name="20% - Accent1 3 6 2" xfId="1933"/>
    <cellStyle name="20% - Accent1 3 6 2 2" xfId="4169"/>
    <cellStyle name="20% - Accent1 3 6 2 2 2" xfId="13113"/>
    <cellStyle name="20% - Accent1 3 6 2 2 2 2" xfId="31001"/>
    <cellStyle name="20% - Accent1 3 6 2 2 3" xfId="22057"/>
    <cellStyle name="20% - Accent1 3 6 2 3" xfId="6405"/>
    <cellStyle name="20% - Accent1 3 6 2 3 2" xfId="15349"/>
    <cellStyle name="20% - Accent1 3 6 2 3 2 2" xfId="33237"/>
    <cellStyle name="20% - Accent1 3 6 2 3 3" xfId="24293"/>
    <cellStyle name="20% - Accent1 3 6 2 4" xfId="8641"/>
    <cellStyle name="20% - Accent1 3 6 2 4 2" xfId="17585"/>
    <cellStyle name="20% - Accent1 3 6 2 4 2 2" xfId="35473"/>
    <cellStyle name="20% - Accent1 3 6 2 4 3" xfId="26529"/>
    <cellStyle name="20% - Accent1 3 6 2 5" xfId="10877"/>
    <cellStyle name="20% - Accent1 3 6 2 5 2" xfId="28765"/>
    <cellStyle name="20% - Accent1 3 6 2 6" xfId="19821"/>
    <cellStyle name="20% - Accent1 3 6 3" xfId="3051"/>
    <cellStyle name="20% - Accent1 3 6 3 2" xfId="11995"/>
    <cellStyle name="20% - Accent1 3 6 3 2 2" xfId="29883"/>
    <cellStyle name="20% - Accent1 3 6 3 3" xfId="20939"/>
    <cellStyle name="20% - Accent1 3 6 4" xfId="5287"/>
    <cellStyle name="20% - Accent1 3 6 4 2" xfId="14231"/>
    <cellStyle name="20% - Accent1 3 6 4 2 2" xfId="32119"/>
    <cellStyle name="20% - Accent1 3 6 4 3" xfId="23175"/>
    <cellStyle name="20% - Accent1 3 6 5" xfId="7523"/>
    <cellStyle name="20% - Accent1 3 6 5 2" xfId="16467"/>
    <cellStyle name="20% - Accent1 3 6 5 2 2" xfId="34355"/>
    <cellStyle name="20% - Accent1 3 6 5 3" xfId="25411"/>
    <cellStyle name="20% - Accent1 3 6 6" xfId="9759"/>
    <cellStyle name="20% - Accent1 3 6 6 2" xfId="27647"/>
    <cellStyle name="20% - Accent1 3 6 7" xfId="18703"/>
    <cellStyle name="20% - Accent1 3 7" xfId="1197"/>
    <cellStyle name="20% - Accent1 3 7 2" xfId="3433"/>
    <cellStyle name="20% - Accent1 3 7 2 2" xfId="12377"/>
    <cellStyle name="20% - Accent1 3 7 2 2 2" xfId="30265"/>
    <cellStyle name="20% - Accent1 3 7 2 3" xfId="21321"/>
    <cellStyle name="20% - Accent1 3 7 3" xfId="5669"/>
    <cellStyle name="20% - Accent1 3 7 3 2" xfId="14613"/>
    <cellStyle name="20% - Accent1 3 7 3 2 2" xfId="32501"/>
    <cellStyle name="20% - Accent1 3 7 3 3" xfId="23557"/>
    <cellStyle name="20% - Accent1 3 7 4" xfId="7905"/>
    <cellStyle name="20% - Accent1 3 7 4 2" xfId="16849"/>
    <cellStyle name="20% - Accent1 3 7 4 2 2" xfId="34737"/>
    <cellStyle name="20% - Accent1 3 7 4 3" xfId="25793"/>
    <cellStyle name="20% - Accent1 3 7 5" xfId="10141"/>
    <cellStyle name="20% - Accent1 3 7 5 2" xfId="28029"/>
    <cellStyle name="20% - Accent1 3 7 6" xfId="19085"/>
    <cellStyle name="20% - Accent1 3 8" xfId="2315"/>
    <cellStyle name="20% - Accent1 3 8 2" xfId="11259"/>
    <cellStyle name="20% - Accent1 3 8 2 2" xfId="29147"/>
    <cellStyle name="20% - Accent1 3 8 3" xfId="20203"/>
    <cellStyle name="20% - Accent1 3 9" xfId="4551"/>
    <cellStyle name="20% - Accent1 3 9 2" xfId="13495"/>
    <cellStyle name="20% - Accent1 3 9 2 2" xfId="31383"/>
    <cellStyle name="20% - Accent1 3 9 3" xfId="22439"/>
    <cellStyle name="20% - Accent1 4" xfId="90"/>
    <cellStyle name="20% - Accent1 4 10" xfId="9035"/>
    <cellStyle name="20% - Accent1 4 10 2" xfId="26923"/>
    <cellStyle name="20% - Accent1 4 11" xfId="17979"/>
    <cellStyle name="20% - Accent1 4 2" xfId="183"/>
    <cellStyle name="20% - Accent1 4 2 10" xfId="18071"/>
    <cellStyle name="20% - Accent1 4 2 2" xfId="367"/>
    <cellStyle name="20% - Accent1 4 2 2 2" xfId="735"/>
    <cellStyle name="20% - Accent1 4 2 2 2 2" xfId="1853"/>
    <cellStyle name="20% - Accent1 4 2 2 2 2 2" xfId="4089"/>
    <cellStyle name="20% - Accent1 4 2 2 2 2 2 2" xfId="13033"/>
    <cellStyle name="20% - Accent1 4 2 2 2 2 2 2 2" xfId="30921"/>
    <cellStyle name="20% - Accent1 4 2 2 2 2 2 3" xfId="21977"/>
    <cellStyle name="20% - Accent1 4 2 2 2 2 3" xfId="6325"/>
    <cellStyle name="20% - Accent1 4 2 2 2 2 3 2" xfId="15269"/>
    <cellStyle name="20% - Accent1 4 2 2 2 2 3 2 2" xfId="33157"/>
    <cellStyle name="20% - Accent1 4 2 2 2 2 3 3" xfId="24213"/>
    <cellStyle name="20% - Accent1 4 2 2 2 2 4" xfId="8561"/>
    <cellStyle name="20% - Accent1 4 2 2 2 2 4 2" xfId="17505"/>
    <cellStyle name="20% - Accent1 4 2 2 2 2 4 2 2" xfId="35393"/>
    <cellStyle name="20% - Accent1 4 2 2 2 2 4 3" xfId="26449"/>
    <cellStyle name="20% - Accent1 4 2 2 2 2 5" xfId="10797"/>
    <cellStyle name="20% - Accent1 4 2 2 2 2 5 2" xfId="28685"/>
    <cellStyle name="20% - Accent1 4 2 2 2 2 6" xfId="19741"/>
    <cellStyle name="20% - Accent1 4 2 2 2 3" xfId="2971"/>
    <cellStyle name="20% - Accent1 4 2 2 2 3 2" xfId="11915"/>
    <cellStyle name="20% - Accent1 4 2 2 2 3 2 2" xfId="29803"/>
    <cellStyle name="20% - Accent1 4 2 2 2 3 3" xfId="20859"/>
    <cellStyle name="20% - Accent1 4 2 2 2 4" xfId="5207"/>
    <cellStyle name="20% - Accent1 4 2 2 2 4 2" xfId="14151"/>
    <cellStyle name="20% - Accent1 4 2 2 2 4 2 2" xfId="32039"/>
    <cellStyle name="20% - Accent1 4 2 2 2 4 3" xfId="23095"/>
    <cellStyle name="20% - Accent1 4 2 2 2 5" xfId="7443"/>
    <cellStyle name="20% - Accent1 4 2 2 2 5 2" xfId="16387"/>
    <cellStyle name="20% - Accent1 4 2 2 2 5 2 2" xfId="34275"/>
    <cellStyle name="20% - Accent1 4 2 2 2 5 3" xfId="25331"/>
    <cellStyle name="20% - Accent1 4 2 2 2 6" xfId="9679"/>
    <cellStyle name="20% - Accent1 4 2 2 2 6 2" xfId="27567"/>
    <cellStyle name="20% - Accent1 4 2 2 2 7" xfId="18623"/>
    <cellStyle name="20% - Accent1 4 2 2 3" xfId="1103"/>
    <cellStyle name="20% - Accent1 4 2 2 3 2" xfId="2221"/>
    <cellStyle name="20% - Accent1 4 2 2 3 2 2" xfId="4457"/>
    <cellStyle name="20% - Accent1 4 2 2 3 2 2 2" xfId="13401"/>
    <cellStyle name="20% - Accent1 4 2 2 3 2 2 2 2" xfId="31289"/>
    <cellStyle name="20% - Accent1 4 2 2 3 2 2 3" xfId="22345"/>
    <cellStyle name="20% - Accent1 4 2 2 3 2 3" xfId="6693"/>
    <cellStyle name="20% - Accent1 4 2 2 3 2 3 2" xfId="15637"/>
    <cellStyle name="20% - Accent1 4 2 2 3 2 3 2 2" xfId="33525"/>
    <cellStyle name="20% - Accent1 4 2 2 3 2 3 3" xfId="24581"/>
    <cellStyle name="20% - Accent1 4 2 2 3 2 4" xfId="8929"/>
    <cellStyle name="20% - Accent1 4 2 2 3 2 4 2" xfId="17873"/>
    <cellStyle name="20% - Accent1 4 2 2 3 2 4 2 2" xfId="35761"/>
    <cellStyle name="20% - Accent1 4 2 2 3 2 4 3" xfId="26817"/>
    <cellStyle name="20% - Accent1 4 2 2 3 2 5" xfId="11165"/>
    <cellStyle name="20% - Accent1 4 2 2 3 2 5 2" xfId="29053"/>
    <cellStyle name="20% - Accent1 4 2 2 3 2 6" xfId="20109"/>
    <cellStyle name="20% - Accent1 4 2 2 3 3" xfId="3339"/>
    <cellStyle name="20% - Accent1 4 2 2 3 3 2" xfId="12283"/>
    <cellStyle name="20% - Accent1 4 2 2 3 3 2 2" xfId="30171"/>
    <cellStyle name="20% - Accent1 4 2 2 3 3 3" xfId="21227"/>
    <cellStyle name="20% - Accent1 4 2 2 3 4" xfId="5575"/>
    <cellStyle name="20% - Accent1 4 2 2 3 4 2" xfId="14519"/>
    <cellStyle name="20% - Accent1 4 2 2 3 4 2 2" xfId="32407"/>
    <cellStyle name="20% - Accent1 4 2 2 3 4 3" xfId="23463"/>
    <cellStyle name="20% - Accent1 4 2 2 3 5" xfId="7811"/>
    <cellStyle name="20% - Accent1 4 2 2 3 5 2" xfId="16755"/>
    <cellStyle name="20% - Accent1 4 2 2 3 5 2 2" xfId="34643"/>
    <cellStyle name="20% - Accent1 4 2 2 3 5 3" xfId="25699"/>
    <cellStyle name="20% - Accent1 4 2 2 3 6" xfId="10047"/>
    <cellStyle name="20% - Accent1 4 2 2 3 6 2" xfId="27935"/>
    <cellStyle name="20% - Accent1 4 2 2 3 7" xfId="18991"/>
    <cellStyle name="20% - Accent1 4 2 2 4" xfId="1485"/>
    <cellStyle name="20% - Accent1 4 2 2 4 2" xfId="3721"/>
    <cellStyle name="20% - Accent1 4 2 2 4 2 2" xfId="12665"/>
    <cellStyle name="20% - Accent1 4 2 2 4 2 2 2" xfId="30553"/>
    <cellStyle name="20% - Accent1 4 2 2 4 2 3" xfId="21609"/>
    <cellStyle name="20% - Accent1 4 2 2 4 3" xfId="5957"/>
    <cellStyle name="20% - Accent1 4 2 2 4 3 2" xfId="14901"/>
    <cellStyle name="20% - Accent1 4 2 2 4 3 2 2" xfId="32789"/>
    <cellStyle name="20% - Accent1 4 2 2 4 3 3" xfId="23845"/>
    <cellStyle name="20% - Accent1 4 2 2 4 4" xfId="8193"/>
    <cellStyle name="20% - Accent1 4 2 2 4 4 2" xfId="17137"/>
    <cellStyle name="20% - Accent1 4 2 2 4 4 2 2" xfId="35025"/>
    <cellStyle name="20% - Accent1 4 2 2 4 4 3" xfId="26081"/>
    <cellStyle name="20% - Accent1 4 2 2 4 5" xfId="10429"/>
    <cellStyle name="20% - Accent1 4 2 2 4 5 2" xfId="28317"/>
    <cellStyle name="20% - Accent1 4 2 2 4 6" xfId="19373"/>
    <cellStyle name="20% - Accent1 4 2 2 5" xfId="2603"/>
    <cellStyle name="20% - Accent1 4 2 2 5 2" xfId="11547"/>
    <cellStyle name="20% - Accent1 4 2 2 5 2 2" xfId="29435"/>
    <cellStyle name="20% - Accent1 4 2 2 5 3" xfId="20491"/>
    <cellStyle name="20% - Accent1 4 2 2 6" xfId="4839"/>
    <cellStyle name="20% - Accent1 4 2 2 6 2" xfId="13783"/>
    <cellStyle name="20% - Accent1 4 2 2 6 2 2" xfId="31671"/>
    <cellStyle name="20% - Accent1 4 2 2 6 3" xfId="22727"/>
    <cellStyle name="20% - Accent1 4 2 2 7" xfId="7075"/>
    <cellStyle name="20% - Accent1 4 2 2 7 2" xfId="16019"/>
    <cellStyle name="20% - Accent1 4 2 2 7 2 2" xfId="33907"/>
    <cellStyle name="20% - Accent1 4 2 2 7 3" xfId="24963"/>
    <cellStyle name="20% - Accent1 4 2 2 8" xfId="9311"/>
    <cellStyle name="20% - Accent1 4 2 2 8 2" xfId="27199"/>
    <cellStyle name="20% - Accent1 4 2 2 9" xfId="18255"/>
    <cellStyle name="20% - Accent1 4 2 3" xfId="551"/>
    <cellStyle name="20% - Accent1 4 2 3 2" xfId="1669"/>
    <cellStyle name="20% - Accent1 4 2 3 2 2" xfId="3905"/>
    <cellStyle name="20% - Accent1 4 2 3 2 2 2" xfId="12849"/>
    <cellStyle name="20% - Accent1 4 2 3 2 2 2 2" xfId="30737"/>
    <cellStyle name="20% - Accent1 4 2 3 2 2 3" xfId="21793"/>
    <cellStyle name="20% - Accent1 4 2 3 2 3" xfId="6141"/>
    <cellStyle name="20% - Accent1 4 2 3 2 3 2" xfId="15085"/>
    <cellStyle name="20% - Accent1 4 2 3 2 3 2 2" xfId="32973"/>
    <cellStyle name="20% - Accent1 4 2 3 2 3 3" xfId="24029"/>
    <cellStyle name="20% - Accent1 4 2 3 2 4" xfId="8377"/>
    <cellStyle name="20% - Accent1 4 2 3 2 4 2" xfId="17321"/>
    <cellStyle name="20% - Accent1 4 2 3 2 4 2 2" xfId="35209"/>
    <cellStyle name="20% - Accent1 4 2 3 2 4 3" xfId="26265"/>
    <cellStyle name="20% - Accent1 4 2 3 2 5" xfId="10613"/>
    <cellStyle name="20% - Accent1 4 2 3 2 5 2" xfId="28501"/>
    <cellStyle name="20% - Accent1 4 2 3 2 6" xfId="19557"/>
    <cellStyle name="20% - Accent1 4 2 3 3" xfId="2787"/>
    <cellStyle name="20% - Accent1 4 2 3 3 2" xfId="11731"/>
    <cellStyle name="20% - Accent1 4 2 3 3 2 2" xfId="29619"/>
    <cellStyle name="20% - Accent1 4 2 3 3 3" xfId="20675"/>
    <cellStyle name="20% - Accent1 4 2 3 4" xfId="5023"/>
    <cellStyle name="20% - Accent1 4 2 3 4 2" xfId="13967"/>
    <cellStyle name="20% - Accent1 4 2 3 4 2 2" xfId="31855"/>
    <cellStyle name="20% - Accent1 4 2 3 4 3" xfId="22911"/>
    <cellStyle name="20% - Accent1 4 2 3 5" xfId="7259"/>
    <cellStyle name="20% - Accent1 4 2 3 5 2" xfId="16203"/>
    <cellStyle name="20% - Accent1 4 2 3 5 2 2" xfId="34091"/>
    <cellStyle name="20% - Accent1 4 2 3 5 3" xfId="25147"/>
    <cellStyle name="20% - Accent1 4 2 3 6" xfId="9495"/>
    <cellStyle name="20% - Accent1 4 2 3 6 2" xfId="27383"/>
    <cellStyle name="20% - Accent1 4 2 3 7" xfId="18439"/>
    <cellStyle name="20% - Accent1 4 2 4" xfId="919"/>
    <cellStyle name="20% - Accent1 4 2 4 2" xfId="2037"/>
    <cellStyle name="20% - Accent1 4 2 4 2 2" xfId="4273"/>
    <cellStyle name="20% - Accent1 4 2 4 2 2 2" xfId="13217"/>
    <cellStyle name="20% - Accent1 4 2 4 2 2 2 2" xfId="31105"/>
    <cellStyle name="20% - Accent1 4 2 4 2 2 3" xfId="22161"/>
    <cellStyle name="20% - Accent1 4 2 4 2 3" xfId="6509"/>
    <cellStyle name="20% - Accent1 4 2 4 2 3 2" xfId="15453"/>
    <cellStyle name="20% - Accent1 4 2 4 2 3 2 2" xfId="33341"/>
    <cellStyle name="20% - Accent1 4 2 4 2 3 3" xfId="24397"/>
    <cellStyle name="20% - Accent1 4 2 4 2 4" xfId="8745"/>
    <cellStyle name="20% - Accent1 4 2 4 2 4 2" xfId="17689"/>
    <cellStyle name="20% - Accent1 4 2 4 2 4 2 2" xfId="35577"/>
    <cellStyle name="20% - Accent1 4 2 4 2 4 3" xfId="26633"/>
    <cellStyle name="20% - Accent1 4 2 4 2 5" xfId="10981"/>
    <cellStyle name="20% - Accent1 4 2 4 2 5 2" xfId="28869"/>
    <cellStyle name="20% - Accent1 4 2 4 2 6" xfId="19925"/>
    <cellStyle name="20% - Accent1 4 2 4 3" xfId="3155"/>
    <cellStyle name="20% - Accent1 4 2 4 3 2" xfId="12099"/>
    <cellStyle name="20% - Accent1 4 2 4 3 2 2" xfId="29987"/>
    <cellStyle name="20% - Accent1 4 2 4 3 3" xfId="21043"/>
    <cellStyle name="20% - Accent1 4 2 4 4" xfId="5391"/>
    <cellStyle name="20% - Accent1 4 2 4 4 2" xfId="14335"/>
    <cellStyle name="20% - Accent1 4 2 4 4 2 2" xfId="32223"/>
    <cellStyle name="20% - Accent1 4 2 4 4 3" xfId="23279"/>
    <cellStyle name="20% - Accent1 4 2 4 5" xfId="7627"/>
    <cellStyle name="20% - Accent1 4 2 4 5 2" xfId="16571"/>
    <cellStyle name="20% - Accent1 4 2 4 5 2 2" xfId="34459"/>
    <cellStyle name="20% - Accent1 4 2 4 5 3" xfId="25515"/>
    <cellStyle name="20% - Accent1 4 2 4 6" xfId="9863"/>
    <cellStyle name="20% - Accent1 4 2 4 6 2" xfId="27751"/>
    <cellStyle name="20% - Accent1 4 2 4 7" xfId="18807"/>
    <cellStyle name="20% - Accent1 4 2 5" xfId="1301"/>
    <cellStyle name="20% - Accent1 4 2 5 2" xfId="3537"/>
    <cellStyle name="20% - Accent1 4 2 5 2 2" xfId="12481"/>
    <cellStyle name="20% - Accent1 4 2 5 2 2 2" xfId="30369"/>
    <cellStyle name="20% - Accent1 4 2 5 2 3" xfId="21425"/>
    <cellStyle name="20% - Accent1 4 2 5 3" xfId="5773"/>
    <cellStyle name="20% - Accent1 4 2 5 3 2" xfId="14717"/>
    <cellStyle name="20% - Accent1 4 2 5 3 2 2" xfId="32605"/>
    <cellStyle name="20% - Accent1 4 2 5 3 3" xfId="23661"/>
    <cellStyle name="20% - Accent1 4 2 5 4" xfId="8009"/>
    <cellStyle name="20% - Accent1 4 2 5 4 2" xfId="16953"/>
    <cellStyle name="20% - Accent1 4 2 5 4 2 2" xfId="34841"/>
    <cellStyle name="20% - Accent1 4 2 5 4 3" xfId="25897"/>
    <cellStyle name="20% - Accent1 4 2 5 5" xfId="10245"/>
    <cellStyle name="20% - Accent1 4 2 5 5 2" xfId="28133"/>
    <cellStyle name="20% - Accent1 4 2 5 6" xfId="19189"/>
    <cellStyle name="20% - Accent1 4 2 6" xfId="2419"/>
    <cellStyle name="20% - Accent1 4 2 6 2" xfId="11363"/>
    <cellStyle name="20% - Accent1 4 2 6 2 2" xfId="29251"/>
    <cellStyle name="20% - Accent1 4 2 6 3" xfId="20307"/>
    <cellStyle name="20% - Accent1 4 2 7" xfId="4655"/>
    <cellStyle name="20% - Accent1 4 2 7 2" xfId="13599"/>
    <cellStyle name="20% - Accent1 4 2 7 2 2" xfId="31487"/>
    <cellStyle name="20% - Accent1 4 2 7 3" xfId="22543"/>
    <cellStyle name="20% - Accent1 4 2 8" xfId="6891"/>
    <cellStyle name="20% - Accent1 4 2 8 2" xfId="15835"/>
    <cellStyle name="20% - Accent1 4 2 8 2 2" xfId="33723"/>
    <cellStyle name="20% - Accent1 4 2 8 3" xfId="24779"/>
    <cellStyle name="20% - Accent1 4 2 9" xfId="9127"/>
    <cellStyle name="20% - Accent1 4 2 9 2" xfId="27015"/>
    <cellStyle name="20% - Accent1 4 3" xfId="275"/>
    <cellStyle name="20% - Accent1 4 3 2" xfId="643"/>
    <cellStyle name="20% - Accent1 4 3 2 2" xfId="1761"/>
    <cellStyle name="20% - Accent1 4 3 2 2 2" xfId="3997"/>
    <cellStyle name="20% - Accent1 4 3 2 2 2 2" xfId="12941"/>
    <cellStyle name="20% - Accent1 4 3 2 2 2 2 2" xfId="30829"/>
    <cellStyle name="20% - Accent1 4 3 2 2 2 3" xfId="21885"/>
    <cellStyle name="20% - Accent1 4 3 2 2 3" xfId="6233"/>
    <cellStyle name="20% - Accent1 4 3 2 2 3 2" xfId="15177"/>
    <cellStyle name="20% - Accent1 4 3 2 2 3 2 2" xfId="33065"/>
    <cellStyle name="20% - Accent1 4 3 2 2 3 3" xfId="24121"/>
    <cellStyle name="20% - Accent1 4 3 2 2 4" xfId="8469"/>
    <cellStyle name="20% - Accent1 4 3 2 2 4 2" xfId="17413"/>
    <cellStyle name="20% - Accent1 4 3 2 2 4 2 2" xfId="35301"/>
    <cellStyle name="20% - Accent1 4 3 2 2 4 3" xfId="26357"/>
    <cellStyle name="20% - Accent1 4 3 2 2 5" xfId="10705"/>
    <cellStyle name="20% - Accent1 4 3 2 2 5 2" xfId="28593"/>
    <cellStyle name="20% - Accent1 4 3 2 2 6" xfId="19649"/>
    <cellStyle name="20% - Accent1 4 3 2 3" xfId="2879"/>
    <cellStyle name="20% - Accent1 4 3 2 3 2" xfId="11823"/>
    <cellStyle name="20% - Accent1 4 3 2 3 2 2" xfId="29711"/>
    <cellStyle name="20% - Accent1 4 3 2 3 3" xfId="20767"/>
    <cellStyle name="20% - Accent1 4 3 2 4" xfId="5115"/>
    <cellStyle name="20% - Accent1 4 3 2 4 2" xfId="14059"/>
    <cellStyle name="20% - Accent1 4 3 2 4 2 2" xfId="31947"/>
    <cellStyle name="20% - Accent1 4 3 2 4 3" xfId="23003"/>
    <cellStyle name="20% - Accent1 4 3 2 5" xfId="7351"/>
    <cellStyle name="20% - Accent1 4 3 2 5 2" xfId="16295"/>
    <cellStyle name="20% - Accent1 4 3 2 5 2 2" xfId="34183"/>
    <cellStyle name="20% - Accent1 4 3 2 5 3" xfId="25239"/>
    <cellStyle name="20% - Accent1 4 3 2 6" xfId="9587"/>
    <cellStyle name="20% - Accent1 4 3 2 6 2" xfId="27475"/>
    <cellStyle name="20% - Accent1 4 3 2 7" xfId="18531"/>
    <cellStyle name="20% - Accent1 4 3 3" xfId="1011"/>
    <cellStyle name="20% - Accent1 4 3 3 2" xfId="2129"/>
    <cellStyle name="20% - Accent1 4 3 3 2 2" xfId="4365"/>
    <cellStyle name="20% - Accent1 4 3 3 2 2 2" xfId="13309"/>
    <cellStyle name="20% - Accent1 4 3 3 2 2 2 2" xfId="31197"/>
    <cellStyle name="20% - Accent1 4 3 3 2 2 3" xfId="22253"/>
    <cellStyle name="20% - Accent1 4 3 3 2 3" xfId="6601"/>
    <cellStyle name="20% - Accent1 4 3 3 2 3 2" xfId="15545"/>
    <cellStyle name="20% - Accent1 4 3 3 2 3 2 2" xfId="33433"/>
    <cellStyle name="20% - Accent1 4 3 3 2 3 3" xfId="24489"/>
    <cellStyle name="20% - Accent1 4 3 3 2 4" xfId="8837"/>
    <cellStyle name="20% - Accent1 4 3 3 2 4 2" xfId="17781"/>
    <cellStyle name="20% - Accent1 4 3 3 2 4 2 2" xfId="35669"/>
    <cellStyle name="20% - Accent1 4 3 3 2 4 3" xfId="26725"/>
    <cellStyle name="20% - Accent1 4 3 3 2 5" xfId="11073"/>
    <cellStyle name="20% - Accent1 4 3 3 2 5 2" xfId="28961"/>
    <cellStyle name="20% - Accent1 4 3 3 2 6" xfId="20017"/>
    <cellStyle name="20% - Accent1 4 3 3 3" xfId="3247"/>
    <cellStyle name="20% - Accent1 4 3 3 3 2" xfId="12191"/>
    <cellStyle name="20% - Accent1 4 3 3 3 2 2" xfId="30079"/>
    <cellStyle name="20% - Accent1 4 3 3 3 3" xfId="21135"/>
    <cellStyle name="20% - Accent1 4 3 3 4" xfId="5483"/>
    <cellStyle name="20% - Accent1 4 3 3 4 2" xfId="14427"/>
    <cellStyle name="20% - Accent1 4 3 3 4 2 2" xfId="32315"/>
    <cellStyle name="20% - Accent1 4 3 3 4 3" xfId="23371"/>
    <cellStyle name="20% - Accent1 4 3 3 5" xfId="7719"/>
    <cellStyle name="20% - Accent1 4 3 3 5 2" xfId="16663"/>
    <cellStyle name="20% - Accent1 4 3 3 5 2 2" xfId="34551"/>
    <cellStyle name="20% - Accent1 4 3 3 5 3" xfId="25607"/>
    <cellStyle name="20% - Accent1 4 3 3 6" xfId="9955"/>
    <cellStyle name="20% - Accent1 4 3 3 6 2" xfId="27843"/>
    <cellStyle name="20% - Accent1 4 3 3 7" xfId="18899"/>
    <cellStyle name="20% - Accent1 4 3 4" xfId="1393"/>
    <cellStyle name="20% - Accent1 4 3 4 2" xfId="3629"/>
    <cellStyle name="20% - Accent1 4 3 4 2 2" xfId="12573"/>
    <cellStyle name="20% - Accent1 4 3 4 2 2 2" xfId="30461"/>
    <cellStyle name="20% - Accent1 4 3 4 2 3" xfId="21517"/>
    <cellStyle name="20% - Accent1 4 3 4 3" xfId="5865"/>
    <cellStyle name="20% - Accent1 4 3 4 3 2" xfId="14809"/>
    <cellStyle name="20% - Accent1 4 3 4 3 2 2" xfId="32697"/>
    <cellStyle name="20% - Accent1 4 3 4 3 3" xfId="23753"/>
    <cellStyle name="20% - Accent1 4 3 4 4" xfId="8101"/>
    <cellStyle name="20% - Accent1 4 3 4 4 2" xfId="17045"/>
    <cellStyle name="20% - Accent1 4 3 4 4 2 2" xfId="34933"/>
    <cellStyle name="20% - Accent1 4 3 4 4 3" xfId="25989"/>
    <cellStyle name="20% - Accent1 4 3 4 5" xfId="10337"/>
    <cellStyle name="20% - Accent1 4 3 4 5 2" xfId="28225"/>
    <cellStyle name="20% - Accent1 4 3 4 6" xfId="19281"/>
    <cellStyle name="20% - Accent1 4 3 5" xfId="2511"/>
    <cellStyle name="20% - Accent1 4 3 5 2" xfId="11455"/>
    <cellStyle name="20% - Accent1 4 3 5 2 2" xfId="29343"/>
    <cellStyle name="20% - Accent1 4 3 5 3" xfId="20399"/>
    <cellStyle name="20% - Accent1 4 3 6" xfId="4747"/>
    <cellStyle name="20% - Accent1 4 3 6 2" xfId="13691"/>
    <cellStyle name="20% - Accent1 4 3 6 2 2" xfId="31579"/>
    <cellStyle name="20% - Accent1 4 3 6 3" xfId="22635"/>
    <cellStyle name="20% - Accent1 4 3 7" xfId="6983"/>
    <cellStyle name="20% - Accent1 4 3 7 2" xfId="15927"/>
    <cellStyle name="20% - Accent1 4 3 7 2 2" xfId="33815"/>
    <cellStyle name="20% - Accent1 4 3 7 3" xfId="24871"/>
    <cellStyle name="20% - Accent1 4 3 8" xfId="9219"/>
    <cellStyle name="20% - Accent1 4 3 8 2" xfId="27107"/>
    <cellStyle name="20% - Accent1 4 3 9" xfId="18163"/>
    <cellStyle name="20% - Accent1 4 4" xfId="459"/>
    <cellStyle name="20% - Accent1 4 4 2" xfId="1577"/>
    <cellStyle name="20% - Accent1 4 4 2 2" xfId="3813"/>
    <cellStyle name="20% - Accent1 4 4 2 2 2" xfId="12757"/>
    <cellStyle name="20% - Accent1 4 4 2 2 2 2" xfId="30645"/>
    <cellStyle name="20% - Accent1 4 4 2 2 3" xfId="21701"/>
    <cellStyle name="20% - Accent1 4 4 2 3" xfId="6049"/>
    <cellStyle name="20% - Accent1 4 4 2 3 2" xfId="14993"/>
    <cellStyle name="20% - Accent1 4 4 2 3 2 2" xfId="32881"/>
    <cellStyle name="20% - Accent1 4 4 2 3 3" xfId="23937"/>
    <cellStyle name="20% - Accent1 4 4 2 4" xfId="8285"/>
    <cellStyle name="20% - Accent1 4 4 2 4 2" xfId="17229"/>
    <cellStyle name="20% - Accent1 4 4 2 4 2 2" xfId="35117"/>
    <cellStyle name="20% - Accent1 4 4 2 4 3" xfId="26173"/>
    <cellStyle name="20% - Accent1 4 4 2 5" xfId="10521"/>
    <cellStyle name="20% - Accent1 4 4 2 5 2" xfId="28409"/>
    <cellStyle name="20% - Accent1 4 4 2 6" xfId="19465"/>
    <cellStyle name="20% - Accent1 4 4 3" xfId="2695"/>
    <cellStyle name="20% - Accent1 4 4 3 2" xfId="11639"/>
    <cellStyle name="20% - Accent1 4 4 3 2 2" xfId="29527"/>
    <cellStyle name="20% - Accent1 4 4 3 3" xfId="20583"/>
    <cellStyle name="20% - Accent1 4 4 4" xfId="4931"/>
    <cellStyle name="20% - Accent1 4 4 4 2" xfId="13875"/>
    <cellStyle name="20% - Accent1 4 4 4 2 2" xfId="31763"/>
    <cellStyle name="20% - Accent1 4 4 4 3" xfId="22819"/>
    <cellStyle name="20% - Accent1 4 4 5" xfId="7167"/>
    <cellStyle name="20% - Accent1 4 4 5 2" xfId="16111"/>
    <cellStyle name="20% - Accent1 4 4 5 2 2" xfId="33999"/>
    <cellStyle name="20% - Accent1 4 4 5 3" xfId="25055"/>
    <cellStyle name="20% - Accent1 4 4 6" xfId="9403"/>
    <cellStyle name="20% - Accent1 4 4 6 2" xfId="27291"/>
    <cellStyle name="20% - Accent1 4 4 7" xfId="18347"/>
    <cellStyle name="20% - Accent1 4 5" xfId="827"/>
    <cellStyle name="20% - Accent1 4 5 2" xfId="1945"/>
    <cellStyle name="20% - Accent1 4 5 2 2" xfId="4181"/>
    <cellStyle name="20% - Accent1 4 5 2 2 2" xfId="13125"/>
    <cellStyle name="20% - Accent1 4 5 2 2 2 2" xfId="31013"/>
    <cellStyle name="20% - Accent1 4 5 2 2 3" xfId="22069"/>
    <cellStyle name="20% - Accent1 4 5 2 3" xfId="6417"/>
    <cellStyle name="20% - Accent1 4 5 2 3 2" xfId="15361"/>
    <cellStyle name="20% - Accent1 4 5 2 3 2 2" xfId="33249"/>
    <cellStyle name="20% - Accent1 4 5 2 3 3" xfId="24305"/>
    <cellStyle name="20% - Accent1 4 5 2 4" xfId="8653"/>
    <cellStyle name="20% - Accent1 4 5 2 4 2" xfId="17597"/>
    <cellStyle name="20% - Accent1 4 5 2 4 2 2" xfId="35485"/>
    <cellStyle name="20% - Accent1 4 5 2 4 3" xfId="26541"/>
    <cellStyle name="20% - Accent1 4 5 2 5" xfId="10889"/>
    <cellStyle name="20% - Accent1 4 5 2 5 2" xfId="28777"/>
    <cellStyle name="20% - Accent1 4 5 2 6" xfId="19833"/>
    <cellStyle name="20% - Accent1 4 5 3" xfId="3063"/>
    <cellStyle name="20% - Accent1 4 5 3 2" xfId="12007"/>
    <cellStyle name="20% - Accent1 4 5 3 2 2" xfId="29895"/>
    <cellStyle name="20% - Accent1 4 5 3 3" xfId="20951"/>
    <cellStyle name="20% - Accent1 4 5 4" xfId="5299"/>
    <cellStyle name="20% - Accent1 4 5 4 2" xfId="14243"/>
    <cellStyle name="20% - Accent1 4 5 4 2 2" xfId="32131"/>
    <cellStyle name="20% - Accent1 4 5 4 3" xfId="23187"/>
    <cellStyle name="20% - Accent1 4 5 5" xfId="7535"/>
    <cellStyle name="20% - Accent1 4 5 5 2" xfId="16479"/>
    <cellStyle name="20% - Accent1 4 5 5 2 2" xfId="34367"/>
    <cellStyle name="20% - Accent1 4 5 5 3" xfId="25423"/>
    <cellStyle name="20% - Accent1 4 5 6" xfId="9771"/>
    <cellStyle name="20% - Accent1 4 5 6 2" xfId="27659"/>
    <cellStyle name="20% - Accent1 4 5 7" xfId="18715"/>
    <cellStyle name="20% - Accent1 4 6" xfId="1209"/>
    <cellStyle name="20% - Accent1 4 6 2" xfId="3445"/>
    <cellStyle name="20% - Accent1 4 6 2 2" xfId="12389"/>
    <cellStyle name="20% - Accent1 4 6 2 2 2" xfId="30277"/>
    <cellStyle name="20% - Accent1 4 6 2 3" xfId="21333"/>
    <cellStyle name="20% - Accent1 4 6 3" xfId="5681"/>
    <cellStyle name="20% - Accent1 4 6 3 2" xfId="14625"/>
    <cellStyle name="20% - Accent1 4 6 3 2 2" xfId="32513"/>
    <cellStyle name="20% - Accent1 4 6 3 3" xfId="23569"/>
    <cellStyle name="20% - Accent1 4 6 4" xfId="7917"/>
    <cellStyle name="20% - Accent1 4 6 4 2" xfId="16861"/>
    <cellStyle name="20% - Accent1 4 6 4 2 2" xfId="34749"/>
    <cellStyle name="20% - Accent1 4 6 4 3" xfId="25805"/>
    <cellStyle name="20% - Accent1 4 6 5" xfId="10153"/>
    <cellStyle name="20% - Accent1 4 6 5 2" xfId="28041"/>
    <cellStyle name="20% - Accent1 4 6 6" xfId="19097"/>
    <cellStyle name="20% - Accent1 4 7" xfId="2327"/>
    <cellStyle name="20% - Accent1 4 7 2" xfId="11271"/>
    <cellStyle name="20% - Accent1 4 7 2 2" xfId="29159"/>
    <cellStyle name="20% - Accent1 4 7 3" xfId="20215"/>
    <cellStyle name="20% - Accent1 4 8" xfId="4563"/>
    <cellStyle name="20% - Accent1 4 8 2" xfId="13507"/>
    <cellStyle name="20% - Accent1 4 8 2 2" xfId="31395"/>
    <cellStyle name="20% - Accent1 4 8 3" xfId="22451"/>
    <cellStyle name="20% - Accent1 4 9" xfId="6799"/>
    <cellStyle name="20% - Accent1 4 9 2" xfId="15743"/>
    <cellStyle name="20% - Accent1 4 9 2 2" xfId="33631"/>
    <cellStyle name="20% - Accent1 4 9 3" xfId="24687"/>
    <cellStyle name="20% - Accent1 5" xfId="137"/>
    <cellStyle name="20% - Accent1 5 10" xfId="18025"/>
    <cellStyle name="20% - Accent1 5 2" xfId="321"/>
    <cellStyle name="20% - Accent1 5 2 2" xfId="689"/>
    <cellStyle name="20% - Accent1 5 2 2 2" xfId="1807"/>
    <cellStyle name="20% - Accent1 5 2 2 2 2" xfId="4043"/>
    <cellStyle name="20% - Accent1 5 2 2 2 2 2" xfId="12987"/>
    <cellStyle name="20% - Accent1 5 2 2 2 2 2 2" xfId="30875"/>
    <cellStyle name="20% - Accent1 5 2 2 2 2 3" xfId="21931"/>
    <cellStyle name="20% - Accent1 5 2 2 2 3" xfId="6279"/>
    <cellStyle name="20% - Accent1 5 2 2 2 3 2" xfId="15223"/>
    <cellStyle name="20% - Accent1 5 2 2 2 3 2 2" xfId="33111"/>
    <cellStyle name="20% - Accent1 5 2 2 2 3 3" xfId="24167"/>
    <cellStyle name="20% - Accent1 5 2 2 2 4" xfId="8515"/>
    <cellStyle name="20% - Accent1 5 2 2 2 4 2" xfId="17459"/>
    <cellStyle name="20% - Accent1 5 2 2 2 4 2 2" xfId="35347"/>
    <cellStyle name="20% - Accent1 5 2 2 2 4 3" xfId="26403"/>
    <cellStyle name="20% - Accent1 5 2 2 2 5" xfId="10751"/>
    <cellStyle name="20% - Accent1 5 2 2 2 5 2" xfId="28639"/>
    <cellStyle name="20% - Accent1 5 2 2 2 6" xfId="19695"/>
    <cellStyle name="20% - Accent1 5 2 2 3" xfId="2925"/>
    <cellStyle name="20% - Accent1 5 2 2 3 2" xfId="11869"/>
    <cellStyle name="20% - Accent1 5 2 2 3 2 2" xfId="29757"/>
    <cellStyle name="20% - Accent1 5 2 2 3 3" xfId="20813"/>
    <cellStyle name="20% - Accent1 5 2 2 4" xfId="5161"/>
    <cellStyle name="20% - Accent1 5 2 2 4 2" xfId="14105"/>
    <cellStyle name="20% - Accent1 5 2 2 4 2 2" xfId="31993"/>
    <cellStyle name="20% - Accent1 5 2 2 4 3" xfId="23049"/>
    <cellStyle name="20% - Accent1 5 2 2 5" xfId="7397"/>
    <cellStyle name="20% - Accent1 5 2 2 5 2" xfId="16341"/>
    <cellStyle name="20% - Accent1 5 2 2 5 2 2" xfId="34229"/>
    <cellStyle name="20% - Accent1 5 2 2 5 3" xfId="25285"/>
    <cellStyle name="20% - Accent1 5 2 2 6" xfId="9633"/>
    <cellStyle name="20% - Accent1 5 2 2 6 2" xfId="27521"/>
    <cellStyle name="20% - Accent1 5 2 2 7" xfId="18577"/>
    <cellStyle name="20% - Accent1 5 2 3" xfId="1057"/>
    <cellStyle name="20% - Accent1 5 2 3 2" xfId="2175"/>
    <cellStyle name="20% - Accent1 5 2 3 2 2" xfId="4411"/>
    <cellStyle name="20% - Accent1 5 2 3 2 2 2" xfId="13355"/>
    <cellStyle name="20% - Accent1 5 2 3 2 2 2 2" xfId="31243"/>
    <cellStyle name="20% - Accent1 5 2 3 2 2 3" xfId="22299"/>
    <cellStyle name="20% - Accent1 5 2 3 2 3" xfId="6647"/>
    <cellStyle name="20% - Accent1 5 2 3 2 3 2" xfId="15591"/>
    <cellStyle name="20% - Accent1 5 2 3 2 3 2 2" xfId="33479"/>
    <cellStyle name="20% - Accent1 5 2 3 2 3 3" xfId="24535"/>
    <cellStyle name="20% - Accent1 5 2 3 2 4" xfId="8883"/>
    <cellStyle name="20% - Accent1 5 2 3 2 4 2" xfId="17827"/>
    <cellStyle name="20% - Accent1 5 2 3 2 4 2 2" xfId="35715"/>
    <cellStyle name="20% - Accent1 5 2 3 2 4 3" xfId="26771"/>
    <cellStyle name="20% - Accent1 5 2 3 2 5" xfId="11119"/>
    <cellStyle name="20% - Accent1 5 2 3 2 5 2" xfId="29007"/>
    <cellStyle name="20% - Accent1 5 2 3 2 6" xfId="20063"/>
    <cellStyle name="20% - Accent1 5 2 3 3" xfId="3293"/>
    <cellStyle name="20% - Accent1 5 2 3 3 2" xfId="12237"/>
    <cellStyle name="20% - Accent1 5 2 3 3 2 2" xfId="30125"/>
    <cellStyle name="20% - Accent1 5 2 3 3 3" xfId="21181"/>
    <cellStyle name="20% - Accent1 5 2 3 4" xfId="5529"/>
    <cellStyle name="20% - Accent1 5 2 3 4 2" xfId="14473"/>
    <cellStyle name="20% - Accent1 5 2 3 4 2 2" xfId="32361"/>
    <cellStyle name="20% - Accent1 5 2 3 4 3" xfId="23417"/>
    <cellStyle name="20% - Accent1 5 2 3 5" xfId="7765"/>
    <cellStyle name="20% - Accent1 5 2 3 5 2" xfId="16709"/>
    <cellStyle name="20% - Accent1 5 2 3 5 2 2" xfId="34597"/>
    <cellStyle name="20% - Accent1 5 2 3 5 3" xfId="25653"/>
    <cellStyle name="20% - Accent1 5 2 3 6" xfId="10001"/>
    <cellStyle name="20% - Accent1 5 2 3 6 2" xfId="27889"/>
    <cellStyle name="20% - Accent1 5 2 3 7" xfId="18945"/>
    <cellStyle name="20% - Accent1 5 2 4" xfId="1439"/>
    <cellStyle name="20% - Accent1 5 2 4 2" xfId="3675"/>
    <cellStyle name="20% - Accent1 5 2 4 2 2" xfId="12619"/>
    <cellStyle name="20% - Accent1 5 2 4 2 2 2" xfId="30507"/>
    <cellStyle name="20% - Accent1 5 2 4 2 3" xfId="21563"/>
    <cellStyle name="20% - Accent1 5 2 4 3" xfId="5911"/>
    <cellStyle name="20% - Accent1 5 2 4 3 2" xfId="14855"/>
    <cellStyle name="20% - Accent1 5 2 4 3 2 2" xfId="32743"/>
    <cellStyle name="20% - Accent1 5 2 4 3 3" xfId="23799"/>
    <cellStyle name="20% - Accent1 5 2 4 4" xfId="8147"/>
    <cellStyle name="20% - Accent1 5 2 4 4 2" xfId="17091"/>
    <cellStyle name="20% - Accent1 5 2 4 4 2 2" xfId="34979"/>
    <cellStyle name="20% - Accent1 5 2 4 4 3" xfId="26035"/>
    <cellStyle name="20% - Accent1 5 2 4 5" xfId="10383"/>
    <cellStyle name="20% - Accent1 5 2 4 5 2" xfId="28271"/>
    <cellStyle name="20% - Accent1 5 2 4 6" xfId="19327"/>
    <cellStyle name="20% - Accent1 5 2 5" xfId="2557"/>
    <cellStyle name="20% - Accent1 5 2 5 2" xfId="11501"/>
    <cellStyle name="20% - Accent1 5 2 5 2 2" xfId="29389"/>
    <cellStyle name="20% - Accent1 5 2 5 3" xfId="20445"/>
    <cellStyle name="20% - Accent1 5 2 6" xfId="4793"/>
    <cellStyle name="20% - Accent1 5 2 6 2" xfId="13737"/>
    <cellStyle name="20% - Accent1 5 2 6 2 2" xfId="31625"/>
    <cellStyle name="20% - Accent1 5 2 6 3" xfId="22681"/>
    <cellStyle name="20% - Accent1 5 2 7" xfId="7029"/>
    <cellStyle name="20% - Accent1 5 2 7 2" xfId="15973"/>
    <cellStyle name="20% - Accent1 5 2 7 2 2" xfId="33861"/>
    <cellStyle name="20% - Accent1 5 2 7 3" xfId="24917"/>
    <cellStyle name="20% - Accent1 5 2 8" xfId="9265"/>
    <cellStyle name="20% - Accent1 5 2 8 2" xfId="27153"/>
    <cellStyle name="20% - Accent1 5 2 9" xfId="18209"/>
    <cellStyle name="20% - Accent1 5 3" xfId="505"/>
    <cellStyle name="20% - Accent1 5 3 2" xfId="1623"/>
    <cellStyle name="20% - Accent1 5 3 2 2" xfId="3859"/>
    <cellStyle name="20% - Accent1 5 3 2 2 2" xfId="12803"/>
    <cellStyle name="20% - Accent1 5 3 2 2 2 2" xfId="30691"/>
    <cellStyle name="20% - Accent1 5 3 2 2 3" xfId="21747"/>
    <cellStyle name="20% - Accent1 5 3 2 3" xfId="6095"/>
    <cellStyle name="20% - Accent1 5 3 2 3 2" xfId="15039"/>
    <cellStyle name="20% - Accent1 5 3 2 3 2 2" xfId="32927"/>
    <cellStyle name="20% - Accent1 5 3 2 3 3" xfId="23983"/>
    <cellStyle name="20% - Accent1 5 3 2 4" xfId="8331"/>
    <cellStyle name="20% - Accent1 5 3 2 4 2" xfId="17275"/>
    <cellStyle name="20% - Accent1 5 3 2 4 2 2" xfId="35163"/>
    <cellStyle name="20% - Accent1 5 3 2 4 3" xfId="26219"/>
    <cellStyle name="20% - Accent1 5 3 2 5" xfId="10567"/>
    <cellStyle name="20% - Accent1 5 3 2 5 2" xfId="28455"/>
    <cellStyle name="20% - Accent1 5 3 2 6" xfId="19511"/>
    <cellStyle name="20% - Accent1 5 3 3" xfId="2741"/>
    <cellStyle name="20% - Accent1 5 3 3 2" xfId="11685"/>
    <cellStyle name="20% - Accent1 5 3 3 2 2" xfId="29573"/>
    <cellStyle name="20% - Accent1 5 3 3 3" xfId="20629"/>
    <cellStyle name="20% - Accent1 5 3 4" xfId="4977"/>
    <cellStyle name="20% - Accent1 5 3 4 2" xfId="13921"/>
    <cellStyle name="20% - Accent1 5 3 4 2 2" xfId="31809"/>
    <cellStyle name="20% - Accent1 5 3 4 3" xfId="22865"/>
    <cellStyle name="20% - Accent1 5 3 5" xfId="7213"/>
    <cellStyle name="20% - Accent1 5 3 5 2" xfId="16157"/>
    <cellStyle name="20% - Accent1 5 3 5 2 2" xfId="34045"/>
    <cellStyle name="20% - Accent1 5 3 5 3" xfId="25101"/>
    <cellStyle name="20% - Accent1 5 3 6" xfId="9449"/>
    <cellStyle name="20% - Accent1 5 3 6 2" xfId="27337"/>
    <cellStyle name="20% - Accent1 5 3 7" xfId="18393"/>
    <cellStyle name="20% - Accent1 5 4" xfId="873"/>
    <cellStyle name="20% - Accent1 5 4 2" xfId="1991"/>
    <cellStyle name="20% - Accent1 5 4 2 2" xfId="4227"/>
    <cellStyle name="20% - Accent1 5 4 2 2 2" xfId="13171"/>
    <cellStyle name="20% - Accent1 5 4 2 2 2 2" xfId="31059"/>
    <cellStyle name="20% - Accent1 5 4 2 2 3" xfId="22115"/>
    <cellStyle name="20% - Accent1 5 4 2 3" xfId="6463"/>
    <cellStyle name="20% - Accent1 5 4 2 3 2" xfId="15407"/>
    <cellStyle name="20% - Accent1 5 4 2 3 2 2" xfId="33295"/>
    <cellStyle name="20% - Accent1 5 4 2 3 3" xfId="24351"/>
    <cellStyle name="20% - Accent1 5 4 2 4" xfId="8699"/>
    <cellStyle name="20% - Accent1 5 4 2 4 2" xfId="17643"/>
    <cellStyle name="20% - Accent1 5 4 2 4 2 2" xfId="35531"/>
    <cellStyle name="20% - Accent1 5 4 2 4 3" xfId="26587"/>
    <cellStyle name="20% - Accent1 5 4 2 5" xfId="10935"/>
    <cellStyle name="20% - Accent1 5 4 2 5 2" xfId="28823"/>
    <cellStyle name="20% - Accent1 5 4 2 6" xfId="19879"/>
    <cellStyle name="20% - Accent1 5 4 3" xfId="3109"/>
    <cellStyle name="20% - Accent1 5 4 3 2" xfId="12053"/>
    <cellStyle name="20% - Accent1 5 4 3 2 2" xfId="29941"/>
    <cellStyle name="20% - Accent1 5 4 3 3" xfId="20997"/>
    <cellStyle name="20% - Accent1 5 4 4" xfId="5345"/>
    <cellStyle name="20% - Accent1 5 4 4 2" xfId="14289"/>
    <cellStyle name="20% - Accent1 5 4 4 2 2" xfId="32177"/>
    <cellStyle name="20% - Accent1 5 4 4 3" xfId="23233"/>
    <cellStyle name="20% - Accent1 5 4 5" xfId="7581"/>
    <cellStyle name="20% - Accent1 5 4 5 2" xfId="16525"/>
    <cellStyle name="20% - Accent1 5 4 5 2 2" xfId="34413"/>
    <cellStyle name="20% - Accent1 5 4 5 3" xfId="25469"/>
    <cellStyle name="20% - Accent1 5 4 6" xfId="9817"/>
    <cellStyle name="20% - Accent1 5 4 6 2" xfId="27705"/>
    <cellStyle name="20% - Accent1 5 4 7" xfId="18761"/>
    <cellStyle name="20% - Accent1 5 5" xfId="1255"/>
    <cellStyle name="20% - Accent1 5 5 2" xfId="3491"/>
    <cellStyle name="20% - Accent1 5 5 2 2" xfId="12435"/>
    <cellStyle name="20% - Accent1 5 5 2 2 2" xfId="30323"/>
    <cellStyle name="20% - Accent1 5 5 2 3" xfId="21379"/>
    <cellStyle name="20% - Accent1 5 5 3" xfId="5727"/>
    <cellStyle name="20% - Accent1 5 5 3 2" xfId="14671"/>
    <cellStyle name="20% - Accent1 5 5 3 2 2" xfId="32559"/>
    <cellStyle name="20% - Accent1 5 5 3 3" xfId="23615"/>
    <cellStyle name="20% - Accent1 5 5 4" xfId="7963"/>
    <cellStyle name="20% - Accent1 5 5 4 2" xfId="16907"/>
    <cellStyle name="20% - Accent1 5 5 4 2 2" xfId="34795"/>
    <cellStyle name="20% - Accent1 5 5 4 3" xfId="25851"/>
    <cellStyle name="20% - Accent1 5 5 5" xfId="10199"/>
    <cellStyle name="20% - Accent1 5 5 5 2" xfId="28087"/>
    <cellStyle name="20% - Accent1 5 5 6" xfId="19143"/>
    <cellStyle name="20% - Accent1 5 6" xfId="2373"/>
    <cellStyle name="20% - Accent1 5 6 2" xfId="11317"/>
    <cellStyle name="20% - Accent1 5 6 2 2" xfId="29205"/>
    <cellStyle name="20% - Accent1 5 6 3" xfId="20261"/>
    <cellStyle name="20% - Accent1 5 7" xfId="4609"/>
    <cellStyle name="20% - Accent1 5 7 2" xfId="13553"/>
    <cellStyle name="20% - Accent1 5 7 2 2" xfId="31441"/>
    <cellStyle name="20% - Accent1 5 7 3" xfId="22497"/>
    <cellStyle name="20% - Accent1 5 8" xfId="6845"/>
    <cellStyle name="20% - Accent1 5 8 2" xfId="15789"/>
    <cellStyle name="20% - Accent1 5 8 2 2" xfId="33677"/>
    <cellStyle name="20% - Accent1 5 8 3" xfId="24733"/>
    <cellStyle name="20% - Accent1 5 9" xfId="9081"/>
    <cellStyle name="20% - Accent1 5 9 2" xfId="26969"/>
    <cellStyle name="20% - Accent1 6" xfId="229"/>
    <cellStyle name="20% - Accent1 6 2" xfId="597"/>
    <cellStyle name="20% - Accent1 6 2 2" xfId="1715"/>
    <cellStyle name="20% - Accent1 6 2 2 2" xfId="3951"/>
    <cellStyle name="20% - Accent1 6 2 2 2 2" xfId="12895"/>
    <cellStyle name="20% - Accent1 6 2 2 2 2 2" xfId="30783"/>
    <cellStyle name="20% - Accent1 6 2 2 2 3" xfId="21839"/>
    <cellStyle name="20% - Accent1 6 2 2 3" xfId="6187"/>
    <cellStyle name="20% - Accent1 6 2 2 3 2" xfId="15131"/>
    <cellStyle name="20% - Accent1 6 2 2 3 2 2" xfId="33019"/>
    <cellStyle name="20% - Accent1 6 2 2 3 3" xfId="24075"/>
    <cellStyle name="20% - Accent1 6 2 2 4" xfId="8423"/>
    <cellStyle name="20% - Accent1 6 2 2 4 2" xfId="17367"/>
    <cellStyle name="20% - Accent1 6 2 2 4 2 2" xfId="35255"/>
    <cellStyle name="20% - Accent1 6 2 2 4 3" xfId="26311"/>
    <cellStyle name="20% - Accent1 6 2 2 5" xfId="10659"/>
    <cellStyle name="20% - Accent1 6 2 2 5 2" xfId="28547"/>
    <cellStyle name="20% - Accent1 6 2 2 6" xfId="19603"/>
    <cellStyle name="20% - Accent1 6 2 3" xfId="2833"/>
    <cellStyle name="20% - Accent1 6 2 3 2" xfId="11777"/>
    <cellStyle name="20% - Accent1 6 2 3 2 2" xfId="29665"/>
    <cellStyle name="20% - Accent1 6 2 3 3" xfId="20721"/>
    <cellStyle name="20% - Accent1 6 2 4" xfId="5069"/>
    <cellStyle name="20% - Accent1 6 2 4 2" xfId="14013"/>
    <cellStyle name="20% - Accent1 6 2 4 2 2" xfId="31901"/>
    <cellStyle name="20% - Accent1 6 2 4 3" xfId="22957"/>
    <cellStyle name="20% - Accent1 6 2 5" xfId="7305"/>
    <cellStyle name="20% - Accent1 6 2 5 2" xfId="16249"/>
    <cellStyle name="20% - Accent1 6 2 5 2 2" xfId="34137"/>
    <cellStyle name="20% - Accent1 6 2 5 3" xfId="25193"/>
    <cellStyle name="20% - Accent1 6 2 6" xfId="9541"/>
    <cellStyle name="20% - Accent1 6 2 6 2" xfId="27429"/>
    <cellStyle name="20% - Accent1 6 2 7" xfId="18485"/>
    <cellStyle name="20% - Accent1 6 3" xfId="965"/>
    <cellStyle name="20% - Accent1 6 3 2" xfId="2083"/>
    <cellStyle name="20% - Accent1 6 3 2 2" xfId="4319"/>
    <cellStyle name="20% - Accent1 6 3 2 2 2" xfId="13263"/>
    <cellStyle name="20% - Accent1 6 3 2 2 2 2" xfId="31151"/>
    <cellStyle name="20% - Accent1 6 3 2 2 3" xfId="22207"/>
    <cellStyle name="20% - Accent1 6 3 2 3" xfId="6555"/>
    <cellStyle name="20% - Accent1 6 3 2 3 2" xfId="15499"/>
    <cellStyle name="20% - Accent1 6 3 2 3 2 2" xfId="33387"/>
    <cellStyle name="20% - Accent1 6 3 2 3 3" xfId="24443"/>
    <cellStyle name="20% - Accent1 6 3 2 4" xfId="8791"/>
    <cellStyle name="20% - Accent1 6 3 2 4 2" xfId="17735"/>
    <cellStyle name="20% - Accent1 6 3 2 4 2 2" xfId="35623"/>
    <cellStyle name="20% - Accent1 6 3 2 4 3" xfId="26679"/>
    <cellStyle name="20% - Accent1 6 3 2 5" xfId="11027"/>
    <cellStyle name="20% - Accent1 6 3 2 5 2" xfId="28915"/>
    <cellStyle name="20% - Accent1 6 3 2 6" xfId="19971"/>
    <cellStyle name="20% - Accent1 6 3 3" xfId="3201"/>
    <cellStyle name="20% - Accent1 6 3 3 2" xfId="12145"/>
    <cellStyle name="20% - Accent1 6 3 3 2 2" xfId="30033"/>
    <cellStyle name="20% - Accent1 6 3 3 3" xfId="21089"/>
    <cellStyle name="20% - Accent1 6 3 4" xfId="5437"/>
    <cellStyle name="20% - Accent1 6 3 4 2" xfId="14381"/>
    <cellStyle name="20% - Accent1 6 3 4 2 2" xfId="32269"/>
    <cellStyle name="20% - Accent1 6 3 4 3" xfId="23325"/>
    <cellStyle name="20% - Accent1 6 3 5" xfId="7673"/>
    <cellStyle name="20% - Accent1 6 3 5 2" xfId="16617"/>
    <cellStyle name="20% - Accent1 6 3 5 2 2" xfId="34505"/>
    <cellStyle name="20% - Accent1 6 3 5 3" xfId="25561"/>
    <cellStyle name="20% - Accent1 6 3 6" xfId="9909"/>
    <cellStyle name="20% - Accent1 6 3 6 2" xfId="27797"/>
    <cellStyle name="20% - Accent1 6 3 7" xfId="18853"/>
    <cellStyle name="20% - Accent1 6 4" xfId="1347"/>
    <cellStyle name="20% - Accent1 6 4 2" xfId="3583"/>
    <cellStyle name="20% - Accent1 6 4 2 2" xfId="12527"/>
    <cellStyle name="20% - Accent1 6 4 2 2 2" xfId="30415"/>
    <cellStyle name="20% - Accent1 6 4 2 3" xfId="21471"/>
    <cellStyle name="20% - Accent1 6 4 3" xfId="5819"/>
    <cellStyle name="20% - Accent1 6 4 3 2" xfId="14763"/>
    <cellStyle name="20% - Accent1 6 4 3 2 2" xfId="32651"/>
    <cellStyle name="20% - Accent1 6 4 3 3" xfId="23707"/>
    <cellStyle name="20% - Accent1 6 4 4" xfId="8055"/>
    <cellStyle name="20% - Accent1 6 4 4 2" xfId="16999"/>
    <cellStyle name="20% - Accent1 6 4 4 2 2" xfId="34887"/>
    <cellStyle name="20% - Accent1 6 4 4 3" xfId="25943"/>
    <cellStyle name="20% - Accent1 6 4 5" xfId="10291"/>
    <cellStyle name="20% - Accent1 6 4 5 2" xfId="28179"/>
    <cellStyle name="20% - Accent1 6 4 6" xfId="19235"/>
    <cellStyle name="20% - Accent1 6 5" xfId="2465"/>
    <cellStyle name="20% - Accent1 6 5 2" xfId="11409"/>
    <cellStyle name="20% - Accent1 6 5 2 2" xfId="29297"/>
    <cellStyle name="20% - Accent1 6 5 3" xfId="20353"/>
    <cellStyle name="20% - Accent1 6 6" xfId="4701"/>
    <cellStyle name="20% - Accent1 6 6 2" xfId="13645"/>
    <cellStyle name="20% - Accent1 6 6 2 2" xfId="31533"/>
    <cellStyle name="20% - Accent1 6 6 3" xfId="22589"/>
    <cellStyle name="20% - Accent1 6 7" xfId="6937"/>
    <cellStyle name="20% - Accent1 6 7 2" xfId="15881"/>
    <cellStyle name="20% - Accent1 6 7 2 2" xfId="33769"/>
    <cellStyle name="20% - Accent1 6 7 3" xfId="24825"/>
    <cellStyle name="20% - Accent1 6 8" xfId="9173"/>
    <cellStyle name="20% - Accent1 6 8 2" xfId="27061"/>
    <cellStyle name="20% - Accent1 6 9" xfId="18117"/>
    <cellStyle name="20% - Accent1 7" xfId="413"/>
    <cellStyle name="20% - Accent1 7 2" xfId="1531"/>
    <cellStyle name="20% - Accent1 7 2 2" xfId="3767"/>
    <cellStyle name="20% - Accent1 7 2 2 2" xfId="12711"/>
    <cellStyle name="20% - Accent1 7 2 2 2 2" xfId="30599"/>
    <cellStyle name="20% - Accent1 7 2 2 3" xfId="21655"/>
    <cellStyle name="20% - Accent1 7 2 3" xfId="6003"/>
    <cellStyle name="20% - Accent1 7 2 3 2" xfId="14947"/>
    <cellStyle name="20% - Accent1 7 2 3 2 2" xfId="32835"/>
    <cellStyle name="20% - Accent1 7 2 3 3" xfId="23891"/>
    <cellStyle name="20% - Accent1 7 2 4" xfId="8239"/>
    <cellStyle name="20% - Accent1 7 2 4 2" xfId="17183"/>
    <cellStyle name="20% - Accent1 7 2 4 2 2" xfId="35071"/>
    <cellStyle name="20% - Accent1 7 2 4 3" xfId="26127"/>
    <cellStyle name="20% - Accent1 7 2 5" xfId="10475"/>
    <cellStyle name="20% - Accent1 7 2 5 2" xfId="28363"/>
    <cellStyle name="20% - Accent1 7 2 6" xfId="19419"/>
    <cellStyle name="20% - Accent1 7 3" xfId="2649"/>
    <cellStyle name="20% - Accent1 7 3 2" xfId="11593"/>
    <cellStyle name="20% - Accent1 7 3 2 2" xfId="29481"/>
    <cellStyle name="20% - Accent1 7 3 3" xfId="20537"/>
    <cellStyle name="20% - Accent1 7 4" xfId="4885"/>
    <cellStyle name="20% - Accent1 7 4 2" xfId="13829"/>
    <cellStyle name="20% - Accent1 7 4 2 2" xfId="31717"/>
    <cellStyle name="20% - Accent1 7 4 3" xfId="22773"/>
    <cellStyle name="20% - Accent1 7 5" xfId="7121"/>
    <cellStyle name="20% - Accent1 7 5 2" xfId="16065"/>
    <cellStyle name="20% - Accent1 7 5 2 2" xfId="33953"/>
    <cellStyle name="20% - Accent1 7 5 3" xfId="25009"/>
    <cellStyle name="20% - Accent1 7 6" xfId="9357"/>
    <cellStyle name="20% - Accent1 7 6 2" xfId="27245"/>
    <cellStyle name="20% - Accent1 7 7" xfId="18301"/>
    <cellStyle name="20% - Accent1 8" xfId="781"/>
    <cellStyle name="20% - Accent1 8 2" xfId="1899"/>
    <cellStyle name="20% - Accent1 8 2 2" xfId="4135"/>
    <cellStyle name="20% - Accent1 8 2 2 2" xfId="13079"/>
    <cellStyle name="20% - Accent1 8 2 2 2 2" xfId="30967"/>
    <cellStyle name="20% - Accent1 8 2 2 3" xfId="22023"/>
    <cellStyle name="20% - Accent1 8 2 3" xfId="6371"/>
    <cellStyle name="20% - Accent1 8 2 3 2" xfId="15315"/>
    <cellStyle name="20% - Accent1 8 2 3 2 2" xfId="33203"/>
    <cellStyle name="20% - Accent1 8 2 3 3" xfId="24259"/>
    <cellStyle name="20% - Accent1 8 2 4" xfId="8607"/>
    <cellStyle name="20% - Accent1 8 2 4 2" xfId="17551"/>
    <cellStyle name="20% - Accent1 8 2 4 2 2" xfId="35439"/>
    <cellStyle name="20% - Accent1 8 2 4 3" xfId="26495"/>
    <cellStyle name="20% - Accent1 8 2 5" xfId="10843"/>
    <cellStyle name="20% - Accent1 8 2 5 2" xfId="28731"/>
    <cellStyle name="20% - Accent1 8 2 6" xfId="19787"/>
    <cellStyle name="20% - Accent1 8 3" xfId="3017"/>
    <cellStyle name="20% - Accent1 8 3 2" xfId="11961"/>
    <cellStyle name="20% - Accent1 8 3 2 2" xfId="29849"/>
    <cellStyle name="20% - Accent1 8 3 3" xfId="20905"/>
    <cellStyle name="20% - Accent1 8 4" xfId="5253"/>
    <cellStyle name="20% - Accent1 8 4 2" xfId="14197"/>
    <cellStyle name="20% - Accent1 8 4 2 2" xfId="32085"/>
    <cellStyle name="20% - Accent1 8 4 3" xfId="23141"/>
    <cellStyle name="20% - Accent1 8 5" xfId="7489"/>
    <cellStyle name="20% - Accent1 8 5 2" xfId="16433"/>
    <cellStyle name="20% - Accent1 8 5 2 2" xfId="34321"/>
    <cellStyle name="20% - Accent1 8 5 3" xfId="25377"/>
    <cellStyle name="20% - Accent1 8 6" xfId="9725"/>
    <cellStyle name="20% - Accent1 8 6 2" xfId="27613"/>
    <cellStyle name="20% - Accent1 8 7" xfId="18669"/>
    <cellStyle name="20% - Accent1 9" xfId="1151"/>
    <cellStyle name="20% - Accent1 9 2" xfId="2269"/>
    <cellStyle name="20% - Accent1 9 2 2" xfId="4505"/>
    <cellStyle name="20% - Accent1 9 2 2 2" xfId="13449"/>
    <cellStyle name="20% - Accent1 9 2 2 2 2" xfId="31337"/>
    <cellStyle name="20% - Accent1 9 2 2 3" xfId="22393"/>
    <cellStyle name="20% - Accent1 9 2 3" xfId="6741"/>
    <cellStyle name="20% - Accent1 9 2 3 2" xfId="15685"/>
    <cellStyle name="20% - Accent1 9 2 3 2 2" xfId="33573"/>
    <cellStyle name="20% - Accent1 9 2 3 3" xfId="24629"/>
    <cellStyle name="20% - Accent1 9 2 4" xfId="8977"/>
    <cellStyle name="20% - Accent1 9 2 4 2" xfId="17921"/>
    <cellStyle name="20% - Accent1 9 2 4 2 2" xfId="35809"/>
    <cellStyle name="20% - Accent1 9 2 4 3" xfId="26865"/>
    <cellStyle name="20% - Accent1 9 2 5" xfId="11213"/>
    <cellStyle name="20% - Accent1 9 2 5 2" xfId="29101"/>
    <cellStyle name="20% - Accent1 9 2 6" xfId="20157"/>
    <cellStyle name="20% - Accent1 9 3" xfId="3387"/>
    <cellStyle name="20% - Accent1 9 3 2" xfId="12331"/>
    <cellStyle name="20% - Accent1 9 3 2 2" xfId="30219"/>
    <cellStyle name="20% - Accent1 9 3 3" xfId="21275"/>
    <cellStyle name="20% - Accent1 9 4" xfId="5623"/>
    <cellStyle name="20% - Accent1 9 4 2" xfId="14567"/>
    <cellStyle name="20% - Accent1 9 4 2 2" xfId="32455"/>
    <cellStyle name="20% - Accent1 9 4 3" xfId="23511"/>
    <cellStyle name="20% - Accent1 9 5" xfId="7859"/>
    <cellStyle name="20% - Accent1 9 5 2" xfId="16803"/>
    <cellStyle name="20% - Accent1 9 5 2 2" xfId="34691"/>
    <cellStyle name="20% - Accent1 9 5 3" xfId="25747"/>
    <cellStyle name="20% - Accent1 9 6" xfId="10095"/>
    <cellStyle name="20% - Accent1 9 6 2" xfId="27983"/>
    <cellStyle name="20% - Accent1 9 7" xfId="19039"/>
    <cellStyle name="20% - Accent2" xfId="27" builtinId="34" customBuiltin="1"/>
    <cellStyle name="20% - Accent2 10" xfId="1165"/>
    <cellStyle name="20% - Accent2 10 2" xfId="3401"/>
    <cellStyle name="20% - Accent2 10 2 2" xfId="12345"/>
    <cellStyle name="20% - Accent2 10 2 2 2" xfId="30233"/>
    <cellStyle name="20% - Accent2 10 2 3" xfId="21289"/>
    <cellStyle name="20% - Accent2 10 3" xfId="5637"/>
    <cellStyle name="20% - Accent2 10 3 2" xfId="14581"/>
    <cellStyle name="20% - Accent2 10 3 2 2" xfId="32469"/>
    <cellStyle name="20% - Accent2 10 3 3" xfId="23525"/>
    <cellStyle name="20% - Accent2 10 4" xfId="7873"/>
    <cellStyle name="20% - Accent2 10 4 2" xfId="16817"/>
    <cellStyle name="20% - Accent2 10 4 2 2" xfId="34705"/>
    <cellStyle name="20% - Accent2 10 4 3" xfId="25761"/>
    <cellStyle name="20% - Accent2 10 5" xfId="10109"/>
    <cellStyle name="20% - Accent2 10 5 2" xfId="27997"/>
    <cellStyle name="20% - Accent2 10 6" xfId="19053"/>
    <cellStyle name="20% - Accent2 11" xfId="2283"/>
    <cellStyle name="20% - Accent2 11 2" xfId="11227"/>
    <cellStyle name="20% - Accent2 11 2 2" xfId="29115"/>
    <cellStyle name="20% - Accent2 11 3" xfId="20171"/>
    <cellStyle name="20% - Accent2 12" xfId="4519"/>
    <cellStyle name="20% - Accent2 12 2" xfId="13463"/>
    <cellStyle name="20% - Accent2 12 2 2" xfId="31351"/>
    <cellStyle name="20% - Accent2 12 3" xfId="22407"/>
    <cellStyle name="20% - Accent2 13" xfId="6755"/>
    <cellStyle name="20% - Accent2 13 2" xfId="15699"/>
    <cellStyle name="20% - Accent2 13 2 2" xfId="33587"/>
    <cellStyle name="20% - Accent2 13 3" xfId="24643"/>
    <cellStyle name="20% - Accent2 14" xfId="8991"/>
    <cellStyle name="20% - Accent2 14 2" xfId="26879"/>
    <cellStyle name="20% - Accent2 15" xfId="17935"/>
    <cellStyle name="20% - Accent2 2" xfId="58"/>
    <cellStyle name="20% - Accent2 2 10" xfId="6772"/>
    <cellStyle name="20% - Accent2 2 10 2" xfId="15716"/>
    <cellStyle name="20% - Accent2 2 10 2 2" xfId="33604"/>
    <cellStyle name="20% - Accent2 2 10 3" xfId="24660"/>
    <cellStyle name="20% - Accent2 2 11" xfId="9008"/>
    <cellStyle name="20% - Accent2 2 11 2" xfId="26896"/>
    <cellStyle name="20% - Accent2 2 12" xfId="17952"/>
    <cellStyle name="20% - Accent2 2 2" xfId="109"/>
    <cellStyle name="20% - Accent2 2 2 10" xfId="9054"/>
    <cellStyle name="20% - Accent2 2 2 10 2" xfId="26942"/>
    <cellStyle name="20% - Accent2 2 2 11" xfId="17998"/>
    <cellStyle name="20% - Accent2 2 2 2" xfId="202"/>
    <cellStyle name="20% - Accent2 2 2 2 10" xfId="18090"/>
    <cellStyle name="20% - Accent2 2 2 2 2" xfId="386"/>
    <cellStyle name="20% - Accent2 2 2 2 2 2" xfId="754"/>
    <cellStyle name="20% - Accent2 2 2 2 2 2 2" xfId="1872"/>
    <cellStyle name="20% - Accent2 2 2 2 2 2 2 2" xfId="4108"/>
    <cellStyle name="20% - Accent2 2 2 2 2 2 2 2 2" xfId="13052"/>
    <cellStyle name="20% - Accent2 2 2 2 2 2 2 2 2 2" xfId="30940"/>
    <cellStyle name="20% - Accent2 2 2 2 2 2 2 2 3" xfId="21996"/>
    <cellStyle name="20% - Accent2 2 2 2 2 2 2 3" xfId="6344"/>
    <cellStyle name="20% - Accent2 2 2 2 2 2 2 3 2" xfId="15288"/>
    <cellStyle name="20% - Accent2 2 2 2 2 2 2 3 2 2" xfId="33176"/>
    <cellStyle name="20% - Accent2 2 2 2 2 2 2 3 3" xfId="24232"/>
    <cellStyle name="20% - Accent2 2 2 2 2 2 2 4" xfId="8580"/>
    <cellStyle name="20% - Accent2 2 2 2 2 2 2 4 2" xfId="17524"/>
    <cellStyle name="20% - Accent2 2 2 2 2 2 2 4 2 2" xfId="35412"/>
    <cellStyle name="20% - Accent2 2 2 2 2 2 2 4 3" xfId="26468"/>
    <cellStyle name="20% - Accent2 2 2 2 2 2 2 5" xfId="10816"/>
    <cellStyle name="20% - Accent2 2 2 2 2 2 2 5 2" xfId="28704"/>
    <cellStyle name="20% - Accent2 2 2 2 2 2 2 6" xfId="19760"/>
    <cellStyle name="20% - Accent2 2 2 2 2 2 3" xfId="2990"/>
    <cellStyle name="20% - Accent2 2 2 2 2 2 3 2" xfId="11934"/>
    <cellStyle name="20% - Accent2 2 2 2 2 2 3 2 2" xfId="29822"/>
    <cellStyle name="20% - Accent2 2 2 2 2 2 3 3" xfId="20878"/>
    <cellStyle name="20% - Accent2 2 2 2 2 2 4" xfId="5226"/>
    <cellStyle name="20% - Accent2 2 2 2 2 2 4 2" xfId="14170"/>
    <cellStyle name="20% - Accent2 2 2 2 2 2 4 2 2" xfId="32058"/>
    <cellStyle name="20% - Accent2 2 2 2 2 2 4 3" xfId="23114"/>
    <cellStyle name="20% - Accent2 2 2 2 2 2 5" xfId="7462"/>
    <cellStyle name="20% - Accent2 2 2 2 2 2 5 2" xfId="16406"/>
    <cellStyle name="20% - Accent2 2 2 2 2 2 5 2 2" xfId="34294"/>
    <cellStyle name="20% - Accent2 2 2 2 2 2 5 3" xfId="25350"/>
    <cellStyle name="20% - Accent2 2 2 2 2 2 6" xfId="9698"/>
    <cellStyle name="20% - Accent2 2 2 2 2 2 6 2" xfId="27586"/>
    <cellStyle name="20% - Accent2 2 2 2 2 2 7" xfId="18642"/>
    <cellStyle name="20% - Accent2 2 2 2 2 3" xfId="1122"/>
    <cellStyle name="20% - Accent2 2 2 2 2 3 2" xfId="2240"/>
    <cellStyle name="20% - Accent2 2 2 2 2 3 2 2" xfId="4476"/>
    <cellStyle name="20% - Accent2 2 2 2 2 3 2 2 2" xfId="13420"/>
    <cellStyle name="20% - Accent2 2 2 2 2 3 2 2 2 2" xfId="31308"/>
    <cellStyle name="20% - Accent2 2 2 2 2 3 2 2 3" xfId="22364"/>
    <cellStyle name="20% - Accent2 2 2 2 2 3 2 3" xfId="6712"/>
    <cellStyle name="20% - Accent2 2 2 2 2 3 2 3 2" xfId="15656"/>
    <cellStyle name="20% - Accent2 2 2 2 2 3 2 3 2 2" xfId="33544"/>
    <cellStyle name="20% - Accent2 2 2 2 2 3 2 3 3" xfId="24600"/>
    <cellStyle name="20% - Accent2 2 2 2 2 3 2 4" xfId="8948"/>
    <cellStyle name="20% - Accent2 2 2 2 2 3 2 4 2" xfId="17892"/>
    <cellStyle name="20% - Accent2 2 2 2 2 3 2 4 2 2" xfId="35780"/>
    <cellStyle name="20% - Accent2 2 2 2 2 3 2 4 3" xfId="26836"/>
    <cellStyle name="20% - Accent2 2 2 2 2 3 2 5" xfId="11184"/>
    <cellStyle name="20% - Accent2 2 2 2 2 3 2 5 2" xfId="29072"/>
    <cellStyle name="20% - Accent2 2 2 2 2 3 2 6" xfId="20128"/>
    <cellStyle name="20% - Accent2 2 2 2 2 3 3" xfId="3358"/>
    <cellStyle name="20% - Accent2 2 2 2 2 3 3 2" xfId="12302"/>
    <cellStyle name="20% - Accent2 2 2 2 2 3 3 2 2" xfId="30190"/>
    <cellStyle name="20% - Accent2 2 2 2 2 3 3 3" xfId="21246"/>
    <cellStyle name="20% - Accent2 2 2 2 2 3 4" xfId="5594"/>
    <cellStyle name="20% - Accent2 2 2 2 2 3 4 2" xfId="14538"/>
    <cellStyle name="20% - Accent2 2 2 2 2 3 4 2 2" xfId="32426"/>
    <cellStyle name="20% - Accent2 2 2 2 2 3 4 3" xfId="23482"/>
    <cellStyle name="20% - Accent2 2 2 2 2 3 5" xfId="7830"/>
    <cellStyle name="20% - Accent2 2 2 2 2 3 5 2" xfId="16774"/>
    <cellStyle name="20% - Accent2 2 2 2 2 3 5 2 2" xfId="34662"/>
    <cellStyle name="20% - Accent2 2 2 2 2 3 5 3" xfId="25718"/>
    <cellStyle name="20% - Accent2 2 2 2 2 3 6" xfId="10066"/>
    <cellStyle name="20% - Accent2 2 2 2 2 3 6 2" xfId="27954"/>
    <cellStyle name="20% - Accent2 2 2 2 2 3 7" xfId="19010"/>
    <cellStyle name="20% - Accent2 2 2 2 2 4" xfId="1504"/>
    <cellStyle name="20% - Accent2 2 2 2 2 4 2" xfId="3740"/>
    <cellStyle name="20% - Accent2 2 2 2 2 4 2 2" xfId="12684"/>
    <cellStyle name="20% - Accent2 2 2 2 2 4 2 2 2" xfId="30572"/>
    <cellStyle name="20% - Accent2 2 2 2 2 4 2 3" xfId="21628"/>
    <cellStyle name="20% - Accent2 2 2 2 2 4 3" xfId="5976"/>
    <cellStyle name="20% - Accent2 2 2 2 2 4 3 2" xfId="14920"/>
    <cellStyle name="20% - Accent2 2 2 2 2 4 3 2 2" xfId="32808"/>
    <cellStyle name="20% - Accent2 2 2 2 2 4 3 3" xfId="23864"/>
    <cellStyle name="20% - Accent2 2 2 2 2 4 4" xfId="8212"/>
    <cellStyle name="20% - Accent2 2 2 2 2 4 4 2" xfId="17156"/>
    <cellStyle name="20% - Accent2 2 2 2 2 4 4 2 2" xfId="35044"/>
    <cellStyle name="20% - Accent2 2 2 2 2 4 4 3" xfId="26100"/>
    <cellStyle name="20% - Accent2 2 2 2 2 4 5" xfId="10448"/>
    <cellStyle name="20% - Accent2 2 2 2 2 4 5 2" xfId="28336"/>
    <cellStyle name="20% - Accent2 2 2 2 2 4 6" xfId="19392"/>
    <cellStyle name="20% - Accent2 2 2 2 2 5" xfId="2622"/>
    <cellStyle name="20% - Accent2 2 2 2 2 5 2" xfId="11566"/>
    <cellStyle name="20% - Accent2 2 2 2 2 5 2 2" xfId="29454"/>
    <cellStyle name="20% - Accent2 2 2 2 2 5 3" xfId="20510"/>
    <cellStyle name="20% - Accent2 2 2 2 2 6" xfId="4858"/>
    <cellStyle name="20% - Accent2 2 2 2 2 6 2" xfId="13802"/>
    <cellStyle name="20% - Accent2 2 2 2 2 6 2 2" xfId="31690"/>
    <cellStyle name="20% - Accent2 2 2 2 2 6 3" xfId="22746"/>
    <cellStyle name="20% - Accent2 2 2 2 2 7" xfId="7094"/>
    <cellStyle name="20% - Accent2 2 2 2 2 7 2" xfId="16038"/>
    <cellStyle name="20% - Accent2 2 2 2 2 7 2 2" xfId="33926"/>
    <cellStyle name="20% - Accent2 2 2 2 2 7 3" xfId="24982"/>
    <cellStyle name="20% - Accent2 2 2 2 2 8" xfId="9330"/>
    <cellStyle name="20% - Accent2 2 2 2 2 8 2" xfId="27218"/>
    <cellStyle name="20% - Accent2 2 2 2 2 9" xfId="18274"/>
    <cellStyle name="20% - Accent2 2 2 2 3" xfId="570"/>
    <cellStyle name="20% - Accent2 2 2 2 3 2" xfId="1688"/>
    <cellStyle name="20% - Accent2 2 2 2 3 2 2" xfId="3924"/>
    <cellStyle name="20% - Accent2 2 2 2 3 2 2 2" xfId="12868"/>
    <cellStyle name="20% - Accent2 2 2 2 3 2 2 2 2" xfId="30756"/>
    <cellStyle name="20% - Accent2 2 2 2 3 2 2 3" xfId="21812"/>
    <cellStyle name="20% - Accent2 2 2 2 3 2 3" xfId="6160"/>
    <cellStyle name="20% - Accent2 2 2 2 3 2 3 2" xfId="15104"/>
    <cellStyle name="20% - Accent2 2 2 2 3 2 3 2 2" xfId="32992"/>
    <cellStyle name="20% - Accent2 2 2 2 3 2 3 3" xfId="24048"/>
    <cellStyle name="20% - Accent2 2 2 2 3 2 4" xfId="8396"/>
    <cellStyle name="20% - Accent2 2 2 2 3 2 4 2" xfId="17340"/>
    <cellStyle name="20% - Accent2 2 2 2 3 2 4 2 2" xfId="35228"/>
    <cellStyle name="20% - Accent2 2 2 2 3 2 4 3" xfId="26284"/>
    <cellStyle name="20% - Accent2 2 2 2 3 2 5" xfId="10632"/>
    <cellStyle name="20% - Accent2 2 2 2 3 2 5 2" xfId="28520"/>
    <cellStyle name="20% - Accent2 2 2 2 3 2 6" xfId="19576"/>
    <cellStyle name="20% - Accent2 2 2 2 3 3" xfId="2806"/>
    <cellStyle name="20% - Accent2 2 2 2 3 3 2" xfId="11750"/>
    <cellStyle name="20% - Accent2 2 2 2 3 3 2 2" xfId="29638"/>
    <cellStyle name="20% - Accent2 2 2 2 3 3 3" xfId="20694"/>
    <cellStyle name="20% - Accent2 2 2 2 3 4" xfId="5042"/>
    <cellStyle name="20% - Accent2 2 2 2 3 4 2" xfId="13986"/>
    <cellStyle name="20% - Accent2 2 2 2 3 4 2 2" xfId="31874"/>
    <cellStyle name="20% - Accent2 2 2 2 3 4 3" xfId="22930"/>
    <cellStyle name="20% - Accent2 2 2 2 3 5" xfId="7278"/>
    <cellStyle name="20% - Accent2 2 2 2 3 5 2" xfId="16222"/>
    <cellStyle name="20% - Accent2 2 2 2 3 5 2 2" xfId="34110"/>
    <cellStyle name="20% - Accent2 2 2 2 3 5 3" xfId="25166"/>
    <cellStyle name="20% - Accent2 2 2 2 3 6" xfId="9514"/>
    <cellStyle name="20% - Accent2 2 2 2 3 6 2" xfId="27402"/>
    <cellStyle name="20% - Accent2 2 2 2 3 7" xfId="18458"/>
    <cellStyle name="20% - Accent2 2 2 2 4" xfId="938"/>
    <cellStyle name="20% - Accent2 2 2 2 4 2" xfId="2056"/>
    <cellStyle name="20% - Accent2 2 2 2 4 2 2" xfId="4292"/>
    <cellStyle name="20% - Accent2 2 2 2 4 2 2 2" xfId="13236"/>
    <cellStyle name="20% - Accent2 2 2 2 4 2 2 2 2" xfId="31124"/>
    <cellStyle name="20% - Accent2 2 2 2 4 2 2 3" xfId="22180"/>
    <cellStyle name="20% - Accent2 2 2 2 4 2 3" xfId="6528"/>
    <cellStyle name="20% - Accent2 2 2 2 4 2 3 2" xfId="15472"/>
    <cellStyle name="20% - Accent2 2 2 2 4 2 3 2 2" xfId="33360"/>
    <cellStyle name="20% - Accent2 2 2 2 4 2 3 3" xfId="24416"/>
    <cellStyle name="20% - Accent2 2 2 2 4 2 4" xfId="8764"/>
    <cellStyle name="20% - Accent2 2 2 2 4 2 4 2" xfId="17708"/>
    <cellStyle name="20% - Accent2 2 2 2 4 2 4 2 2" xfId="35596"/>
    <cellStyle name="20% - Accent2 2 2 2 4 2 4 3" xfId="26652"/>
    <cellStyle name="20% - Accent2 2 2 2 4 2 5" xfId="11000"/>
    <cellStyle name="20% - Accent2 2 2 2 4 2 5 2" xfId="28888"/>
    <cellStyle name="20% - Accent2 2 2 2 4 2 6" xfId="19944"/>
    <cellStyle name="20% - Accent2 2 2 2 4 3" xfId="3174"/>
    <cellStyle name="20% - Accent2 2 2 2 4 3 2" xfId="12118"/>
    <cellStyle name="20% - Accent2 2 2 2 4 3 2 2" xfId="30006"/>
    <cellStyle name="20% - Accent2 2 2 2 4 3 3" xfId="21062"/>
    <cellStyle name="20% - Accent2 2 2 2 4 4" xfId="5410"/>
    <cellStyle name="20% - Accent2 2 2 2 4 4 2" xfId="14354"/>
    <cellStyle name="20% - Accent2 2 2 2 4 4 2 2" xfId="32242"/>
    <cellStyle name="20% - Accent2 2 2 2 4 4 3" xfId="23298"/>
    <cellStyle name="20% - Accent2 2 2 2 4 5" xfId="7646"/>
    <cellStyle name="20% - Accent2 2 2 2 4 5 2" xfId="16590"/>
    <cellStyle name="20% - Accent2 2 2 2 4 5 2 2" xfId="34478"/>
    <cellStyle name="20% - Accent2 2 2 2 4 5 3" xfId="25534"/>
    <cellStyle name="20% - Accent2 2 2 2 4 6" xfId="9882"/>
    <cellStyle name="20% - Accent2 2 2 2 4 6 2" xfId="27770"/>
    <cellStyle name="20% - Accent2 2 2 2 4 7" xfId="18826"/>
    <cellStyle name="20% - Accent2 2 2 2 5" xfId="1320"/>
    <cellStyle name="20% - Accent2 2 2 2 5 2" xfId="3556"/>
    <cellStyle name="20% - Accent2 2 2 2 5 2 2" xfId="12500"/>
    <cellStyle name="20% - Accent2 2 2 2 5 2 2 2" xfId="30388"/>
    <cellStyle name="20% - Accent2 2 2 2 5 2 3" xfId="21444"/>
    <cellStyle name="20% - Accent2 2 2 2 5 3" xfId="5792"/>
    <cellStyle name="20% - Accent2 2 2 2 5 3 2" xfId="14736"/>
    <cellStyle name="20% - Accent2 2 2 2 5 3 2 2" xfId="32624"/>
    <cellStyle name="20% - Accent2 2 2 2 5 3 3" xfId="23680"/>
    <cellStyle name="20% - Accent2 2 2 2 5 4" xfId="8028"/>
    <cellStyle name="20% - Accent2 2 2 2 5 4 2" xfId="16972"/>
    <cellStyle name="20% - Accent2 2 2 2 5 4 2 2" xfId="34860"/>
    <cellStyle name="20% - Accent2 2 2 2 5 4 3" xfId="25916"/>
    <cellStyle name="20% - Accent2 2 2 2 5 5" xfId="10264"/>
    <cellStyle name="20% - Accent2 2 2 2 5 5 2" xfId="28152"/>
    <cellStyle name="20% - Accent2 2 2 2 5 6" xfId="19208"/>
    <cellStyle name="20% - Accent2 2 2 2 6" xfId="2438"/>
    <cellStyle name="20% - Accent2 2 2 2 6 2" xfId="11382"/>
    <cellStyle name="20% - Accent2 2 2 2 6 2 2" xfId="29270"/>
    <cellStyle name="20% - Accent2 2 2 2 6 3" xfId="20326"/>
    <cellStyle name="20% - Accent2 2 2 2 7" xfId="4674"/>
    <cellStyle name="20% - Accent2 2 2 2 7 2" xfId="13618"/>
    <cellStyle name="20% - Accent2 2 2 2 7 2 2" xfId="31506"/>
    <cellStyle name="20% - Accent2 2 2 2 7 3" xfId="22562"/>
    <cellStyle name="20% - Accent2 2 2 2 8" xfId="6910"/>
    <cellStyle name="20% - Accent2 2 2 2 8 2" xfId="15854"/>
    <cellStyle name="20% - Accent2 2 2 2 8 2 2" xfId="33742"/>
    <cellStyle name="20% - Accent2 2 2 2 8 3" xfId="24798"/>
    <cellStyle name="20% - Accent2 2 2 2 9" xfId="9146"/>
    <cellStyle name="20% - Accent2 2 2 2 9 2" xfId="27034"/>
    <cellStyle name="20% - Accent2 2 2 3" xfId="294"/>
    <cellStyle name="20% - Accent2 2 2 3 2" xfId="662"/>
    <cellStyle name="20% - Accent2 2 2 3 2 2" xfId="1780"/>
    <cellStyle name="20% - Accent2 2 2 3 2 2 2" xfId="4016"/>
    <cellStyle name="20% - Accent2 2 2 3 2 2 2 2" xfId="12960"/>
    <cellStyle name="20% - Accent2 2 2 3 2 2 2 2 2" xfId="30848"/>
    <cellStyle name="20% - Accent2 2 2 3 2 2 2 3" xfId="21904"/>
    <cellStyle name="20% - Accent2 2 2 3 2 2 3" xfId="6252"/>
    <cellStyle name="20% - Accent2 2 2 3 2 2 3 2" xfId="15196"/>
    <cellStyle name="20% - Accent2 2 2 3 2 2 3 2 2" xfId="33084"/>
    <cellStyle name="20% - Accent2 2 2 3 2 2 3 3" xfId="24140"/>
    <cellStyle name="20% - Accent2 2 2 3 2 2 4" xfId="8488"/>
    <cellStyle name="20% - Accent2 2 2 3 2 2 4 2" xfId="17432"/>
    <cellStyle name="20% - Accent2 2 2 3 2 2 4 2 2" xfId="35320"/>
    <cellStyle name="20% - Accent2 2 2 3 2 2 4 3" xfId="26376"/>
    <cellStyle name="20% - Accent2 2 2 3 2 2 5" xfId="10724"/>
    <cellStyle name="20% - Accent2 2 2 3 2 2 5 2" xfId="28612"/>
    <cellStyle name="20% - Accent2 2 2 3 2 2 6" xfId="19668"/>
    <cellStyle name="20% - Accent2 2 2 3 2 3" xfId="2898"/>
    <cellStyle name="20% - Accent2 2 2 3 2 3 2" xfId="11842"/>
    <cellStyle name="20% - Accent2 2 2 3 2 3 2 2" xfId="29730"/>
    <cellStyle name="20% - Accent2 2 2 3 2 3 3" xfId="20786"/>
    <cellStyle name="20% - Accent2 2 2 3 2 4" xfId="5134"/>
    <cellStyle name="20% - Accent2 2 2 3 2 4 2" xfId="14078"/>
    <cellStyle name="20% - Accent2 2 2 3 2 4 2 2" xfId="31966"/>
    <cellStyle name="20% - Accent2 2 2 3 2 4 3" xfId="23022"/>
    <cellStyle name="20% - Accent2 2 2 3 2 5" xfId="7370"/>
    <cellStyle name="20% - Accent2 2 2 3 2 5 2" xfId="16314"/>
    <cellStyle name="20% - Accent2 2 2 3 2 5 2 2" xfId="34202"/>
    <cellStyle name="20% - Accent2 2 2 3 2 5 3" xfId="25258"/>
    <cellStyle name="20% - Accent2 2 2 3 2 6" xfId="9606"/>
    <cellStyle name="20% - Accent2 2 2 3 2 6 2" xfId="27494"/>
    <cellStyle name="20% - Accent2 2 2 3 2 7" xfId="18550"/>
    <cellStyle name="20% - Accent2 2 2 3 3" xfId="1030"/>
    <cellStyle name="20% - Accent2 2 2 3 3 2" xfId="2148"/>
    <cellStyle name="20% - Accent2 2 2 3 3 2 2" xfId="4384"/>
    <cellStyle name="20% - Accent2 2 2 3 3 2 2 2" xfId="13328"/>
    <cellStyle name="20% - Accent2 2 2 3 3 2 2 2 2" xfId="31216"/>
    <cellStyle name="20% - Accent2 2 2 3 3 2 2 3" xfId="22272"/>
    <cellStyle name="20% - Accent2 2 2 3 3 2 3" xfId="6620"/>
    <cellStyle name="20% - Accent2 2 2 3 3 2 3 2" xfId="15564"/>
    <cellStyle name="20% - Accent2 2 2 3 3 2 3 2 2" xfId="33452"/>
    <cellStyle name="20% - Accent2 2 2 3 3 2 3 3" xfId="24508"/>
    <cellStyle name="20% - Accent2 2 2 3 3 2 4" xfId="8856"/>
    <cellStyle name="20% - Accent2 2 2 3 3 2 4 2" xfId="17800"/>
    <cellStyle name="20% - Accent2 2 2 3 3 2 4 2 2" xfId="35688"/>
    <cellStyle name="20% - Accent2 2 2 3 3 2 4 3" xfId="26744"/>
    <cellStyle name="20% - Accent2 2 2 3 3 2 5" xfId="11092"/>
    <cellStyle name="20% - Accent2 2 2 3 3 2 5 2" xfId="28980"/>
    <cellStyle name="20% - Accent2 2 2 3 3 2 6" xfId="20036"/>
    <cellStyle name="20% - Accent2 2 2 3 3 3" xfId="3266"/>
    <cellStyle name="20% - Accent2 2 2 3 3 3 2" xfId="12210"/>
    <cellStyle name="20% - Accent2 2 2 3 3 3 2 2" xfId="30098"/>
    <cellStyle name="20% - Accent2 2 2 3 3 3 3" xfId="21154"/>
    <cellStyle name="20% - Accent2 2 2 3 3 4" xfId="5502"/>
    <cellStyle name="20% - Accent2 2 2 3 3 4 2" xfId="14446"/>
    <cellStyle name="20% - Accent2 2 2 3 3 4 2 2" xfId="32334"/>
    <cellStyle name="20% - Accent2 2 2 3 3 4 3" xfId="23390"/>
    <cellStyle name="20% - Accent2 2 2 3 3 5" xfId="7738"/>
    <cellStyle name="20% - Accent2 2 2 3 3 5 2" xfId="16682"/>
    <cellStyle name="20% - Accent2 2 2 3 3 5 2 2" xfId="34570"/>
    <cellStyle name="20% - Accent2 2 2 3 3 5 3" xfId="25626"/>
    <cellStyle name="20% - Accent2 2 2 3 3 6" xfId="9974"/>
    <cellStyle name="20% - Accent2 2 2 3 3 6 2" xfId="27862"/>
    <cellStyle name="20% - Accent2 2 2 3 3 7" xfId="18918"/>
    <cellStyle name="20% - Accent2 2 2 3 4" xfId="1412"/>
    <cellStyle name="20% - Accent2 2 2 3 4 2" xfId="3648"/>
    <cellStyle name="20% - Accent2 2 2 3 4 2 2" xfId="12592"/>
    <cellStyle name="20% - Accent2 2 2 3 4 2 2 2" xfId="30480"/>
    <cellStyle name="20% - Accent2 2 2 3 4 2 3" xfId="21536"/>
    <cellStyle name="20% - Accent2 2 2 3 4 3" xfId="5884"/>
    <cellStyle name="20% - Accent2 2 2 3 4 3 2" xfId="14828"/>
    <cellStyle name="20% - Accent2 2 2 3 4 3 2 2" xfId="32716"/>
    <cellStyle name="20% - Accent2 2 2 3 4 3 3" xfId="23772"/>
    <cellStyle name="20% - Accent2 2 2 3 4 4" xfId="8120"/>
    <cellStyle name="20% - Accent2 2 2 3 4 4 2" xfId="17064"/>
    <cellStyle name="20% - Accent2 2 2 3 4 4 2 2" xfId="34952"/>
    <cellStyle name="20% - Accent2 2 2 3 4 4 3" xfId="26008"/>
    <cellStyle name="20% - Accent2 2 2 3 4 5" xfId="10356"/>
    <cellStyle name="20% - Accent2 2 2 3 4 5 2" xfId="28244"/>
    <cellStyle name="20% - Accent2 2 2 3 4 6" xfId="19300"/>
    <cellStyle name="20% - Accent2 2 2 3 5" xfId="2530"/>
    <cellStyle name="20% - Accent2 2 2 3 5 2" xfId="11474"/>
    <cellStyle name="20% - Accent2 2 2 3 5 2 2" xfId="29362"/>
    <cellStyle name="20% - Accent2 2 2 3 5 3" xfId="20418"/>
    <cellStyle name="20% - Accent2 2 2 3 6" xfId="4766"/>
    <cellStyle name="20% - Accent2 2 2 3 6 2" xfId="13710"/>
    <cellStyle name="20% - Accent2 2 2 3 6 2 2" xfId="31598"/>
    <cellStyle name="20% - Accent2 2 2 3 6 3" xfId="22654"/>
    <cellStyle name="20% - Accent2 2 2 3 7" xfId="7002"/>
    <cellStyle name="20% - Accent2 2 2 3 7 2" xfId="15946"/>
    <cellStyle name="20% - Accent2 2 2 3 7 2 2" xfId="33834"/>
    <cellStyle name="20% - Accent2 2 2 3 7 3" xfId="24890"/>
    <cellStyle name="20% - Accent2 2 2 3 8" xfId="9238"/>
    <cellStyle name="20% - Accent2 2 2 3 8 2" xfId="27126"/>
    <cellStyle name="20% - Accent2 2 2 3 9" xfId="18182"/>
    <cellStyle name="20% - Accent2 2 2 4" xfId="478"/>
    <cellStyle name="20% - Accent2 2 2 4 2" xfId="1596"/>
    <cellStyle name="20% - Accent2 2 2 4 2 2" xfId="3832"/>
    <cellStyle name="20% - Accent2 2 2 4 2 2 2" xfId="12776"/>
    <cellStyle name="20% - Accent2 2 2 4 2 2 2 2" xfId="30664"/>
    <cellStyle name="20% - Accent2 2 2 4 2 2 3" xfId="21720"/>
    <cellStyle name="20% - Accent2 2 2 4 2 3" xfId="6068"/>
    <cellStyle name="20% - Accent2 2 2 4 2 3 2" xfId="15012"/>
    <cellStyle name="20% - Accent2 2 2 4 2 3 2 2" xfId="32900"/>
    <cellStyle name="20% - Accent2 2 2 4 2 3 3" xfId="23956"/>
    <cellStyle name="20% - Accent2 2 2 4 2 4" xfId="8304"/>
    <cellStyle name="20% - Accent2 2 2 4 2 4 2" xfId="17248"/>
    <cellStyle name="20% - Accent2 2 2 4 2 4 2 2" xfId="35136"/>
    <cellStyle name="20% - Accent2 2 2 4 2 4 3" xfId="26192"/>
    <cellStyle name="20% - Accent2 2 2 4 2 5" xfId="10540"/>
    <cellStyle name="20% - Accent2 2 2 4 2 5 2" xfId="28428"/>
    <cellStyle name="20% - Accent2 2 2 4 2 6" xfId="19484"/>
    <cellStyle name="20% - Accent2 2 2 4 3" xfId="2714"/>
    <cellStyle name="20% - Accent2 2 2 4 3 2" xfId="11658"/>
    <cellStyle name="20% - Accent2 2 2 4 3 2 2" xfId="29546"/>
    <cellStyle name="20% - Accent2 2 2 4 3 3" xfId="20602"/>
    <cellStyle name="20% - Accent2 2 2 4 4" xfId="4950"/>
    <cellStyle name="20% - Accent2 2 2 4 4 2" xfId="13894"/>
    <cellStyle name="20% - Accent2 2 2 4 4 2 2" xfId="31782"/>
    <cellStyle name="20% - Accent2 2 2 4 4 3" xfId="22838"/>
    <cellStyle name="20% - Accent2 2 2 4 5" xfId="7186"/>
    <cellStyle name="20% - Accent2 2 2 4 5 2" xfId="16130"/>
    <cellStyle name="20% - Accent2 2 2 4 5 2 2" xfId="34018"/>
    <cellStyle name="20% - Accent2 2 2 4 5 3" xfId="25074"/>
    <cellStyle name="20% - Accent2 2 2 4 6" xfId="9422"/>
    <cellStyle name="20% - Accent2 2 2 4 6 2" xfId="27310"/>
    <cellStyle name="20% - Accent2 2 2 4 7" xfId="18366"/>
    <cellStyle name="20% - Accent2 2 2 5" xfId="846"/>
    <cellStyle name="20% - Accent2 2 2 5 2" xfId="1964"/>
    <cellStyle name="20% - Accent2 2 2 5 2 2" xfId="4200"/>
    <cellStyle name="20% - Accent2 2 2 5 2 2 2" xfId="13144"/>
    <cellStyle name="20% - Accent2 2 2 5 2 2 2 2" xfId="31032"/>
    <cellStyle name="20% - Accent2 2 2 5 2 2 3" xfId="22088"/>
    <cellStyle name="20% - Accent2 2 2 5 2 3" xfId="6436"/>
    <cellStyle name="20% - Accent2 2 2 5 2 3 2" xfId="15380"/>
    <cellStyle name="20% - Accent2 2 2 5 2 3 2 2" xfId="33268"/>
    <cellStyle name="20% - Accent2 2 2 5 2 3 3" xfId="24324"/>
    <cellStyle name="20% - Accent2 2 2 5 2 4" xfId="8672"/>
    <cellStyle name="20% - Accent2 2 2 5 2 4 2" xfId="17616"/>
    <cellStyle name="20% - Accent2 2 2 5 2 4 2 2" xfId="35504"/>
    <cellStyle name="20% - Accent2 2 2 5 2 4 3" xfId="26560"/>
    <cellStyle name="20% - Accent2 2 2 5 2 5" xfId="10908"/>
    <cellStyle name="20% - Accent2 2 2 5 2 5 2" xfId="28796"/>
    <cellStyle name="20% - Accent2 2 2 5 2 6" xfId="19852"/>
    <cellStyle name="20% - Accent2 2 2 5 3" xfId="3082"/>
    <cellStyle name="20% - Accent2 2 2 5 3 2" xfId="12026"/>
    <cellStyle name="20% - Accent2 2 2 5 3 2 2" xfId="29914"/>
    <cellStyle name="20% - Accent2 2 2 5 3 3" xfId="20970"/>
    <cellStyle name="20% - Accent2 2 2 5 4" xfId="5318"/>
    <cellStyle name="20% - Accent2 2 2 5 4 2" xfId="14262"/>
    <cellStyle name="20% - Accent2 2 2 5 4 2 2" xfId="32150"/>
    <cellStyle name="20% - Accent2 2 2 5 4 3" xfId="23206"/>
    <cellStyle name="20% - Accent2 2 2 5 5" xfId="7554"/>
    <cellStyle name="20% - Accent2 2 2 5 5 2" xfId="16498"/>
    <cellStyle name="20% - Accent2 2 2 5 5 2 2" xfId="34386"/>
    <cellStyle name="20% - Accent2 2 2 5 5 3" xfId="25442"/>
    <cellStyle name="20% - Accent2 2 2 5 6" xfId="9790"/>
    <cellStyle name="20% - Accent2 2 2 5 6 2" xfId="27678"/>
    <cellStyle name="20% - Accent2 2 2 5 7" xfId="18734"/>
    <cellStyle name="20% - Accent2 2 2 6" xfId="1228"/>
    <cellStyle name="20% - Accent2 2 2 6 2" xfId="3464"/>
    <cellStyle name="20% - Accent2 2 2 6 2 2" xfId="12408"/>
    <cellStyle name="20% - Accent2 2 2 6 2 2 2" xfId="30296"/>
    <cellStyle name="20% - Accent2 2 2 6 2 3" xfId="21352"/>
    <cellStyle name="20% - Accent2 2 2 6 3" xfId="5700"/>
    <cellStyle name="20% - Accent2 2 2 6 3 2" xfId="14644"/>
    <cellStyle name="20% - Accent2 2 2 6 3 2 2" xfId="32532"/>
    <cellStyle name="20% - Accent2 2 2 6 3 3" xfId="23588"/>
    <cellStyle name="20% - Accent2 2 2 6 4" xfId="7936"/>
    <cellStyle name="20% - Accent2 2 2 6 4 2" xfId="16880"/>
    <cellStyle name="20% - Accent2 2 2 6 4 2 2" xfId="34768"/>
    <cellStyle name="20% - Accent2 2 2 6 4 3" xfId="25824"/>
    <cellStyle name="20% - Accent2 2 2 6 5" xfId="10172"/>
    <cellStyle name="20% - Accent2 2 2 6 5 2" xfId="28060"/>
    <cellStyle name="20% - Accent2 2 2 6 6" xfId="19116"/>
    <cellStyle name="20% - Accent2 2 2 7" xfId="2346"/>
    <cellStyle name="20% - Accent2 2 2 7 2" xfId="11290"/>
    <cellStyle name="20% - Accent2 2 2 7 2 2" xfId="29178"/>
    <cellStyle name="20% - Accent2 2 2 7 3" xfId="20234"/>
    <cellStyle name="20% - Accent2 2 2 8" xfId="4582"/>
    <cellStyle name="20% - Accent2 2 2 8 2" xfId="13526"/>
    <cellStyle name="20% - Accent2 2 2 8 2 2" xfId="31414"/>
    <cellStyle name="20% - Accent2 2 2 8 3" xfId="22470"/>
    <cellStyle name="20% - Accent2 2 2 9" xfId="6818"/>
    <cellStyle name="20% - Accent2 2 2 9 2" xfId="15762"/>
    <cellStyle name="20% - Accent2 2 2 9 2 2" xfId="33650"/>
    <cellStyle name="20% - Accent2 2 2 9 3" xfId="24706"/>
    <cellStyle name="20% - Accent2 2 3" xfId="156"/>
    <cellStyle name="20% - Accent2 2 3 10" xfId="18044"/>
    <cellStyle name="20% - Accent2 2 3 2" xfId="340"/>
    <cellStyle name="20% - Accent2 2 3 2 2" xfId="708"/>
    <cellStyle name="20% - Accent2 2 3 2 2 2" xfId="1826"/>
    <cellStyle name="20% - Accent2 2 3 2 2 2 2" xfId="4062"/>
    <cellStyle name="20% - Accent2 2 3 2 2 2 2 2" xfId="13006"/>
    <cellStyle name="20% - Accent2 2 3 2 2 2 2 2 2" xfId="30894"/>
    <cellStyle name="20% - Accent2 2 3 2 2 2 2 3" xfId="21950"/>
    <cellStyle name="20% - Accent2 2 3 2 2 2 3" xfId="6298"/>
    <cellStyle name="20% - Accent2 2 3 2 2 2 3 2" xfId="15242"/>
    <cellStyle name="20% - Accent2 2 3 2 2 2 3 2 2" xfId="33130"/>
    <cellStyle name="20% - Accent2 2 3 2 2 2 3 3" xfId="24186"/>
    <cellStyle name="20% - Accent2 2 3 2 2 2 4" xfId="8534"/>
    <cellStyle name="20% - Accent2 2 3 2 2 2 4 2" xfId="17478"/>
    <cellStyle name="20% - Accent2 2 3 2 2 2 4 2 2" xfId="35366"/>
    <cellStyle name="20% - Accent2 2 3 2 2 2 4 3" xfId="26422"/>
    <cellStyle name="20% - Accent2 2 3 2 2 2 5" xfId="10770"/>
    <cellStyle name="20% - Accent2 2 3 2 2 2 5 2" xfId="28658"/>
    <cellStyle name="20% - Accent2 2 3 2 2 2 6" xfId="19714"/>
    <cellStyle name="20% - Accent2 2 3 2 2 3" xfId="2944"/>
    <cellStyle name="20% - Accent2 2 3 2 2 3 2" xfId="11888"/>
    <cellStyle name="20% - Accent2 2 3 2 2 3 2 2" xfId="29776"/>
    <cellStyle name="20% - Accent2 2 3 2 2 3 3" xfId="20832"/>
    <cellStyle name="20% - Accent2 2 3 2 2 4" xfId="5180"/>
    <cellStyle name="20% - Accent2 2 3 2 2 4 2" xfId="14124"/>
    <cellStyle name="20% - Accent2 2 3 2 2 4 2 2" xfId="32012"/>
    <cellStyle name="20% - Accent2 2 3 2 2 4 3" xfId="23068"/>
    <cellStyle name="20% - Accent2 2 3 2 2 5" xfId="7416"/>
    <cellStyle name="20% - Accent2 2 3 2 2 5 2" xfId="16360"/>
    <cellStyle name="20% - Accent2 2 3 2 2 5 2 2" xfId="34248"/>
    <cellStyle name="20% - Accent2 2 3 2 2 5 3" xfId="25304"/>
    <cellStyle name="20% - Accent2 2 3 2 2 6" xfId="9652"/>
    <cellStyle name="20% - Accent2 2 3 2 2 6 2" xfId="27540"/>
    <cellStyle name="20% - Accent2 2 3 2 2 7" xfId="18596"/>
    <cellStyle name="20% - Accent2 2 3 2 3" xfId="1076"/>
    <cellStyle name="20% - Accent2 2 3 2 3 2" xfId="2194"/>
    <cellStyle name="20% - Accent2 2 3 2 3 2 2" xfId="4430"/>
    <cellStyle name="20% - Accent2 2 3 2 3 2 2 2" xfId="13374"/>
    <cellStyle name="20% - Accent2 2 3 2 3 2 2 2 2" xfId="31262"/>
    <cellStyle name="20% - Accent2 2 3 2 3 2 2 3" xfId="22318"/>
    <cellStyle name="20% - Accent2 2 3 2 3 2 3" xfId="6666"/>
    <cellStyle name="20% - Accent2 2 3 2 3 2 3 2" xfId="15610"/>
    <cellStyle name="20% - Accent2 2 3 2 3 2 3 2 2" xfId="33498"/>
    <cellStyle name="20% - Accent2 2 3 2 3 2 3 3" xfId="24554"/>
    <cellStyle name="20% - Accent2 2 3 2 3 2 4" xfId="8902"/>
    <cellStyle name="20% - Accent2 2 3 2 3 2 4 2" xfId="17846"/>
    <cellStyle name="20% - Accent2 2 3 2 3 2 4 2 2" xfId="35734"/>
    <cellStyle name="20% - Accent2 2 3 2 3 2 4 3" xfId="26790"/>
    <cellStyle name="20% - Accent2 2 3 2 3 2 5" xfId="11138"/>
    <cellStyle name="20% - Accent2 2 3 2 3 2 5 2" xfId="29026"/>
    <cellStyle name="20% - Accent2 2 3 2 3 2 6" xfId="20082"/>
    <cellStyle name="20% - Accent2 2 3 2 3 3" xfId="3312"/>
    <cellStyle name="20% - Accent2 2 3 2 3 3 2" xfId="12256"/>
    <cellStyle name="20% - Accent2 2 3 2 3 3 2 2" xfId="30144"/>
    <cellStyle name="20% - Accent2 2 3 2 3 3 3" xfId="21200"/>
    <cellStyle name="20% - Accent2 2 3 2 3 4" xfId="5548"/>
    <cellStyle name="20% - Accent2 2 3 2 3 4 2" xfId="14492"/>
    <cellStyle name="20% - Accent2 2 3 2 3 4 2 2" xfId="32380"/>
    <cellStyle name="20% - Accent2 2 3 2 3 4 3" xfId="23436"/>
    <cellStyle name="20% - Accent2 2 3 2 3 5" xfId="7784"/>
    <cellStyle name="20% - Accent2 2 3 2 3 5 2" xfId="16728"/>
    <cellStyle name="20% - Accent2 2 3 2 3 5 2 2" xfId="34616"/>
    <cellStyle name="20% - Accent2 2 3 2 3 5 3" xfId="25672"/>
    <cellStyle name="20% - Accent2 2 3 2 3 6" xfId="10020"/>
    <cellStyle name="20% - Accent2 2 3 2 3 6 2" xfId="27908"/>
    <cellStyle name="20% - Accent2 2 3 2 3 7" xfId="18964"/>
    <cellStyle name="20% - Accent2 2 3 2 4" xfId="1458"/>
    <cellStyle name="20% - Accent2 2 3 2 4 2" xfId="3694"/>
    <cellStyle name="20% - Accent2 2 3 2 4 2 2" xfId="12638"/>
    <cellStyle name="20% - Accent2 2 3 2 4 2 2 2" xfId="30526"/>
    <cellStyle name="20% - Accent2 2 3 2 4 2 3" xfId="21582"/>
    <cellStyle name="20% - Accent2 2 3 2 4 3" xfId="5930"/>
    <cellStyle name="20% - Accent2 2 3 2 4 3 2" xfId="14874"/>
    <cellStyle name="20% - Accent2 2 3 2 4 3 2 2" xfId="32762"/>
    <cellStyle name="20% - Accent2 2 3 2 4 3 3" xfId="23818"/>
    <cellStyle name="20% - Accent2 2 3 2 4 4" xfId="8166"/>
    <cellStyle name="20% - Accent2 2 3 2 4 4 2" xfId="17110"/>
    <cellStyle name="20% - Accent2 2 3 2 4 4 2 2" xfId="34998"/>
    <cellStyle name="20% - Accent2 2 3 2 4 4 3" xfId="26054"/>
    <cellStyle name="20% - Accent2 2 3 2 4 5" xfId="10402"/>
    <cellStyle name="20% - Accent2 2 3 2 4 5 2" xfId="28290"/>
    <cellStyle name="20% - Accent2 2 3 2 4 6" xfId="19346"/>
    <cellStyle name="20% - Accent2 2 3 2 5" xfId="2576"/>
    <cellStyle name="20% - Accent2 2 3 2 5 2" xfId="11520"/>
    <cellStyle name="20% - Accent2 2 3 2 5 2 2" xfId="29408"/>
    <cellStyle name="20% - Accent2 2 3 2 5 3" xfId="20464"/>
    <cellStyle name="20% - Accent2 2 3 2 6" xfId="4812"/>
    <cellStyle name="20% - Accent2 2 3 2 6 2" xfId="13756"/>
    <cellStyle name="20% - Accent2 2 3 2 6 2 2" xfId="31644"/>
    <cellStyle name="20% - Accent2 2 3 2 6 3" xfId="22700"/>
    <cellStyle name="20% - Accent2 2 3 2 7" xfId="7048"/>
    <cellStyle name="20% - Accent2 2 3 2 7 2" xfId="15992"/>
    <cellStyle name="20% - Accent2 2 3 2 7 2 2" xfId="33880"/>
    <cellStyle name="20% - Accent2 2 3 2 7 3" xfId="24936"/>
    <cellStyle name="20% - Accent2 2 3 2 8" xfId="9284"/>
    <cellStyle name="20% - Accent2 2 3 2 8 2" xfId="27172"/>
    <cellStyle name="20% - Accent2 2 3 2 9" xfId="18228"/>
    <cellStyle name="20% - Accent2 2 3 3" xfId="524"/>
    <cellStyle name="20% - Accent2 2 3 3 2" xfId="1642"/>
    <cellStyle name="20% - Accent2 2 3 3 2 2" xfId="3878"/>
    <cellStyle name="20% - Accent2 2 3 3 2 2 2" xfId="12822"/>
    <cellStyle name="20% - Accent2 2 3 3 2 2 2 2" xfId="30710"/>
    <cellStyle name="20% - Accent2 2 3 3 2 2 3" xfId="21766"/>
    <cellStyle name="20% - Accent2 2 3 3 2 3" xfId="6114"/>
    <cellStyle name="20% - Accent2 2 3 3 2 3 2" xfId="15058"/>
    <cellStyle name="20% - Accent2 2 3 3 2 3 2 2" xfId="32946"/>
    <cellStyle name="20% - Accent2 2 3 3 2 3 3" xfId="24002"/>
    <cellStyle name="20% - Accent2 2 3 3 2 4" xfId="8350"/>
    <cellStyle name="20% - Accent2 2 3 3 2 4 2" xfId="17294"/>
    <cellStyle name="20% - Accent2 2 3 3 2 4 2 2" xfId="35182"/>
    <cellStyle name="20% - Accent2 2 3 3 2 4 3" xfId="26238"/>
    <cellStyle name="20% - Accent2 2 3 3 2 5" xfId="10586"/>
    <cellStyle name="20% - Accent2 2 3 3 2 5 2" xfId="28474"/>
    <cellStyle name="20% - Accent2 2 3 3 2 6" xfId="19530"/>
    <cellStyle name="20% - Accent2 2 3 3 3" xfId="2760"/>
    <cellStyle name="20% - Accent2 2 3 3 3 2" xfId="11704"/>
    <cellStyle name="20% - Accent2 2 3 3 3 2 2" xfId="29592"/>
    <cellStyle name="20% - Accent2 2 3 3 3 3" xfId="20648"/>
    <cellStyle name="20% - Accent2 2 3 3 4" xfId="4996"/>
    <cellStyle name="20% - Accent2 2 3 3 4 2" xfId="13940"/>
    <cellStyle name="20% - Accent2 2 3 3 4 2 2" xfId="31828"/>
    <cellStyle name="20% - Accent2 2 3 3 4 3" xfId="22884"/>
    <cellStyle name="20% - Accent2 2 3 3 5" xfId="7232"/>
    <cellStyle name="20% - Accent2 2 3 3 5 2" xfId="16176"/>
    <cellStyle name="20% - Accent2 2 3 3 5 2 2" xfId="34064"/>
    <cellStyle name="20% - Accent2 2 3 3 5 3" xfId="25120"/>
    <cellStyle name="20% - Accent2 2 3 3 6" xfId="9468"/>
    <cellStyle name="20% - Accent2 2 3 3 6 2" xfId="27356"/>
    <cellStyle name="20% - Accent2 2 3 3 7" xfId="18412"/>
    <cellStyle name="20% - Accent2 2 3 4" xfId="892"/>
    <cellStyle name="20% - Accent2 2 3 4 2" xfId="2010"/>
    <cellStyle name="20% - Accent2 2 3 4 2 2" xfId="4246"/>
    <cellStyle name="20% - Accent2 2 3 4 2 2 2" xfId="13190"/>
    <cellStyle name="20% - Accent2 2 3 4 2 2 2 2" xfId="31078"/>
    <cellStyle name="20% - Accent2 2 3 4 2 2 3" xfId="22134"/>
    <cellStyle name="20% - Accent2 2 3 4 2 3" xfId="6482"/>
    <cellStyle name="20% - Accent2 2 3 4 2 3 2" xfId="15426"/>
    <cellStyle name="20% - Accent2 2 3 4 2 3 2 2" xfId="33314"/>
    <cellStyle name="20% - Accent2 2 3 4 2 3 3" xfId="24370"/>
    <cellStyle name="20% - Accent2 2 3 4 2 4" xfId="8718"/>
    <cellStyle name="20% - Accent2 2 3 4 2 4 2" xfId="17662"/>
    <cellStyle name="20% - Accent2 2 3 4 2 4 2 2" xfId="35550"/>
    <cellStyle name="20% - Accent2 2 3 4 2 4 3" xfId="26606"/>
    <cellStyle name="20% - Accent2 2 3 4 2 5" xfId="10954"/>
    <cellStyle name="20% - Accent2 2 3 4 2 5 2" xfId="28842"/>
    <cellStyle name="20% - Accent2 2 3 4 2 6" xfId="19898"/>
    <cellStyle name="20% - Accent2 2 3 4 3" xfId="3128"/>
    <cellStyle name="20% - Accent2 2 3 4 3 2" xfId="12072"/>
    <cellStyle name="20% - Accent2 2 3 4 3 2 2" xfId="29960"/>
    <cellStyle name="20% - Accent2 2 3 4 3 3" xfId="21016"/>
    <cellStyle name="20% - Accent2 2 3 4 4" xfId="5364"/>
    <cellStyle name="20% - Accent2 2 3 4 4 2" xfId="14308"/>
    <cellStyle name="20% - Accent2 2 3 4 4 2 2" xfId="32196"/>
    <cellStyle name="20% - Accent2 2 3 4 4 3" xfId="23252"/>
    <cellStyle name="20% - Accent2 2 3 4 5" xfId="7600"/>
    <cellStyle name="20% - Accent2 2 3 4 5 2" xfId="16544"/>
    <cellStyle name="20% - Accent2 2 3 4 5 2 2" xfId="34432"/>
    <cellStyle name="20% - Accent2 2 3 4 5 3" xfId="25488"/>
    <cellStyle name="20% - Accent2 2 3 4 6" xfId="9836"/>
    <cellStyle name="20% - Accent2 2 3 4 6 2" xfId="27724"/>
    <cellStyle name="20% - Accent2 2 3 4 7" xfId="18780"/>
    <cellStyle name="20% - Accent2 2 3 5" xfId="1274"/>
    <cellStyle name="20% - Accent2 2 3 5 2" xfId="3510"/>
    <cellStyle name="20% - Accent2 2 3 5 2 2" xfId="12454"/>
    <cellStyle name="20% - Accent2 2 3 5 2 2 2" xfId="30342"/>
    <cellStyle name="20% - Accent2 2 3 5 2 3" xfId="21398"/>
    <cellStyle name="20% - Accent2 2 3 5 3" xfId="5746"/>
    <cellStyle name="20% - Accent2 2 3 5 3 2" xfId="14690"/>
    <cellStyle name="20% - Accent2 2 3 5 3 2 2" xfId="32578"/>
    <cellStyle name="20% - Accent2 2 3 5 3 3" xfId="23634"/>
    <cellStyle name="20% - Accent2 2 3 5 4" xfId="7982"/>
    <cellStyle name="20% - Accent2 2 3 5 4 2" xfId="16926"/>
    <cellStyle name="20% - Accent2 2 3 5 4 2 2" xfId="34814"/>
    <cellStyle name="20% - Accent2 2 3 5 4 3" xfId="25870"/>
    <cellStyle name="20% - Accent2 2 3 5 5" xfId="10218"/>
    <cellStyle name="20% - Accent2 2 3 5 5 2" xfId="28106"/>
    <cellStyle name="20% - Accent2 2 3 5 6" xfId="19162"/>
    <cellStyle name="20% - Accent2 2 3 6" xfId="2392"/>
    <cellStyle name="20% - Accent2 2 3 6 2" xfId="11336"/>
    <cellStyle name="20% - Accent2 2 3 6 2 2" xfId="29224"/>
    <cellStyle name="20% - Accent2 2 3 6 3" xfId="20280"/>
    <cellStyle name="20% - Accent2 2 3 7" xfId="4628"/>
    <cellStyle name="20% - Accent2 2 3 7 2" xfId="13572"/>
    <cellStyle name="20% - Accent2 2 3 7 2 2" xfId="31460"/>
    <cellStyle name="20% - Accent2 2 3 7 3" xfId="22516"/>
    <cellStyle name="20% - Accent2 2 3 8" xfId="6864"/>
    <cellStyle name="20% - Accent2 2 3 8 2" xfId="15808"/>
    <cellStyle name="20% - Accent2 2 3 8 2 2" xfId="33696"/>
    <cellStyle name="20% - Accent2 2 3 8 3" xfId="24752"/>
    <cellStyle name="20% - Accent2 2 3 9" xfId="9100"/>
    <cellStyle name="20% - Accent2 2 3 9 2" xfId="26988"/>
    <cellStyle name="20% - Accent2 2 4" xfId="248"/>
    <cellStyle name="20% - Accent2 2 4 2" xfId="616"/>
    <cellStyle name="20% - Accent2 2 4 2 2" xfId="1734"/>
    <cellStyle name="20% - Accent2 2 4 2 2 2" xfId="3970"/>
    <cellStyle name="20% - Accent2 2 4 2 2 2 2" xfId="12914"/>
    <cellStyle name="20% - Accent2 2 4 2 2 2 2 2" xfId="30802"/>
    <cellStyle name="20% - Accent2 2 4 2 2 2 3" xfId="21858"/>
    <cellStyle name="20% - Accent2 2 4 2 2 3" xfId="6206"/>
    <cellStyle name="20% - Accent2 2 4 2 2 3 2" xfId="15150"/>
    <cellStyle name="20% - Accent2 2 4 2 2 3 2 2" xfId="33038"/>
    <cellStyle name="20% - Accent2 2 4 2 2 3 3" xfId="24094"/>
    <cellStyle name="20% - Accent2 2 4 2 2 4" xfId="8442"/>
    <cellStyle name="20% - Accent2 2 4 2 2 4 2" xfId="17386"/>
    <cellStyle name="20% - Accent2 2 4 2 2 4 2 2" xfId="35274"/>
    <cellStyle name="20% - Accent2 2 4 2 2 4 3" xfId="26330"/>
    <cellStyle name="20% - Accent2 2 4 2 2 5" xfId="10678"/>
    <cellStyle name="20% - Accent2 2 4 2 2 5 2" xfId="28566"/>
    <cellStyle name="20% - Accent2 2 4 2 2 6" xfId="19622"/>
    <cellStyle name="20% - Accent2 2 4 2 3" xfId="2852"/>
    <cellStyle name="20% - Accent2 2 4 2 3 2" xfId="11796"/>
    <cellStyle name="20% - Accent2 2 4 2 3 2 2" xfId="29684"/>
    <cellStyle name="20% - Accent2 2 4 2 3 3" xfId="20740"/>
    <cellStyle name="20% - Accent2 2 4 2 4" xfId="5088"/>
    <cellStyle name="20% - Accent2 2 4 2 4 2" xfId="14032"/>
    <cellStyle name="20% - Accent2 2 4 2 4 2 2" xfId="31920"/>
    <cellStyle name="20% - Accent2 2 4 2 4 3" xfId="22976"/>
    <cellStyle name="20% - Accent2 2 4 2 5" xfId="7324"/>
    <cellStyle name="20% - Accent2 2 4 2 5 2" xfId="16268"/>
    <cellStyle name="20% - Accent2 2 4 2 5 2 2" xfId="34156"/>
    <cellStyle name="20% - Accent2 2 4 2 5 3" xfId="25212"/>
    <cellStyle name="20% - Accent2 2 4 2 6" xfId="9560"/>
    <cellStyle name="20% - Accent2 2 4 2 6 2" xfId="27448"/>
    <cellStyle name="20% - Accent2 2 4 2 7" xfId="18504"/>
    <cellStyle name="20% - Accent2 2 4 3" xfId="984"/>
    <cellStyle name="20% - Accent2 2 4 3 2" xfId="2102"/>
    <cellStyle name="20% - Accent2 2 4 3 2 2" xfId="4338"/>
    <cellStyle name="20% - Accent2 2 4 3 2 2 2" xfId="13282"/>
    <cellStyle name="20% - Accent2 2 4 3 2 2 2 2" xfId="31170"/>
    <cellStyle name="20% - Accent2 2 4 3 2 2 3" xfId="22226"/>
    <cellStyle name="20% - Accent2 2 4 3 2 3" xfId="6574"/>
    <cellStyle name="20% - Accent2 2 4 3 2 3 2" xfId="15518"/>
    <cellStyle name="20% - Accent2 2 4 3 2 3 2 2" xfId="33406"/>
    <cellStyle name="20% - Accent2 2 4 3 2 3 3" xfId="24462"/>
    <cellStyle name="20% - Accent2 2 4 3 2 4" xfId="8810"/>
    <cellStyle name="20% - Accent2 2 4 3 2 4 2" xfId="17754"/>
    <cellStyle name="20% - Accent2 2 4 3 2 4 2 2" xfId="35642"/>
    <cellStyle name="20% - Accent2 2 4 3 2 4 3" xfId="26698"/>
    <cellStyle name="20% - Accent2 2 4 3 2 5" xfId="11046"/>
    <cellStyle name="20% - Accent2 2 4 3 2 5 2" xfId="28934"/>
    <cellStyle name="20% - Accent2 2 4 3 2 6" xfId="19990"/>
    <cellStyle name="20% - Accent2 2 4 3 3" xfId="3220"/>
    <cellStyle name="20% - Accent2 2 4 3 3 2" xfId="12164"/>
    <cellStyle name="20% - Accent2 2 4 3 3 2 2" xfId="30052"/>
    <cellStyle name="20% - Accent2 2 4 3 3 3" xfId="21108"/>
    <cellStyle name="20% - Accent2 2 4 3 4" xfId="5456"/>
    <cellStyle name="20% - Accent2 2 4 3 4 2" xfId="14400"/>
    <cellStyle name="20% - Accent2 2 4 3 4 2 2" xfId="32288"/>
    <cellStyle name="20% - Accent2 2 4 3 4 3" xfId="23344"/>
    <cellStyle name="20% - Accent2 2 4 3 5" xfId="7692"/>
    <cellStyle name="20% - Accent2 2 4 3 5 2" xfId="16636"/>
    <cellStyle name="20% - Accent2 2 4 3 5 2 2" xfId="34524"/>
    <cellStyle name="20% - Accent2 2 4 3 5 3" xfId="25580"/>
    <cellStyle name="20% - Accent2 2 4 3 6" xfId="9928"/>
    <cellStyle name="20% - Accent2 2 4 3 6 2" xfId="27816"/>
    <cellStyle name="20% - Accent2 2 4 3 7" xfId="18872"/>
    <cellStyle name="20% - Accent2 2 4 4" xfId="1366"/>
    <cellStyle name="20% - Accent2 2 4 4 2" xfId="3602"/>
    <cellStyle name="20% - Accent2 2 4 4 2 2" xfId="12546"/>
    <cellStyle name="20% - Accent2 2 4 4 2 2 2" xfId="30434"/>
    <cellStyle name="20% - Accent2 2 4 4 2 3" xfId="21490"/>
    <cellStyle name="20% - Accent2 2 4 4 3" xfId="5838"/>
    <cellStyle name="20% - Accent2 2 4 4 3 2" xfId="14782"/>
    <cellStyle name="20% - Accent2 2 4 4 3 2 2" xfId="32670"/>
    <cellStyle name="20% - Accent2 2 4 4 3 3" xfId="23726"/>
    <cellStyle name="20% - Accent2 2 4 4 4" xfId="8074"/>
    <cellStyle name="20% - Accent2 2 4 4 4 2" xfId="17018"/>
    <cellStyle name="20% - Accent2 2 4 4 4 2 2" xfId="34906"/>
    <cellStyle name="20% - Accent2 2 4 4 4 3" xfId="25962"/>
    <cellStyle name="20% - Accent2 2 4 4 5" xfId="10310"/>
    <cellStyle name="20% - Accent2 2 4 4 5 2" xfId="28198"/>
    <cellStyle name="20% - Accent2 2 4 4 6" xfId="19254"/>
    <cellStyle name="20% - Accent2 2 4 5" xfId="2484"/>
    <cellStyle name="20% - Accent2 2 4 5 2" xfId="11428"/>
    <cellStyle name="20% - Accent2 2 4 5 2 2" xfId="29316"/>
    <cellStyle name="20% - Accent2 2 4 5 3" xfId="20372"/>
    <cellStyle name="20% - Accent2 2 4 6" xfId="4720"/>
    <cellStyle name="20% - Accent2 2 4 6 2" xfId="13664"/>
    <cellStyle name="20% - Accent2 2 4 6 2 2" xfId="31552"/>
    <cellStyle name="20% - Accent2 2 4 6 3" xfId="22608"/>
    <cellStyle name="20% - Accent2 2 4 7" xfId="6956"/>
    <cellStyle name="20% - Accent2 2 4 7 2" xfId="15900"/>
    <cellStyle name="20% - Accent2 2 4 7 2 2" xfId="33788"/>
    <cellStyle name="20% - Accent2 2 4 7 3" xfId="24844"/>
    <cellStyle name="20% - Accent2 2 4 8" xfId="9192"/>
    <cellStyle name="20% - Accent2 2 4 8 2" xfId="27080"/>
    <cellStyle name="20% - Accent2 2 4 9" xfId="18136"/>
    <cellStyle name="20% - Accent2 2 5" xfId="432"/>
    <cellStyle name="20% - Accent2 2 5 2" xfId="1550"/>
    <cellStyle name="20% - Accent2 2 5 2 2" xfId="3786"/>
    <cellStyle name="20% - Accent2 2 5 2 2 2" xfId="12730"/>
    <cellStyle name="20% - Accent2 2 5 2 2 2 2" xfId="30618"/>
    <cellStyle name="20% - Accent2 2 5 2 2 3" xfId="21674"/>
    <cellStyle name="20% - Accent2 2 5 2 3" xfId="6022"/>
    <cellStyle name="20% - Accent2 2 5 2 3 2" xfId="14966"/>
    <cellStyle name="20% - Accent2 2 5 2 3 2 2" xfId="32854"/>
    <cellStyle name="20% - Accent2 2 5 2 3 3" xfId="23910"/>
    <cellStyle name="20% - Accent2 2 5 2 4" xfId="8258"/>
    <cellStyle name="20% - Accent2 2 5 2 4 2" xfId="17202"/>
    <cellStyle name="20% - Accent2 2 5 2 4 2 2" xfId="35090"/>
    <cellStyle name="20% - Accent2 2 5 2 4 3" xfId="26146"/>
    <cellStyle name="20% - Accent2 2 5 2 5" xfId="10494"/>
    <cellStyle name="20% - Accent2 2 5 2 5 2" xfId="28382"/>
    <cellStyle name="20% - Accent2 2 5 2 6" xfId="19438"/>
    <cellStyle name="20% - Accent2 2 5 3" xfId="2668"/>
    <cellStyle name="20% - Accent2 2 5 3 2" xfId="11612"/>
    <cellStyle name="20% - Accent2 2 5 3 2 2" xfId="29500"/>
    <cellStyle name="20% - Accent2 2 5 3 3" xfId="20556"/>
    <cellStyle name="20% - Accent2 2 5 4" xfId="4904"/>
    <cellStyle name="20% - Accent2 2 5 4 2" xfId="13848"/>
    <cellStyle name="20% - Accent2 2 5 4 2 2" xfId="31736"/>
    <cellStyle name="20% - Accent2 2 5 4 3" xfId="22792"/>
    <cellStyle name="20% - Accent2 2 5 5" xfId="7140"/>
    <cellStyle name="20% - Accent2 2 5 5 2" xfId="16084"/>
    <cellStyle name="20% - Accent2 2 5 5 2 2" xfId="33972"/>
    <cellStyle name="20% - Accent2 2 5 5 3" xfId="25028"/>
    <cellStyle name="20% - Accent2 2 5 6" xfId="9376"/>
    <cellStyle name="20% - Accent2 2 5 6 2" xfId="27264"/>
    <cellStyle name="20% - Accent2 2 5 7" xfId="18320"/>
    <cellStyle name="20% - Accent2 2 6" xfId="800"/>
    <cellStyle name="20% - Accent2 2 6 2" xfId="1918"/>
    <cellStyle name="20% - Accent2 2 6 2 2" xfId="4154"/>
    <cellStyle name="20% - Accent2 2 6 2 2 2" xfId="13098"/>
    <cellStyle name="20% - Accent2 2 6 2 2 2 2" xfId="30986"/>
    <cellStyle name="20% - Accent2 2 6 2 2 3" xfId="22042"/>
    <cellStyle name="20% - Accent2 2 6 2 3" xfId="6390"/>
    <cellStyle name="20% - Accent2 2 6 2 3 2" xfId="15334"/>
    <cellStyle name="20% - Accent2 2 6 2 3 2 2" xfId="33222"/>
    <cellStyle name="20% - Accent2 2 6 2 3 3" xfId="24278"/>
    <cellStyle name="20% - Accent2 2 6 2 4" xfId="8626"/>
    <cellStyle name="20% - Accent2 2 6 2 4 2" xfId="17570"/>
    <cellStyle name="20% - Accent2 2 6 2 4 2 2" xfId="35458"/>
    <cellStyle name="20% - Accent2 2 6 2 4 3" xfId="26514"/>
    <cellStyle name="20% - Accent2 2 6 2 5" xfId="10862"/>
    <cellStyle name="20% - Accent2 2 6 2 5 2" xfId="28750"/>
    <cellStyle name="20% - Accent2 2 6 2 6" xfId="19806"/>
    <cellStyle name="20% - Accent2 2 6 3" xfId="3036"/>
    <cellStyle name="20% - Accent2 2 6 3 2" xfId="11980"/>
    <cellStyle name="20% - Accent2 2 6 3 2 2" xfId="29868"/>
    <cellStyle name="20% - Accent2 2 6 3 3" xfId="20924"/>
    <cellStyle name="20% - Accent2 2 6 4" xfId="5272"/>
    <cellStyle name="20% - Accent2 2 6 4 2" xfId="14216"/>
    <cellStyle name="20% - Accent2 2 6 4 2 2" xfId="32104"/>
    <cellStyle name="20% - Accent2 2 6 4 3" xfId="23160"/>
    <cellStyle name="20% - Accent2 2 6 5" xfId="7508"/>
    <cellStyle name="20% - Accent2 2 6 5 2" xfId="16452"/>
    <cellStyle name="20% - Accent2 2 6 5 2 2" xfId="34340"/>
    <cellStyle name="20% - Accent2 2 6 5 3" xfId="25396"/>
    <cellStyle name="20% - Accent2 2 6 6" xfId="9744"/>
    <cellStyle name="20% - Accent2 2 6 6 2" xfId="27632"/>
    <cellStyle name="20% - Accent2 2 6 7" xfId="18688"/>
    <cellStyle name="20% - Accent2 2 7" xfId="1182"/>
    <cellStyle name="20% - Accent2 2 7 2" xfId="3418"/>
    <cellStyle name="20% - Accent2 2 7 2 2" xfId="12362"/>
    <cellStyle name="20% - Accent2 2 7 2 2 2" xfId="30250"/>
    <cellStyle name="20% - Accent2 2 7 2 3" xfId="21306"/>
    <cellStyle name="20% - Accent2 2 7 3" xfId="5654"/>
    <cellStyle name="20% - Accent2 2 7 3 2" xfId="14598"/>
    <cellStyle name="20% - Accent2 2 7 3 2 2" xfId="32486"/>
    <cellStyle name="20% - Accent2 2 7 3 3" xfId="23542"/>
    <cellStyle name="20% - Accent2 2 7 4" xfId="7890"/>
    <cellStyle name="20% - Accent2 2 7 4 2" xfId="16834"/>
    <cellStyle name="20% - Accent2 2 7 4 2 2" xfId="34722"/>
    <cellStyle name="20% - Accent2 2 7 4 3" xfId="25778"/>
    <cellStyle name="20% - Accent2 2 7 5" xfId="10126"/>
    <cellStyle name="20% - Accent2 2 7 5 2" xfId="28014"/>
    <cellStyle name="20% - Accent2 2 7 6" xfId="19070"/>
    <cellStyle name="20% - Accent2 2 8" xfId="2300"/>
    <cellStyle name="20% - Accent2 2 8 2" xfId="11244"/>
    <cellStyle name="20% - Accent2 2 8 2 2" xfId="29132"/>
    <cellStyle name="20% - Accent2 2 8 3" xfId="20188"/>
    <cellStyle name="20% - Accent2 2 9" xfId="4536"/>
    <cellStyle name="20% - Accent2 2 9 2" xfId="13480"/>
    <cellStyle name="20% - Accent2 2 9 2 2" xfId="31368"/>
    <cellStyle name="20% - Accent2 2 9 3" xfId="22424"/>
    <cellStyle name="20% - Accent2 3" xfId="80"/>
    <cellStyle name="20% - Accent2 3 10" xfId="6789"/>
    <cellStyle name="20% - Accent2 3 10 2" xfId="15733"/>
    <cellStyle name="20% - Accent2 3 10 2 2" xfId="33621"/>
    <cellStyle name="20% - Accent2 3 10 3" xfId="24677"/>
    <cellStyle name="20% - Accent2 3 11" xfId="9025"/>
    <cellStyle name="20% - Accent2 3 11 2" xfId="26913"/>
    <cellStyle name="20% - Accent2 3 12" xfId="17969"/>
    <cellStyle name="20% - Accent2 3 2" xfId="127"/>
    <cellStyle name="20% - Accent2 3 2 10" xfId="9071"/>
    <cellStyle name="20% - Accent2 3 2 10 2" xfId="26959"/>
    <cellStyle name="20% - Accent2 3 2 11" xfId="18015"/>
    <cellStyle name="20% - Accent2 3 2 2" xfId="219"/>
    <cellStyle name="20% - Accent2 3 2 2 10" xfId="18107"/>
    <cellStyle name="20% - Accent2 3 2 2 2" xfId="403"/>
    <cellStyle name="20% - Accent2 3 2 2 2 2" xfId="771"/>
    <cellStyle name="20% - Accent2 3 2 2 2 2 2" xfId="1889"/>
    <cellStyle name="20% - Accent2 3 2 2 2 2 2 2" xfId="4125"/>
    <cellStyle name="20% - Accent2 3 2 2 2 2 2 2 2" xfId="13069"/>
    <cellStyle name="20% - Accent2 3 2 2 2 2 2 2 2 2" xfId="30957"/>
    <cellStyle name="20% - Accent2 3 2 2 2 2 2 2 3" xfId="22013"/>
    <cellStyle name="20% - Accent2 3 2 2 2 2 2 3" xfId="6361"/>
    <cellStyle name="20% - Accent2 3 2 2 2 2 2 3 2" xfId="15305"/>
    <cellStyle name="20% - Accent2 3 2 2 2 2 2 3 2 2" xfId="33193"/>
    <cellStyle name="20% - Accent2 3 2 2 2 2 2 3 3" xfId="24249"/>
    <cellStyle name="20% - Accent2 3 2 2 2 2 2 4" xfId="8597"/>
    <cellStyle name="20% - Accent2 3 2 2 2 2 2 4 2" xfId="17541"/>
    <cellStyle name="20% - Accent2 3 2 2 2 2 2 4 2 2" xfId="35429"/>
    <cellStyle name="20% - Accent2 3 2 2 2 2 2 4 3" xfId="26485"/>
    <cellStyle name="20% - Accent2 3 2 2 2 2 2 5" xfId="10833"/>
    <cellStyle name="20% - Accent2 3 2 2 2 2 2 5 2" xfId="28721"/>
    <cellStyle name="20% - Accent2 3 2 2 2 2 2 6" xfId="19777"/>
    <cellStyle name="20% - Accent2 3 2 2 2 2 3" xfId="3007"/>
    <cellStyle name="20% - Accent2 3 2 2 2 2 3 2" xfId="11951"/>
    <cellStyle name="20% - Accent2 3 2 2 2 2 3 2 2" xfId="29839"/>
    <cellStyle name="20% - Accent2 3 2 2 2 2 3 3" xfId="20895"/>
    <cellStyle name="20% - Accent2 3 2 2 2 2 4" xfId="5243"/>
    <cellStyle name="20% - Accent2 3 2 2 2 2 4 2" xfId="14187"/>
    <cellStyle name="20% - Accent2 3 2 2 2 2 4 2 2" xfId="32075"/>
    <cellStyle name="20% - Accent2 3 2 2 2 2 4 3" xfId="23131"/>
    <cellStyle name="20% - Accent2 3 2 2 2 2 5" xfId="7479"/>
    <cellStyle name="20% - Accent2 3 2 2 2 2 5 2" xfId="16423"/>
    <cellStyle name="20% - Accent2 3 2 2 2 2 5 2 2" xfId="34311"/>
    <cellStyle name="20% - Accent2 3 2 2 2 2 5 3" xfId="25367"/>
    <cellStyle name="20% - Accent2 3 2 2 2 2 6" xfId="9715"/>
    <cellStyle name="20% - Accent2 3 2 2 2 2 6 2" xfId="27603"/>
    <cellStyle name="20% - Accent2 3 2 2 2 2 7" xfId="18659"/>
    <cellStyle name="20% - Accent2 3 2 2 2 3" xfId="1139"/>
    <cellStyle name="20% - Accent2 3 2 2 2 3 2" xfId="2257"/>
    <cellStyle name="20% - Accent2 3 2 2 2 3 2 2" xfId="4493"/>
    <cellStyle name="20% - Accent2 3 2 2 2 3 2 2 2" xfId="13437"/>
    <cellStyle name="20% - Accent2 3 2 2 2 3 2 2 2 2" xfId="31325"/>
    <cellStyle name="20% - Accent2 3 2 2 2 3 2 2 3" xfId="22381"/>
    <cellStyle name="20% - Accent2 3 2 2 2 3 2 3" xfId="6729"/>
    <cellStyle name="20% - Accent2 3 2 2 2 3 2 3 2" xfId="15673"/>
    <cellStyle name="20% - Accent2 3 2 2 2 3 2 3 2 2" xfId="33561"/>
    <cellStyle name="20% - Accent2 3 2 2 2 3 2 3 3" xfId="24617"/>
    <cellStyle name="20% - Accent2 3 2 2 2 3 2 4" xfId="8965"/>
    <cellStyle name="20% - Accent2 3 2 2 2 3 2 4 2" xfId="17909"/>
    <cellStyle name="20% - Accent2 3 2 2 2 3 2 4 2 2" xfId="35797"/>
    <cellStyle name="20% - Accent2 3 2 2 2 3 2 4 3" xfId="26853"/>
    <cellStyle name="20% - Accent2 3 2 2 2 3 2 5" xfId="11201"/>
    <cellStyle name="20% - Accent2 3 2 2 2 3 2 5 2" xfId="29089"/>
    <cellStyle name="20% - Accent2 3 2 2 2 3 2 6" xfId="20145"/>
    <cellStyle name="20% - Accent2 3 2 2 2 3 3" xfId="3375"/>
    <cellStyle name="20% - Accent2 3 2 2 2 3 3 2" xfId="12319"/>
    <cellStyle name="20% - Accent2 3 2 2 2 3 3 2 2" xfId="30207"/>
    <cellStyle name="20% - Accent2 3 2 2 2 3 3 3" xfId="21263"/>
    <cellStyle name="20% - Accent2 3 2 2 2 3 4" xfId="5611"/>
    <cellStyle name="20% - Accent2 3 2 2 2 3 4 2" xfId="14555"/>
    <cellStyle name="20% - Accent2 3 2 2 2 3 4 2 2" xfId="32443"/>
    <cellStyle name="20% - Accent2 3 2 2 2 3 4 3" xfId="23499"/>
    <cellStyle name="20% - Accent2 3 2 2 2 3 5" xfId="7847"/>
    <cellStyle name="20% - Accent2 3 2 2 2 3 5 2" xfId="16791"/>
    <cellStyle name="20% - Accent2 3 2 2 2 3 5 2 2" xfId="34679"/>
    <cellStyle name="20% - Accent2 3 2 2 2 3 5 3" xfId="25735"/>
    <cellStyle name="20% - Accent2 3 2 2 2 3 6" xfId="10083"/>
    <cellStyle name="20% - Accent2 3 2 2 2 3 6 2" xfId="27971"/>
    <cellStyle name="20% - Accent2 3 2 2 2 3 7" xfId="19027"/>
    <cellStyle name="20% - Accent2 3 2 2 2 4" xfId="1521"/>
    <cellStyle name="20% - Accent2 3 2 2 2 4 2" xfId="3757"/>
    <cellStyle name="20% - Accent2 3 2 2 2 4 2 2" xfId="12701"/>
    <cellStyle name="20% - Accent2 3 2 2 2 4 2 2 2" xfId="30589"/>
    <cellStyle name="20% - Accent2 3 2 2 2 4 2 3" xfId="21645"/>
    <cellStyle name="20% - Accent2 3 2 2 2 4 3" xfId="5993"/>
    <cellStyle name="20% - Accent2 3 2 2 2 4 3 2" xfId="14937"/>
    <cellStyle name="20% - Accent2 3 2 2 2 4 3 2 2" xfId="32825"/>
    <cellStyle name="20% - Accent2 3 2 2 2 4 3 3" xfId="23881"/>
    <cellStyle name="20% - Accent2 3 2 2 2 4 4" xfId="8229"/>
    <cellStyle name="20% - Accent2 3 2 2 2 4 4 2" xfId="17173"/>
    <cellStyle name="20% - Accent2 3 2 2 2 4 4 2 2" xfId="35061"/>
    <cellStyle name="20% - Accent2 3 2 2 2 4 4 3" xfId="26117"/>
    <cellStyle name="20% - Accent2 3 2 2 2 4 5" xfId="10465"/>
    <cellStyle name="20% - Accent2 3 2 2 2 4 5 2" xfId="28353"/>
    <cellStyle name="20% - Accent2 3 2 2 2 4 6" xfId="19409"/>
    <cellStyle name="20% - Accent2 3 2 2 2 5" xfId="2639"/>
    <cellStyle name="20% - Accent2 3 2 2 2 5 2" xfId="11583"/>
    <cellStyle name="20% - Accent2 3 2 2 2 5 2 2" xfId="29471"/>
    <cellStyle name="20% - Accent2 3 2 2 2 5 3" xfId="20527"/>
    <cellStyle name="20% - Accent2 3 2 2 2 6" xfId="4875"/>
    <cellStyle name="20% - Accent2 3 2 2 2 6 2" xfId="13819"/>
    <cellStyle name="20% - Accent2 3 2 2 2 6 2 2" xfId="31707"/>
    <cellStyle name="20% - Accent2 3 2 2 2 6 3" xfId="22763"/>
    <cellStyle name="20% - Accent2 3 2 2 2 7" xfId="7111"/>
    <cellStyle name="20% - Accent2 3 2 2 2 7 2" xfId="16055"/>
    <cellStyle name="20% - Accent2 3 2 2 2 7 2 2" xfId="33943"/>
    <cellStyle name="20% - Accent2 3 2 2 2 7 3" xfId="24999"/>
    <cellStyle name="20% - Accent2 3 2 2 2 8" xfId="9347"/>
    <cellStyle name="20% - Accent2 3 2 2 2 8 2" xfId="27235"/>
    <cellStyle name="20% - Accent2 3 2 2 2 9" xfId="18291"/>
    <cellStyle name="20% - Accent2 3 2 2 3" xfId="587"/>
    <cellStyle name="20% - Accent2 3 2 2 3 2" xfId="1705"/>
    <cellStyle name="20% - Accent2 3 2 2 3 2 2" xfId="3941"/>
    <cellStyle name="20% - Accent2 3 2 2 3 2 2 2" xfId="12885"/>
    <cellStyle name="20% - Accent2 3 2 2 3 2 2 2 2" xfId="30773"/>
    <cellStyle name="20% - Accent2 3 2 2 3 2 2 3" xfId="21829"/>
    <cellStyle name="20% - Accent2 3 2 2 3 2 3" xfId="6177"/>
    <cellStyle name="20% - Accent2 3 2 2 3 2 3 2" xfId="15121"/>
    <cellStyle name="20% - Accent2 3 2 2 3 2 3 2 2" xfId="33009"/>
    <cellStyle name="20% - Accent2 3 2 2 3 2 3 3" xfId="24065"/>
    <cellStyle name="20% - Accent2 3 2 2 3 2 4" xfId="8413"/>
    <cellStyle name="20% - Accent2 3 2 2 3 2 4 2" xfId="17357"/>
    <cellStyle name="20% - Accent2 3 2 2 3 2 4 2 2" xfId="35245"/>
    <cellStyle name="20% - Accent2 3 2 2 3 2 4 3" xfId="26301"/>
    <cellStyle name="20% - Accent2 3 2 2 3 2 5" xfId="10649"/>
    <cellStyle name="20% - Accent2 3 2 2 3 2 5 2" xfId="28537"/>
    <cellStyle name="20% - Accent2 3 2 2 3 2 6" xfId="19593"/>
    <cellStyle name="20% - Accent2 3 2 2 3 3" xfId="2823"/>
    <cellStyle name="20% - Accent2 3 2 2 3 3 2" xfId="11767"/>
    <cellStyle name="20% - Accent2 3 2 2 3 3 2 2" xfId="29655"/>
    <cellStyle name="20% - Accent2 3 2 2 3 3 3" xfId="20711"/>
    <cellStyle name="20% - Accent2 3 2 2 3 4" xfId="5059"/>
    <cellStyle name="20% - Accent2 3 2 2 3 4 2" xfId="14003"/>
    <cellStyle name="20% - Accent2 3 2 2 3 4 2 2" xfId="31891"/>
    <cellStyle name="20% - Accent2 3 2 2 3 4 3" xfId="22947"/>
    <cellStyle name="20% - Accent2 3 2 2 3 5" xfId="7295"/>
    <cellStyle name="20% - Accent2 3 2 2 3 5 2" xfId="16239"/>
    <cellStyle name="20% - Accent2 3 2 2 3 5 2 2" xfId="34127"/>
    <cellStyle name="20% - Accent2 3 2 2 3 5 3" xfId="25183"/>
    <cellStyle name="20% - Accent2 3 2 2 3 6" xfId="9531"/>
    <cellStyle name="20% - Accent2 3 2 2 3 6 2" xfId="27419"/>
    <cellStyle name="20% - Accent2 3 2 2 3 7" xfId="18475"/>
    <cellStyle name="20% - Accent2 3 2 2 4" xfId="955"/>
    <cellStyle name="20% - Accent2 3 2 2 4 2" xfId="2073"/>
    <cellStyle name="20% - Accent2 3 2 2 4 2 2" xfId="4309"/>
    <cellStyle name="20% - Accent2 3 2 2 4 2 2 2" xfId="13253"/>
    <cellStyle name="20% - Accent2 3 2 2 4 2 2 2 2" xfId="31141"/>
    <cellStyle name="20% - Accent2 3 2 2 4 2 2 3" xfId="22197"/>
    <cellStyle name="20% - Accent2 3 2 2 4 2 3" xfId="6545"/>
    <cellStyle name="20% - Accent2 3 2 2 4 2 3 2" xfId="15489"/>
    <cellStyle name="20% - Accent2 3 2 2 4 2 3 2 2" xfId="33377"/>
    <cellStyle name="20% - Accent2 3 2 2 4 2 3 3" xfId="24433"/>
    <cellStyle name="20% - Accent2 3 2 2 4 2 4" xfId="8781"/>
    <cellStyle name="20% - Accent2 3 2 2 4 2 4 2" xfId="17725"/>
    <cellStyle name="20% - Accent2 3 2 2 4 2 4 2 2" xfId="35613"/>
    <cellStyle name="20% - Accent2 3 2 2 4 2 4 3" xfId="26669"/>
    <cellStyle name="20% - Accent2 3 2 2 4 2 5" xfId="11017"/>
    <cellStyle name="20% - Accent2 3 2 2 4 2 5 2" xfId="28905"/>
    <cellStyle name="20% - Accent2 3 2 2 4 2 6" xfId="19961"/>
    <cellStyle name="20% - Accent2 3 2 2 4 3" xfId="3191"/>
    <cellStyle name="20% - Accent2 3 2 2 4 3 2" xfId="12135"/>
    <cellStyle name="20% - Accent2 3 2 2 4 3 2 2" xfId="30023"/>
    <cellStyle name="20% - Accent2 3 2 2 4 3 3" xfId="21079"/>
    <cellStyle name="20% - Accent2 3 2 2 4 4" xfId="5427"/>
    <cellStyle name="20% - Accent2 3 2 2 4 4 2" xfId="14371"/>
    <cellStyle name="20% - Accent2 3 2 2 4 4 2 2" xfId="32259"/>
    <cellStyle name="20% - Accent2 3 2 2 4 4 3" xfId="23315"/>
    <cellStyle name="20% - Accent2 3 2 2 4 5" xfId="7663"/>
    <cellStyle name="20% - Accent2 3 2 2 4 5 2" xfId="16607"/>
    <cellStyle name="20% - Accent2 3 2 2 4 5 2 2" xfId="34495"/>
    <cellStyle name="20% - Accent2 3 2 2 4 5 3" xfId="25551"/>
    <cellStyle name="20% - Accent2 3 2 2 4 6" xfId="9899"/>
    <cellStyle name="20% - Accent2 3 2 2 4 6 2" xfId="27787"/>
    <cellStyle name="20% - Accent2 3 2 2 4 7" xfId="18843"/>
    <cellStyle name="20% - Accent2 3 2 2 5" xfId="1337"/>
    <cellStyle name="20% - Accent2 3 2 2 5 2" xfId="3573"/>
    <cellStyle name="20% - Accent2 3 2 2 5 2 2" xfId="12517"/>
    <cellStyle name="20% - Accent2 3 2 2 5 2 2 2" xfId="30405"/>
    <cellStyle name="20% - Accent2 3 2 2 5 2 3" xfId="21461"/>
    <cellStyle name="20% - Accent2 3 2 2 5 3" xfId="5809"/>
    <cellStyle name="20% - Accent2 3 2 2 5 3 2" xfId="14753"/>
    <cellStyle name="20% - Accent2 3 2 2 5 3 2 2" xfId="32641"/>
    <cellStyle name="20% - Accent2 3 2 2 5 3 3" xfId="23697"/>
    <cellStyle name="20% - Accent2 3 2 2 5 4" xfId="8045"/>
    <cellStyle name="20% - Accent2 3 2 2 5 4 2" xfId="16989"/>
    <cellStyle name="20% - Accent2 3 2 2 5 4 2 2" xfId="34877"/>
    <cellStyle name="20% - Accent2 3 2 2 5 4 3" xfId="25933"/>
    <cellStyle name="20% - Accent2 3 2 2 5 5" xfId="10281"/>
    <cellStyle name="20% - Accent2 3 2 2 5 5 2" xfId="28169"/>
    <cellStyle name="20% - Accent2 3 2 2 5 6" xfId="19225"/>
    <cellStyle name="20% - Accent2 3 2 2 6" xfId="2455"/>
    <cellStyle name="20% - Accent2 3 2 2 6 2" xfId="11399"/>
    <cellStyle name="20% - Accent2 3 2 2 6 2 2" xfId="29287"/>
    <cellStyle name="20% - Accent2 3 2 2 6 3" xfId="20343"/>
    <cellStyle name="20% - Accent2 3 2 2 7" xfId="4691"/>
    <cellStyle name="20% - Accent2 3 2 2 7 2" xfId="13635"/>
    <cellStyle name="20% - Accent2 3 2 2 7 2 2" xfId="31523"/>
    <cellStyle name="20% - Accent2 3 2 2 7 3" xfId="22579"/>
    <cellStyle name="20% - Accent2 3 2 2 8" xfId="6927"/>
    <cellStyle name="20% - Accent2 3 2 2 8 2" xfId="15871"/>
    <cellStyle name="20% - Accent2 3 2 2 8 2 2" xfId="33759"/>
    <cellStyle name="20% - Accent2 3 2 2 8 3" xfId="24815"/>
    <cellStyle name="20% - Accent2 3 2 2 9" xfId="9163"/>
    <cellStyle name="20% - Accent2 3 2 2 9 2" xfId="27051"/>
    <cellStyle name="20% - Accent2 3 2 3" xfId="311"/>
    <cellStyle name="20% - Accent2 3 2 3 2" xfId="679"/>
    <cellStyle name="20% - Accent2 3 2 3 2 2" xfId="1797"/>
    <cellStyle name="20% - Accent2 3 2 3 2 2 2" xfId="4033"/>
    <cellStyle name="20% - Accent2 3 2 3 2 2 2 2" xfId="12977"/>
    <cellStyle name="20% - Accent2 3 2 3 2 2 2 2 2" xfId="30865"/>
    <cellStyle name="20% - Accent2 3 2 3 2 2 2 3" xfId="21921"/>
    <cellStyle name="20% - Accent2 3 2 3 2 2 3" xfId="6269"/>
    <cellStyle name="20% - Accent2 3 2 3 2 2 3 2" xfId="15213"/>
    <cellStyle name="20% - Accent2 3 2 3 2 2 3 2 2" xfId="33101"/>
    <cellStyle name="20% - Accent2 3 2 3 2 2 3 3" xfId="24157"/>
    <cellStyle name="20% - Accent2 3 2 3 2 2 4" xfId="8505"/>
    <cellStyle name="20% - Accent2 3 2 3 2 2 4 2" xfId="17449"/>
    <cellStyle name="20% - Accent2 3 2 3 2 2 4 2 2" xfId="35337"/>
    <cellStyle name="20% - Accent2 3 2 3 2 2 4 3" xfId="26393"/>
    <cellStyle name="20% - Accent2 3 2 3 2 2 5" xfId="10741"/>
    <cellStyle name="20% - Accent2 3 2 3 2 2 5 2" xfId="28629"/>
    <cellStyle name="20% - Accent2 3 2 3 2 2 6" xfId="19685"/>
    <cellStyle name="20% - Accent2 3 2 3 2 3" xfId="2915"/>
    <cellStyle name="20% - Accent2 3 2 3 2 3 2" xfId="11859"/>
    <cellStyle name="20% - Accent2 3 2 3 2 3 2 2" xfId="29747"/>
    <cellStyle name="20% - Accent2 3 2 3 2 3 3" xfId="20803"/>
    <cellStyle name="20% - Accent2 3 2 3 2 4" xfId="5151"/>
    <cellStyle name="20% - Accent2 3 2 3 2 4 2" xfId="14095"/>
    <cellStyle name="20% - Accent2 3 2 3 2 4 2 2" xfId="31983"/>
    <cellStyle name="20% - Accent2 3 2 3 2 4 3" xfId="23039"/>
    <cellStyle name="20% - Accent2 3 2 3 2 5" xfId="7387"/>
    <cellStyle name="20% - Accent2 3 2 3 2 5 2" xfId="16331"/>
    <cellStyle name="20% - Accent2 3 2 3 2 5 2 2" xfId="34219"/>
    <cellStyle name="20% - Accent2 3 2 3 2 5 3" xfId="25275"/>
    <cellStyle name="20% - Accent2 3 2 3 2 6" xfId="9623"/>
    <cellStyle name="20% - Accent2 3 2 3 2 6 2" xfId="27511"/>
    <cellStyle name="20% - Accent2 3 2 3 2 7" xfId="18567"/>
    <cellStyle name="20% - Accent2 3 2 3 3" xfId="1047"/>
    <cellStyle name="20% - Accent2 3 2 3 3 2" xfId="2165"/>
    <cellStyle name="20% - Accent2 3 2 3 3 2 2" xfId="4401"/>
    <cellStyle name="20% - Accent2 3 2 3 3 2 2 2" xfId="13345"/>
    <cellStyle name="20% - Accent2 3 2 3 3 2 2 2 2" xfId="31233"/>
    <cellStyle name="20% - Accent2 3 2 3 3 2 2 3" xfId="22289"/>
    <cellStyle name="20% - Accent2 3 2 3 3 2 3" xfId="6637"/>
    <cellStyle name="20% - Accent2 3 2 3 3 2 3 2" xfId="15581"/>
    <cellStyle name="20% - Accent2 3 2 3 3 2 3 2 2" xfId="33469"/>
    <cellStyle name="20% - Accent2 3 2 3 3 2 3 3" xfId="24525"/>
    <cellStyle name="20% - Accent2 3 2 3 3 2 4" xfId="8873"/>
    <cellStyle name="20% - Accent2 3 2 3 3 2 4 2" xfId="17817"/>
    <cellStyle name="20% - Accent2 3 2 3 3 2 4 2 2" xfId="35705"/>
    <cellStyle name="20% - Accent2 3 2 3 3 2 4 3" xfId="26761"/>
    <cellStyle name="20% - Accent2 3 2 3 3 2 5" xfId="11109"/>
    <cellStyle name="20% - Accent2 3 2 3 3 2 5 2" xfId="28997"/>
    <cellStyle name="20% - Accent2 3 2 3 3 2 6" xfId="20053"/>
    <cellStyle name="20% - Accent2 3 2 3 3 3" xfId="3283"/>
    <cellStyle name="20% - Accent2 3 2 3 3 3 2" xfId="12227"/>
    <cellStyle name="20% - Accent2 3 2 3 3 3 2 2" xfId="30115"/>
    <cellStyle name="20% - Accent2 3 2 3 3 3 3" xfId="21171"/>
    <cellStyle name="20% - Accent2 3 2 3 3 4" xfId="5519"/>
    <cellStyle name="20% - Accent2 3 2 3 3 4 2" xfId="14463"/>
    <cellStyle name="20% - Accent2 3 2 3 3 4 2 2" xfId="32351"/>
    <cellStyle name="20% - Accent2 3 2 3 3 4 3" xfId="23407"/>
    <cellStyle name="20% - Accent2 3 2 3 3 5" xfId="7755"/>
    <cellStyle name="20% - Accent2 3 2 3 3 5 2" xfId="16699"/>
    <cellStyle name="20% - Accent2 3 2 3 3 5 2 2" xfId="34587"/>
    <cellStyle name="20% - Accent2 3 2 3 3 5 3" xfId="25643"/>
    <cellStyle name="20% - Accent2 3 2 3 3 6" xfId="9991"/>
    <cellStyle name="20% - Accent2 3 2 3 3 6 2" xfId="27879"/>
    <cellStyle name="20% - Accent2 3 2 3 3 7" xfId="18935"/>
    <cellStyle name="20% - Accent2 3 2 3 4" xfId="1429"/>
    <cellStyle name="20% - Accent2 3 2 3 4 2" xfId="3665"/>
    <cellStyle name="20% - Accent2 3 2 3 4 2 2" xfId="12609"/>
    <cellStyle name="20% - Accent2 3 2 3 4 2 2 2" xfId="30497"/>
    <cellStyle name="20% - Accent2 3 2 3 4 2 3" xfId="21553"/>
    <cellStyle name="20% - Accent2 3 2 3 4 3" xfId="5901"/>
    <cellStyle name="20% - Accent2 3 2 3 4 3 2" xfId="14845"/>
    <cellStyle name="20% - Accent2 3 2 3 4 3 2 2" xfId="32733"/>
    <cellStyle name="20% - Accent2 3 2 3 4 3 3" xfId="23789"/>
    <cellStyle name="20% - Accent2 3 2 3 4 4" xfId="8137"/>
    <cellStyle name="20% - Accent2 3 2 3 4 4 2" xfId="17081"/>
    <cellStyle name="20% - Accent2 3 2 3 4 4 2 2" xfId="34969"/>
    <cellStyle name="20% - Accent2 3 2 3 4 4 3" xfId="26025"/>
    <cellStyle name="20% - Accent2 3 2 3 4 5" xfId="10373"/>
    <cellStyle name="20% - Accent2 3 2 3 4 5 2" xfId="28261"/>
    <cellStyle name="20% - Accent2 3 2 3 4 6" xfId="19317"/>
    <cellStyle name="20% - Accent2 3 2 3 5" xfId="2547"/>
    <cellStyle name="20% - Accent2 3 2 3 5 2" xfId="11491"/>
    <cellStyle name="20% - Accent2 3 2 3 5 2 2" xfId="29379"/>
    <cellStyle name="20% - Accent2 3 2 3 5 3" xfId="20435"/>
    <cellStyle name="20% - Accent2 3 2 3 6" xfId="4783"/>
    <cellStyle name="20% - Accent2 3 2 3 6 2" xfId="13727"/>
    <cellStyle name="20% - Accent2 3 2 3 6 2 2" xfId="31615"/>
    <cellStyle name="20% - Accent2 3 2 3 6 3" xfId="22671"/>
    <cellStyle name="20% - Accent2 3 2 3 7" xfId="7019"/>
    <cellStyle name="20% - Accent2 3 2 3 7 2" xfId="15963"/>
    <cellStyle name="20% - Accent2 3 2 3 7 2 2" xfId="33851"/>
    <cellStyle name="20% - Accent2 3 2 3 7 3" xfId="24907"/>
    <cellStyle name="20% - Accent2 3 2 3 8" xfId="9255"/>
    <cellStyle name="20% - Accent2 3 2 3 8 2" xfId="27143"/>
    <cellStyle name="20% - Accent2 3 2 3 9" xfId="18199"/>
    <cellStyle name="20% - Accent2 3 2 4" xfId="495"/>
    <cellStyle name="20% - Accent2 3 2 4 2" xfId="1613"/>
    <cellStyle name="20% - Accent2 3 2 4 2 2" xfId="3849"/>
    <cellStyle name="20% - Accent2 3 2 4 2 2 2" xfId="12793"/>
    <cellStyle name="20% - Accent2 3 2 4 2 2 2 2" xfId="30681"/>
    <cellStyle name="20% - Accent2 3 2 4 2 2 3" xfId="21737"/>
    <cellStyle name="20% - Accent2 3 2 4 2 3" xfId="6085"/>
    <cellStyle name="20% - Accent2 3 2 4 2 3 2" xfId="15029"/>
    <cellStyle name="20% - Accent2 3 2 4 2 3 2 2" xfId="32917"/>
    <cellStyle name="20% - Accent2 3 2 4 2 3 3" xfId="23973"/>
    <cellStyle name="20% - Accent2 3 2 4 2 4" xfId="8321"/>
    <cellStyle name="20% - Accent2 3 2 4 2 4 2" xfId="17265"/>
    <cellStyle name="20% - Accent2 3 2 4 2 4 2 2" xfId="35153"/>
    <cellStyle name="20% - Accent2 3 2 4 2 4 3" xfId="26209"/>
    <cellStyle name="20% - Accent2 3 2 4 2 5" xfId="10557"/>
    <cellStyle name="20% - Accent2 3 2 4 2 5 2" xfId="28445"/>
    <cellStyle name="20% - Accent2 3 2 4 2 6" xfId="19501"/>
    <cellStyle name="20% - Accent2 3 2 4 3" xfId="2731"/>
    <cellStyle name="20% - Accent2 3 2 4 3 2" xfId="11675"/>
    <cellStyle name="20% - Accent2 3 2 4 3 2 2" xfId="29563"/>
    <cellStyle name="20% - Accent2 3 2 4 3 3" xfId="20619"/>
    <cellStyle name="20% - Accent2 3 2 4 4" xfId="4967"/>
    <cellStyle name="20% - Accent2 3 2 4 4 2" xfId="13911"/>
    <cellStyle name="20% - Accent2 3 2 4 4 2 2" xfId="31799"/>
    <cellStyle name="20% - Accent2 3 2 4 4 3" xfId="22855"/>
    <cellStyle name="20% - Accent2 3 2 4 5" xfId="7203"/>
    <cellStyle name="20% - Accent2 3 2 4 5 2" xfId="16147"/>
    <cellStyle name="20% - Accent2 3 2 4 5 2 2" xfId="34035"/>
    <cellStyle name="20% - Accent2 3 2 4 5 3" xfId="25091"/>
    <cellStyle name="20% - Accent2 3 2 4 6" xfId="9439"/>
    <cellStyle name="20% - Accent2 3 2 4 6 2" xfId="27327"/>
    <cellStyle name="20% - Accent2 3 2 4 7" xfId="18383"/>
    <cellStyle name="20% - Accent2 3 2 5" xfId="863"/>
    <cellStyle name="20% - Accent2 3 2 5 2" xfId="1981"/>
    <cellStyle name="20% - Accent2 3 2 5 2 2" xfId="4217"/>
    <cellStyle name="20% - Accent2 3 2 5 2 2 2" xfId="13161"/>
    <cellStyle name="20% - Accent2 3 2 5 2 2 2 2" xfId="31049"/>
    <cellStyle name="20% - Accent2 3 2 5 2 2 3" xfId="22105"/>
    <cellStyle name="20% - Accent2 3 2 5 2 3" xfId="6453"/>
    <cellStyle name="20% - Accent2 3 2 5 2 3 2" xfId="15397"/>
    <cellStyle name="20% - Accent2 3 2 5 2 3 2 2" xfId="33285"/>
    <cellStyle name="20% - Accent2 3 2 5 2 3 3" xfId="24341"/>
    <cellStyle name="20% - Accent2 3 2 5 2 4" xfId="8689"/>
    <cellStyle name="20% - Accent2 3 2 5 2 4 2" xfId="17633"/>
    <cellStyle name="20% - Accent2 3 2 5 2 4 2 2" xfId="35521"/>
    <cellStyle name="20% - Accent2 3 2 5 2 4 3" xfId="26577"/>
    <cellStyle name="20% - Accent2 3 2 5 2 5" xfId="10925"/>
    <cellStyle name="20% - Accent2 3 2 5 2 5 2" xfId="28813"/>
    <cellStyle name="20% - Accent2 3 2 5 2 6" xfId="19869"/>
    <cellStyle name="20% - Accent2 3 2 5 3" xfId="3099"/>
    <cellStyle name="20% - Accent2 3 2 5 3 2" xfId="12043"/>
    <cellStyle name="20% - Accent2 3 2 5 3 2 2" xfId="29931"/>
    <cellStyle name="20% - Accent2 3 2 5 3 3" xfId="20987"/>
    <cellStyle name="20% - Accent2 3 2 5 4" xfId="5335"/>
    <cellStyle name="20% - Accent2 3 2 5 4 2" xfId="14279"/>
    <cellStyle name="20% - Accent2 3 2 5 4 2 2" xfId="32167"/>
    <cellStyle name="20% - Accent2 3 2 5 4 3" xfId="23223"/>
    <cellStyle name="20% - Accent2 3 2 5 5" xfId="7571"/>
    <cellStyle name="20% - Accent2 3 2 5 5 2" xfId="16515"/>
    <cellStyle name="20% - Accent2 3 2 5 5 2 2" xfId="34403"/>
    <cellStyle name="20% - Accent2 3 2 5 5 3" xfId="25459"/>
    <cellStyle name="20% - Accent2 3 2 5 6" xfId="9807"/>
    <cellStyle name="20% - Accent2 3 2 5 6 2" xfId="27695"/>
    <cellStyle name="20% - Accent2 3 2 5 7" xfId="18751"/>
    <cellStyle name="20% - Accent2 3 2 6" xfId="1245"/>
    <cellStyle name="20% - Accent2 3 2 6 2" xfId="3481"/>
    <cellStyle name="20% - Accent2 3 2 6 2 2" xfId="12425"/>
    <cellStyle name="20% - Accent2 3 2 6 2 2 2" xfId="30313"/>
    <cellStyle name="20% - Accent2 3 2 6 2 3" xfId="21369"/>
    <cellStyle name="20% - Accent2 3 2 6 3" xfId="5717"/>
    <cellStyle name="20% - Accent2 3 2 6 3 2" xfId="14661"/>
    <cellStyle name="20% - Accent2 3 2 6 3 2 2" xfId="32549"/>
    <cellStyle name="20% - Accent2 3 2 6 3 3" xfId="23605"/>
    <cellStyle name="20% - Accent2 3 2 6 4" xfId="7953"/>
    <cellStyle name="20% - Accent2 3 2 6 4 2" xfId="16897"/>
    <cellStyle name="20% - Accent2 3 2 6 4 2 2" xfId="34785"/>
    <cellStyle name="20% - Accent2 3 2 6 4 3" xfId="25841"/>
    <cellStyle name="20% - Accent2 3 2 6 5" xfId="10189"/>
    <cellStyle name="20% - Accent2 3 2 6 5 2" xfId="28077"/>
    <cellStyle name="20% - Accent2 3 2 6 6" xfId="19133"/>
    <cellStyle name="20% - Accent2 3 2 7" xfId="2363"/>
    <cellStyle name="20% - Accent2 3 2 7 2" xfId="11307"/>
    <cellStyle name="20% - Accent2 3 2 7 2 2" xfId="29195"/>
    <cellStyle name="20% - Accent2 3 2 7 3" xfId="20251"/>
    <cellStyle name="20% - Accent2 3 2 8" xfId="4599"/>
    <cellStyle name="20% - Accent2 3 2 8 2" xfId="13543"/>
    <cellStyle name="20% - Accent2 3 2 8 2 2" xfId="31431"/>
    <cellStyle name="20% - Accent2 3 2 8 3" xfId="22487"/>
    <cellStyle name="20% - Accent2 3 2 9" xfId="6835"/>
    <cellStyle name="20% - Accent2 3 2 9 2" xfId="15779"/>
    <cellStyle name="20% - Accent2 3 2 9 2 2" xfId="33667"/>
    <cellStyle name="20% - Accent2 3 2 9 3" xfId="24723"/>
    <cellStyle name="20% - Accent2 3 3" xfId="173"/>
    <cellStyle name="20% - Accent2 3 3 10" xfId="18061"/>
    <cellStyle name="20% - Accent2 3 3 2" xfId="357"/>
    <cellStyle name="20% - Accent2 3 3 2 2" xfId="725"/>
    <cellStyle name="20% - Accent2 3 3 2 2 2" xfId="1843"/>
    <cellStyle name="20% - Accent2 3 3 2 2 2 2" xfId="4079"/>
    <cellStyle name="20% - Accent2 3 3 2 2 2 2 2" xfId="13023"/>
    <cellStyle name="20% - Accent2 3 3 2 2 2 2 2 2" xfId="30911"/>
    <cellStyle name="20% - Accent2 3 3 2 2 2 2 3" xfId="21967"/>
    <cellStyle name="20% - Accent2 3 3 2 2 2 3" xfId="6315"/>
    <cellStyle name="20% - Accent2 3 3 2 2 2 3 2" xfId="15259"/>
    <cellStyle name="20% - Accent2 3 3 2 2 2 3 2 2" xfId="33147"/>
    <cellStyle name="20% - Accent2 3 3 2 2 2 3 3" xfId="24203"/>
    <cellStyle name="20% - Accent2 3 3 2 2 2 4" xfId="8551"/>
    <cellStyle name="20% - Accent2 3 3 2 2 2 4 2" xfId="17495"/>
    <cellStyle name="20% - Accent2 3 3 2 2 2 4 2 2" xfId="35383"/>
    <cellStyle name="20% - Accent2 3 3 2 2 2 4 3" xfId="26439"/>
    <cellStyle name="20% - Accent2 3 3 2 2 2 5" xfId="10787"/>
    <cellStyle name="20% - Accent2 3 3 2 2 2 5 2" xfId="28675"/>
    <cellStyle name="20% - Accent2 3 3 2 2 2 6" xfId="19731"/>
    <cellStyle name="20% - Accent2 3 3 2 2 3" xfId="2961"/>
    <cellStyle name="20% - Accent2 3 3 2 2 3 2" xfId="11905"/>
    <cellStyle name="20% - Accent2 3 3 2 2 3 2 2" xfId="29793"/>
    <cellStyle name="20% - Accent2 3 3 2 2 3 3" xfId="20849"/>
    <cellStyle name="20% - Accent2 3 3 2 2 4" xfId="5197"/>
    <cellStyle name="20% - Accent2 3 3 2 2 4 2" xfId="14141"/>
    <cellStyle name="20% - Accent2 3 3 2 2 4 2 2" xfId="32029"/>
    <cellStyle name="20% - Accent2 3 3 2 2 4 3" xfId="23085"/>
    <cellStyle name="20% - Accent2 3 3 2 2 5" xfId="7433"/>
    <cellStyle name="20% - Accent2 3 3 2 2 5 2" xfId="16377"/>
    <cellStyle name="20% - Accent2 3 3 2 2 5 2 2" xfId="34265"/>
    <cellStyle name="20% - Accent2 3 3 2 2 5 3" xfId="25321"/>
    <cellStyle name="20% - Accent2 3 3 2 2 6" xfId="9669"/>
    <cellStyle name="20% - Accent2 3 3 2 2 6 2" xfId="27557"/>
    <cellStyle name="20% - Accent2 3 3 2 2 7" xfId="18613"/>
    <cellStyle name="20% - Accent2 3 3 2 3" xfId="1093"/>
    <cellStyle name="20% - Accent2 3 3 2 3 2" xfId="2211"/>
    <cellStyle name="20% - Accent2 3 3 2 3 2 2" xfId="4447"/>
    <cellStyle name="20% - Accent2 3 3 2 3 2 2 2" xfId="13391"/>
    <cellStyle name="20% - Accent2 3 3 2 3 2 2 2 2" xfId="31279"/>
    <cellStyle name="20% - Accent2 3 3 2 3 2 2 3" xfId="22335"/>
    <cellStyle name="20% - Accent2 3 3 2 3 2 3" xfId="6683"/>
    <cellStyle name="20% - Accent2 3 3 2 3 2 3 2" xfId="15627"/>
    <cellStyle name="20% - Accent2 3 3 2 3 2 3 2 2" xfId="33515"/>
    <cellStyle name="20% - Accent2 3 3 2 3 2 3 3" xfId="24571"/>
    <cellStyle name="20% - Accent2 3 3 2 3 2 4" xfId="8919"/>
    <cellStyle name="20% - Accent2 3 3 2 3 2 4 2" xfId="17863"/>
    <cellStyle name="20% - Accent2 3 3 2 3 2 4 2 2" xfId="35751"/>
    <cellStyle name="20% - Accent2 3 3 2 3 2 4 3" xfId="26807"/>
    <cellStyle name="20% - Accent2 3 3 2 3 2 5" xfId="11155"/>
    <cellStyle name="20% - Accent2 3 3 2 3 2 5 2" xfId="29043"/>
    <cellStyle name="20% - Accent2 3 3 2 3 2 6" xfId="20099"/>
    <cellStyle name="20% - Accent2 3 3 2 3 3" xfId="3329"/>
    <cellStyle name="20% - Accent2 3 3 2 3 3 2" xfId="12273"/>
    <cellStyle name="20% - Accent2 3 3 2 3 3 2 2" xfId="30161"/>
    <cellStyle name="20% - Accent2 3 3 2 3 3 3" xfId="21217"/>
    <cellStyle name="20% - Accent2 3 3 2 3 4" xfId="5565"/>
    <cellStyle name="20% - Accent2 3 3 2 3 4 2" xfId="14509"/>
    <cellStyle name="20% - Accent2 3 3 2 3 4 2 2" xfId="32397"/>
    <cellStyle name="20% - Accent2 3 3 2 3 4 3" xfId="23453"/>
    <cellStyle name="20% - Accent2 3 3 2 3 5" xfId="7801"/>
    <cellStyle name="20% - Accent2 3 3 2 3 5 2" xfId="16745"/>
    <cellStyle name="20% - Accent2 3 3 2 3 5 2 2" xfId="34633"/>
    <cellStyle name="20% - Accent2 3 3 2 3 5 3" xfId="25689"/>
    <cellStyle name="20% - Accent2 3 3 2 3 6" xfId="10037"/>
    <cellStyle name="20% - Accent2 3 3 2 3 6 2" xfId="27925"/>
    <cellStyle name="20% - Accent2 3 3 2 3 7" xfId="18981"/>
    <cellStyle name="20% - Accent2 3 3 2 4" xfId="1475"/>
    <cellStyle name="20% - Accent2 3 3 2 4 2" xfId="3711"/>
    <cellStyle name="20% - Accent2 3 3 2 4 2 2" xfId="12655"/>
    <cellStyle name="20% - Accent2 3 3 2 4 2 2 2" xfId="30543"/>
    <cellStyle name="20% - Accent2 3 3 2 4 2 3" xfId="21599"/>
    <cellStyle name="20% - Accent2 3 3 2 4 3" xfId="5947"/>
    <cellStyle name="20% - Accent2 3 3 2 4 3 2" xfId="14891"/>
    <cellStyle name="20% - Accent2 3 3 2 4 3 2 2" xfId="32779"/>
    <cellStyle name="20% - Accent2 3 3 2 4 3 3" xfId="23835"/>
    <cellStyle name="20% - Accent2 3 3 2 4 4" xfId="8183"/>
    <cellStyle name="20% - Accent2 3 3 2 4 4 2" xfId="17127"/>
    <cellStyle name="20% - Accent2 3 3 2 4 4 2 2" xfId="35015"/>
    <cellStyle name="20% - Accent2 3 3 2 4 4 3" xfId="26071"/>
    <cellStyle name="20% - Accent2 3 3 2 4 5" xfId="10419"/>
    <cellStyle name="20% - Accent2 3 3 2 4 5 2" xfId="28307"/>
    <cellStyle name="20% - Accent2 3 3 2 4 6" xfId="19363"/>
    <cellStyle name="20% - Accent2 3 3 2 5" xfId="2593"/>
    <cellStyle name="20% - Accent2 3 3 2 5 2" xfId="11537"/>
    <cellStyle name="20% - Accent2 3 3 2 5 2 2" xfId="29425"/>
    <cellStyle name="20% - Accent2 3 3 2 5 3" xfId="20481"/>
    <cellStyle name="20% - Accent2 3 3 2 6" xfId="4829"/>
    <cellStyle name="20% - Accent2 3 3 2 6 2" xfId="13773"/>
    <cellStyle name="20% - Accent2 3 3 2 6 2 2" xfId="31661"/>
    <cellStyle name="20% - Accent2 3 3 2 6 3" xfId="22717"/>
    <cellStyle name="20% - Accent2 3 3 2 7" xfId="7065"/>
    <cellStyle name="20% - Accent2 3 3 2 7 2" xfId="16009"/>
    <cellStyle name="20% - Accent2 3 3 2 7 2 2" xfId="33897"/>
    <cellStyle name="20% - Accent2 3 3 2 7 3" xfId="24953"/>
    <cellStyle name="20% - Accent2 3 3 2 8" xfId="9301"/>
    <cellStyle name="20% - Accent2 3 3 2 8 2" xfId="27189"/>
    <cellStyle name="20% - Accent2 3 3 2 9" xfId="18245"/>
    <cellStyle name="20% - Accent2 3 3 3" xfId="541"/>
    <cellStyle name="20% - Accent2 3 3 3 2" xfId="1659"/>
    <cellStyle name="20% - Accent2 3 3 3 2 2" xfId="3895"/>
    <cellStyle name="20% - Accent2 3 3 3 2 2 2" xfId="12839"/>
    <cellStyle name="20% - Accent2 3 3 3 2 2 2 2" xfId="30727"/>
    <cellStyle name="20% - Accent2 3 3 3 2 2 3" xfId="21783"/>
    <cellStyle name="20% - Accent2 3 3 3 2 3" xfId="6131"/>
    <cellStyle name="20% - Accent2 3 3 3 2 3 2" xfId="15075"/>
    <cellStyle name="20% - Accent2 3 3 3 2 3 2 2" xfId="32963"/>
    <cellStyle name="20% - Accent2 3 3 3 2 3 3" xfId="24019"/>
    <cellStyle name="20% - Accent2 3 3 3 2 4" xfId="8367"/>
    <cellStyle name="20% - Accent2 3 3 3 2 4 2" xfId="17311"/>
    <cellStyle name="20% - Accent2 3 3 3 2 4 2 2" xfId="35199"/>
    <cellStyle name="20% - Accent2 3 3 3 2 4 3" xfId="26255"/>
    <cellStyle name="20% - Accent2 3 3 3 2 5" xfId="10603"/>
    <cellStyle name="20% - Accent2 3 3 3 2 5 2" xfId="28491"/>
    <cellStyle name="20% - Accent2 3 3 3 2 6" xfId="19547"/>
    <cellStyle name="20% - Accent2 3 3 3 3" xfId="2777"/>
    <cellStyle name="20% - Accent2 3 3 3 3 2" xfId="11721"/>
    <cellStyle name="20% - Accent2 3 3 3 3 2 2" xfId="29609"/>
    <cellStyle name="20% - Accent2 3 3 3 3 3" xfId="20665"/>
    <cellStyle name="20% - Accent2 3 3 3 4" xfId="5013"/>
    <cellStyle name="20% - Accent2 3 3 3 4 2" xfId="13957"/>
    <cellStyle name="20% - Accent2 3 3 3 4 2 2" xfId="31845"/>
    <cellStyle name="20% - Accent2 3 3 3 4 3" xfId="22901"/>
    <cellStyle name="20% - Accent2 3 3 3 5" xfId="7249"/>
    <cellStyle name="20% - Accent2 3 3 3 5 2" xfId="16193"/>
    <cellStyle name="20% - Accent2 3 3 3 5 2 2" xfId="34081"/>
    <cellStyle name="20% - Accent2 3 3 3 5 3" xfId="25137"/>
    <cellStyle name="20% - Accent2 3 3 3 6" xfId="9485"/>
    <cellStyle name="20% - Accent2 3 3 3 6 2" xfId="27373"/>
    <cellStyle name="20% - Accent2 3 3 3 7" xfId="18429"/>
    <cellStyle name="20% - Accent2 3 3 4" xfId="909"/>
    <cellStyle name="20% - Accent2 3 3 4 2" xfId="2027"/>
    <cellStyle name="20% - Accent2 3 3 4 2 2" xfId="4263"/>
    <cellStyle name="20% - Accent2 3 3 4 2 2 2" xfId="13207"/>
    <cellStyle name="20% - Accent2 3 3 4 2 2 2 2" xfId="31095"/>
    <cellStyle name="20% - Accent2 3 3 4 2 2 3" xfId="22151"/>
    <cellStyle name="20% - Accent2 3 3 4 2 3" xfId="6499"/>
    <cellStyle name="20% - Accent2 3 3 4 2 3 2" xfId="15443"/>
    <cellStyle name="20% - Accent2 3 3 4 2 3 2 2" xfId="33331"/>
    <cellStyle name="20% - Accent2 3 3 4 2 3 3" xfId="24387"/>
    <cellStyle name="20% - Accent2 3 3 4 2 4" xfId="8735"/>
    <cellStyle name="20% - Accent2 3 3 4 2 4 2" xfId="17679"/>
    <cellStyle name="20% - Accent2 3 3 4 2 4 2 2" xfId="35567"/>
    <cellStyle name="20% - Accent2 3 3 4 2 4 3" xfId="26623"/>
    <cellStyle name="20% - Accent2 3 3 4 2 5" xfId="10971"/>
    <cellStyle name="20% - Accent2 3 3 4 2 5 2" xfId="28859"/>
    <cellStyle name="20% - Accent2 3 3 4 2 6" xfId="19915"/>
    <cellStyle name="20% - Accent2 3 3 4 3" xfId="3145"/>
    <cellStyle name="20% - Accent2 3 3 4 3 2" xfId="12089"/>
    <cellStyle name="20% - Accent2 3 3 4 3 2 2" xfId="29977"/>
    <cellStyle name="20% - Accent2 3 3 4 3 3" xfId="21033"/>
    <cellStyle name="20% - Accent2 3 3 4 4" xfId="5381"/>
    <cellStyle name="20% - Accent2 3 3 4 4 2" xfId="14325"/>
    <cellStyle name="20% - Accent2 3 3 4 4 2 2" xfId="32213"/>
    <cellStyle name="20% - Accent2 3 3 4 4 3" xfId="23269"/>
    <cellStyle name="20% - Accent2 3 3 4 5" xfId="7617"/>
    <cellStyle name="20% - Accent2 3 3 4 5 2" xfId="16561"/>
    <cellStyle name="20% - Accent2 3 3 4 5 2 2" xfId="34449"/>
    <cellStyle name="20% - Accent2 3 3 4 5 3" xfId="25505"/>
    <cellStyle name="20% - Accent2 3 3 4 6" xfId="9853"/>
    <cellStyle name="20% - Accent2 3 3 4 6 2" xfId="27741"/>
    <cellStyle name="20% - Accent2 3 3 4 7" xfId="18797"/>
    <cellStyle name="20% - Accent2 3 3 5" xfId="1291"/>
    <cellStyle name="20% - Accent2 3 3 5 2" xfId="3527"/>
    <cellStyle name="20% - Accent2 3 3 5 2 2" xfId="12471"/>
    <cellStyle name="20% - Accent2 3 3 5 2 2 2" xfId="30359"/>
    <cellStyle name="20% - Accent2 3 3 5 2 3" xfId="21415"/>
    <cellStyle name="20% - Accent2 3 3 5 3" xfId="5763"/>
    <cellStyle name="20% - Accent2 3 3 5 3 2" xfId="14707"/>
    <cellStyle name="20% - Accent2 3 3 5 3 2 2" xfId="32595"/>
    <cellStyle name="20% - Accent2 3 3 5 3 3" xfId="23651"/>
    <cellStyle name="20% - Accent2 3 3 5 4" xfId="7999"/>
    <cellStyle name="20% - Accent2 3 3 5 4 2" xfId="16943"/>
    <cellStyle name="20% - Accent2 3 3 5 4 2 2" xfId="34831"/>
    <cellStyle name="20% - Accent2 3 3 5 4 3" xfId="25887"/>
    <cellStyle name="20% - Accent2 3 3 5 5" xfId="10235"/>
    <cellStyle name="20% - Accent2 3 3 5 5 2" xfId="28123"/>
    <cellStyle name="20% - Accent2 3 3 5 6" xfId="19179"/>
    <cellStyle name="20% - Accent2 3 3 6" xfId="2409"/>
    <cellStyle name="20% - Accent2 3 3 6 2" xfId="11353"/>
    <cellStyle name="20% - Accent2 3 3 6 2 2" xfId="29241"/>
    <cellStyle name="20% - Accent2 3 3 6 3" xfId="20297"/>
    <cellStyle name="20% - Accent2 3 3 7" xfId="4645"/>
    <cellStyle name="20% - Accent2 3 3 7 2" xfId="13589"/>
    <cellStyle name="20% - Accent2 3 3 7 2 2" xfId="31477"/>
    <cellStyle name="20% - Accent2 3 3 7 3" xfId="22533"/>
    <cellStyle name="20% - Accent2 3 3 8" xfId="6881"/>
    <cellStyle name="20% - Accent2 3 3 8 2" xfId="15825"/>
    <cellStyle name="20% - Accent2 3 3 8 2 2" xfId="33713"/>
    <cellStyle name="20% - Accent2 3 3 8 3" xfId="24769"/>
    <cellStyle name="20% - Accent2 3 3 9" xfId="9117"/>
    <cellStyle name="20% - Accent2 3 3 9 2" xfId="27005"/>
    <cellStyle name="20% - Accent2 3 4" xfId="265"/>
    <cellStyle name="20% - Accent2 3 4 2" xfId="633"/>
    <cellStyle name="20% - Accent2 3 4 2 2" xfId="1751"/>
    <cellStyle name="20% - Accent2 3 4 2 2 2" xfId="3987"/>
    <cellStyle name="20% - Accent2 3 4 2 2 2 2" xfId="12931"/>
    <cellStyle name="20% - Accent2 3 4 2 2 2 2 2" xfId="30819"/>
    <cellStyle name="20% - Accent2 3 4 2 2 2 3" xfId="21875"/>
    <cellStyle name="20% - Accent2 3 4 2 2 3" xfId="6223"/>
    <cellStyle name="20% - Accent2 3 4 2 2 3 2" xfId="15167"/>
    <cellStyle name="20% - Accent2 3 4 2 2 3 2 2" xfId="33055"/>
    <cellStyle name="20% - Accent2 3 4 2 2 3 3" xfId="24111"/>
    <cellStyle name="20% - Accent2 3 4 2 2 4" xfId="8459"/>
    <cellStyle name="20% - Accent2 3 4 2 2 4 2" xfId="17403"/>
    <cellStyle name="20% - Accent2 3 4 2 2 4 2 2" xfId="35291"/>
    <cellStyle name="20% - Accent2 3 4 2 2 4 3" xfId="26347"/>
    <cellStyle name="20% - Accent2 3 4 2 2 5" xfId="10695"/>
    <cellStyle name="20% - Accent2 3 4 2 2 5 2" xfId="28583"/>
    <cellStyle name="20% - Accent2 3 4 2 2 6" xfId="19639"/>
    <cellStyle name="20% - Accent2 3 4 2 3" xfId="2869"/>
    <cellStyle name="20% - Accent2 3 4 2 3 2" xfId="11813"/>
    <cellStyle name="20% - Accent2 3 4 2 3 2 2" xfId="29701"/>
    <cellStyle name="20% - Accent2 3 4 2 3 3" xfId="20757"/>
    <cellStyle name="20% - Accent2 3 4 2 4" xfId="5105"/>
    <cellStyle name="20% - Accent2 3 4 2 4 2" xfId="14049"/>
    <cellStyle name="20% - Accent2 3 4 2 4 2 2" xfId="31937"/>
    <cellStyle name="20% - Accent2 3 4 2 4 3" xfId="22993"/>
    <cellStyle name="20% - Accent2 3 4 2 5" xfId="7341"/>
    <cellStyle name="20% - Accent2 3 4 2 5 2" xfId="16285"/>
    <cellStyle name="20% - Accent2 3 4 2 5 2 2" xfId="34173"/>
    <cellStyle name="20% - Accent2 3 4 2 5 3" xfId="25229"/>
    <cellStyle name="20% - Accent2 3 4 2 6" xfId="9577"/>
    <cellStyle name="20% - Accent2 3 4 2 6 2" xfId="27465"/>
    <cellStyle name="20% - Accent2 3 4 2 7" xfId="18521"/>
    <cellStyle name="20% - Accent2 3 4 3" xfId="1001"/>
    <cellStyle name="20% - Accent2 3 4 3 2" xfId="2119"/>
    <cellStyle name="20% - Accent2 3 4 3 2 2" xfId="4355"/>
    <cellStyle name="20% - Accent2 3 4 3 2 2 2" xfId="13299"/>
    <cellStyle name="20% - Accent2 3 4 3 2 2 2 2" xfId="31187"/>
    <cellStyle name="20% - Accent2 3 4 3 2 2 3" xfId="22243"/>
    <cellStyle name="20% - Accent2 3 4 3 2 3" xfId="6591"/>
    <cellStyle name="20% - Accent2 3 4 3 2 3 2" xfId="15535"/>
    <cellStyle name="20% - Accent2 3 4 3 2 3 2 2" xfId="33423"/>
    <cellStyle name="20% - Accent2 3 4 3 2 3 3" xfId="24479"/>
    <cellStyle name="20% - Accent2 3 4 3 2 4" xfId="8827"/>
    <cellStyle name="20% - Accent2 3 4 3 2 4 2" xfId="17771"/>
    <cellStyle name="20% - Accent2 3 4 3 2 4 2 2" xfId="35659"/>
    <cellStyle name="20% - Accent2 3 4 3 2 4 3" xfId="26715"/>
    <cellStyle name="20% - Accent2 3 4 3 2 5" xfId="11063"/>
    <cellStyle name="20% - Accent2 3 4 3 2 5 2" xfId="28951"/>
    <cellStyle name="20% - Accent2 3 4 3 2 6" xfId="20007"/>
    <cellStyle name="20% - Accent2 3 4 3 3" xfId="3237"/>
    <cellStyle name="20% - Accent2 3 4 3 3 2" xfId="12181"/>
    <cellStyle name="20% - Accent2 3 4 3 3 2 2" xfId="30069"/>
    <cellStyle name="20% - Accent2 3 4 3 3 3" xfId="21125"/>
    <cellStyle name="20% - Accent2 3 4 3 4" xfId="5473"/>
    <cellStyle name="20% - Accent2 3 4 3 4 2" xfId="14417"/>
    <cellStyle name="20% - Accent2 3 4 3 4 2 2" xfId="32305"/>
    <cellStyle name="20% - Accent2 3 4 3 4 3" xfId="23361"/>
    <cellStyle name="20% - Accent2 3 4 3 5" xfId="7709"/>
    <cellStyle name="20% - Accent2 3 4 3 5 2" xfId="16653"/>
    <cellStyle name="20% - Accent2 3 4 3 5 2 2" xfId="34541"/>
    <cellStyle name="20% - Accent2 3 4 3 5 3" xfId="25597"/>
    <cellStyle name="20% - Accent2 3 4 3 6" xfId="9945"/>
    <cellStyle name="20% - Accent2 3 4 3 6 2" xfId="27833"/>
    <cellStyle name="20% - Accent2 3 4 3 7" xfId="18889"/>
    <cellStyle name="20% - Accent2 3 4 4" xfId="1383"/>
    <cellStyle name="20% - Accent2 3 4 4 2" xfId="3619"/>
    <cellStyle name="20% - Accent2 3 4 4 2 2" xfId="12563"/>
    <cellStyle name="20% - Accent2 3 4 4 2 2 2" xfId="30451"/>
    <cellStyle name="20% - Accent2 3 4 4 2 3" xfId="21507"/>
    <cellStyle name="20% - Accent2 3 4 4 3" xfId="5855"/>
    <cellStyle name="20% - Accent2 3 4 4 3 2" xfId="14799"/>
    <cellStyle name="20% - Accent2 3 4 4 3 2 2" xfId="32687"/>
    <cellStyle name="20% - Accent2 3 4 4 3 3" xfId="23743"/>
    <cellStyle name="20% - Accent2 3 4 4 4" xfId="8091"/>
    <cellStyle name="20% - Accent2 3 4 4 4 2" xfId="17035"/>
    <cellStyle name="20% - Accent2 3 4 4 4 2 2" xfId="34923"/>
    <cellStyle name="20% - Accent2 3 4 4 4 3" xfId="25979"/>
    <cellStyle name="20% - Accent2 3 4 4 5" xfId="10327"/>
    <cellStyle name="20% - Accent2 3 4 4 5 2" xfId="28215"/>
    <cellStyle name="20% - Accent2 3 4 4 6" xfId="19271"/>
    <cellStyle name="20% - Accent2 3 4 5" xfId="2501"/>
    <cellStyle name="20% - Accent2 3 4 5 2" xfId="11445"/>
    <cellStyle name="20% - Accent2 3 4 5 2 2" xfId="29333"/>
    <cellStyle name="20% - Accent2 3 4 5 3" xfId="20389"/>
    <cellStyle name="20% - Accent2 3 4 6" xfId="4737"/>
    <cellStyle name="20% - Accent2 3 4 6 2" xfId="13681"/>
    <cellStyle name="20% - Accent2 3 4 6 2 2" xfId="31569"/>
    <cellStyle name="20% - Accent2 3 4 6 3" xfId="22625"/>
    <cellStyle name="20% - Accent2 3 4 7" xfId="6973"/>
    <cellStyle name="20% - Accent2 3 4 7 2" xfId="15917"/>
    <cellStyle name="20% - Accent2 3 4 7 2 2" xfId="33805"/>
    <cellStyle name="20% - Accent2 3 4 7 3" xfId="24861"/>
    <cellStyle name="20% - Accent2 3 4 8" xfId="9209"/>
    <cellStyle name="20% - Accent2 3 4 8 2" xfId="27097"/>
    <cellStyle name="20% - Accent2 3 4 9" xfId="18153"/>
    <cellStyle name="20% - Accent2 3 5" xfId="449"/>
    <cellStyle name="20% - Accent2 3 5 2" xfId="1567"/>
    <cellStyle name="20% - Accent2 3 5 2 2" xfId="3803"/>
    <cellStyle name="20% - Accent2 3 5 2 2 2" xfId="12747"/>
    <cellStyle name="20% - Accent2 3 5 2 2 2 2" xfId="30635"/>
    <cellStyle name="20% - Accent2 3 5 2 2 3" xfId="21691"/>
    <cellStyle name="20% - Accent2 3 5 2 3" xfId="6039"/>
    <cellStyle name="20% - Accent2 3 5 2 3 2" xfId="14983"/>
    <cellStyle name="20% - Accent2 3 5 2 3 2 2" xfId="32871"/>
    <cellStyle name="20% - Accent2 3 5 2 3 3" xfId="23927"/>
    <cellStyle name="20% - Accent2 3 5 2 4" xfId="8275"/>
    <cellStyle name="20% - Accent2 3 5 2 4 2" xfId="17219"/>
    <cellStyle name="20% - Accent2 3 5 2 4 2 2" xfId="35107"/>
    <cellStyle name="20% - Accent2 3 5 2 4 3" xfId="26163"/>
    <cellStyle name="20% - Accent2 3 5 2 5" xfId="10511"/>
    <cellStyle name="20% - Accent2 3 5 2 5 2" xfId="28399"/>
    <cellStyle name="20% - Accent2 3 5 2 6" xfId="19455"/>
    <cellStyle name="20% - Accent2 3 5 3" xfId="2685"/>
    <cellStyle name="20% - Accent2 3 5 3 2" xfId="11629"/>
    <cellStyle name="20% - Accent2 3 5 3 2 2" xfId="29517"/>
    <cellStyle name="20% - Accent2 3 5 3 3" xfId="20573"/>
    <cellStyle name="20% - Accent2 3 5 4" xfId="4921"/>
    <cellStyle name="20% - Accent2 3 5 4 2" xfId="13865"/>
    <cellStyle name="20% - Accent2 3 5 4 2 2" xfId="31753"/>
    <cellStyle name="20% - Accent2 3 5 4 3" xfId="22809"/>
    <cellStyle name="20% - Accent2 3 5 5" xfId="7157"/>
    <cellStyle name="20% - Accent2 3 5 5 2" xfId="16101"/>
    <cellStyle name="20% - Accent2 3 5 5 2 2" xfId="33989"/>
    <cellStyle name="20% - Accent2 3 5 5 3" xfId="25045"/>
    <cellStyle name="20% - Accent2 3 5 6" xfId="9393"/>
    <cellStyle name="20% - Accent2 3 5 6 2" xfId="27281"/>
    <cellStyle name="20% - Accent2 3 5 7" xfId="18337"/>
    <cellStyle name="20% - Accent2 3 6" xfId="817"/>
    <cellStyle name="20% - Accent2 3 6 2" xfId="1935"/>
    <cellStyle name="20% - Accent2 3 6 2 2" xfId="4171"/>
    <cellStyle name="20% - Accent2 3 6 2 2 2" xfId="13115"/>
    <cellStyle name="20% - Accent2 3 6 2 2 2 2" xfId="31003"/>
    <cellStyle name="20% - Accent2 3 6 2 2 3" xfId="22059"/>
    <cellStyle name="20% - Accent2 3 6 2 3" xfId="6407"/>
    <cellStyle name="20% - Accent2 3 6 2 3 2" xfId="15351"/>
    <cellStyle name="20% - Accent2 3 6 2 3 2 2" xfId="33239"/>
    <cellStyle name="20% - Accent2 3 6 2 3 3" xfId="24295"/>
    <cellStyle name="20% - Accent2 3 6 2 4" xfId="8643"/>
    <cellStyle name="20% - Accent2 3 6 2 4 2" xfId="17587"/>
    <cellStyle name="20% - Accent2 3 6 2 4 2 2" xfId="35475"/>
    <cellStyle name="20% - Accent2 3 6 2 4 3" xfId="26531"/>
    <cellStyle name="20% - Accent2 3 6 2 5" xfId="10879"/>
    <cellStyle name="20% - Accent2 3 6 2 5 2" xfId="28767"/>
    <cellStyle name="20% - Accent2 3 6 2 6" xfId="19823"/>
    <cellStyle name="20% - Accent2 3 6 3" xfId="3053"/>
    <cellStyle name="20% - Accent2 3 6 3 2" xfId="11997"/>
    <cellStyle name="20% - Accent2 3 6 3 2 2" xfId="29885"/>
    <cellStyle name="20% - Accent2 3 6 3 3" xfId="20941"/>
    <cellStyle name="20% - Accent2 3 6 4" xfId="5289"/>
    <cellStyle name="20% - Accent2 3 6 4 2" xfId="14233"/>
    <cellStyle name="20% - Accent2 3 6 4 2 2" xfId="32121"/>
    <cellStyle name="20% - Accent2 3 6 4 3" xfId="23177"/>
    <cellStyle name="20% - Accent2 3 6 5" xfId="7525"/>
    <cellStyle name="20% - Accent2 3 6 5 2" xfId="16469"/>
    <cellStyle name="20% - Accent2 3 6 5 2 2" xfId="34357"/>
    <cellStyle name="20% - Accent2 3 6 5 3" xfId="25413"/>
    <cellStyle name="20% - Accent2 3 6 6" xfId="9761"/>
    <cellStyle name="20% - Accent2 3 6 6 2" xfId="27649"/>
    <cellStyle name="20% - Accent2 3 6 7" xfId="18705"/>
    <cellStyle name="20% - Accent2 3 7" xfId="1199"/>
    <cellStyle name="20% - Accent2 3 7 2" xfId="3435"/>
    <cellStyle name="20% - Accent2 3 7 2 2" xfId="12379"/>
    <cellStyle name="20% - Accent2 3 7 2 2 2" xfId="30267"/>
    <cellStyle name="20% - Accent2 3 7 2 3" xfId="21323"/>
    <cellStyle name="20% - Accent2 3 7 3" xfId="5671"/>
    <cellStyle name="20% - Accent2 3 7 3 2" xfId="14615"/>
    <cellStyle name="20% - Accent2 3 7 3 2 2" xfId="32503"/>
    <cellStyle name="20% - Accent2 3 7 3 3" xfId="23559"/>
    <cellStyle name="20% - Accent2 3 7 4" xfId="7907"/>
    <cellStyle name="20% - Accent2 3 7 4 2" xfId="16851"/>
    <cellStyle name="20% - Accent2 3 7 4 2 2" xfId="34739"/>
    <cellStyle name="20% - Accent2 3 7 4 3" xfId="25795"/>
    <cellStyle name="20% - Accent2 3 7 5" xfId="10143"/>
    <cellStyle name="20% - Accent2 3 7 5 2" xfId="28031"/>
    <cellStyle name="20% - Accent2 3 7 6" xfId="19087"/>
    <cellStyle name="20% - Accent2 3 8" xfId="2317"/>
    <cellStyle name="20% - Accent2 3 8 2" xfId="11261"/>
    <cellStyle name="20% - Accent2 3 8 2 2" xfId="29149"/>
    <cellStyle name="20% - Accent2 3 8 3" xfId="20205"/>
    <cellStyle name="20% - Accent2 3 9" xfId="4553"/>
    <cellStyle name="20% - Accent2 3 9 2" xfId="13497"/>
    <cellStyle name="20% - Accent2 3 9 2 2" xfId="31385"/>
    <cellStyle name="20% - Accent2 3 9 3" xfId="22441"/>
    <cellStyle name="20% - Accent2 4" xfId="92"/>
    <cellStyle name="20% - Accent2 4 10" xfId="9037"/>
    <cellStyle name="20% - Accent2 4 10 2" xfId="26925"/>
    <cellStyle name="20% - Accent2 4 11" xfId="17981"/>
    <cellStyle name="20% - Accent2 4 2" xfId="185"/>
    <cellStyle name="20% - Accent2 4 2 10" xfId="18073"/>
    <cellStyle name="20% - Accent2 4 2 2" xfId="369"/>
    <cellStyle name="20% - Accent2 4 2 2 2" xfId="737"/>
    <cellStyle name="20% - Accent2 4 2 2 2 2" xfId="1855"/>
    <cellStyle name="20% - Accent2 4 2 2 2 2 2" xfId="4091"/>
    <cellStyle name="20% - Accent2 4 2 2 2 2 2 2" xfId="13035"/>
    <cellStyle name="20% - Accent2 4 2 2 2 2 2 2 2" xfId="30923"/>
    <cellStyle name="20% - Accent2 4 2 2 2 2 2 3" xfId="21979"/>
    <cellStyle name="20% - Accent2 4 2 2 2 2 3" xfId="6327"/>
    <cellStyle name="20% - Accent2 4 2 2 2 2 3 2" xfId="15271"/>
    <cellStyle name="20% - Accent2 4 2 2 2 2 3 2 2" xfId="33159"/>
    <cellStyle name="20% - Accent2 4 2 2 2 2 3 3" xfId="24215"/>
    <cellStyle name="20% - Accent2 4 2 2 2 2 4" xfId="8563"/>
    <cellStyle name="20% - Accent2 4 2 2 2 2 4 2" xfId="17507"/>
    <cellStyle name="20% - Accent2 4 2 2 2 2 4 2 2" xfId="35395"/>
    <cellStyle name="20% - Accent2 4 2 2 2 2 4 3" xfId="26451"/>
    <cellStyle name="20% - Accent2 4 2 2 2 2 5" xfId="10799"/>
    <cellStyle name="20% - Accent2 4 2 2 2 2 5 2" xfId="28687"/>
    <cellStyle name="20% - Accent2 4 2 2 2 2 6" xfId="19743"/>
    <cellStyle name="20% - Accent2 4 2 2 2 3" xfId="2973"/>
    <cellStyle name="20% - Accent2 4 2 2 2 3 2" xfId="11917"/>
    <cellStyle name="20% - Accent2 4 2 2 2 3 2 2" xfId="29805"/>
    <cellStyle name="20% - Accent2 4 2 2 2 3 3" xfId="20861"/>
    <cellStyle name="20% - Accent2 4 2 2 2 4" xfId="5209"/>
    <cellStyle name="20% - Accent2 4 2 2 2 4 2" xfId="14153"/>
    <cellStyle name="20% - Accent2 4 2 2 2 4 2 2" xfId="32041"/>
    <cellStyle name="20% - Accent2 4 2 2 2 4 3" xfId="23097"/>
    <cellStyle name="20% - Accent2 4 2 2 2 5" xfId="7445"/>
    <cellStyle name="20% - Accent2 4 2 2 2 5 2" xfId="16389"/>
    <cellStyle name="20% - Accent2 4 2 2 2 5 2 2" xfId="34277"/>
    <cellStyle name="20% - Accent2 4 2 2 2 5 3" xfId="25333"/>
    <cellStyle name="20% - Accent2 4 2 2 2 6" xfId="9681"/>
    <cellStyle name="20% - Accent2 4 2 2 2 6 2" xfId="27569"/>
    <cellStyle name="20% - Accent2 4 2 2 2 7" xfId="18625"/>
    <cellStyle name="20% - Accent2 4 2 2 3" xfId="1105"/>
    <cellStyle name="20% - Accent2 4 2 2 3 2" xfId="2223"/>
    <cellStyle name="20% - Accent2 4 2 2 3 2 2" xfId="4459"/>
    <cellStyle name="20% - Accent2 4 2 2 3 2 2 2" xfId="13403"/>
    <cellStyle name="20% - Accent2 4 2 2 3 2 2 2 2" xfId="31291"/>
    <cellStyle name="20% - Accent2 4 2 2 3 2 2 3" xfId="22347"/>
    <cellStyle name="20% - Accent2 4 2 2 3 2 3" xfId="6695"/>
    <cellStyle name="20% - Accent2 4 2 2 3 2 3 2" xfId="15639"/>
    <cellStyle name="20% - Accent2 4 2 2 3 2 3 2 2" xfId="33527"/>
    <cellStyle name="20% - Accent2 4 2 2 3 2 3 3" xfId="24583"/>
    <cellStyle name="20% - Accent2 4 2 2 3 2 4" xfId="8931"/>
    <cellStyle name="20% - Accent2 4 2 2 3 2 4 2" xfId="17875"/>
    <cellStyle name="20% - Accent2 4 2 2 3 2 4 2 2" xfId="35763"/>
    <cellStyle name="20% - Accent2 4 2 2 3 2 4 3" xfId="26819"/>
    <cellStyle name="20% - Accent2 4 2 2 3 2 5" xfId="11167"/>
    <cellStyle name="20% - Accent2 4 2 2 3 2 5 2" xfId="29055"/>
    <cellStyle name="20% - Accent2 4 2 2 3 2 6" xfId="20111"/>
    <cellStyle name="20% - Accent2 4 2 2 3 3" xfId="3341"/>
    <cellStyle name="20% - Accent2 4 2 2 3 3 2" xfId="12285"/>
    <cellStyle name="20% - Accent2 4 2 2 3 3 2 2" xfId="30173"/>
    <cellStyle name="20% - Accent2 4 2 2 3 3 3" xfId="21229"/>
    <cellStyle name="20% - Accent2 4 2 2 3 4" xfId="5577"/>
    <cellStyle name="20% - Accent2 4 2 2 3 4 2" xfId="14521"/>
    <cellStyle name="20% - Accent2 4 2 2 3 4 2 2" xfId="32409"/>
    <cellStyle name="20% - Accent2 4 2 2 3 4 3" xfId="23465"/>
    <cellStyle name="20% - Accent2 4 2 2 3 5" xfId="7813"/>
    <cellStyle name="20% - Accent2 4 2 2 3 5 2" xfId="16757"/>
    <cellStyle name="20% - Accent2 4 2 2 3 5 2 2" xfId="34645"/>
    <cellStyle name="20% - Accent2 4 2 2 3 5 3" xfId="25701"/>
    <cellStyle name="20% - Accent2 4 2 2 3 6" xfId="10049"/>
    <cellStyle name="20% - Accent2 4 2 2 3 6 2" xfId="27937"/>
    <cellStyle name="20% - Accent2 4 2 2 3 7" xfId="18993"/>
    <cellStyle name="20% - Accent2 4 2 2 4" xfId="1487"/>
    <cellStyle name="20% - Accent2 4 2 2 4 2" xfId="3723"/>
    <cellStyle name="20% - Accent2 4 2 2 4 2 2" xfId="12667"/>
    <cellStyle name="20% - Accent2 4 2 2 4 2 2 2" xfId="30555"/>
    <cellStyle name="20% - Accent2 4 2 2 4 2 3" xfId="21611"/>
    <cellStyle name="20% - Accent2 4 2 2 4 3" xfId="5959"/>
    <cellStyle name="20% - Accent2 4 2 2 4 3 2" xfId="14903"/>
    <cellStyle name="20% - Accent2 4 2 2 4 3 2 2" xfId="32791"/>
    <cellStyle name="20% - Accent2 4 2 2 4 3 3" xfId="23847"/>
    <cellStyle name="20% - Accent2 4 2 2 4 4" xfId="8195"/>
    <cellStyle name="20% - Accent2 4 2 2 4 4 2" xfId="17139"/>
    <cellStyle name="20% - Accent2 4 2 2 4 4 2 2" xfId="35027"/>
    <cellStyle name="20% - Accent2 4 2 2 4 4 3" xfId="26083"/>
    <cellStyle name="20% - Accent2 4 2 2 4 5" xfId="10431"/>
    <cellStyle name="20% - Accent2 4 2 2 4 5 2" xfId="28319"/>
    <cellStyle name="20% - Accent2 4 2 2 4 6" xfId="19375"/>
    <cellStyle name="20% - Accent2 4 2 2 5" xfId="2605"/>
    <cellStyle name="20% - Accent2 4 2 2 5 2" xfId="11549"/>
    <cellStyle name="20% - Accent2 4 2 2 5 2 2" xfId="29437"/>
    <cellStyle name="20% - Accent2 4 2 2 5 3" xfId="20493"/>
    <cellStyle name="20% - Accent2 4 2 2 6" xfId="4841"/>
    <cellStyle name="20% - Accent2 4 2 2 6 2" xfId="13785"/>
    <cellStyle name="20% - Accent2 4 2 2 6 2 2" xfId="31673"/>
    <cellStyle name="20% - Accent2 4 2 2 6 3" xfId="22729"/>
    <cellStyle name="20% - Accent2 4 2 2 7" xfId="7077"/>
    <cellStyle name="20% - Accent2 4 2 2 7 2" xfId="16021"/>
    <cellStyle name="20% - Accent2 4 2 2 7 2 2" xfId="33909"/>
    <cellStyle name="20% - Accent2 4 2 2 7 3" xfId="24965"/>
    <cellStyle name="20% - Accent2 4 2 2 8" xfId="9313"/>
    <cellStyle name="20% - Accent2 4 2 2 8 2" xfId="27201"/>
    <cellStyle name="20% - Accent2 4 2 2 9" xfId="18257"/>
    <cellStyle name="20% - Accent2 4 2 3" xfId="553"/>
    <cellStyle name="20% - Accent2 4 2 3 2" xfId="1671"/>
    <cellStyle name="20% - Accent2 4 2 3 2 2" xfId="3907"/>
    <cellStyle name="20% - Accent2 4 2 3 2 2 2" xfId="12851"/>
    <cellStyle name="20% - Accent2 4 2 3 2 2 2 2" xfId="30739"/>
    <cellStyle name="20% - Accent2 4 2 3 2 2 3" xfId="21795"/>
    <cellStyle name="20% - Accent2 4 2 3 2 3" xfId="6143"/>
    <cellStyle name="20% - Accent2 4 2 3 2 3 2" xfId="15087"/>
    <cellStyle name="20% - Accent2 4 2 3 2 3 2 2" xfId="32975"/>
    <cellStyle name="20% - Accent2 4 2 3 2 3 3" xfId="24031"/>
    <cellStyle name="20% - Accent2 4 2 3 2 4" xfId="8379"/>
    <cellStyle name="20% - Accent2 4 2 3 2 4 2" xfId="17323"/>
    <cellStyle name="20% - Accent2 4 2 3 2 4 2 2" xfId="35211"/>
    <cellStyle name="20% - Accent2 4 2 3 2 4 3" xfId="26267"/>
    <cellStyle name="20% - Accent2 4 2 3 2 5" xfId="10615"/>
    <cellStyle name="20% - Accent2 4 2 3 2 5 2" xfId="28503"/>
    <cellStyle name="20% - Accent2 4 2 3 2 6" xfId="19559"/>
    <cellStyle name="20% - Accent2 4 2 3 3" xfId="2789"/>
    <cellStyle name="20% - Accent2 4 2 3 3 2" xfId="11733"/>
    <cellStyle name="20% - Accent2 4 2 3 3 2 2" xfId="29621"/>
    <cellStyle name="20% - Accent2 4 2 3 3 3" xfId="20677"/>
    <cellStyle name="20% - Accent2 4 2 3 4" xfId="5025"/>
    <cellStyle name="20% - Accent2 4 2 3 4 2" xfId="13969"/>
    <cellStyle name="20% - Accent2 4 2 3 4 2 2" xfId="31857"/>
    <cellStyle name="20% - Accent2 4 2 3 4 3" xfId="22913"/>
    <cellStyle name="20% - Accent2 4 2 3 5" xfId="7261"/>
    <cellStyle name="20% - Accent2 4 2 3 5 2" xfId="16205"/>
    <cellStyle name="20% - Accent2 4 2 3 5 2 2" xfId="34093"/>
    <cellStyle name="20% - Accent2 4 2 3 5 3" xfId="25149"/>
    <cellStyle name="20% - Accent2 4 2 3 6" xfId="9497"/>
    <cellStyle name="20% - Accent2 4 2 3 6 2" xfId="27385"/>
    <cellStyle name="20% - Accent2 4 2 3 7" xfId="18441"/>
    <cellStyle name="20% - Accent2 4 2 4" xfId="921"/>
    <cellStyle name="20% - Accent2 4 2 4 2" xfId="2039"/>
    <cellStyle name="20% - Accent2 4 2 4 2 2" xfId="4275"/>
    <cellStyle name="20% - Accent2 4 2 4 2 2 2" xfId="13219"/>
    <cellStyle name="20% - Accent2 4 2 4 2 2 2 2" xfId="31107"/>
    <cellStyle name="20% - Accent2 4 2 4 2 2 3" xfId="22163"/>
    <cellStyle name="20% - Accent2 4 2 4 2 3" xfId="6511"/>
    <cellStyle name="20% - Accent2 4 2 4 2 3 2" xfId="15455"/>
    <cellStyle name="20% - Accent2 4 2 4 2 3 2 2" xfId="33343"/>
    <cellStyle name="20% - Accent2 4 2 4 2 3 3" xfId="24399"/>
    <cellStyle name="20% - Accent2 4 2 4 2 4" xfId="8747"/>
    <cellStyle name="20% - Accent2 4 2 4 2 4 2" xfId="17691"/>
    <cellStyle name="20% - Accent2 4 2 4 2 4 2 2" xfId="35579"/>
    <cellStyle name="20% - Accent2 4 2 4 2 4 3" xfId="26635"/>
    <cellStyle name="20% - Accent2 4 2 4 2 5" xfId="10983"/>
    <cellStyle name="20% - Accent2 4 2 4 2 5 2" xfId="28871"/>
    <cellStyle name="20% - Accent2 4 2 4 2 6" xfId="19927"/>
    <cellStyle name="20% - Accent2 4 2 4 3" xfId="3157"/>
    <cellStyle name="20% - Accent2 4 2 4 3 2" xfId="12101"/>
    <cellStyle name="20% - Accent2 4 2 4 3 2 2" xfId="29989"/>
    <cellStyle name="20% - Accent2 4 2 4 3 3" xfId="21045"/>
    <cellStyle name="20% - Accent2 4 2 4 4" xfId="5393"/>
    <cellStyle name="20% - Accent2 4 2 4 4 2" xfId="14337"/>
    <cellStyle name="20% - Accent2 4 2 4 4 2 2" xfId="32225"/>
    <cellStyle name="20% - Accent2 4 2 4 4 3" xfId="23281"/>
    <cellStyle name="20% - Accent2 4 2 4 5" xfId="7629"/>
    <cellStyle name="20% - Accent2 4 2 4 5 2" xfId="16573"/>
    <cellStyle name="20% - Accent2 4 2 4 5 2 2" xfId="34461"/>
    <cellStyle name="20% - Accent2 4 2 4 5 3" xfId="25517"/>
    <cellStyle name="20% - Accent2 4 2 4 6" xfId="9865"/>
    <cellStyle name="20% - Accent2 4 2 4 6 2" xfId="27753"/>
    <cellStyle name="20% - Accent2 4 2 4 7" xfId="18809"/>
    <cellStyle name="20% - Accent2 4 2 5" xfId="1303"/>
    <cellStyle name="20% - Accent2 4 2 5 2" xfId="3539"/>
    <cellStyle name="20% - Accent2 4 2 5 2 2" xfId="12483"/>
    <cellStyle name="20% - Accent2 4 2 5 2 2 2" xfId="30371"/>
    <cellStyle name="20% - Accent2 4 2 5 2 3" xfId="21427"/>
    <cellStyle name="20% - Accent2 4 2 5 3" xfId="5775"/>
    <cellStyle name="20% - Accent2 4 2 5 3 2" xfId="14719"/>
    <cellStyle name="20% - Accent2 4 2 5 3 2 2" xfId="32607"/>
    <cellStyle name="20% - Accent2 4 2 5 3 3" xfId="23663"/>
    <cellStyle name="20% - Accent2 4 2 5 4" xfId="8011"/>
    <cellStyle name="20% - Accent2 4 2 5 4 2" xfId="16955"/>
    <cellStyle name="20% - Accent2 4 2 5 4 2 2" xfId="34843"/>
    <cellStyle name="20% - Accent2 4 2 5 4 3" xfId="25899"/>
    <cellStyle name="20% - Accent2 4 2 5 5" xfId="10247"/>
    <cellStyle name="20% - Accent2 4 2 5 5 2" xfId="28135"/>
    <cellStyle name="20% - Accent2 4 2 5 6" xfId="19191"/>
    <cellStyle name="20% - Accent2 4 2 6" xfId="2421"/>
    <cellStyle name="20% - Accent2 4 2 6 2" xfId="11365"/>
    <cellStyle name="20% - Accent2 4 2 6 2 2" xfId="29253"/>
    <cellStyle name="20% - Accent2 4 2 6 3" xfId="20309"/>
    <cellStyle name="20% - Accent2 4 2 7" xfId="4657"/>
    <cellStyle name="20% - Accent2 4 2 7 2" xfId="13601"/>
    <cellStyle name="20% - Accent2 4 2 7 2 2" xfId="31489"/>
    <cellStyle name="20% - Accent2 4 2 7 3" xfId="22545"/>
    <cellStyle name="20% - Accent2 4 2 8" xfId="6893"/>
    <cellStyle name="20% - Accent2 4 2 8 2" xfId="15837"/>
    <cellStyle name="20% - Accent2 4 2 8 2 2" xfId="33725"/>
    <cellStyle name="20% - Accent2 4 2 8 3" xfId="24781"/>
    <cellStyle name="20% - Accent2 4 2 9" xfId="9129"/>
    <cellStyle name="20% - Accent2 4 2 9 2" xfId="27017"/>
    <cellStyle name="20% - Accent2 4 3" xfId="277"/>
    <cellStyle name="20% - Accent2 4 3 2" xfId="645"/>
    <cellStyle name="20% - Accent2 4 3 2 2" xfId="1763"/>
    <cellStyle name="20% - Accent2 4 3 2 2 2" xfId="3999"/>
    <cellStyle name="20% - Accent2 4 3 2 2 2 2" xfId="12943"/>
    <cellStyle name="20% - Accent2 4 3 2 2 2 2 2" xfId="30831"/>
    <cellStyle name="20% - Accent2 4 3 2 2 2 3" xfId="21887"/>
    <cellStyle name="20% - Accent2 4 3 2 2 3" xfId="6235"/>
    <cellStyle name="20% - Accent2 4 3 2 2 3 2" xfId="15179"/>
    <cellStyle name="20% - Accent2 4 3 2 2 3 2 2" xfId="33067"/>
    <cellStyle name="20% - Accent2 4 3 2 2 3 3" xfId="24123"/>
    <cellStyle name="20% - Accent2 4 3 2 2 4" xfId="8471"/>
    <cellStyle name="20% - Accent2 4 3 2 2 4 2" xfId="17415"/>
    <cellStyle name="20% - Accent2 4 3 2 2 4 2 2" xfId="35303"/>
    <cellStyle name="20% - Accent2 4 3 2 2 4 3" xfId="26359"/>
    <cellStyle name="20% - Accent2 4 3 2 2 5" xfId="10707"/>
    <cellStyle name="20% - Accent2 4 3 2 2 5 2" xfId="28595"/>
    <cellStyle name="20% - Accent2 4 3 2 2 6" xfId="19651"/>
    <cellStyle name="20% - Accent2 4 3 2 3" xfId="2881"/>
    <cellStyle name="20% - Accent2 4 3 2 3 2" xfId="11825"/>
    <cellStyle name="20% - Accent2 4 3 2 3 2 2" xfId="29713"/>
    <cellStyle name="20% - Accent2 4 3 2 3 3" xfId="20769"/>
    <cellStyle name="20% - Accent2 4 3 2 4" xfId="5117"/>
    <cellStyle name="20% - Accent2 4 3 2 4 2" xfId="14061"/>
    <cellStyle name="20% - Accent2 4 3 2 4 2 2" xfId="31949"/>
    <cellStyle name="20% - Accent2 4 3 2 4 3" xfId="23005"/>
    <cellStyle name="20% - Accent2 4 3 2 5" xfId="7353"/>
    <cellStyle name="20% - Accent2 4 3 2 5 2" xfId="16297"/>
    <cellStyle name="20% - Accent2 4 3 2 5 2 2" xfId="34185"/>
    <cellStyle name="20% - Accent2 4 3 2 5 3" xfId="25241"/>
    <cellStyle name="20% - Accent2 4 3 2 6" xfId="9589"/>
    <cellStyle name="20% - Accent2 4 3 2 6 2" xfId="27477"/>
    <cellStyle name="20% - Accent2 4 3 2 7" xfId="18533"/>
    <cellStyle name="20% - Accent2 4 3 3" xfId="1013"/>
    <cellStyle name="20% - Accent2 4 3 3 2" xfId="2131"/>
    <cellStyle name="20% - Accent2 4 3 3 2 2" xfId="4367"/>
    <cellStyle name="20% - Accent2 4 3 3 2 2 2" xfId="13311"/>
    <cellStyle name="20% - Accent2 4 3 3 2 2 2 2" xfId="31199"/>
    <cellStyle name="20% - Accent2 4 3 3 2 2 3" xfId="22255"/>
    <cellStyle name="20% - Accent2 4 3 3 2 3" xfId="6603"/>
    <cellStyle name="20% - Accent2 4 3 3 2 3 2" xfId="15547"/>
    <cellStyle name="20% - Accent2 4 3 3 2 3 2 2" xfId="33435"/>
    <cellStyle name="20% - Accent2 4 3 3 2 3 3" xfId="24491"/>
    <cellStyle name="20% - Accent2 4 3 3 2 4" xfId="8839"/>
    <cellStyle name="20% - Accent2 4 3 3 2 4 2" xfId="17783"/>
    <cellStyle name="20% - Accent2 4 3 3 2 4 2 2" xfId="35671"/>
    <cellStyle name="20% - Accent2 4 3 3 2 4 3" xfId="26727"/>
    <cellStyle name="20% - Accent2 4 3 3 2 5" xfId="11075"/>
    <cellStyle name="20% - Accent2 4 3 3 2 5 2" xfId="28963"/>
    <cellStyle name="20% - Accent2 4 3 3 2 6" xfId="20019"/>
    <cellStyle name="20% - Accent2 4 3 3 3" xfId="3249"/>
    <cellStyle name="20% - Accent2 4 3 3 3 2" xfId="12193"/>
    <cellStyle name="20% - Accent2 4 3 3 3 2 2" xfId="30081"/>
    <cellStyle name="20% - Accent2 4 3 3 3 3" xfId="21137"/>
    <cellStyle name="20% - Accent2 4 3 3 4" xfId="5485"/>
    <cellStyle name="20% - Accent2 4 3 3 4 2" xfId="14429"/>
    <cellStyle name="20% - Accent2 4 3 3 4 2 2" xfId="32317"/>
    <cellStyle name="20% - Accent2 4 3 3 4 3" xfId="23373"/>
    <cellStyle name="20% - Accent2 4 3 3 5" xfId="7721"/>
    <cellStyle name="20% - Accent2 4 3 3 5 2" xfId="16665"/>
    <cellStyle name="20% - Accent2 4 3 3 5 2 2" xfId="34553"/>
    <cellStyle name="20% - Accent2 4 3 3 5 3" xfId="25609"/>
    <cellStyle name="20% - Accent2 4 3 3 6" xfId="9957"/>
    <cellStyle name="20% - Accent2 4 3 3 6 2" xfId="27845"/>
    <cellStyle name="20% - Accent2 4 3 3 7" xfId="18901"/>
    <cellStyle name="20% - Accent2 4 3 4" xfId="1395"/>
    <cellStyle name="20% - Accent2 4 3 4 2" xfId="3631"/>
    <cellStyle name="20% - Accent2 4 3 4 2 2" xfId="12575"/>
    <cellStyle name="20% - Accent2 4 3 4 2 2 2" xfId="30463"/>
    <cellStyle name="20% - Accent2 4 3 4 2 3" xfId="21519"/>
    <cellStyle name="20% - Accent2 4 3 4 3" xfId="5867"/>
    <cellStyle name="20% - Accent2 4 3 4 3 2" xfId="14811"/>
    <cellStyle name="20% - Accent2 4 3 4 3 2 2" xfId="32699"/>
    <cellStyle name="20% - Accent2 4 3 4 3 3" xfId="23755"/>
    <cellStyle name="20% - Accent2 4 3 4 4" xfId="8103"/>
    <cellStyle name="20% - Accent2 4 3 4 4 2" xfId="17047"/>
    <cellStyle name="20% - Accent2 4 3 4 4 2 2" xfId="34935"/>
    <cellStyle name="20% - Accent2 4 3 4 4 3" xfId="25991"/>
    <cellStyle name="20% - Accent2 4 3 4 5" xfId="10339"/>
    <cellStyle name="20% - Accent2 4 3 4 5 2" xfId="28227"/>
    <cellStyle name="20% - Accent2 4 3 4 6" xfId="19283"/>
    <cellStyle name="20% - Accent2 4 3 5" xfId="2513"/>
    <cellStyle name="20% - Accent2 4 3 5 2" xfId="11457"/>
    <cellStyle name="20% - Accent2 4 3 5 2 2" xfId="29345"/>
    <cellStyle name="20% - Accent2 4 3 5 3" xfId="20401"/>
    <cellStyle name="20% - Accent2 4 3 6" xfId="4749"/>
    <cellStyle name="20% - Accent2 4 3 6 2" xfId="13693"/>
    <cellStyle name="20% - Accent2 4 3 6 2 2" xfId="31581"/>
    <cellStyle name="20% - Accent2 4 3 6 3" xfId="22637"/>
    <cellStyle name="20% - Accent2 4 3 7" xfId="6985"/>
    <cellStyle name="20% - Accent2 4 3 7 2" xfId="15929"/>
    <cellStyle name="20% - Accent2 4 3 7 2 2" xfId="33817"/>
    <cellStyle name="20% - Accent2 4 3 7 3" xfId="24873"/>
    <cellStyle name="20% - Accent2 4 3 8" xfId="9221"/>
    <cellStyle name="20% - Accent2 4 3 8 2" xfId="27109"/>
    <cellStyle name="20% - Accent2 4 3 9" xfId="18165"/>
    <cellStyle name="20% - Accent2 4 4" xfId="461"/>
    <cellStyle name="20% - Accent2 4 4 2" xfId="1579"/>
    <cellStyle name="20% - Accent2 4 4 2 2" xfId="3815"/>
    <cellStyle name="20% - Accent2 4 4 2 2 2" xfId="12759"/>
    <cellStyle name="20% - Accent2 4 4 2 2 2 2" xfId="30647"/>
    <cellStyle name="20% - Accent2 4 4 2 2 3" xfId="21703"/>
    <cellStyle name="20% - Accent2 4 4 2 3" xfId="6051"/>
    <cellStyle name="20% - Accent2 4 4 2 3 2" xfId="14995"/>
    <cellStyle name="20% - Accent2 4 4 2 3 2 2" xfId="32883"/>
    <cellStyle name="20% - Accent2 4 4 2 3 3" xfId="23939"/>
    <cellStyle name="20% - Accent2 4 4 2 4" xfId="8287"/>
    <cellStyle name="20% - Accent2 4 4 2 4 2" xfId="17231"/>
    <cellStyle name="20% - Accent2 4 4 2 4 2 2" xfId="35119"/>
    <cellStyle name="20% - Accent2 4 4 2 4 3" xfId="26175"/>
    <cellStyle name="20% - Accent2 4 4 2 5" xfId="10523"/>
    <cellStyle name="20% - Accent2 4 4 2 5 2" xfId="28411"/>
    <cellStyle name="20% - Accent2 4 4 2 6" xfId="19467"/>
    <cellStyle name="20% - Accent2 4 4 3" xfId="2697"/>
    <cellStyle name="20% - Accent2 4 4 3 2" xfId="11641"/>
    <cellStyle name="20% - Accent2 4 4 3 2 2" xfId="29529"/>
    <cellStyle name="20% - Accent2 4 4 3 3" xfId="20585"/>
    <cellStyle name="20% - Accent2 4 4 4" xfId="4933"/>
    <cellStyle name="20% - Accent2 4 4 4 2" xfId="13877"/>
    <cellStyle name="20% - Accent2 4 4 4 2 2" xfId="31765"/>
    <cellStyle name="20% - Accent2 4 4 4 3" xfId="22821"/>
    <cellStyle name="20% - Accent2 4 4 5" xfId="7169"/>
    <cellStyle name="20% - Accent2 4 4 5 2" xfId="16113"/>
    <cellStyle name="20% - Accent2 4 4 5 2 2" xfId="34001"/>
    <cellStyle name="20% - Accent2 4 4 5 3" xfId="25057"/>
    <cellStyle name="20% - Accent2 4 4 6" xfId="9405"/>
    <cellStyle name="20% - Accent2 4 4 6 2" xfId="27293"/>
    <cellStyle name="20% - Accent2 4 4 7" xfId="18349"/>
    <cellStyle name="20% - Accent2 4 5" xfId="829"/>
    <cellStyle name="20% - Accent2 4 5 2" xfId="1947"/>
    <cellStyle name="20% - Accent2 4 5 2 2" xfId="4183"/>
    <cellStyle name="20% - Accent2 4 5 2 2 2" xfId="13127"/>
    <cellStyle name="20% - Accent2 4 5 2 2 2 2" xfId="31015"/>
    <cellStyle name="20% - Accent2 4 5 2 2 3" xfId="22071"/>
    <cellStyle name="20% - Accent2 4 5 2 3" xfId="6419"/>
    <cellStyle name="20% - Accent2 4 5 2 3 2" xfId="15363"/>
    <cellStyle name="20% - Accent2 4 5 2 3 2 2" xfId="33251"/>
    <cellStyle name="20% - Accent2 4 5 2 3 3" xfId="24307"/>
    <cellStyle name="20% - Accent2 4 5 2 4" xfId="8655"/>
    <cellStyle name="20% - Accent2 4 5 2 4 2" xfId="17599"/>
    <cellStyle name="20% - Accent2 4 5 2 4 2 2" xfId="35487"/>
    <cellStyle name="20% - Accent2 4 5 2 4 3" xfId="26543"/>
    <cellStyle name="20% - Accent2 4 5 2 5" xfId="10891"/>
    <cellStyle name="20% - Accent2 4 5 2 5 2" xfId="28779"/>
    <cellStyle name="20% - Accent2 4 5 2 6" xfId="19835"/>
    <cellStyle name="20% - Accent2 4 5 3" xfId="3065"/>
    <cellStyle name="20% - Accent2 4 5 3 2" xfId="12009"/>
    <cellStyle name="20% - Accent2 4 5 3 2 2" xfId="29897"/>
    <cellStyle name="20% - Accent2 4 5 3 3" xfId="20953"/>
    <cellStyle name="20% - Accent2 4 5 4" xfId="5301"/>
    <cellStyle name="20% - Accent2 4 5 4 2" xfId="14245"/>
    <cellStyle name="20% - Accent2 4 5 4 2 2" xfId="32133"/>
    <cellStyle name="20% - Accent2 4 5 4 3" xfId="23189"/>
    <cellStyle name="20% - Accent2 4 5 5" xfId="7537"/>
    <cellStyle name="20% - Accent2 4 5 5 2" xfId="16481"/>
    <cellStyle name="20% - Accent2 4 5 5 2 2" xfId="34369"/>
    <cellStyle name="20% - Accent2 4 5 5 3" xfId="25425"/>
    <cellStyle name="20% - Accent2 4 5 6" xfId="9773"/>
    <cellStyle name="20% - Accent2 4 5 6 2" xfId="27661"/>
    <cellStyle name="20% - Accent2 4 5 7" xfId="18717"/>
    <cellStyle name="20% - Accent2 4 6" xfId="1211"/>
    <cellStyle name="20% - Accent2 4 6 2" xfId="3447"/>
    <cellStyle name="20% - Accent2 4 6 2 2" xfId="12391"/>
    <cellStyle name="20% - Accent2 4 6 2 2 2" xfId="30279"/>
    <cellStyle name="20% - Accent2 4 6 2 3" xfId="21335"/>
    <cellStyle name="20% - Accent2 4 6 3" xfId="5683"/>
    <cellStyle name="20% - Accent2 4 6 3 2" xfId="14627"/>
    <cellStyle name="20% - Accent2 4 6 3 2 2" xfId="32515"/>
    <cellStyle name="20% - Accent2 4 6 3 3" xfId="23571"/>
    <cellStyle name="20% - Accent2 4 6 4" xfId="7919"/>
    <cellStyle name="20% - Accent2 4 6 4 2" xfId="16863"/>
    <cellStyle name="20% - Accent2 4 6 4 2 2" xfId="34751"/>
    <cellStyle name="20% - Accent2 4 6 4 3" xfId="25807"/>
    <cellStyle name="20% - Accent2 4 6 5" xfId="10155"/>
    <cellStyle name="20% - Accent2 4 6 5 2" xfId="28043"/>
    <cellStyle name="20% - Accent2 4 6 6" xfId="19099"/>
    <cellStyle name="20% - Accent2 4 7" xfId="2329"/>
    <cellStyle name="20% - Accent2 4 7 2" xfId="11273"/>
    <cellStyle name="20% - Accent2 4 7 2 2" xfId="29161"/>
    <cellStyle name="20% - Accent2 4 7 3" xfId="20217"/>
    <cellStyle name="20% - Accent2 4 8" xfId="4565"/>
    <cellStyle name="20% - Accent2 4 8 2" xfId="13509"/>
    <cellStyle name="20% - Accent2 4 8 2 2" xfId="31397"/>
    <cellStyle name="20% - Accent2 4 8 3" xfId="22453"/>
    <cellStyle name="20% - Accent2 4 9" xfId="6801"/>
    <cellStyle name="20% - Accent2 4 9 2" xfId="15745"/>
    <cellStyle name="20% - Accent2 4 9 2 2" xfId="33633"/>
    <cellStyle name="20% - Accent2 4 9 3" xfId="24689"/>
    <cellStyle name="20% - Accent2 5" xfId="139"/>
    <cellStyle name="20% - Accent2 5 10" xfId="18027"/>
    <cellStyle name="20% - Accent2 5 2" xfId="323"/>
    <cellStyle name="20% - Accent2 5 2 2" xfId="691"/>
    <cellStyle name="20% - Accent2 5 2 2 2" xfId="1809"/>
    <cellStyle name="20% - Accent2 5 2 2 2 2" xfId="4045"/>
    <cellStyle name="20% - Accent2 5 2 2 2 2 2" xfId="12989"/>
    <cellStyle name="20% - Accent2 5 2 2 2 2 2 2" xfId="30877"/>
    <cellStyle name="20% - Accent2 5 2 2 2 2 3" xfId="21933"/>
    <cellStyle name="20% - Accent2 5 2 2 2 3" xfId="6281"/>
    <cellStyle name="20% - Accent2 5 2 2 2 3 2" xfId="15225"/>
    <cellStyle name="20% - Accent2 5 2 2 2 3 2 2" xfId="33113"/>
    <cellStyle name="20% - Accent2 5 2 2 2 3 3" xfId="24169"/>
    <cellStyle name="20% - Accent2 5 2 2 2 4" xfId="8517"/>
    <cellStyle name="20% - Accent2 5 2 2 2 4 2" xfId="17461"/>
    <cellStyle name="20% - Accent2 5 2 2 2 4 2 2" xfId="35349"/>
    <cellStyle name="20% - Accent2 5 2 2 2 4 3" xfId="26405"/>
    <cellStyle name="20% - Accent2 5 2 2 2 5" xfId="10753"/>
    <cellStyle name="20% - Accent2 5 2 2 2 5 2" xfId="28641"/>
    <cellStyle name="20% - Accent2 5 2 2 2 6" xfId="19697"/>
    <cellStyle name="20% - Accent2 5 2 2 3" xfId="2927"/>
    <cellStyle name="20% - Accent2 5 2 2 3 2" xfId="11871"/>
    <cellStyle name="20% - Accent2 5 2 2 3 2 2" xfId="29759"/>
    <cellStyle name="20% - Accent2 5 2 2 3 3" xfId="20815"/>
    <cellStyle name="20% - Accent2 5 2 2 4" xfId="5163"/>
    <cellStyle name="20% - Accent2 5 2 2 4 2" xfId="14107"/>
    <cellStyle name="20% - Accent2 5 2 2 4 2 2" xfId="31995"/>
    <cellStyle name="20% - Accent2 5 2 2 4 3" xfId="23051"/>
    <cellStyle name="20% - Accent2 5 2 2 5" xfId="7399"/>
    <cellStyle name="20% - Accent2 5 2 2 5 2" xfId="16343"/>
    <cellStyle name="20% - Accent2 5 2 2 5 2 2" xfId="34231"/>
    <cellStyle name="20% - Accent2 5 2 2 5 3" xfId="25287"/>
    <cellStyle name="20% - Accent2 5 2 2 6" xfId="9635"/>
    <cellStyle name="20% - Accent2 5 2 2 6 2" xfId="27523"/>
    <cellStyle name="20% - Accent2 5 2 2 7" xfId="18579"/>
    <cellStyle name="20% - Accent2 5 2 3" xfId="1059"/>
    <cellStyle name="20% - Accent2 5 2 3 2" xfId="2177"/>
    <cellStyle name="20% - Accent2 5 2 3 2 2" xfId="4413"/>
    <cellStyle name="20% - Accent2 5 2 3 2 2 2" xfId="13357"/>
    <cellStyle name="20% - Accent2 5 2 3 2 2 2 2" xfId="31245"/>
    <cellStyle name="20% - Accent2 5 2 3 2 2 3" xfId="22301"/>
    <cellStyle name="20% - Accent2 5 2 3 2 3" xfId="6649"/>
    <cellStyle name="20% - Accent2 5 2 3 2 3 2" xfId="15593"/>
    <cellStyle name="20% - Accent2 5 2 3 2 3 2 2" xfId="33481"/>
    <cellStyle name="20% - Accent2 5 2 3 2 3 3" xfId="24537"/>
    <cellStyle name="20% - Accent2 5 2 3 2 4" xfId="8885"/>
    <cellStyle name="20% - Accent2 5 2 3 2 4 2" xfId="17829"/>
    <cellStyle name="20% - Accent2 5 2 3 2 4 2 2" xfId="35717"/>
    <cellStyle name="20% - Accent2 5 2 3 2 4 3" xfId="26773"/>
    <cellStyle name="20% - Accent2 5 2 3 2 5" xfId="11121"/>
    <cellStyle name="20% - Accent2 5 2 3 2 5 2" xfId="29009"/>
    <cellStyle name="20% - Accent2 5 2 3 2 6" xfId="20065"/>
    <cellStyle name="20% - Accent2 5 2 3 3" xfId="3295"/>
    <cellStyle name="20% - Accent2 5 2 3 3 2" xfId="12239"/>
    <cellStyle name="20% - Accent2 5 2 3 3 2 2" xfId="30127"/>
    <cellStyle name="20% - Accent2 5 2 3 3 3" xfId="21183"/>
    <cellStyle name="20% - Accent2 5 2 3 4" xfId="5531"/>
    <cellStyle name="20% - Accent2 5 2 3 4 2" xfId="14475"/>
    <cellStyle name="20% - Accent2 5 2 3 4 2 2" xfId="32363"/>
    <cellStyle name="20% - Accent2 5 2 3 4 3" xfId="23419"/>
    <cellStyle name="20% - Accent2 5 2 3 5" xfId="7767"/>
    <cellStyle name="20% - Accent2 5 2 3 5 2" xfId="16711"/>
    <cellStyle name="20% - Accent2 5 2 3 5 2 2" xfId="34599"/>
    <cellStyle name="20% - Accent2 5 2 3 5 3" xfId="25655"/>
    <cellStyle name="20% - Accent2 5 2 3 6" xfId="10003"/>
    <cellStyle name="20% - Accent2 5 2 3 6 2" xfId="27891"/>
    <cellStyle name="20% - Accent2 5 2 3 7" xfId="18947"/>
    <cellStyle name="20% - Accent2 5 2 4" xfId="1441"/>
    <cellStyle name="20% - Accent2 5 2 4 2" xfId="3677"/>
    <cellStyle name="20% - Accent2 5 2 4 2 2" xfId="12621"/>
    <cellStyle name="20% - Accent2 5 2 4 2 2 2" xfId="30509"/>
    <cellStyle name="20% - Accent2 5 2 4 2 3" xfId="21565"/>
    <cellStyle name="20% - Accent2 5 2 4 3" xfId="5913"/>
    <cellStyle name="20% - Accent2 5 2 4 3 2" xfId="14857"/>
    <cellStyle name="20% - Accent2 5 2 4 3 2 2" xfId="32745"/>
    <cellStyle name="20% - Accent2 5 2 4 3 3" xfId="23801"/>
    <cellStyle name="20% - Accent2 5 2 4 4" xfId="8149"/>
    <cellStyle name="20% - Accent2 5 2 4 4 2" xfId="17093"/>
    <cellStyle name="20% - Accent2 5 2 4 4 2 2" xfId="34981"/>
    <cellStyle name="20% - Accent2 5 2 4 4 3" xfId="26037"/>
    <cellStyle name="20% - Accent2 5 2 4 5" xfId="10385"/>
    <cellStyle name="20% - Accent2 5 2 4 5 2" xfId="28273"/>
    <cellStyle name="20% - Accent2 5 2 4 6" xfId="19329"/>
    <cellStyle name="20% - Accent2 5 2 5" xfId="2559"/>
    <cellStyle name="20% - Accent2 5 2 5 2" xfId="11503"/>
    <cellStyle name="20% - Accent2 5 2 5 2 2" xfId="29391"/>
    <cellStyle name="20% - Accent2 5 2 5 3" xfId="20447"/>
    <cellStyle name="20% - Accent2 5 2 6" xfId="4795"/>
    <cellStyle name="20% - Accent2 5 2 6 2" xfId="13739"/>
    <cellStyle name="20% - Accent2 5 2 6 2 2" xfId="31627"/>
    <cellStyle name="20% - Accent2 5 2 6 3" xfId="22683"/>
    <cellStyle name="20% - Accent2 5 2 7" xfId="7031"/>
    <cellStyle name="20% - Accent2 5 2 7 2" xfId="15975"/>
    <cellStyle name="20% - Accent2 5 2 7 2 2" xfId="33863"/>
    <cellStyle name="20% - Accent2 5 2 7 3" xfId="24919"/>
    <cellStyle name="20% - Accent2 5 2 8" xfId="9267"/>
    <cellStyle name="20% - Accent2 5 2 8 2" xfId="27155"/>
    <cellStyle name="20% - Accent2 5 2 9" xfId="18211"/>
    <cellStyle name="20% - Accent2 5 3" xfId="507"/>
    <cellStyle name="20% - Accent2 5 3 2" xfId="1625"/>
    <cellStyle name="20% - Accent2 5 3 2 2" xfId="3861"/>
    <cellStyle name="20% - Accent2 5 3 2 2 2" xfId="12805"/>
    <cellStyle name="20% - Accent2 5 3 2 2 2 2" xfId="30693"/>
    <cellStyle name="20% - Accent2 5 3 2 2 3" xfId="21749"/>
    <cellStyle name="20% - Accent2 5 3 2 3" xfId="6097"/>
    <cellStyle name="20% - Accent2 5 3 2 3 2" xfId="15041"/>
    <cellStyle name="20% - Accent2 5 3 2 3 2 2" xfId="32929"/>
    <cellStyle name="20% - Accent2 5 3 2 3 3" xfId="23985"/>
    <cellStyle name="20% - Accent2 5 3 2 4" xfId="8333"/>
    <cellStyle name="20% - Accent2 5 3 2 4 2" xfId="17277"/>
    <cellStyle name="20% - Accent2 5 3 2 4 2 2" xfId="35165"/>
    <cellStyle name="20% - Accent2 5 3 2 4 3" xfId="26221"/>
    <cellStyle name="20% - Accent2 5 3 2 5" xfId="10569"/>
    <cellStyle name="20% - Accent2 5 3 2 5 2" xfId="28457"/>
    <cellStyle name="20% - Accent2 5 3 2 6" xfId="19513"/>
    <cellStyle name="20% - Accent2 5 3 3" xfId="2743"/>
    <cellStyle name="20% - Accent2 5 3 3 2" xfId="11687"/>
    <cellStyle name="20% - Accent2 5 3 3 2 2" xfId="29575"/>
    <cellStyle name="20% - Accent2 5 3 3 3" xfId="20631"/>
    <cellStyle name="20% - Accent2 5 3 4" xfId="4979"/>
    <cellStyle name="20% - Accent2 5 3 4 2" xfId="13923"/>
    <cellStyle name="20% - Accent2 5 3 4 2 2" xfId="31811"/>
    <cellStyle name="20% - Accent2 5 3 4 3" xfId="22867"/>
    <cellStyle name="20% - Accent2 5 3 5" xfId="7215"/>
    <cellStyle name="20% - Accent2 5 3 5 2" xfId="16159"/>
    <cellStyle name="20% - Accent2 5 3 5 2 2" xfId="34047"/>
    <cellStyle name="20% - Accent2 5 3 5 3" xfId="25103"/>
    <cellStyle name="20% - Accent2 5 3 6" xfId="9451"/>
    <cellStyle name="20% - Accent2 5 3 6 2" xfId="27339"/>
    <cellStyle name="20% - Accent2 5 3 7" xfId="18395"/>
    <cellStyle name="20% - Accent2 5 4" xfId="875"/>
    <cellStyle name="20% - Accent2 5 4 2" xfId="1993"/>
    <cellStyle name="20% - Accent2 5 4 2 2" xfId="4229"/>
    <cellStyle name="20% - Accent2 5 4 2 2 2" xfId="13173"/>
    <cellStyle name="20% - Accent2 5 4 2 2 2 2" xfId="31061"/>
    <cellStyle name="20% - Accent2 5 4 2 2 3" xfId="22117"/>
    <cellStyle name="20% - Accent2 5 4 2 3" xfId="6465"/>
    <cellStyle name="20% - Accent2 5 4 2 3 2" xfId="15409"/>
    <cellStyle name="20% - Accent2 5 4 2 3 2 2" xfId="33297"/>
    <cellStyle name="20% - Accent2 5 4 2 3 3" xfId="24353"/>
    <cellStyle name="20% - Accent2 5 4 2 4" xfId="8701"/>
    <cellStyle name="20% - Accent2 5 4 2 4 2" xfId="17645"/>
    <cellStyle name="20% - Accent2 5 4 2 4 2 2" xfId="35533"/>
    <cellStyle name="20% - Accent2 5 4 2 4 3" xfId="26589"/>
    <cellStyle name="20% - Accent2 5 4 2 5" xfId="10937"/>
    <cellStyle name="20% - Accent2 5 4 2 5 2" xfId="28825"/>
    <cellStyle name="20% - Accent2 5 4 2 6" xfId="19881"/>
    <cellStyle name="20% - Accent2 5 4 3" xfId="3111"/>
    <cellStyle name="20% - Accent2 5 4 3 2" xfId="12055"/>
    <cellStyle name="20% - Accent2 5 4 3 2 2" xfId="29943"/>
    <cellStyle name="20% - Accent2 5 4 3 3" xfId="20999"/>
    <cellStyle name="20% - Accent2 5 4 4" xfId="5347"/>
    <cellStyle name="20% - Accent2 5 4 4 2" xfId="14291"/>
    <cellStyle name="20% - Accent2 5 4 4 2 2" xfId="32179"/>
    <cellStyle name="20% - Accent2 5 4 4 3" xfId="23235"/>
    <cellStyle name="20% - Accent2 5 4 5" xfId="7583"/>
    <cellStyle name="20% - Accent2 5 4 5 2" xfId="16527"/>
    <cellStyle name="20% - Accent2 5 4 5 2 2" xfId="34415"/>
    <cellStyle name="20% - Accent2 5 4 5 3" xfId="25471"/>
    <cellStyle name="20% - Accent2 5 4 6" xfId="9819"/>
    <cellStyle name="20% - Accent2 5 4 6 2" xfId="27707"/>
    <cellStyle name="20% - Accent2 5 4 7" xfId="18763"/>
    <cellStyle name="20% - Accent2 5 5" xfId="1257"/>
    <cellStyle name="20% - Accent2 5 5 2" xfId="3493"/>
    <cellStyle name="20% - Accent2 5 5 2 2" xfId="12437"/>
    <cellStyle name="20% - Accent2 5 5 2 2 2" xfId="30325"/>
    <cellStyle name="20% - Accent2 5 5 2 3" xfId="21381"/>
    <cellStyle name="20% - Accent2 5 5 3" xfId="5729"/>
    <cellStyle name="20% - Accent2 5 5 3 2" xfId="14673"/>
    <cellStyle name="20% - Accent2 5 5 3 2 2" xfId="32561"/>
    <cellStyle name="20% - Accent2 5 5 3 3" xfId="23617"/>
    <cellStyle name="20% - Accent2 5 5 4" xfId="7965"/>
    <cellStyle name="20% - Accent2 5 5 4 2" xfId="16909"/>
    <cellStyle name="20% - Accent2 5 5 4 2 2" xfId="34797"/>
    <cellStyle name="20% - Accent2 5 5 4 3" xfId="25853"/>
    <cellStyle name="20% - Accent2 5 5 5" xfId="10201"/>
    <cellStyle name="20% - Accent2 5 5 5 2" xfId="28089"/>
    <cellStyle name="20% - Accent2 5 5 6" xfId="19145"/>
    <cellStyle name="20% - Accent2 5 6" xfId="2375"/>
    <cellStyle name="20% - Accent2 5 6 2" xfId="11319"/>
    <cellStyle name="20% - Accent2 5 6 2 2" xfId="29207"/>
    <cellStyle name="20% - Accent2 5 6 3" xfId="20263"/>
    <cellStyle name="20% - Accent2 5 7" xfId="4611"/>
    <cellStyle name="20% - Accent2 5 7 2" xfId="13555"/>
    <cellStyle name="20% - Accent2 5 7 2 2" xfId="31443"/>
    <cellStyle name="20% - Accent2 5 7 3" xfId="22499"/>
    <cellStyle name="20% - Accent2 5 8" xfId="6847"/>
    <cellStyle name="20% - Accent2 5 8 2" xfId="15791"/>
    <cellStyle name="20% - Accent2 5 8 2 2" xfId="33679"/>
    <cellStyle name="20% - Accent2 5 8 3" xfId="24735"/>
    <cellStyle name="20% - Accent2 5 9" xfId="9083"/>
    <cellStyle name="20% - Accent2 5 9 2" xfId="26971"/>
    <cellStyle name="20% - Accent2 6" xfId="231"/>
    <cellStyle name="20% - Accent2 6 2" xfId="599"/>
    <cellStyle name="20% - Accent2 6 2 2" xfId="1717"/>
    <cellStyle name="20% - Accent2 6 2 2 2" xfId="3953"/>
    <cellStyle name="20% - Accent2 6 2 2 2 2" xfId="12897"/>
    <cellStyle name="20% - Accent2 6 2 2 2 2 2" xfId="30785"/>
    <cellStyle name="20% - Accent2 6 2 2 2 3" xfId="21841"/>
    <cellStyle name="20% - Accent2 6 2 2 3" xfId="6189"/>
    <cellStyle name="20% - Accent2 6 2 2 3 2" xfId="15133"/>
    <cellStyle name="20% - Accent2 6 2 2 3 2 2" xfId="33021"/>
    <cellStyle name="20% - Accent2 6 2 2 3 3" xfId="24077"/>
    <cellStyle name="20% - Accent2 6 2 2 4" xfId="8425"/>
    <cellStyle name="20% - Accent2 6 2 2 4 2" xfId="17369"/>
    <cellStyle name="20% - Accent2 6 2 2 4 2 2" xfId="35257"/>
    <cellStyle name="20% - Accent2 6 2 2 4 3" xfId="26313"/>
    <cellStyle name="20% - Accent2 6 2 2 5" xfId="10661"/>
    <cellStyle name="20% - Accent2 6 2 2 5 2" xfId="28549"/>
    <cellStyle name="20% - Accent2 6 2 2 6" xfId="19605"/>
    <cellStyle name="20% - Accent2 6 2 3" xfId="2835"/>
    <cellStyle name="20% - Accent2 6 2 3 2" xfId="11779"/>
    <cellStyle name="20% - Accent2 6 2 3 2 2" xfId="29667"/>
    <cellStyle name="20% - Accent2 6 2 3 3" xfId="20723"/>
    <cellStyle name="20% - Accent2 6 2 4" xfId="5071"/>
    <cellStyle name="20% - Accent2 6 2 4 2" xfId="14015"/>
    <cellStyle name="20% - Accent2 6 2 4 2 2" xfId="31903"/>
    <cellStyle name="20% - Accent2 6 2 4 3" xfId="22959"/>
    <cellStyle name="20% - Accent2 6 2 5" xfId="7307"/>
    <cellStyle name="20% - Accent2 6 2 5 2" xfId="16251"/>
    <cellStyle name="20% - Accent2 6 2 5 2 2" xfId="34139"/>
    <cellStyle name="20% - Accent2 6 2 5 3" xfId="25195"/>
    <cellStyle name="20% - Accent2 6 2 6" xfId="9543"/>
    <cellStyle name="20% - Accent2 6 2 6 2" xfId="27431"/>
    <cellStyle name="20% - Accent2 6 2 7" xfId="18487"/>
    <cellStyle name="20% - Accent2 6 3" xfId="967"/>
    <cellStyle name="20% - Accent2 6 3 2" xfId="2085"/>
    <cellStyle name="20% - Accent2 6 3 2 2" xfId="4321"/>
    <cellStyle name="20% - Accent2 6 3 2 2 2" xfId="13265"/>
    <cellStyle name="20% - Accent2 6 3 2 2 2 2" xfId="31153"/>
    <cellStyle name="20% - Accent2 6 3 2 2 3" xfId="22209"/>
    <cellStyle name="20% - Accent2 6 3 2 3" xfId="6557"/>
    <cellStyle name="20% - Accent2 6 3 2 3 2" xfId="15501"/>
    <cellStyle name="20% - Accent2 6 3 2 3 2 2" xfId="33389"/>
    <cellStyle name="20% - Accent2 6 3 2 3 3" xfId="24445"/>
    <cellStyle name="20% - Accent2 6 3 2 4" xfId="8793"/>
    <cellStyle name="20% - Accent2 6 3 2 4 2" xfId="17737"/>
    <cellStyle name="20% - Accent2 6 3 2 4 2 2" xfId="35625"/>
    <cellStyle name="20% - Accent2 6 3 2 4 3" xfId="26681"/>
    <cellStyle name="20% - Accent2 6 3 2 5" xfId="11029"/>
    <cellStyle name="20% - Accent2 6 3 2 5 2" xfId="28917"/>
    <cellStyle name="20% - Accent2 6 3 2 6" xfId="19973"/>
    <cellStyle name="20% - Accent2 6 3 3" xfId="3203"/>
    <cellStyle name="20% - Accent2 6 3 3 2" xfId="12147"/>
    <cellStyle name="20% - Accent2 6 3 3 2 2" xfId="30035"/>
    <cellStyle name="20% - Accent2 6 3 3 3" xfId="21091"/>
    <cellStyle name="20% - Accent2 6 3 4" xfId="5439"/>
    <cellStyle name="20% - Accent2 6 3 4 2" xfId="14383"/>
    <cellStyle name="20% - Accent2 6 3 4 2 2" xfId="32271"/>
    <cellStyle name="20% - Accent2 6 3 4 3" xfId="23327"/>
    <cellStyle name="20% - Accent2 6 3 5" xfId="7675"/>
    <cellStyle name="20% - Accent2 6 3 5 2" xfId="16619"/>
    <cellStyle name="20% - Accent2 6 3 5 2 2" xfId="34507"/>
    <cellStyle name="20% - Accent2 6 3 5 3" xfId="25563"/>
    <cellStyle name="20% - Accent2 6 3 6" xfId="9911"/>
    <cellStyle name="20% - Accent2 6 3 6 2" xfId="27799"/>
    <cellStyle name="20% - Accent2 6 3 7" xfId="18855"/>
    <cellStyle name="20% - Accent2 6 4" xfId="1349"/>
    <cellStyle name="20% - Accent2 6 4 2" xfId="3585"/>
    <cellStyle name="20% - Accent2 6 4 2 2" xfId="12529"/>
    <cellStyle name="20% - Accent2 6 4 2 2 2" xfId="30417"/>
    <cellStyle name="20% - Accent2 6 4 2 3" xfId="21473"/>
    <cellStyle name="20% - Accent2 6 4 3" xfId="5821"/>
    <cellStyle name="20% - Accent2 6 4 3 2" xfId="14765"/>
    <cellStyle name="20% - Accent2 6 4 3 2 2" xfId="32653"/>
    <cellStyle name="20% - Accent2 6 4 3 3" xfId="23709"/>
    <cellStyle name="20% - Accent2 6 4 4" xfId="8057"/>
    <cellStyle name="20% - Accent2 6 4 4 2" xfId="17001"/>
    <cellStyle name="20% - Accent2 6 4 4 2 2" xfId="34889"/>
    <cellStyle name="20% - Accent2 6 4 4 3" xfId="25945"/>
    <cellStyle name="20% - Accent2 6 4 5" xfId="10293"/>
    <cellStyle name="20% - Accent2 6 4 5 2" xfId="28181"/>
    <cellStyle name="20% - Accent2 6 4 6" xfId="19237"/>
    <cellStyle name="20% - Accent2 6 5" xfId="2467"/>
    <cellStyle name="20% - Accent2 6 5 2" xfId="11411"/>
    <cellStyle name="20% - Accent2 6 5 2 2" xfId="29299"/>
    <cellStyle name="20% - Accent2 6 5 3" xfId="20355"/>
    <cellStyle name="20% - Accent2 6 6" xfId="4703"/>
    <cellStyle name="20% - Accent2 6 6 2" xfId="13647"/>
    <cellStyle name="20% - Accent2 6 6 2 2" xfId="31535"/>
    <cellStyle name="20% - Accent2 6 6 3" xfId="22591"/>
    <cellStyle name="20% - Accent2 6 7" xfId="6939"/>
    <cellStyle name="20% - Accent2 6 7 2" xfId="15883"/>
    <cellStyle name="20% - Accent2 6 7 2 2" xfId="33771"/>
    <cellStyle name="20% - Accent2 6 7 3" xfId="24827"/>
    <cellStyle name="20% - Accent2 6 8" xfId="9175"/>
    <cellStyle name="20% - Accent2 6 8 2" xfId="27063"/>
    <cellStyle name="20% - Accent2 6 9" xfId="18119"/>
    <cellStyle name="20% - Accent2 7" xfId="415"/>
    <cellStyle name="20% - Accent2 7 2" xfId="1533"/>
    <cellStyle name="20% - Accent2 7 2 2" xfId="3769"/>
    <cellStyle name="20% - Accent2 7 2 2 2" xfId="12713"/>
    <cellStyle name="20% - Accent2 7 2 2 2 2" xfId="30601"/>
    <cellStyle name="20% - Accent2 7 2 2 3" xfId="21657"/>
    <cellStyle name="20% - Accent2 7 2 3" xfId="6005"/>
    <cellStyle name="20% - Accent2 7 2 3 2" xfId="14949"/>
    <cellStyle name="20% - Accent2 7 2 3 2 2" xfId="32837"/>
    <cellStyle name="20% - Accent2 7 2 3 3" xfId="23893"/>
    <cellStyle name="20% - Accent2 7 2 4" xfId="8241"/>
    <cellStyle name="20% - Accent2 7 2 4 2" xfId="17185"/>
    <cellStyle name="20% - Accent2 7 2 4 2 2" xfId="35073"/>
    <cellStyle name="20% - Accent2 7 2 4 3" xfId="26129"/>
    <cellStyle name="20% - Accent2 7 2 5" xfId="10477"/>
    <cellStyle name="20% - Accent2 7 2 5 2" xfId="28365"/>
    <cellStyle name="20% - Accent2 7 2 6" xfId="19421"/>
    <cellStyle name="20% - Accent2 7 3" xfId="2651"/>
    <cellStyle name="20% - Accent2 7 3 2" xfId="11595"/>
    <cellStyle name="20% - Accent2 7 3 2 2" xfId="29483"/>
    <cellStyle name="20% - Accent2 7 3 3" xfId="20539"/>
    <cellStyle name="20% - Accent2 7 4" xfId="4887"/>
    <cellStyle name="20% - Accent2 7 4 2" xfId="13831"/>
    <cellStyle name="20% - Accent2 7 4 2 2" xfId="31719"/>
    <cellStyle name="20% - Accent2 7 4 3" xfId="22775"/>
    <cellStyle name="20% - Accent2 7 5" xfId="7123"/>
    <cellStyle name="20% - Accent2 7 5 2" xfId="16067"/>
    <cellStyle name="20% - Accent2 7 5 2 2" xfId="33955"/>
    <cellStyle name="20% - Accent2 7 5 3" xfId="25011"/>
    <cellStyle name="20% - Accent2 7 6" xfId="9359"/>
    <cellStyle name="20% - Accent2 7 6 2" xfId="27247"/>
    <cellStyle name="20% - Accent2 7 7" xfId="18303"/>
    <cellStyle name="20% - Accent2 8" xfId="783"/>
    <cellStyle name="20% - Accent2 8 2" xfId="1901"/>
    <cellStyle name="20% - Accent2 8 2 2" xfId="4137"/>
    <cellStyle name="20% - Accent2 8 2 2 2" xfId="13081"/>
    <cellStyle name="20% - Accent2 8 2 2 2 2" xfId="30969"/>
    <cellStyle name="20% - Accent2 8 2 2 3" xfId="22025"/>
    <cellStyle name="20% - Accent2 8 2 3" xfId="6373"/>
    <cellStyle name="20% - Accent2 8 2 3 2" xfId="15317"/>
    <cellStyle name="20% - Accent2 8 2 3 2 2" xfId="33205"/>
    <cellStyle name="20% - Accent2 8 2 3 3" xfId="24261"/>
    <cellStyle name="20% - Accent2 8 2 4" xfId="8609"/>
    <cellStyle name="20% - Accent2 8 2 4 2" xfId="17553"/>
    <cellStyle name="20% - Accent2 8 2 4 2 2" xfId="35441"/>
    <cellStyle name="20% - Accent2 8 2 4 3" xfId="26497"/>
    <cellStyle name="20% - Accent2 8 2 5" xfId="10845"/>
    <cellStyle name="20% - Accent2 8 2 5 2" xfId="28733"/>
    <cellStyle name="20% - Accent2 8 2 6" xfId="19789"/>
    <cellStyle name="20% - Accent2 8 3" xfId="3019"/>
    <cellStyle name="20% - Accent2 8 3 2" xfId="11963"/>
    <cellStyle name="20% - Accent2 8 3 2 2" xfId="29851"/>
    <cellStyle name="20% - Accent2 8 3 3" xfId="20907"/>
    <cellStyle name="20% - Accent2 8 4" xfId="5255"/>
    <cellStyle name="20% - Accent2 8 4 2" xfId="14199"/>
    <cellStyle name="20% - Accent2 8 4 2 2" xfId="32087"/>
    <cellStyle name="20% - Accent2 8 4 3" xfId="23143"/>
    <cellStyle name="20% - Accent2 8 5" xfId="7491"/>
    <cellStyle name="20% - Accent2 8 5 2" xfId="16435"/>
    <cellStyle name="20% - Accent2 8 5 2 2" xfId="34323"/>
    <cellStyle name="20% - Accent2 8 5 3" xfId="25379"/>
    <cellStyle name="20% - Accent2 8 6" xfId="9727"/>
    <cellStyle name="20% - Accent2 8 6 2" xfId="27615"/>
    <cellStyle name="20% - Accent2 8 7" xfId="18671"/>
    <cellStyle name="20% - Accent2 9" xfId="1153"/>
    <cellStyle name="20% - Accent2 9 2" xfId="2271"/>
    <cellStyle name="20% - Accent2 9 2 2" xfId="4507"/>
    <cellStyle name="20% - Accent2 9 2 2 2" xfId="13451"/>
    <cellStyle name="20% - Accent2 9 2 2 2 2" xfId="31339"/>
    <cellStyle name="20% - Accent2 9 2 2 3" xfId="22395"/>
    <cellStyle name="20% - Accent2 9 2 3" xfId="6743"/>
    <cellStyle name="20% - Accent2 9 2 3 2" xfId="15687"/>
    <cellStyle name="20% - Accent2 9 2 3 2 2" xfId="33575"/>
    <cellStyle name="20% - Accent2 9 2 3 3" xfId="24631"/>
    <cellStyle name="20% - Accent2 9 2 4" xfId="8979"/>
    <cellStyle name="20% - Accent2 9 2 4 2" xfId="17923"/>
    <cellStyle name="20% - Accent2 9 2 4 2 2" xfId="35811"/>
    <cellStyle name="20% - Accent2 9 2 4 3" xfId="26867"/>
    <cellStyle name="20% - Accent2 9 2 5" xfId="11215"/>
    <cellStyle name="20% - Accent2 9 2 5 2" xfId="29103"/>
    <cellStyle name="20% - Accent2 9 2 6" xfId="20159"/>
    <cellStyle name="20% - Accent2 9 3" xfId="3389"/>
    <cellStyle name="20% - Accent2 9 3 2" xfId="12333"/>
    <cellStyle name="20% - Accent2 9 3 2 2" xfId="30221"/>
    <cellStyle name="20% - Accent2 9 3 3" xfId="21277"/>
    <cellStyle name="20% - Accent2 9 4" xfId="5625"/>
    <cellStyle name="20% - Accent2 9 4 2" xfId="14569"/>
    <cellStyle name="20% - Accent2 9 4 2 2" xfId="32457"/>
    <cellStyle name="20% - Accent2 9 4 3" xfId="23513"/>
    <cellStyle name="20% - Accent2 9 5" xfId="7861"/>
    <cellStyle name="20% - Accent2 9 5 2" xfId="16805"/>
    <cellStyle name="20% - Accent2 9 5 2 2" xfId="34693"/>
    <cellStyle name="20% - Accent2 9 5 3" xfId="25749"/>
    <cellStyle name="20% - Accent2 9 6" xfId="10097"/>
    <cellStyle name="20% - Accent2 9 6 2" xfId="27985"/>
    <cellStyle name="20% - Accent2 9 7" xfId="19041"/>
    <cellStyle name="20% - Accent3" xfId="31" builtinId="38" customBuiltin="1"/>
    <cellStyle name="20% - Accent3 10" xfId="1167"/>
    <cellStyle name="20% - Accent3 10 2" xfId="3403"/>
    <cellStyle name="20% - Accent3 10 2 2" xfId="12347"/>
    <cellStyle name="20% - Accent3 10 2 2 2" xfId="30235"/>
    <cellStyle name="20% - Accent3 10 2 3" xfId="21291"/>
    <cellStyle name="20% - Accent3 10 3" xfId="5639"/>
    <cellStyle name="20% - Accent3 10 3 2" xfId="14583"/>
    <cellStyle name="20% - Accent3 10 3 2 2" xfId="32471"/>
    <cellStyle name="20% - Accent3 10 3 3" xfId="23527"/>
    <cellStyle name="20% - Accent3 10 4" xfId="7875"/>
    <cellStyle name="20% - Accent3 10 4 2" xfId="16819"/>
    <cellStyle name="20% - Accent3 10 4 2 2" xfId="34707"/>
    <cellStyle name="20% - Accent3 10 4 3" xfId="25763"/>
    <cellStyle name="20% - Accent3 10 5" xfId="10111"/>
    <cellStyle name="20% - Accent3 10 5 2" xfId="27999"/>
    <cellStyle name="20% - Accent3 10 6" xfId="19055"/>
    <cellStyle name="20% - Accent3 11" xfId="2285"/>
    <cellStyle name="20% - Accent3 11 2" xfId="11229"/>
    <cellStyle name="20% - Accent3 11 2 2" xfId="29117"/>
    <cellStyle name="20% - Accent3 11 3" xfId="20173"/>
    <cellStyle name="20% - Accent3 12" xfId="4521"/>
    <cellStyle name="20% - Accent3 12 2" xfId="13465"/>
    <cellStyle name="20% - Accent3 12 2 2" xfId="31353"/>
    <cellStyle name="20% - Accent3 12 3" xfId="22409"/>
    <cellStyle name="20% - Accent3 13" xfId="6757"/>
    <cellStyle name="20% - Accent3 13 2" xfId="15701"/>
    <cellStyle name="20% - Accent3 13 2 2" xfId="33589"/>
    <cellStyle name="20% - Accent3 13 3" xfId="24645"/>
    <cellStyle name="20% - Accent3 14" xfId="8993"/>
    <cellStyle name="20% - Accent3 14 2" xfId="26881"/>
    <cellStyle name="20% - Accent3 15" xfId="17937"/>
    <cellStyle name="20% - Accent3 2" xfId="60"/>
    <cellStyle name="20% - Accent3 2 10" xfId="6774"/>
    <cellStyle name="20% - Accent3 2 10 2" xfId="15718"/>
    <cellStyle name="20% - Accent3 2 10 2 2" xfId="33606"/>
    <cellStyle name="20% - Accent3 2 10 3" xfId="24662"/>
    <cellStyle name="20% - Accent3 2 11" xfId="9010"/>
    <cellStyle name="20% - Accent3 2 11 2" xfId="26898"/>
    <cellStyle name="20% - Accent3 2 12" xfId="17954"/>
    <cellStyle name="20% - Accent3 2 2" xfId="111"/>
    <cellStyle name="20% - Accent3 2 2 10" xfId="9056"/>
    <cellStyle name="20% - Accent3 2 2 10 2" xfId="26944"/>
    <cellStyle name="20% - Accent3 2 2 11" xfId="18000"/>
    <cellStyle name="20% - Accent3 2 2 2" xfId="204"/>
    <cellStyle name="20% - Accent3 2 2 2 10" xfId="18092"/>
    <cellStyle name="20% - Accent3 2 2 2 2" xfId="388"/>
    <cellStyle name="20% - Accent3 2 2 2 2 2" xfId="756"/>
    <cellStyle name="20% - Accent3 2 2 2 2 2 2" xfId="1874"/>
    <cellStyle name="20% - Accent3 2 2 2 2 2 2 2" xfId="4110"/>
    <cellStyle name="20% - Accent3 2 2 2 2 2 2 2 2" xfId="13054"/>
    <cellStyle name="20% - Accent3 2 2 2 2 2 2 2 2 2" xfId="30942"/>
    <cellStyle name="20% - Accent3 2 2 2 2 2 2 2 3" xfId="21998"/>
    <cellStyle name="20% - Accent3 2 2 2 2 2 2 3" xfId="6346"/>
    <cellStyle name="20% - Accent3 2 2 2 2 2 2 3 2" xfId="15290"/>
    <cellStyle name="20% - Accent3 2 2 2 2 2 2 3 2 2" xfId="33178"/>
    <cellStyle name="20% - Accent3 2 2 2 2 2 2 3 3" xfId="24234"/>
    <cellStyle name="20% - Accent3 2 2 2 2 2 2 4" xfId="8582"/>
    <cellStyle name="20% - Accent3 2 2 2 2 2 2 4 2" xfId="17526"/>
    <cellStyle name="20% - Accent3 2 2 2 2 2 2 4 2 2" xfId="35414"/>
    <cellStyle name="20% - Accent3 2 2 2 2 2 2 4 3" xfId="26470"/>
    <cellStyle name="20% - Accent3 2 2 2 2 2 2 5" xfId="10818"/>
    <cellStyle name="20% - Accent3 2 2 2 2 2 2 5 2" xfId="28706"/>
    <cellStyle name="20% - Accent3 2 2 2 2 2 2 6" xfId="19762"/>
    <cellStyle name="20% - Accent3 2 2 2 2 2 3" xfId="2992"/>
    <cellStyle name="20% - Accent3 2 2 2 2 2 3 2" xfId="11936"/>
    <cellStyle name="20% - Accent3 2 2 2 2 2 3 2 2" xfId="29824"/>
    <cellStyle name="20% - Accent3 2 2 2 2 2 3 3" xfId="20880"/>
    <cellStyle name="20% - Accent3 2 2 2 2 2 4" xfId="5228"/>
    <cellStyle name="20% - Accent3 2 2 2 2 2 4 2" xfId="14172"/>
    <cellStyle name="20% - Accent3 2 2 2 2 2 4 2 2" xfId="32060"/>
    <cellStyle name="20% - Accent3 2 2 2 2 2 4 3" xfId="23116"/>
    <cellStyle name="20% - Accent3 2 2 2 2 2 5" xfId="7464"/>
    <cellStyle name="20% - Accent3 2 2 2 2 2 5 2" xfId="16408"/>
    <cellStyle name="20% - Accent3 2 2 2 2 2 5 2 2" xfId="34296"/>
    <cellStyle name="20% - Accent3 2 2 2 2 2 5 3" xfId="25352"/>
    <cellStyle name="20% - Accent3 2 2 2 2 2 6" xfId="9700"/>
    <cellStyle name="20% - Accent3 2 2 2 2 2 6 2" xfId="27588"/>
    <cellStyle name="20% - Accent3 2 2 2 2 2 7" xfId="18644"/>
    <cellStyle name="20% - Accent3 2 2 2 2 3" xfId="1124"/>
    <cellStyle name="20% - Accent3 2 2 2 2 3 2" xfId="2242"/>
    <cellStyle name="20% - Accent3 2 2 2 2 3 2 2" xfId="4478"/>
    <cellStyle name="20% - Accent3 2 2 2 2 3 2 2 2" xfId="13422"/>
    <cellStyle name="20% - Accent3 2 2 2 2 3 2 2 2 2" xfId="31310"/>
    <cellStyle name="20% - Accent3 2 2 2 2 3 2 2 3" xfId="22366"/>
    <cellStyle name="20% - Accent3 2 2 2 2 3 2 3" xfId="6714"/>
    <cellStyle name="20% - Accent3 2 2 2 2 3 2 3 2" xfId="15658"/>
    <cellStyle name="20% - Accent3 2 2 2 2 3 2 3 2 2" xfId="33546"/>
    <cellStyle name="20% - Accent3 2 2 2 2 3 2 3 3" xfId="24602"/>
    <cellStyle name="20% - Accent3 2 2 2 2 3 2 4" xfId="8950"/>
    <cellStyle name="20% - Accent3 2 2 2 2 3 2 4 2" xfId="17894"/>
    <cellStyle name="20% - Accent3 2 2 2 2 3 2 4 2 2" xfId="35782"/>
    <cellStyle name="20% - Accent3 2 2 2 2 3 2 4 3" xfId="26838"/>
    <cellStyle name="20% - Accent3 2 2 2 2 3 2 5" xfId="11186"/>
    <cellStyle name="20% - Accent3 2 2 2 2 3 2 5 2" xfId="29074"/>
    <cellStyle name="20% - Accent3 2 2 2 2 3 2 6" xfId="20130"/>
    <cellStyle name="20% - Accent3 2 2 2 2 3 3" xfId="3360"/>
    <cellStyle name="20% - Accent3 2 2 2 2 3 3 2" xfId="12304"/>
    <cellStyle name="20% - Accent3 2 2 2 2 3 3 2 2" xfId="30192"/>
    <cellStyle name="20% - Accent3 2 2 2 2 3 3 3" xfId="21248"/>
    <cellStyle name="20% - Accent3 2 2 2 2 3 4" xfId="5596"/>
    <cellStyle name="20% - Accent3 2 2 2 2 3 4 2" xfId="14540"/>
    <cellStyle name="20% - Accent3 2 2 2 2 3 4 2 2" xfId="32428"/>
    <cellStyle name="20% - Accent3 2 2 2 2 3 4 3" xfId="23484"/>
    <cellStyle name="20% - Accent3 2 2 2 2 3 5" xfId="7832"/>
    <cellStyle name="20% - Accent3 2 2 2 2 3 5 2" xfId="16776"/>
    <cellStyle name="20% - Accent3 2 2 2 2 3 5 2 2" xfId="34664"/>
    <cellStyle name="20% - Accent3 2 2 2 2 3 5 3" xfId="25720"/>
    <cellStyle name="20% - Accent3 2 2 2 2 3 6" xfId="10068"/>
    <cellStyle name="20% - Accent3 2 2 2 2 3 6 2" xfId="27956"/>
    <cellStyle name="20% - Accent3 2 2 2 2 3 7" xfId="19012"/>
    <cellStyle name="20% - Accent3 2 2 2 2 4" xfId="1506"/>
    <cellStyle name="20% - Accent3 2 2 2 2 4 2" xfId="3742"/>
    <cellStyle name="20% - Accent3 2 2 2 2 4 2 2" xfId="12686"/>
    <cellStyle name="20% - Accent3 2 2 2 2 4 2 2 2" xfId="30574"/>
    <cellStyle name="20% - Accent3 2 2 2 2 4 2 3" xfId="21630"/>
    <cellStyle name="20% - Accent3 2 2 2 2 4 3" xfId="5978"/>
    <cellStyle name="20% - Accent3 2 2 2 2 4 3 2" xfId="14922"/>
    <cellStyle name="20% - Accent3 2 2 2 2 4 3 2 2" xfId="32810"/>
    <cellStyle name="20% - Accent3 2 2 2 2 4 3 3" xfId="23866"/>
    <cellStyle name="20% - Accent3 2 2 2 2 4 4" xfId="8214"/>
    <cellStyle name="20% - Accent3 2 2 2 2 4 4 2" xfId="17158"/>
    <cellStyle name="20% - Accent3 2 2 2 2 4 4 2 2" xfId="35046"/>
    <cellStyle name="20% - Accent3 2 2 2 2 4 4 3" xfId="26102"/>
    <cellStyle name="20% - Accent3 2 2 2 2 4 5" xfId="10450"/>
    <cellStyle name="20% - Accent3 2 2 2 2 4 5 2" xfId="28338"/>
    <cellStyle name="20% - Accent3 2 2 2 2 4 6" xfId="19394"/>
    <cellStyle name="20% - Accent3 2 2 2 2 5" xfId="2624"/>
    <cellStyle name="20% - Accent3 2 2 2 2 5 2" xfId="11568"/>
    <cellStyle name="20% - Accent3 2 2 2 2 5 2 2" xfId="29456"/>
    <cellStyle name="20% - Accent3 2 2 2 2 5 3" xfId="20512"/>
    <cellStyle name="20% - Accent3 2 2 2 2 6" xfId="4860"/>
    <cellStyle name="20% - Accent3 2 2 2 2 6 2" xfId="13804"/>
    <cellStyle name="20% - Accent3 2 2 2 2 6 2 2" xfId="31692"/>
    <cellStyle name="20% - Accent3 2 2 2 2 6 3" xfId="22748"/>
    <cellStyle name="20% - Accent3 2 2 2 2 7" xfId="7096"/>
    <cellStyle name="20% - Accent3 2 2 2 2 7 2" xfId="16040"/>
    <cellStyle name="20% - Accent3 2 2 2 2 7 2 2" xfId="33928"/>
    <cellStyle name="20% - Accent3 2 2 2 2 7 3" xfId="24984"/>
    <cellStyle name="20% - Accent3 2 2 2 2 8" xfId="9332"/>
    <cellStyle name="20% - Accent3 2 2 2 2 8 2" xfId="27220"/>
    <cellStyle name="20% - Accent3 2 2 2 2 9" xfId="18276"/>
    <cellStyle name="20% - Accent3 2 2 2 3" xfId="572"/>
    <cellStyle name="20% - Accent3 2 2 2 3 2" xfId="1690"/>
    <cellStyle name="20% - Accent3 2 2 2 3 2 2" xfId="3926"/>
    <cellStyle name="20% - Accent3 2 2 2 3 2 2 2" xfId="12870"/>
    <cellStyle name="20% - Accent3 2 2 2 3 2 2 2 2" xfId="30758"/>
    <cellStyle name="20% - Accent3 2 2 2 3 2 2 3" xfId="21814"/>
    <cellStyle name="20% - Accent3 2 2 2 3 2 3" xfId="6162"/>
    <cellStyle name="20% - Accent3 2 2 2 3 2 3 2" xfId="15106"/>
    <cellStyle name="20% - Accent3 2 2 2 3 2 3 2 2" xfId="32994"/>
    <cellStyle name="20% - Accent3 2 2 2 3 2 3 3" xfId="24050"/>
    <cellStyle name="20% - Accent3 2 2 2 3 2 4" xfId="8398"/>
    <cellStyle name="20% - Accent3 2 2 2 3 2 4 2" xfId="17342"/>
    <cellStyle name="20% - Accent3 2 2 2 3 2 4 2 2" xfId="35230"/>
    <cellStyle name="20% - Accent3 2 2 2 3 2 4 3" xfId="26286"/>
    <cellStyle name="20% - Accent3 2 2 2 3 2 5" xfId="10634"/>
    <cellStyle name="20% - Accent3 2 2 2 3 2 5 2" xfId="28522"/>
    <cellStyle name="20% - Accent3 2 2 2 3 2 6" xfId="19578"/>
    <cellStyle name="20% - Accent3 2 2 2 3 3" xfId="2808"/>
    <cellStyle name="20% - Accent3 2 2 2 3 3 2" xfId="11752"/>
    <cellStyle name="20% - Accent3 2 2 2 3 3 2 2" xfId="29640"/>
    <cellStyle name="20% - Accent3 2 2 2 3 3 3" xfId="20696"/>
    <cellStyle name="20% - Accent3 2 2 2 3 4" xfId="5044"/>
    <cellStyle name="20% - Accent3 2 2 2 3 4 2" xfId="13988"/>
    <cellStyle name="20% - Accent3 2 2 2 3 4 2 2" xfId="31876"/>
    <cellStyle name="20% - Accent3 2 2 2 3 4 3" xfId="22932"/>
    <cellStyle name="20% - Accent3 2 2 2 3 5" xfId="7280"/>
    <cellStyle name="20% - Accent3 2 2 2 3 5 2" xfId="16224"/>
    <cellStyle name="20% - Accent3 2 2 2 3 5 2 2" xfId="34112"/>
    <cellStyle name="20% - Accent3 2 2 2 3 5 3" xfId="25168"/>
    <cellStyle name="20% - Accent3 2 2 2 3 6" xfId="9516"/>
    <cellStyle name="20% - Accent3 2 2 2 3 6 2" xfId="27404"/>
    <cellStyle name="20% - Accent3 2 2 2 3 7" xfId="18460"/>
    <cellStyle name="20% - Accent3 2 2 2 4" xfId="940"/>
    <cellStyle name="20% - Accent3 2 2 2 4 2" xfId="2058"/>
    <cellStyle name="20% - Accent3 2 2 2 4 2 2" xfId="4294"/>
    <cellStyle name="20% - Accent3 2 2 2 4 2 2 2" xfId="13238"/>
    <cellStyle name="20% - Accent3 2 2 2 4 2 2 2 2" xfId="31126"/>
    <cellStyle name="20% - Accent3 2 2 2 4 2 2 3" xfId="22182"/>
    <cellStyle name="20% - Accent3 2 2 2 4 2 3" xfId="6530"/>
    <cellStyle name="20% - Accent3 2 2 2 4 2 3 2" xfId="15474"/>
    <cellStyle name="20% - Accent3 2 2 2 4 2 3 2 2" xfId="33362"/>
    <cellStyle name="20% - Accent3 2 2 2 4 2 3 3" xfId="24418"/>
    <cellStyle name="20% - Accent3 2 2 2 4 2 4" xfId="8766"/>
    <cellStyle name="20% - Accent3 2 2 2 4 2 4 2" xfId="17710"/>
    <cellStyle name="20% - Accent3 2 2 2 4 2 4 2 2" xfId="35598"/>
    <cellStyle name="20% - Accent3 2 2 2 4 2 4 3" xfId="26654"/>
    <cellStyle name="20% - Accent3 2 2 2 4 2 5" xfId="11002"/>
    <cellStyle name="20% - Accent3 2 2 2 4 2 5 2" xfId="28890"/>
    <cellStyle name="20% - Accent3 2 2 2 4 2 6" xfId="19946"/>
    <cellStyle name="20% - Accent3 2 2 2 4 3" xfId="3176"/>
    <cellStyle name="20% - Accent3 2 2 2 4 3 2" xfId="12120"/>
    <cellStyle name="20% - Accent3 2 2 2 4 3 2 2" xfId="30008"/>
    <cellStyle name="20% - Accent3 2 2 2 4 3 3" xfId="21064"/>
    <cellStyle name="20% - Accent3 2 2 2 4 4" xfId="5412"/>
    <cellStyle name="20% - Accent3 2 2 2 4 4 2" xfId="14356"/>
    <cellStyle name="20% - Accent3 2 2 2 4 4 2 2" xfId="32244"/>
    <cellStyle name="20% - Accent3 2 2 2 4 4 3" xfId="23300"/>
    <cellStyle name="20% - Accent3 2 2 2 4 5" xfId="7648"/>
    <cellStyle name="20% - Accent3 2 2 2 4 5 2" xfId="16592"/>
    <cellStyle name="20% - Accent3 2 2 2 4 5 2 2" xfId="34480"/>
    <cellStyle name="20% - Accent3 2 2 2 4 5 3" xfId="25536"/>
    <cellStyle name="20% - Accent3 2 2 2 4 6" xfId="9884"/>
    <cellStyle name="20% - Accent3 2 2 2 4 6 2" xfId="27772"/>
    <cellStyle name="20% - Accent3 2 2 2 4 7" xfId="18828"/>
    <cellStyle name="20% - Accent3 2 2 2 5" xfId="1322"/>
    <cellStyle name="20% - Accent3 2 2 2 5 2" xfId="3558"/>
    <cellStyle name="20% - Accent3 2 2 2 5 2 2" xfId="12502"/>
    <cellStyle name="20% - Accent3 2 2 2 5 2 2 2" xfId="30390"/>
    <cellStyle name="20% - Accent3 2 2 2 5 2 3" xfId="21446"/>
    <cellStyle name="20% - Accent3 2 2 2 5 3" xfId="5794"/>
    <cellStyle name="20% - Accent3 2 2 2 5 3 2" xfId="14738"/>
    <cellStyle name="20% - Accent3 2 2 2 5 3 2 2" xfId="32626"/>
    <cellStyle name="20% - Accent3 2 2 2 5 3 3" xfId="23682"/>
    <cellStyle name="20% - Accent3 2 2 2 5 4" xfId="8030"/>
    <cellStyle name="20% - Accent3 2 2 2 5 4 2" xfId="16974"/>
    <cellStyle name="20% - Accent3 2 2 2 5 4 2 2" xfId="34862"/>
    <cellStyle name="20% - Accent3 2 2 2 5 4 3" xfId="25918"/>
    <cellStyle name="20% - Accent3 2 2 2 5 5" xfId="10266"/>
    <cellStyle name="20% - Accent3 2 2 2 5 5 2" xfId="28154"/>
    <cellStyle name="20% - Accent3 2 2 2 5 6" xfId="19210"/>
    <cellStyle name="20% - Accent3 2 2 2 6" xfId="2440"/>
    <cellStyle name="20% - Accent3 2 2 2 6 2" xfId="11384"/>
    <cellStyle name="20% - Accent3 2 2 2 6 2 2" xfId="29272"/>
    <cellStyle name="20% - Accent3 2 2 2 6 3" xfId="20328"/>
    <cellStyle name="20% - Accent3 2 2 2 7" xfId="4676"/>
    <cellStyle name="20% - Accent3 2 2 2 7 2" xfId="13620"/>
    <cellStyle name="20% - Accent3 2 2 2 7 2 2" xfId="31508"/>
    <cellStyle name="20% - Accent3 2 2 2 7 3" xfId="22564"/>
    <cellStyle name="20% - Accent3 2 2 2 8" xfId="6912"/>
    <cellStyle name="20% - Accent3 2 2 2 8 2" xfId="15856"/>
    <cellStyle name="20% - Accent3 2 2 2 8 2 2" xfId="33744"/>
    <cellStyle name="20% - Accent3 2 2 2 8 3" xfId="24800"/>
    <cellStyle name="20% - Accent3 2 2 2 9" xfId="9148"/>
    <cellStyle name="20% - Accent3 2 2 2 9 2" xfId="27036"/>
    <cellStyle name="20% - Accent3 2 2 3" xfId="296"/>
    <cellStyle name="20% - Accent3 2 2 3 2" xfId="664"/>
    <cellStyle name="20% - Accent3 2 2 3 2 2" xfId="1782"/>
    <cellStyle name="20% - Accent3 2 2 3 2 2 2" xfId="4018"/>
    <cellStyle name="20% - Accent3 2 2 3 2 2 2 2" xfId="12962"/>
    <cellStyle name="20% - Accent3 2 2 3 2 2 2 2 2" xfId="30850"/>
    <cellStyle name="20% - Accent3 2 2 3 2 2 2 3" xfId="21906"/>
    <cellStyle name="20% - Accent3 2 2 3 2 2 3" xfId="6254"/>
    <cellStyle name="20% - Accent3 2 2 3 2 2 3 2" xfId="15198"/>
    <cellStyle name="20% - Accent3 2 2 3 2 2 3 2 2" xfId="33086"/>
    <cellStyle name="20% - Accent3 2 2 3 2 2 3 3" xfId="24142"/>
    <cellStyle name="20% - Accent3 2 2 3 2 2 4" xfId="8490"/>
    <cellStyle name="20% - Accent3 2 2 3 2 2 4 2" xfId="17434"/>
    <cellStyle name="20% - Accent3 2 2 3 2 2 4 2 2" xfId="35322"/>
    <cellStyle name="20% - Accent3 2 2 3 2 2 4 3" xfId="26378"/>
    <cellStyle name="20% - Accent3 2 2 3 2 2 5" xfId="10726"/>
    <cellStyle name="20% - Accent3 2 2 3 2 2 5 2" xfId="28614"/>
    <cellStyle name="20% - Accent3 2 2 3 2 2 6" xfId="19670"/>
    <cellStyle name="20% - Accent3 2 2 3 2 3" xfId="2900"/>
    <cellStyle name="20% - Accent3 2 2 3 2 3 2" xfId="11844"/>
    <cellStyle name="20% - Accent3 2 2 3 2 3 2 2" xfId="29732"/>
    <cellStyle name="20% - Accent3 2 2 3 2 3 3" xfId="20788"/>
    <cellStyle name="20% - Accent3 2 2 3 2 4" xfId="5136"/>
    <cellStyle name="20% - Accent3 2 2 3 2 4 2" xfId="14080"/>
    <cellStyle name="20% - Accent3 2 2 3 2 4 2 2" xfId="31968"/>
    <cellStyle name="20% - Accent3 2 2 3 2 4 3" xfId="23024"/>
    <cellStyle name="20% - Accent3 2 2 3 2 5" xfId="7372"/>
    <cellStyle name="20% - Accent3 2 2 3 2 5 2" xfId="16316"/>
    <cellStyle name="20% - Accent3 2 2 3 2 5 2 2" xfId="34204"/>
    <cellStyle name="20% - Accent3 2 2 3 2 5 3" xfId="25260"/>
    <cellStyle name="20% - Accent3 2 2 3 2 6" xfId="9608"/>
    <cellStyle name="20% - Accent3 2 2 3 2 6 2" xfId="27496"/>
    <cellStyle name="20% - Accent3 2 2 3 2 7" xfId="18552"/>
    <cellStyle name="20% - Accent3 2 2 3 3" xfId="1032"/>
    <cellStyle name="20% - Accent3 2 2 3 3 2" xfId="2150"/>
    <cellStyle name="20% - Accent3 2 2 3 3 2 2" xfId="4386"/>
    <cellStyle name="20% - Accent3 2 2 3 3 2 2 2" xfId="13330"/>
    <cellStyle name="20% - Accent3 2 2 3 3 2 2 2 2" xfId="31218"/>
    <cellStyle name="20% - Accent3 2 2 3 3 2 2 3" xfId="22274"/>
    <cellStyle name="20% - Accent3 2 2 3 3 2 3" xfId="6622"/>
    <cellStyle name="20% - Accent3 2 2 3 3 2 3 2" xfId="15566"/>
    <cellStyle name="20% - Accent3 2 2 3 3 2 3 2 2" xfId="33454"/>
    <cellStyle name="20% - Accent3 2 2 3 3 2 3 3" xfId="24510"/>
    <cellStyle name="20% - Accent3 2 2 3 3 2 4" xfId="8858"/>
    <cellStyle name="20% - Accent3 2 2 3 3 2 4 2" xfId="17802"/>
    <cellStyle name="20% - Accent3 2 2 3 3 2 4 2 2" xfId="35690"/>
    <cellStyle name="20% - Accent3 2 2 3 3 2 4 3" xfId="26746"/>
    <cellStyle name="20% - Accent3 2 2 3 3 2 5" xfId="11094"/>
    <cellStyle name="20% - Accent3 2 2 3 3 2 5 2" xfId="28982"/>
    <cellStyle name="20% - Accent3 2 2 3 3 2 6" xfId="20038"/>
    <cellStyle name="20% - Accent3 2 2 3 3 3" xfId="3268"/>
    <cellStyle name="20% - Accent3 2 2 3 3 3 2" xfId="12212"/>
    <cellStyle name="20% - Accent3 2 2 3 3 3 2 2" xfId="30100"/>
    <cellStyle name="20% - Accent3 2 2 3 3 3 3" xfId="21156"/>
    <cellStyle name="20% - Accent3 2 2 3 3 4" xfId="5504"/>
    <cellStyle name="20% - Accent3 2 2 3 3 4 2" xfId="14448"/>
    <cellStyle name="20% - Accent3 2 2 3 3 4 2 2" xfId="32336"/>
    <cellStyle name="20% - Accent3 2 2 3 3 4 3" xfId="23392"/>
    <cellStyle name="20% - Accent3 2 2 3 3 5" xfId="7740"/>
    <cellStyle name="20% - Accent3 2 2 3 3 5 2" xfId="16684"/>
    <cellStyle name="20% - Accent3 2 2 3 3 5 2 2" xfId="34572"/>
    <cellStyle name="20% - Accent3 2 2 3 3 5 3" xfId="25628"/>
    <cellStyle name="20% - Accent3 2 2 3 3 6" xfId="9976"/>
    <cellStyle name="20% - Accent3 2 2 3 3 6 2" xfId="27864"/>
    <cellStyle name="20% - Accent3 2 2 3 3 7" xfId="18920"/>
    <cellStyle name="20% - Accent3 2 2 3 4" xfId="1414"/>
    <cellStyle name="20% - Accent3 2 2 3 4 2" xfId="3650"/>
    <cellStyle name="20% - Accent3 2 2 3 4 2 2" xfId="12594"/>
    <cellStyle name="20% - Accent3 2 2 3 4 2 2 2" xfId="30482"/>
    <cellStyle name="20% - Accent3 2 2 3 4 2 3" xfId="21538"/>
    <cellStyle name="20% - Accent3 2 2 3 4 3" xfId="5886"/>
    <cellStyle name="20% - Accent3 2 2 3 4 3 2" xfId="14830"/>
    <cellStyle name="20% - Accent3 2 2 3 4 3 2 2" xfId="32718"/>
    <cellStyle name="20% - Accent3 2 2 3 4 3 3" xfId="23774"/>
    <cellStyle name="20% - Accent3 2 2 3 4 4" xfId="8122"/>
    <cellStyle name="20% - Accent3 2 2 3 4 4 2" xfId="17066"/>
    <cellStyle name="20% - Accent3 2 2 3 4 4 2 2" xfId="34954"/>
    <cellStyle name="20% - Accent3 2 2 3 4 4 3" xfId="26010"/>
    <cellStyle name="20% - Accent3 2 2 3 4 5" xfId="10358"/>
    <cellStyle name="20% - Accent3 2 2 3 4 5 2" xfId="28246"/>
    <cellStyle name="20% - Accent3 2 2 3 4 6" xfId="19302"/>
    <cellStyle name="20% - Accent3 2 2 3 5" xfId="2532"/>
    <cellStyle name="20% - Accent3 2 2 3 5 2" xfId="11476"/>
    <cellStyle name="20% - Accent3 2 2 3 5 2 2" xfId="29364"/>
    <cellStyle name="20% - Accent3 2 2 3 5 3" xfId="20420"/>
    <cellStyle name="20% - Accent3 2 2 3 6" xfId="4768"/>
    <cellStyle name="20% - Accent3 2 2 3 6 2" xfId="13712"/>
    <cellStyle name="20% - Accent3 2 2 3 6 2 2" xfId="31600"/>
    <cellStyle name="20% - Accent3 2 2 3 6 3" xfId="22656"/>
    <cellStyle name="20% - Accent3 2 2 3 7" xfId="7004"/>
    <cellStyle name="20% - Accent3 2 2 3 7 2" xfId="15948"/>
    <cellStyle name="20% - Accent3 2 2 3 7 2 2" xfId="33836"/>
    <cellStyle name="20% - Accent3 2 2 3 7 3" xfId="24892"/>
    <cellStyle name="20% - Accent3 2 2 3 8" xfId="9240"/>
    <cellStyle name="20% - Accent3 2 2 3 8 2" xfId="27128"/>
    <cellStyle name="20% - Accent3 2 2 3 9" xfId="18184"/>
    <cellStyle name="20% - Accent3 2 2 4" xfId="480"/>
    <cellStyle name="20% - Accent3 2 2 4 2" xfId="1598"/>
    <cellStyle name="20% - Accent3 2 2 4 2 2" xfId="3834"/>
    <cellStyle name="20% - Accent3 2 2 4 2 2 2" xfId="12778"/>
    <cellStyle name="20% - Accent3 2 2 4 2 2 2 2" xfId="30666"/>
    <cellStyle name="20% - Accent3 2 2 4 2 2 3" xfId="21722"/>
    <cellStyle name="20% - Accent3 2 2 4 2 3" xfId="6070"/>
    <cellStyle name="20% - Accent3 2 2 4 2 3 2" xfId="15014"/>
    <cellStyle name="20% - Accent3 2 2 4 2 3 2 2" xfId="32902"/>
    <cellStyle name="20% - Accent3 2 2 4 2 3 3" xfId="23958"/>
    <cellStyle name="20% - Accent3 2 2 4 2 4" xfId="8306"/>
    <cellStyle name="20% - Accent3 2 2 4 2 4 2" xfId="17250"/>
    <cellStyle name="20% - Accent3 2 2 4 2 4 2 2" xfId="35138"/>
    <cellStyle name="20% - Accent3 2 2 4 2 4 3" xfId="26194"/>
    <cellStyle name="20% - Accent3 2 2 4 2 5" xfId="10542"/>
    <cellStyle name="20% - Accent3 2 2 4 2 5 2" xfId="28430"/>
    <cellStyle name="20% - Accent3 2 2 4 2 6" xfId="19486"/>
    <cellStyle name="20% - Accent3 2 2 4 3" xfId="2716"/>
    <cellStyle name="20% - Accent3 2 2 4 3 2" xfId="11660"/>
    <cellStyle name="20% - Accent3 2 2 4 3 2 2" xfId="29548"/>
    <cellStyle name="20% - Accent3 2 2 4 3 3" xfId="20604"/>
    <cellStyle name="20% - Accent3 2 2 4 4" xfId="4952"/>
    <cellStyle name="20% - Accent3 2 2 4 4 2" xfId="13896"/>
    <cellStyle name="20% - Accent3 2 2 4 4 2 2" xfId="31784"/>
    <cellStyle name="20% - Accent3 2 2 4 4 3" xfId="22840"/>
    <cellStyle name="20% - Accent3 2 2 4 5" xfId="7188"/>
    <cellStyle name="20% - Accent3 2 2 4 5 2" xfId="16132"/>
    <cellStyle name="20% - Accent3 2 2 4 5 2 2" xfId="34020"/>
    <cellStyle name="20% - Accent3 2 2 4 5 3" xfId="25076"/>
    <cellStyle name="20% - Accent3 2 2 4 6" xfId="9424"/>
    <cellStyle name="20% - Accent3 2 2 4 6 2" xfId="27312"/>
    <cellStyle name="20% - Accent3 2 2 4 7" xfId="18368"/>
    <cellStyle name="20% - Accent3 2 2 5" xfId="848"/>
    <cellStyle name="20% - Accent3 2 2 5 2" xfId="1966"/>
    <cellStyle name="20% - Accent3 2 2 5 2 2" xfId="4202"/>
    <cellStyle name="20% - Accent3 2 2 5 2 2 2" xfId="13146"/>
    <cellStyle name="20% - Accent3 2 2 5 2 2 2 2" xfId="31034"/>
    <cellStyle name="20% - Accent3 2 2 5 2 2 3" xfId="22090"/>
    <cellStyle name="20% - Accent3 2 2 5 2 3" xfId="6438"/>
    <cellStyle name="20% - Accent3 2 2 5 2 3 2" xfId="15382"/>
    <cellStyle name="20% - Accent3 2 2 5 2 3 2 2" xfId="33270"/>
    <cellStyle name="20% - Accent3 2 2 5 2 3 3" xfId="24326"/>
    <cellStyle name="20% - Accent3 2 2 5 2 4" xfId="8674"/>
    <cellStyle name="20% - Accent3 2 2 5 2 4 2" xfId="17618"/>
    <cellStyle name="20% - Accent3 2 2 5 2 4 2 2" xfId="35506"/>
    <cellStyle name="20% - Accent3 2 2 5 2 4 3" xfId="26562"/>
    <cellStyle name="20% - Accent3 2 2 5 2 5" xfId="10910"/>
    <cellStyle name="20% - Accent3 2 2 5 2 5 2" xfId="28798"/>
    <cellStyle name="20% - Accent3 2 2 5 2 6" xfId="19854"/>
    <cellStyle name="20% - Accent3 2 2 5 3" xfId="3084"/>
    <cellStyle name="20% - Accent3 2 2 5 3 2" xfId="12028"/>
    <cellStyle name="20% - Accent3 2 2 5 3 2 2" xfId="29916"/>
    <cellStyle name="20% - Accent3 2 2 5 3 3" xfId="20972"/>
    <cellStyle name="20% - Accent3 2 2 5 4" xfId="5320"/>
    <cellStyle name="20% - Accent3 2 2 5 4 2" xfId="14264"/>
    <cellStyle name="20% - Accent3 2 2 5 4 2 2" xfId="32152"/>
    <cellStyle name="20% - Accent3 2 2 5 4 3" xfId="23208"/>
    <cellStyle name="20% - Accent3 2 2 5 5" xfId="7556"/>
    <cellStyle name="20% - Accent3 2 2 5 5 2" xfId="16500"/>
    <cellStyle name="20% - Accent3 2 2 5 5 2 2" xfId="34388"/>
    <cellStyle name="20% - Accent3 2 2 5 5 3" xfId="25444"/>
    <cellStyle name="20% - Accent3 2 2 5 6" xfId="9792"/>
    <cellStyle name="20% - Accent3 2 2 5 6 2" xfId="27680"/>
    <cellStyle name="20% - Accent3 2 2 5 7" xfId="18736"/>
    <cellStyle name="20% - Accent3 2 2 6" xfId="1230"/>
    <cellStyle name="20% - Accent3 2 2 6 2" xfId="3466"/>
    <cellStyle name="20% - Accent3 2 2 6 2 2" xfId="12410"/>
    <cellStyle name="20% - Accent3 2 2 6 2 2 2" xfId="30298"/>
    <cellStyle name="20% - Accent3 2 2 6 2 3" xfId="21354"/>
    <cellStyle name="20% - Accent3 2 2 6 3" xfId="5702"/>
    <cellStyle name="20% - Accent3 2 2 6 3 2" xfId="14646"/>
    <cellStyle name="20% - Accent3 2 2 6 3 2 2" xfId="32534"/>
    <cellStyle name="20% - Accent3 2 2 6 3 3" xfId="23590"/>
    <cellStyle name="20% - Accent3 2 2 6 4" xfId="7938"/>
    <cellStyle name="20% - Accent3 2 2 6 4 2" xfId="16882"/>
    <cellStyle name="20% - Accent3 2 2 6 4 2 2" xfId="34770"/>
    <cellStyle name="20% - Accent3 2 2 6 4 3" xfId="25826"/>
    <cellStyle name="20% - Accent3 2 2 6 5" xfId="10174"/>
    <cellStyle name="20% - Accent3 2 2 6 5 2" xfId="28062"/>
    <cellStyle name="20% - Accent3 2 2 6 6" xfId="19118"/>
    <cellStyle name="20% - Accent3 2 2 7" xfId="2348"/>
    <cellStyle name="20% - Accent3 2 2 7 2" xfId="11292"/>
    <cellStyle name="20% - Accent3 2 2 7 2 2" xfId="29180"/>
    <cellStyle name="20% - Accent3 2 2 7 3" xfId="20236"/>
    <cellStyle name="20% - Accent3 2 2 8" xfId="4584"/>
    <cellStyle name="20% - Accent3 2 2 8 2" xfId="13528"/>
    <cellStyle name="20% - Accent3 2 2 8 2 2" xfId="31416"/>
    <cellStyle name="20% - Accent3 2 2 8 3" xfId="22472"/>
    <cellStyle name="20% - Accent3 2 2 9" xfId="6820"/>
    <cellStyle name="20% - Accent3 2 2 9 2" xfId="15764"/>
    <cellStyle name="20% - Accent3 2 2 9 2 2" xfId="33652"/>
    <cellStyle name="20% - Accent3 2 2 9 3" xfId="24708"/>
    <cellStyle name="20% - Accent3 2 3" xfId="158"/>
    <cellStyle name="20% - Accent3 2 3 10" xfId="18046"/>
    <cellStyle name="20% - Accent3 2 3 2" xfId="342"/>
    <cellStyle name="20% - Accent3 2 3 2 2" xfId="710"/>
    <cellStyle name="20% - Accent3 2 3 2 2 2" xfId="1828"/>
    <cellStyle name="20% - Accent3 2 3 2 2 2 2" xfId="4064"/>
    <cellStyle name="20% - Accent3 2 3 2 2 2 2 2" xfId="13008"/>
    <cellStyle name="20% - Accent3 2 3 2 2 2 2 2 2" xfId="30896"/>
    <cellStyle name="20% - Accent3 2 3 2 2 2 2 3" xfId="21952"/>
    <cellStyle name="20% - Accent3 2 3 2 2 2 3" xfId="6300"/>
    <cellStyle name="20% - Accent3 2 3 2 2 2 3 2" xfId="15244"/>
    <cellStyle name="20% - Accent3 2 3 2 2 2 3 2 2" xfId="33132"/>
    <cellStyle name="20% - Accent3 2 3 2 2 2 3 3" xfId="24188"/>
    <cellStyle name="20% - Accent3 2 3 2 2 2 4" xfId="8536"/>
    <cellStyle name="20% - Accent3 2 3 2 2 2 4 2" xfId="17480"/>
    <cellStyle name="20% - Accent3 2 3 2 2 2 4 2 2" xfId="35368"/>
    <cellStyle name="20% - Accent3 2 3 2 2 2 4 3" xfId="26424"/>
    <cellStyle name="20% - Accent3 2 3 2 2 2 5" xfId="10772"/>
    <cellStyle name="20% - Accent3 2 3 2 2 2 5 2" xfId="28660"/>
    <cellStyle name="20% - Accent3 2 3 2 2 2 6" xfId="19716"/>
    <cellStyle name="20% - Accent3 2 3 2 2 3" xfId="2946"/>
    <cellStyle name="20% - Accent3 2 3 2 2 3 2" xfId="11890"/>
    <cellStyle name="20% - Accent3 2 3 2 2 3 2 2" xfId="29778"/>
    <cellStyle name="20% - Accent3 2 3 2 2 3 3" xfId="20834"/>
    <cellStyle name="20% - Accent3 2 3 2 2 4" xfId="5182"/>
    <cellStyle name="20% - Accent3 2 3 2 2 4 2" xfId="14126"/>
    <cellStyle name="20% - Accent3 2 3 2 2 4 2 2" xfId="32014"/>
    <cellStyle name="20% - Accent3 2 3 2 2 4 3" xfId="23070"/>
    <cellStyle name="20% - Accent3 2 3 2 2 5" xfId="7418"/>
    <cellStyle name="20% - Accent3 2 3 2 2 5 2" xfId="16362"/>
    <cellStyle name="20% - Accent3 2 3 2 2 5 2 2" xfId="34250"/>
    <cellStyle name="20% - Accent3 2 3 2 2 5 3" xfId="25306"/>
    <cellStyle name="20% - Accent3 2 3 2 2 6" xfId="9654"/>
    <cellStyle name="20% - Accent3 2 3 2 2 6 2" xfId="27542"/>
    <cellStyle name="20% - Accent3 2 3 2 2 7" xfId="18598"/>
    <cellStyle name="20% - Accent3 2 3 2 3" xfId="1078"/>
    <cellStyle name="20% - Accent3 2 3 2 3 2" xfId="2196"/>
    <cellStyle name="20% - Accent3 2 3 2 3 2 2" xfId="4432"/>
    <cellStyle name="20% - Accent3 2 3 2 3 2 2 2" xfId="13376"/>
    <cellStyle name="20% - Accent3 2 3 2 3 2 2 2 2" xfId="31264"/>
    <cellStyle name="20% - Accent3 2 3 2 3 2 2 3" xfId="22320"/>
    <cellStyle name="20% - Accent3 2 3 2 3 2 3" xfId="6668"/>
    <cellStyle name="20% - Accent3 2 3 2 3 2 3 2" xfId="15612"/>
    <cellStyle name="20% - Accent3 2 3 2 3 2 3 2 2" xfId="33500"/>
    <cellStyle name="20% - Accent3 2 3 2 3 2 3 3" xfId="24556"/>
    <cellStyle name="20% - Accent3 2 3 2 3 2 4" xfId="8904"/>
    <cellStyle name="20% - Accent3 2 3 2 3 2 4 2" xfId="17848"/>
    <cellStyle name="20% - Accent3 2 3 2 3 2 4 2 2" xfId="35736"/>
    <cellStyle name="20% - Accent3 2 3 2 3 2 4 3" xfId="26792"/>
    <cellStyle name="20% - Accent3 2 3 2 3 2 5" xfId="11140"/>
    <cellStyle name="20% - Accent3 2 3 2 3 2 5 2" xfId="29028"/>
    <cellStyle name="20% - Accent3 2 3 2 3 2 6" xfId="20084"/>
    <cellStyle name="20% - Accent3 2 3 2 3 3" xfId="3314"/>
    <cellStyle name="20% - Accent3 2 3 2 3 3 2" xfId="12258"/>
    <cellStyle name="20% - Accent3 2 3 2 3 3 2 2" xfId="30146"/>
    <cellStyle name="20% - Accent3 2 3 2 3 3 3" xfId="21202"/>
    <cellStyle name="20% - Accent3 2 3 2 3 4" xfId="5550"/>
    <cellStyle name="20% - Accent3 2 3 2 3 4 2" xfId="14494"/>
    <cellStyle name="20% - Accent3 2 3 2 3 4 2 2" xfId="32382"/>
    <cellStyle name="20% - Accent3 2 3 2 3 4 3" xfId="23438"/>
    <cellStyle name="20% - Accent3 2 3 2 3 5" xfId="7786"/>
    <cellStyle name="20% - Accent3 2 3 2 3 5 2" xfId="16730"/>
    <cellStyle name="20% - Accent3 2 3 2 3 5 2 2" xfId="34618"/>
    <cellStyle name="20% - Accent3 2 3 2 3 5 3" xfId="25674"/>
    <cellStyle name="20% - Accent3 2 3 2 3 6" xfId="10022"/>
    <cellStyle name="20% - Accent3 2 3 2 3 6 2" xfId="27910"/>
    <cellStyle name="20% - Accent3 2 3 2 3 7" xfId="18966"/>
    <cellStyle name="20% - Accent3 2 3 2 4" xfId="1460"/>
    <cellStyle name="20% - Accent3 2 3 2 4 2" xfId="3696"/>
    <cellStyle name="20% - Accent3 2 3 2 4 2 2" xfId="12640"/>
    <cellStyle name="20% - Accent3 2 3 2 4 2 2 2" xfId="30528"/>
    <cellStyle name="20% - Accent3 2 3 2 4 2 3" xfId="21584"/>
    <cellStyle name="20% - Accent3 2 3 2 4 3" xfId="5932"/>
    <cellStyle name="20% - Accent3 2 3 2 4 3 2" xfId="14876"/>
    <cellStyle name="20% - Accent3 2 3 2 4 3 2 2" xfId="32764"/>
    <cellStyle name="20% - Accent3 2 3 2 4 3 3" xfId="23820"/>
    <cellStyle name="20% - Accent3 2 3 2 4 4" xfId="8168"/>
    <cellStyle name="20% - Accent3 2 3 2 4 4 2" xfId="17112"/>
    <cellStyle name="20% - Accent3 2 3 2 4 4 2 2" xfId="35000"/>
    <cellStyle name="20% - Accent3 2 3 2 4 4 3" xfId="26056"/>
    <cellStyle name="20% - Accent3 2 3 2 4 5" xfId="10404"/>
    <cellStyle name="20% - Accent3 2 3 2 4 5 2" xfId="28292"/>
    <cellStyle name="20% - Accent3 2 3 2 4 6" xfId="19348"/>
    <cellStyle name="20% - Accent3 2 3 2 5" xfId="2578"/>
    <cellStyle name="20% - Accent3 2 3 2 5 2" xfId="11522"/>
    <cellStyle name="20% - Accent3 2 3 2 5 2 2" xfId="29410"/>
    <cellStyle name="20% - Accent3 2 3 2 5 3" xfId="20466"/>
    <cellStyle name="20% - Accent3 2 3 2 6" xfId="4814"/>
    <cellStyle name="20% - Accent3 2 3 2 6 2" xfId="13758"/>
    <cellStyle name="20% - Accent3 2 3 2 6 2 2" xfId="31646"/>
    <cellStyle name="20% - Accent3 2 3 2 6 3" xfId="22702"/>
    <cellStyle name="20% - Accent3 2 3 2 7" xfId="7050"/>
    <cellStyle name="20% - Accent3 2 3 2 7 2" xfId="15994"/>
    <cellStyle name="20% - Accent3 2 3 2 7 2 2" xfId="33882"/>
    <cellStyle name="20% - Accent3 2 3 2 7 3" xfId="24938"/>
    <cellStyle name="20% - Accent3 2 3 2 8" xfId="9286"/>
    <cellStyle name="20% - Accent3 2 3 2 8 2" xfId="27174"/>
    <cellStyle name="20% - Accent3 2 3 2 9" xfId="18230"/>
    <cellStyle name="20% - Accent3 2 3 3" xfId="526"/>
    <cellStyle name="20% - Accent3 2 3 3 2" xfId="1644"/>
    <cellStyle name="20% - Accent3 2 3 3 2 2" xfId="3880"/>
    <cellStyle name="20% - Accent3 2 3 3 2 2 2" xfId="12824"/>
    <cellStyle name="20% - Accent3 2 3 3 2 2 2 2" xfId="30712"/>
    <cellStyle name="20% - Accent3 2 3 3 2 2 3" xfId="21768"/>
    <cellStyle name="20% - Accent3 2 3 3 2 3" xfId="6116"/>
    <cellStyle name="20% - Accent3 2 3 3 2 3 2" xfId="15060"/>
    <cellStyle name="20% - Accent3 2 3 3 2 3 2 2" xfId="32948"/>
    <cellStyle name="20% - Accent3 2 3 3 2 3 3" xfId="24004"/>
    <cellStyle name="20% - Accent3 2 3 3 2 4" xfId="8352"/>
    <cellStyle name="20% - Accent3 2 3 3 2 4 2" xfId="17296"/>
    <cellStyle name="20% - Accent3 2 3 3 2 4 2 2" xfId="35184"/>
    <cellStyle name="20% - Accent3 2 3 3 2 4 3" xfId="26240"/>
    <cellStyle name="20% - Accent3 2 3 3 2 5" xfId="10588"/>
    <cellStyle name="20% - Accent3 2 3 3 2 5 2" xfId="28476"/>
    <cellStyle name="20% - Accent3 2 3 3 2 6" xfId="19532"/>
    <cellStyle name="20% - Accent3 2 3 3 3" xfId="2762"/>
    <cellStyle name="20% - Accent3 2 3 3 3 2" xfId="11706"/>
    <cellStyle name="20% - Accent3 2 3 3 3 2 2" xfId="29594"/>
    <cellStyle name="20% - Accent3 2 3 3 3 3" xfId="20650"/>
    <cellStyle name="20% - Accent3 2 3 3 4" xfId="4998"/>
    <cellStyle name="20% - Accent3 2 3 3 4 2" xfId="13942"/>
    <cellStyle name="20% - Accent3 2 3 3 4 2 2" xfId="31830"/>
    <cellStyle name="20% - Accent3 2 3 3 4 3" xfId="22886"/>
    <cellStyle name="20% - Accent3 2 3 3 5" xfId="7234"/>
    <cellStyle name="20% - Accent3 2 3 3 5 2" xfId="16178"/>
    <cellStyle name="20% - Accent3 2 3 3 5 2 2" xfId="34066"/>
    <cellStyle name="20% - Accent3 2 3 3 5 3" xfId="25122"/>
    <cellStyle name="20% - Accent3 2 3 3 6" xfId="9470"/>
    <cellStyle name="20% - Accent3 2 3 3 6 2" xfId="27358"/>
    <cellStyle name="20% - Accent3 2 3 3 7" xfId="18414"/>
    <cellStyle name="20% - Accent3 2 3 4" xfId="894"/>
    <cellStyle name="20% - Accent3 2 3 4 2" xfId="2012"/>
    <cellStyle name="20% - Accent3 2 3 4 2 2" xfId="4248"/>
    <cellStyle name="20% - Accent3 2 3 4 2 2 2" xfId="13192"/>
    <cellStyle name="20% - Accent3 2 3 4 2 2 2 2" xfId="31080"/>
    <cellStyle name="20% - Accent3 2 3 4 2 2 3" xfId="22136"/>
    <cellStyle name="20% - Accent3 2 3 4 2 3" xfId="6484"/>
    <cellStyle name="20% - Accent3 2 3 4 2 3 2" xfId="15428"/>
    <cellStyle name="20% - Accent3 2 3 4 2 3 2 2" xfId="33316"/>
    <cellStyle name="20% - Accent3 2 3 4 2 3 3" xfId="24372"/>
    <cellStyle name="20% - Accent3 2 3 4 2 4" xfId="8720"/>
    <cellStyle name="20% - Accent3 2 3 4 2 4 2" xfId="17664"/>
    <cellStyle name="20% - Accent3 2 3 4 2 4 2 2" xfId="35552"/>
    <cellStyle name="20% - Accent3 2 3 4 2 4 3" xfId="26608"/>
    <cellStyle name="20% - Accent3 2 3 4 2 5" xfId="10956"/>
    <cellStyle name="20% - Accent3 2 3 4 2 5 2" xfId="28844"/>
    <cellStyle name="20% - Accent3 2 3 4 2 6" xfId="19900"/>
    <cellStyle name="20% - Accent3 2 3 4 3" xfId="3130"/>
    <cellStyle name="20% - Accent3 2 3 4 3 2" xfId="12074"/>
    <cellStyle name="20% - Accent3 2 3 4 3 2 2" xfId="29962"/>
    <cellStyle name="20% - Accent3 2 3 4 3 3" xfId="21018"/>
    <cellStyle name="20% - Accent3 2 3 4 4" xfId="5366"/>
    <cellStyle name="20% - Accent3 2 3 4 4 2" xfId="14310"/>
    <cellStyle name="20% - Accent3 2 3 4 4 2 2" xfId="32198"/>
    <cellStyle name="20% - Accent3 2 3 4 4 3" xfId="23254"/>
    <cellStyle name="20% - Accent3 2 3 4 5" xfId="7602"/>
    <cellStyle name="20% - Accent3 2 3 4 5 2" xfId="16546"/>
    <cellStyle name="20% - Accent3 2 3 4 5 2 2" xfId="34434"/>
    <cellStyle name="20% - Accent3 2 3 4 5 3" xfId="25490"/>
    <cellStyle name="20% - Accent3 2 3 4 6" xfId="9838"/>
    <cellStyle name="20% - Accent3 2 3 4 6 2" xfId="27726"/>
    <cellStyle name="20% - Accent3 2 3 4 7" xfId="18782"/>
    <cellStyle name="20% - Accent3 2 3 5" xfId="1276"/>
    <cellStyle name="20% - Accent3 2 3 5 2" xfId="3512"/>
    <cellStyle name="20% - Accent3 2 3 5 2 2" xfId="12456"/>
    <cellStyle name="20% - Accent3 2 3 5 2 2 2" xfId="30344"/>
    <cellStyle name="20% - Accent3 2 3 5 2 3" xfId="21400"/>
    <cellStyle name="20% - Accent3 2 3 5 3" xfId="5748"/>
    <cellStyle name="20% - Accent3 2 3 5 3 2" xfId="14692"/>
    <cellStyle name="20% - Accent3 2 3 5 3 2 2" xfId="32580"/>
    <cellStyle name="20% - Accent3 2 3 5 3 3" xfId="23636"/>
    <cellStyle name="20% - Accent3 2 3 5 4" xfId="7984"/>
    <cellStyle name="20% - Accent3 2 3 5 4 2" xfId="16928"/>
    <cellStyle name="20% - Accent3 2 3 5 4 2 2" xfId="34816"/>
    <cellStyle name="20% - Accent3 2 3 5 4 3" xfId="25872"/>
    <cellStyle name="20% - Accent3 2 3 5 5" xfId="10220"/>
    <cellStyle name="20% - Accent3 2 3 5 5 2" xfId="28108"/>
    <cellStyle name="20% - Accent3 2 3 5 6" xfId="19164"/>
    <cellStyle name="20% - Accent3 2 3 6" xfId="2394"/>
    <cellStyle name="20% - Accent3 2 3 6 2" xfId="11338"/>
    <cellStyle name="20% - Accent3 2 3 6 2 2" xfId="29226"/>
    <cellStyle name="20% - Accent3 2 3 6 3" xfId="20282"/>
    <cellStyle name="20% - Accent3 2 3 7" xfId="4630"/>
    <cellStyle name="20% - Accent3 2 3 7 2" xfId="13574"/>
    <cellStyle name="20% - Accent3 2 3 7 2 2" xfId="31462"/>
    <cellStyle name="20% - Accent3 2 3 7 3" xfId="22518"/>
    <cellStyle name="20% - Accent3 2 3 8" xfId="6866"/>
    <cellStyle name="20% - Accent3 2 3 8 2" xfId="15810"/>
    <cellStyle name="20% - Accent3 2 3 8 2 2" xfId="33698"/>
    <cellStyle name="20% - Accent3 2 3 8 3" xfId="24754"/>
    <cellStyle name="20% - Accent3 2 3 9" xfId="9102"/>
    <cellStyle name="20% - Accent3 2 3 9 2" xfId="26990"/>
    <cellStyle name="20% - Accent3 2 4" xfId="250"/>
    <cellStyle name="20% - Accent3 2 4 2" xfId="618"/>
    <cellStyle name="20% - Accent3 2 4 2 2" xfId="1736"/>
    <cellStyle name="20% - Accent3 2 4 2 2 2" xfId="3972"/>
    <cellStyle name="20% - Accent3 2 4 2 2 2 2" xfId="12916"/>
    <cellStyle name="20% - Accent3 2 4 2 2 2 2 2" xfId="30804"/>
    <cellStyle name="20% - Accent3 2 4 2 2 2 3" xfId="21860"/>
    <cellStyle name="20% - Accent3 2 4 2 2 3" xfId="6208"/>
    <cellStyle name="20% - Accent3 2 4 2 2 3 2" xfId="15152"/>
    <cellStyle name="20% - Accent3 2 4 2 2 3 2 2" xfId="33040"/>
    <cellStyle name="20% - Accent3 2 4 2 2 3 3" xfId="24096"/>
    <cellStyle name="20% - Accent3 2 4 2 2 4" xfId="8444"/>
    <cellStyle name="20% - Accent3 2 4 2 2 4 2" xfId="17388"/>
    <cellStyle name="20% - Accent3 2 4 2 2 4 2 2" xfId="35276"/>
    <cellStyle name="20% - Accent3 2 4 2 2 4 3" xfId="26332"/>
    <cellStyle name="20% - Accent3 2 4 2 2 5" xfId="10680"/>
    <cellStyle name="20% - Accent3 2 4 2 2 5 2" xfId="28568"/>
    <cellStyle name="20% - Accent3 2 4 2 2 6" xfId="19624"/>
    <cellStyle name="20% - Accent3 2 4 2 3" xfId="2854"/>
    <cellStyle name="20% - Accent3 2 4 2 3 2" xfId="11798"/>
    <cellStyle name="20% - Accent3 2 4 2 3 2 2" xfId="29686"/>
    <cellStyle name="20% - Accent3 2 4 2 3 3" xfId="20742"/>
    <cellStyle name="20% - Accent3 2 4 2 4" xfId="5090"/>
    <cellStyle name="20% - Accent3 2 4 2 4 2" xfId="14034"/>
    <cellStyle name="20% - Accent3 2 4 2 4 2 2" xfId="31922"/>
    <cellStyle name="20% - Accent3 2 4 2 4 3" xfId="22978"/>
    <cellStyle name="20% - Accent3 2 4 2 5" xfId="7326"/>
    <cellStyle name="20% - Accent3 2 4 2 5 2" xfId="16270"/>
    <cellStyle name="20% - Accent3 2 4 2 5 2 2" xfId="34158"/>
    <cellStyle name="20% - Accent3 2 4 2 5 3" xfId="25214"/>
    <cellStyle name="20% - Accent3 2 4 2 6" xfId="9562"/>
    <cellStyle name="20% - Accent3 2 4 2 6 2" xfId="27450"/>
    <cellStyle name="20% - Accent3 2 4 2 7" xfId="18506"/>
    <cellStyle name="20% - Accent3 2 4 3" xfId="986"/>
    <cellStyle name="20% - Accent3 2 4 3 2" xfId="2104"/>
    <cellStyle name="20% - Accent3 2 4 3 2 2" xfId="4340"/>
    <cellStyle name="20% - Accent3 2 4 3 2 2 2" xfId="13284"/>
    <cellStyle name="20% - Accent3 2 4 3 2 2 2 2" xfId="31172"/>
    <cellStyle name="20% - Accent3 2 4 3 2 2 3" xfId="22228"/>
    <cellStyle name="20% - Accent3 2 4 3 2 3" xfId="6576"/>
    <cellStyle name="20% - Accent3 2 4 3 2 3 2" xfId="15520"/>
    <cellStyle name="20% - Accent3 2 4 3 2 3 2 2" xfId="33408"/>
    <cellStyle name="20% - Accent3 2 4 3 2 3 3" xfId="24464"/>
    <cellStyle name="20% - Accent3 2 4 3 2 4" xfId="8812"/>
    <cellStyle name="20% - Accent3 2 4 3 2 4 2" xfId="17756"/>
    <cellStyle name="20% - Accent3 2 4 3 2 4 2 2" xfId="35644"/>
    <cellStyle name="20% - Accent3 2 4 3 2 4 3" xfId="26700"/>
    <cellStyle name="20% - Accent3 2 4 3 2 5" xfId="11048"/>
    <cellStyle name="20% - Accent3 2 4 3 2 5 2" xfId="28936"/>
    <cellStyle name="20% - Accent3 2 4 3 2 6" xfId="19992"/>
    <cellStyle name="20% - Accent3 2 4 3 3" xfId="3222"/>
    <cellStyle name="20% - Accent3 2 4 3 3 2" xfId="12166"/>
    <cellStyle name="20% - Accent3 2 4 3 3 2 2" xfId="30054"/>
    <cellStyle name="20% - Accent3 2 4 3 3 3" xfId="21110"/>
    <cellStyle name="20% - Accent3 2 4 3 4" xfId="5458"/>
    <cellStyle name="20% - Accent3 2 4 3 4 2" xfId="14402"/>
    <cellStyle name="20% - Accent3 2 4 3 4 2 2" xfId="32290"/>
    <cellStyle name="20% - Accent3 2 4 3 4 3" xfId="23346"/>
    <cellStyle name="20% - Accent3 2 4 3 5" xfId="7694"/>
    <cellStyle name="20% - Accent3 2 4 3 5 2" xfId="16638"/>
    <cellStyle name="20% - Accent3 2 4 3 5 2 2" xfId="34526"/>
    <cellStyle name="20% - Accent3 2 4 3 5 3" xfId="25582"/>
    <cellStyle name="20% - Accent3 2 4 3 6" xfId="9930"/>
    <cellStyle name="20% - Accent3 2 4 3 6 2" xfId="27818"/>
    <cellStyle name="20% - Accent3 2 4 3 7" xfId="18874"/>
    <cellStyle name="20% - Accent3 2 4 4" xfId="1368"/>
    <cellStyle name="20% - Accent3 2 4 4 2" xfId="3604"/>
    <cellStyle name="20% - Accent3 2 4 4 2 2" xfId="12548"/>
    <cellStyle name="20% - Accent3 2 4 4 2 2 2" xfId="30436"/>
    <cellStyle name="20% - Accent3 2 4 4 2 3" xfId="21492"/>
    <cellStyle name="20% - Accent3 2 4 4 3" xfId="5840"/>
    <cellStyle name="20% - Accent3 2 4 4 3 2" xfId="14784"/>
    <cellStyle name="20% - Accent3 2 4 4 3 2 2" xfId="32672"/>
    <cellStyle name="20% - Accent3 2 4 4 3 3" xfId="23728"/>
    <cellStyle name="20% - Accent3 2 4 4 4" xfId="8076"/>
    <cellStyle name="20% - Accent3 2 4 4 4 2" xfId="17020"/>
    <cellStyle name="20% - Accent3 2 4 4 4 2 2" xfId="34908"/>
    <cellStyle name="20% - Accent3 2 4 4 4 3" xfId="25964"/>
    <cellStyle name="20% - Accent3 2 4 4 5" xfId="10312"/>
    <cellStyle name="20% - Accent3 2 4 4 5 2" xfId="28200"/>
    <cellStyle name="20% - Accent3 2 4 4 6" xfId="19256"/>
    <cellStyle name="20% - Accent3 2 4 5" xfId="2486"/>
    <cellStyle name="20% - Accent3 2 4 5 2" xfId="11430"/>
    <cellStyle name="20% - Accent3 2 4 5 2 2" xfId="29318"/>
    <cellStyle name="20% - Accent3 2 4 5 3" xfId="20374"/>
    <cellStyle name="20% - Accent3 2 4 6" xfId="4722"/>
    <cellStyle name="20% - Accent3 2 4 6 2" xfId="13666"/>
    <cellStyle name="20% - Accent3 2 4 6 2 2" xfId="31554"/>
    <cellStyle name="20% - Accent3 2 4 6 3" xfId="22610"/>
    <cellStyle name="20% - Accent3 2 4 7" xfId="6958"/>
    <cellStyle name="20% - Accent3 2 4 7 2" xfId="15902"/>
    <cellStyle name="20% - Accent3 2 4 7 2 2" xfId="33790"/>
    <cellStyle name="20% - Accent3 2 4 7 3" xfId="24846"/>
    <cellStyle name="20% - Accent3 2 4 8" xfId="9194"/>
    <cellStyle name="20% - Accent3 2 4 8 2" xfId="27082"/>
    <cellStyle name="20% - Accent3 2 4 9" xfId="18138"/>
    <cellStyle name="20% - Accent3 2 5" xfId="434"/>
    <cellStyle name="20% - Accent3 2 5 2" xfId="1552"/>
    <cellStyle name="20% - Accent3 2 5 2 2" xfId="3788"/>
    <cellStyle name="20% - Accent3 2 5 2 2 2" xfId="12732"/>
    <cellStyle name="20% - Accent3 2 5 2 2 2 2" xfId="30620"/>
    <cellStyle name="20% - Accent3 2 5 2 2 3" xfId="21676"/>
    <cellStyle name="20% - Accent3 2 5 2 3" xfId="6024"/>
    <cellStyle name="20% - Accent3 2 5 2 3 2" xfId="14968"/>
    <cellStyle name="20% - Accent3 2 5 2 3 2 2" xfId="32856"/>
    <cellStyle name="20% - Accent3 2 5 2 3 3" xfId="23912"/>
    <cellStyle name="20% - Accent3 2 5 2 4" xfId="8260"/>
    <cellStyle name="20% - Accent3 2 5 2 4 2" xfId="17204"/>
    <cellStyle name="20% - Accent3 2 5 2 4 2 2" xfId="35092"/>
    <cellStyle name="20% - Accent3 2 5 2 4 3" xfId="26148"/>
    <cellStyle name="20% - Accent3 2 5 2 5" xfId="10496"/>
    <cellStyle name="20% - Accent3 2 5 2 5 2" xfId="28384"/>
    <cellStyle name="20% - Accent3 2 5 2 6" xfId="19440"/>
    <cellStyle name="20% - Accent3 2 5 3" xfId="2670"/>
    <cellStyle name="20% - Accent3 2 5 3 2" xfId="11614"/>
    <cellStyle name="20% - Accent3 2 5 3 2 2" xfId="29502"/>
    <cellStyle name="20% - Accent3 2 5 3 3" xfId="20558"/>
    <cellStyle name="20% - Accent3 2 5 4" xfId="4906"/>
    <cellStyle name="20% - Accent3 2 5 4 2" xfId="13850"/>
    <cellStyle name="20% - Accent3 2 5 4 2 2" xfId="31738"/>
    <cellStyle name="20% - Accent3 2 5 4 3" xfId="22794"/>
    <cellStyle name="20% - Accent3 2 5 5" xfId="7142"/>
    <cellStyle name="20% - Accent3 2 5 5 2" xfId="16086"/>
    <cellStyle name="20% - Accent3 2 5 5 2 2" xfId="33974"/>
    <cellStyle name="20% - Accent3 2 5 5 3" xfId="25030"/>
    <cellStyle name="20% - Accent3 2 5 6" xfId="9378"/>
    <cellStyle name="20% - Accent3 2 5 6 2" xfId="27266"/>
    <cellStyle name="20% - Accent3 2 5 7" xfId="18322"/>
    <cellStyle name="20% - Accent3 2 6" xfId="802"/>
    <cellStyle name="20% - Accent3 2 6 2" xfId="1920"/>
    <cellStyle name="20% - Accent3 2 6 2 2" xfId="4156"/>
    <cellStyle name="20% - Accent3 2 6 2 2 2" xfId="13100"/>
    <cellStyle name="20% - Accent3 2 6 2 2 2 2" xfId="30988"/>
    <cellStyle name="20% - Accent3 2 6 2 2 3" xfId="22044"/>
    <cellStyle name="20% - Accent3 2 6 2 3" xfId="6392"/>
    <cellStyle name="20% - Accent3 2 6 2 3 2" xfId="15336"/>
    <cellStyle name="20% - Accent3 2 6 2 3 2 2" xfId="33224"/>
    <cellStyle name="20% - Accent3 2 6 2 3 3" xfId="24280"/>
    <cellStyle name="20% - Accent3 2 6 2 4" xfId="8628"/>
    <cellStyle name="20% - Accent3 2 6 2 4 2" xfId="17572"/>
    <cellStyle name="20% - Accent3 2 6 2 4 2 2" xfId="35460"/>
    <cellStyle name="20% - Accent3 2 6 2 4 3" xfId="26516"/>
    <cellStyle name="20% - Accent3 2 6 2 5" xfId="10864"/>
    <cellStyle name="20% - Accent3 2 6 2 5 2" xfId="28752"/>
    <cellStyle name="20% - Accent3 2 6 2 6" xfId="19808"/>
    <cellStyle name="20% - Accent3 2 6 3" xfId="3038"/>
    <cellStyle name="20% - Accent3 2 6 3 2" xfId="11982"/>
    <cellStyle name="20% - Accent3 2 6 3 2 2" xfId="29870"/>
    <cellStyle name="20% - Accent3 2 6 3 3" xfId="20926"/>
    <cellStyle name="20% - Accent3 2 6 4" xfId="5274"/>
    <cellStyle name="20% - Accent3 2 6 4 2" xfId="14218"/>
    <cellStyle name="20% - Accent3 2 6 4 2 2" xfId="32106"/>
    <cellStyle name="20% - Accent3 2 6 4 3" xfId="23162"/>
    <cellStyle name="20% - Accent3 2 6 5" xfId="7510"/>
    <cellStyle name="20% - Accent3 2 6 5 2" xfId="16454"/>
    <cellStyle name="20% - Accent3 2 6 5 2 2" xfId="34342"/>
    <cellStyle name="20% - Accent3 2 6 5 3" xfId="25398"/>
    <cellStyle name="20% - Accent3 2 6 6" xfId="9746"/>
    <cellStyle name="20% - Accent3 2 6 6 2" xfId="27634"/>
    <cellStyle name="20% - Accent3 2 6 7" xfId="18690"/>
    <cellStyle name="20% - Accent3 2 7" xfId="1184"/>
    <cellStyle name="20% - Accent3 2 7 2" xfId="3420"/>
    <cellStyle name="20% - Accent3 2 7 2 2" xfId="12364"/>
    <cellStyle name="20% - Accent3 2 7 2 2 2" xfId="30252"/>
    <cellStyle name="20% - Accent3 2 7 2 3" xfId="21308"/>
    <cellStyle name="20% - Accent3 2 7 3" xfId="5656"/>
    <cellStyle name="20% - Accent3 2 7 3 2" xfId="14600"/>
    <cellStyle name="20% - Accent3 2 7 3 2 2" xfId="32488"/>
    <cellStyle name="20% - Accent3 2 7 3 3" xfId="23544"/>
    <cellStyle name="20% - Accent3 2 7 4" xfId="7892"/>
    <cellStyle name="20% - Accent3 2 7 4 2" xfId="16836"/>
    <cellStyle name="20% - Accent3 2 7 4 2 2" xfId="34724"/>
    <cellStyle name="20% - Accent3 2 7 4 3" xfId="25780"/>
    <cellStyle name="20% - Accent3 2 7 5" xfId="10128"/>
    <cellStyle name="20% - Accent3 2 7 5 2" xfId="28016"/>
    <cellStyle name="20% - Accent3 2 7 6" xfId="19072"/>
    <cellStyle name="20% - Accent3 2 8" xfId="2302"/>
    <cellStyle name="20% - Accent3 2 8 2" xfId="11246"/>
    <cellStyle name="20% - Accent3 2 8 2 2" xfId="29134"/>
    <cellStyle name="20% - Accent3 2 8 3" xfId="20190"/>
    <cellStyle name="20% - Accent3 2 9" xfId="4538"/>
    <cellStyle name="20% - Accent3 2 9 2" xfId="13482"/>
    <cellStyle name="20% - Accent3 2 9 2 2" xfId="31370"/>
    <cellStyle name="20% - Accent3 2 9 3" xfId="22426"/>
    <cellStyle name="20% - Accent3 3" xfId="82"/>
    <cellStyle name="20% - Accent3 3 10" xfId="6791"/>
    <cellStyle name="20% - Accent3 3 10 2" xfId="15735"/>
    <cellStyle name="20% - Accent3 3 10 2 2" xfId="33623"/>
    <cellStyle name="20% - Accent3 3 10 3" xfId="24679"/>
    <cellStyle name="20% - Accent3 3 11" xfId="9027"/>
    <cellStyle name="20% - Accent3 3 11 2" xfId="26915"/>
    <cellStyle name="20% - Accent3 3 12" xfId="17971"/>
    <cellStyle name="20% - Accent3 3 2" xfId="129"/>
    <cellStyle name="20% - Accent3 3 2 10" xfId="9073"/>
    <cellStyle name="20% - Accent3 3 2 10 2" xfId="26961"/>
    <cellStyle name="20% - Accent3 3 2 11" xfId="18017"/>
    <cellStyle name="20% - Accent3 3 2 2" xfId="221"/>
    <cellStyle name="20% - Accent3 3 2 2 10" xfId="18109"/>
    <cellStyle name="20% - Accent3 3 2 2 2" xfId="405"/>
    <cellStyle name="20% - Accent3 3 2 2 2 2" xfId="773"/>
    <cellStyle name="20% - Accent3 3 2 2 2 2 2" xfId="1891"/>
    <cellStyle name="20% - Accent3 3 2 2 2 2 2 2" xfId="4127"/>
    <cellStyle name="20% - Accent3 3 2 2 2 2 2 2 2" xfId="13071"/>
    <cellStyle name="20% - Accent3 3 2 2 2 2 2 2 2 2" xfId="30959"/>
    <cellStyle name="20% - Accent3 3 2 2 2 2 2 2 3" xfId="22015"/>
    <cellStyle name="20% - Accent3 3 2 2 2 2 2 3" xfId="6363"/>
    <cellStyle name="20% - Accent3 3 2 2 2 2 2 3 2" xfId="15307"/>
    <cellStyle name="20% - Accent3 3 2 2 2 2 2 3 2 2" xfId="33195"/>
    <cellStyle name="20% - Accent3 3 2 2 2 2 2 3 3" xfId="24251"/>
    <cellStyle name="20% - Accent3 3 2 2 2 2 2 4" xfId="8599"/>
    <cellStyle name="20% - Accent3 3 2 2 2 2 2 4 2" xfId="17543"/>
    <cellStyle name="20% - Accent3 3 2 2 2 2 2 4 2 2" xfId="35431"/>
    <cellStyle name="20% - Accent3 3 2 2 2 2 2 4 3" xfId="26487"/>
    <cellStyle name="20% - Accent3 3 2 2 2 2 2 5" xfId="10835"/>
    <cellStyle name="20% - Accent3 3 2 2 2 2 2 5 2" xfId="28723"/>
    <cellStyle name="20% - Accent3 3 2 2 2 2 2 6" xfId="19779"/>
    <cellStyle name="20% - Accent3 3 2 2 2 2 3" xfId="3009"/>
    <cellStyle name="20% - Accent3 3 2 2 2 2 3 2" xfId="11953"/>
    <cellStyle name="20% - Accent3 3 2 2 2 2 3 2 2" xfId="29841"/>
    <cellStyle name="20% - Accent3 3 2 2 2 2 3 3" xfId="20897"/>
    <cellStyle name="20% - Accent3 3 2 2 2 2 4" xfId="5245"/>
    <cellStyle name="20% - Accent3 3 2 2 2 2 4 2" xfId="14189"/>
    <cellStyle name="20% - Accent3 3 2 2 2 2 4 2 2" xfId="32077"/>
    <cellStyle name="20% - Accent3 3 2 2 2 2 4 3" xfId="23133"/>
    <cellStyle name="20% - Accent3 3 2 2 2 2 5" xfId="7481"/>
    <cellStyle name="20% - Accent3 3 2 2 2 2 5 2" xfId="16425"/>
    <cellStyle name="20% - Accent3 3 2 2 2 2 5 2 2" xfId="34313"/>
    <cellStyle name="20% - Accent3 3 2 2 2 2 5 3" xfId="25369"/>
    <cellStyle name="20% - Accent3 3 2 2 2 2 6" xfId="9717"/>
    <cellStyle name="20% - Accent3 3 2 2 2 2 6 2" xfId="27605"/>
    <cellStyle name="20% - Accent3 3 2 2 2 2 7" xfId="18661"/>
    <cellStyle name="20% - Accent3 3 2 2 2 3" xfId="1141"/>
    <cellStyle name="20% - Accent3 3 2 2 2 3 2" xfId="2259"/>
    <cellStyle name="20% - Accent3 3 2 2 2 3 2 2" xfId="4495"/>
    <cellStyle name="20% - Accent3 3 2 2 2 3 2 2 2" xfId="13439"/>
    <cellStyle name="20% - Accent3 3 2 2 2 3 2 2 2 2" xfId="31327"/>
    <cellStyle name="20% - Accent3 3 2 2 2 3 2 2 3" xfId="22383"/>
    <cellStyle name="20% - Accent3 3 2 2 2 3 2 3" xfId="6731"/>
    <cellStyle name="20% - Accent3 3 2 2 2 3 2 3 2" xfId="15675"/>
    <cellStyle name="20% - Accent3 3 2 2 2 3 2 3 2 2" xfId="33563"/>
    <cellStyle name="20% - Accent3 3 2 2 2 3 2 3 3" xfId="24619"/>
    <cellStyle name="20% - Accent3 3 2 2 2 3 2 4" xfId="8967"/>
    <cellStyle name="20% - Accent3 3 2 2 2 3 2 4 2" xfId="17911"/>
    <cellStyle name="20% - Accent3 3 2 2 2 3 2 4 2 2" xfId="35799"/>
    <cellStyle name="20% - Accent3 3 2 2 2 3 2 4 3" xfId="26855"/>
    <cellStyle name="20% - Accent3 3 2 2 2 3 2 5" xfId="11203"/>
    <cellStyle name="20% - Accent3 3 2 2 2 3 2 5 2" xfId="29091"/>
    <cellStyle name="20% - Accent3 3 2 2 2 3 2 6" xfId="20147"/>
    <cellStyle name="20% - Accent3 3 2 2 2 3 3" xfId="3377"/>
    <cellStyle name="20% - Accent3 3 2 2 2 3 3 2" xfId="12321"/>
    <cellStyle name="20% - Accent3 3 2 2 2 3 3 2 2" xfId="30209"/>
    <cellStyle name="20% - Accent3 3 2 2 2 3 3 3" xfId="21265"/>
    <cellStyle name="20% - Accent3 3 2 2 2 3 4" xfId="5613"/>
    <cellStyle name="20% - Accent3 3 2 2 2 3 4 2" xfId="14557"/>
    <cellStyle name="20% - Accent3 3 2 2 2 3 4 2 2" xfId="32445"/>
    <cellStyle name="20% - Accent3 3 2 2 2 3 4 3" xfId="23501"/>
    <cellStyle name="20% - Accent3 3 2 2 2 3 5" xfId="7849"/>
    <cellStyle name="20% - Accent3 3 2 2 2 3 5 2" xfId="16793"/>
    <cellStyle name="20% - Accent3 3 2 2 2 3 5 2 2" xfId="34681"/>
    <cellStyle name="20% - Accent3 3 2 2 2 3 5 3" xfId="25737"/>
    <cellStyle name="20% - Accent3 3 2 2 2 3 6" xfId="10085"/>
    <cellStyle name="20% - Accent3 3 2 2 2 3 6 2" xfId="27973"/>
    <cellStyle name="20% - Accent3 3 2 2 2 3 7" xfId="19029"/>
    <cellStyle name="20% - Accent3 3 2 2 2 4" xfId="1523"/>
    <cellStyle name="20% - Accent3 3 2 2 2 4 2" xfId="3759"/>
    <cellStyle name="20% - Accent3 3 2 2 2 4 2 2" xfId="12703"/>
    <cellStyle name="20% - Accent3 3 2 2 2 4 2 2 2" xfId="30591"/>
    <cellStyle name="20% - Accent3 3 2 2 2 4 2 3" xfId="21647"/>
    <cellStyle name="20% - Accent3 3 2 2 2 4 3" xfId="5995"/>
    <cellStyle name="20% - Accent3 3 2 2 2 4 3 2" xfId="14939"/>
    <cellStyle name="20% - Accent3 3 2 2 2 4 3 2 2" xfId="32827"/>
    <cellStyle name="20% - Accent3 3 2 2 2 4 3 3" xfId="23883"/>
    <cellStyle name="20% - Accent3 3 2 2 2 4 4" xfId="8231"/>
    <cellStyle name="20% - Accent3 3 2 2 2 4 4 2" xfId="17175"/>
    <cellStyle name="20% - Accent3 3 2 2 2 4 4 2 2" xfId="35063"/>
    <cellStyle name="20% - Accent3 3 2 2 2 4 4 3" xfId="26119"/>
    <cellStyle name="20% - Accent3 3 2 2 2 4 5" xfId="10467"/>
    <cellStyle name="20% - Accent3 3 2 2 2 4 5 2" xfId="28355"/>
    <cellStyle name="20% - Accent3 3 2 2 2 4 6" xfId="19411"/>
    <cellStyle name="20% - Accent3 3 2 2 2 5" xfId="2641"/>
    <cellStyle name="20% - Accent3 3 2 2 2 5 2" xfId="11585"/>
    <cellStyle name="20% - Accent3 3 2 2 2 5 2 2" xfId="29473"/>
    <cellStyle name="20% - Accent3 3 2 2 2 5 3" xfId="20529"/>
    <cellStyle name="20% - Accent3 3 2 2 2 6" xfId="4877"/>
    <cellStyle name="20% - Accent3 3 2 2 2 6 2" xfId="13821"/>
    <cellStyle name="20% - Accent3 3 2 2 2 6 2 2" xfId="31709"/>
    <cellStyle name="20% - Accent3 3 2 2 2 6 3" xfId="22765"/>
    <cellStyle name="20% - Accent3 3 2 2 2 7" xfId="7113"/>
    <cellStyle name="20% - Accent3 3 2 2 2 7 2" xfId="16057"/>
    <cellStyle name="20% - Accent3 3 2 2 2 7 2 2" xfId="33945"/>
    <cellStyle name="20% - Accent3 3 2 2 2 7 3" xfId="25001"/>
    <cellStyle name="20% - Accent3 3 2 2 2 8" xfId="9349"/>
    <cellStyle name="20% - Accent3 3 2 2 2 8 2" xfId="27237"/>
    <cellStyle name="20% - Accent3 3 2 2 2 9" xfId="18293"/>
    <cellStyle name="20% - Accent3 3 2 2 3" xfId="589"/>
    <cellStyle name="20% - Accent3 3 2 2 3 2" xfId="1707"/>
    <cellStyle name="20% - Accent3 3 2 2 3 2 2" xfId="3943"/>
    <cellStyle name="20% - Accent3 3 2 2 3 2 2 2" xfId="12887"/>
    <cellStyle name="20% - Accent3 3 2 2 3 2 2 2 2" xfId="30775"/>
    <cellStyle name="20% - Accent3 3 2 2 3 2 2 3" xfId="21831"/>
    <cellStyle name="20% - Accent3 3 2 2 3 2 3" xfId="6179"/>
    <cellStyle name="20% - Accent3 3 2 2 3 2 3 2" xfId="15123"/>
    <cellStyle name="20% - Accent3 3 2 2 3 2 3 2 2" xfId="33011"/>
    <cellStyle name="20% - Accent3 3 2 2 3 2 3 3" xfId="24067"/>
    <cellStyle name="20% - Accent3 3 2 2 3 2 4" xfId="8415"/>
    <cellStyle name="20% - Accent3 3 2 2 3 2 4 2" xfId="17359"/>
    <cellStyle name="20% - Accent3 3 2 2 3 2 4 2 2" xfId="35247"/>
    <cellStyle name="20% - Accent3 3 2 2 3 2 4 3" xfId="26303"/>
    <cellStyle name="20% - Accent3 3 2 2 3 2 5" xfId="10651"/>
    <cellStyle name="20% - Accent3 3 2 2 3 2 5 2" xfId="28539"/>
    <cellStyle name="20% - Accent3 3 2 2 3 2 6" xfId="19595"/>
    <cellStyle name="20% - Accent3 3 2 2 3 3" xfId="2825"/>
    <cellStyle name="20% - Accent3 3 2 2 3 3 2" xfId="11769"/>
    <cellStyle name="20% - Accent3 3 2 2 3 3 2 2" xfId="29657"/>
    <cellStyle name="20% - Accent3 3 2 2 3 3 3" xfId="20713"/>
    <cellStyle name="20% - Accent3 3 2 2 3 4" xfId="5061"/>
    <cellStyle name="20% - Accent3 3 2 2 3 4 2" xfId="14005"/>
    <cellStyle name="20% - Accent3 3 2 2 3 4 2 2" xfId="31893"/>
    <cellStyle name="20% - Accent3 3 2 2 3 4 3" xfId="22949"/>
    <cellStyle name="20% - Accent3 3 2 2 3 5" xfId="7297"/>
    <cellStyle name="20% - Accent3 3 2 2 3 5 2" xfId="16241"/>
    <cellStyle name="20% - Accent3 3 2 2 3 5 2 2" xfId="34129"/>
    <cellStyle name="20% - Accent3 3 2 2 3 5 3" xfId="25185"/>
    <cellStyle name="20% - Accent3 3 2 2 3 6" xfId="9533"/>
    <cellStyle name="20% - Accent3 3 2 2 3 6 2" xfId="27421"/>
    <cellStyle name="20% - Accent3 3 2 2 3 7" xfId="18477"/>
    <cellStyle name="20% - Accent3 3 2 2 4" xfId="957"/>
    <cellStyle name="20% - Accent3 3 2 2 4 2" xfId="2075"/>
    <cellStyle name="20% - Accent3 3 2 2 4 2 2" xfId="4311"/>
    <cellStyle name="20% - Accent3 3 2 2 4 2 2 2" xfId="13255"/>
    <cellStyle name="20% - Accent3 3 2 2 4 2 2 2 2" xfId="31143"/>
    <cellStyle name="20% - Accent3 3 2 2 4 2 2 3" xfId="22199"/>
    <cellStyle name="20% - Accent3 3 2 2 4 2 3" xfId="6547"/>
    <cellStyle name="20% - Accent3 3 2 2 4 2 3 2" xfId="15491"/>
    <cellStyle name="20% - Accent3 3 2 2 4 2 3 2 2" xfId="33379"/>
    <cellStyle name="20% - Accent3 3 2 2 4 2 3 3" xfId="24435"/>
    <cellStyle name="20% - Accent3 3 2 2 4 2 4" xfId="8783"/>
    <cellStyle name="20% - Accent3 3 2 2 4 2 4 2" xfId="17727"/>
    <cellStyle name="20% - Accent3 3 2 2 4 2 4 2 2" xfId="35615"/>
    <cellStyle name="20% - Accent3 3 2 2 4 2 4 3" xfId="26671"/>
    <cellStyle name="20% - Accent3 3 2 2 4 2 5" xfId="11019"/>
    <cellStyle name="20% - Accent3 3 2 2 4 2 5 2" xfId="28907"/>
    <cellStyle name="20% - Accent3 3 2 2 4 2 6" xfId="19963"/>
    <cellStyle name="20% - Accent3 3 2 2 4 3" xfId="3193"/>
    <cellStyle name="20% - Accent3 3 2 2 4 3 2" xfId="12137"/>
    <cellStyle name="20% - Accent3 3 2 2 4 3 2 2" xfId="30025"/>
    <cellStyle name="20% - Accent3 3 2 2 4 3 3" xfId="21081"/>
    <cellStyle name="20% - Accent3 3 2 2 4 4" xfId="5429"/>
    <cellStyle name="20% - Accent3 3 2 2 4 4 2" xfId="14373"/>
    <cellStyle name="20% - Accent3 3 2 2 4 4 2 2" xfId="32261"/>
    <cellStyle name="20% - Accent3 3 2 2 4 4 3" xfId="23317"/>
    <cellStyle name="20% - Accent3 3 2 2 4 5" xfId="7665"/>
    <cellStyle name="20% - Accent3 3 2 2 4 5 2" xfId="16609"/>
    <cellStyle name="20% - Accent3 3 2 2 4 5 2 2" xfId="34497"/>
    <cellStyle name="20% - Accent3 3 2 2 4 5 3" xfId="25553"/>
    <cellStyle name="20% - Accent3 3 2 2 4 6" xfId="9901"/>
    <cellStyle name="20% - Accent3 3 2 2 4 6 2" xfId="27789"/>
    <cellStyle name="20% - Accent3 3 2 2 4 7" xfId="18845"/>
    <cellStyle name="20% - Accent3 3 2 2 5" xfId="1339"/>
    <cellStyle name="20% - Accent3 3 2 2 5 2" xfId="3575"/>
    <cellStyle name="20% - Accent3 3 2 2 5 2 2" xfId="12519"/>
    <cellStyle name="20% - Accent3 3 2 2 5 2 2 2" xfId="30407"/>
    <cellStyle name="20% - Accent3 3 2 2 5 2 3" xfId="21463"/>
    <cellStyle name="20% - Accent3 3 2 2 5 3" xfId="5811"/>
    <cellStyle name="20% - Accent3 3 2 2 5 3 2" xfId="14755"/>
    <cellStyle name="20% - Accent3 3 2 2 5 3 2 2" xfId="32643"/>
    <cellStyle name="20% - Accent3 3 2 2 5 3 3" xfId="23699"/>
    <cellStyle name="20% - Accent3 3 2 2 5 4" xfId="8047"/>
    <cellStyle name="20% - Accent3 3 2 2 5 4 2" xfId="16991"/>
    <cellStyle name="20% - Accent3 3 2 2 5 4 2 2" xfId="34879"/>
    <cellStyle name="20% - Accent3 3 2 2 5 4 3" xfId="25935"/>
    <cellStyle name="20% - Accent3 3 2 2 5 5" xfId="10283"/>
    <cellStyle name="20% - Accent3 3 2 2 5 5 2" xfId="28171"/>
    <cellStyle name="20% - Accent3 3 2 2 5 6" xfId="19227"/>
    <cellStyle name="20% - Accent3 3 2 2 6" xfId="2457"/>
    <cellStyle name="20% - Accent3 3 2 2 6 2" xfId="11401"/>
    <cellStyle name="20% - Accent3 3 2 2 6 2 2" xfId="29289"/>
    <cellStyle name="20% - Accent3 3 2 2 6 3" xfId="20345"/>
    <cellStyle name="20% - Accent3 3 2 2 7" xfId="4693"/>
    <cellStyle name="20% - Accent3 3 2 2 7 2" xfId="13637"/>
    <cellStyle name="20% - Accent3 3 2 2 7 2 2" xfId="31525"/>
    <cellStyle name="20% - Accent3 3 2 2 7 3" xfId="22581"/>
    <cellStyle name="20% - Accent3 3 2 2 8" xfId="6929"/>
    <cellStyle name="20% - Accent3 3 2 2 8 2" xfId="15873"/>
    <cellStyle name="20% - Accent3 3 2 2 8 2 2" xfId="33761"/>
    <cellStyle name="20% - Accent3 3 2 2 8 3" xfId="24817"/>
    <cellStyle name="20% - Accent3 3 2 2 9" xfId="9165"/>
    <cellStyle name="20% - Accent3 3 2 2 9 2" xfId="27053"/>
    <cellStyle name="20% - Accent3 3 2 3" xfId="313"/>
    <cellStyle name="20% - Accent3 3 2 3 2" xfId="681"/>
    <cellStyle name="20% - Accent3 3 2 3 2 2" xfId="1799"/>
    <cellStyle name="20% - Accent3 3 2 3 2 2 2" xfId="4035"/>
    <cellStyle name="20% - Accent3 3 2 3 2 2 2 2" xfId="12979"/>
    <cellStyle name="20% - Accent3 3 2 3 2 2 2 2 2" xfId="30867"/>
    <cellStyle name="20% - Accent3 3 2 3 2 2 2 3" xfId="21923"/>
    <cellStyle name="20% - Accent3 3 2 3 2 2 3" xfId="6271"/>
    <cellStyle name="20% - Accent3 3 2 3 2 2 3 2" xfId="15215"/>
    <cellStyle name="20% - Accent3 3 2 3 2 2 3 2 2" xfId="33103"/>
    <cellStyle name="20% - Accent3 3 2 3 2 2 3 3" xfId="24159"/>
    <cellStyle name="20% - Accent3 3 2 3 2 2 4" xfId="8507"/>
    <cellStyle name="20% - Accent3 3 2 3 2 2 4 2" xfId="17451"/>
    <cellStyle name="20% - Accent3 3 2 3 2 2 4 2 2" xfId="35339"/>
    <cellStyle name="20% - Accent3 3 2 3 2 2 4 3" xfId="26395"/>
    <cellStyle name="20% - Accent3 3 2 3 2 2 5" xfId="10743"/>
    <cellStyle name="20% - Accent3 3 2 3 2 2 5 2" xfId="28631"/>
    <cellStyle name="20% - Accent3 3 2 3 2 2 6" xfId="19687"/>
    <cellStyle name="20% - Accent3 3 2 3 2 3" xfId="2917"/>
    <cellStyle name="20% - Accent3 3 2 3 2 3 2" xfId="11861"/>
    <cellStyle name="20% - Accent3 3 2 3 2 3 2 2" xfId="29749"/>
    <cellStyle name="20% - Accent3 3 2 3 2 3 3" xfId="20805"/>
    <cellStyle name="20% - Accent3 3 2 3 2 4" xfId="5153"/>
    <cellStyle name="20% - Accent3 3 2 3 2 4 2" xfId="14097"/>
    <cellStyle name="20% - Accent3 3 2 3 2 4 2 2" xfId="31985"/>
    <cellStyle name="20% - Accent3 3 2 3 2 4 3" xfId="23041"/>
    <cellStyle name="20% - Accent3 3 2 3 2 5" xfId="7389"/>
    <cellStyle name="20% - Accent3 3 2 3 2 5 2" xfId="16333"/>
    <cellStyle name="20% - Accent3 3 2 3 2 5 2 2" xfId="34221"/>
    <cellStyle name="20% - Accent3 3 2 3 2 5 3" xfId="25277"/>
    <cellStyle name="20% - Accent3 3 2 3 2 6" xfId="9625"/>
    <cellStyle name="20% - Accent3 3 2 3 2 6 2" xfId="27513"/>
    <cellStyle name="20% - Accent3 3 2 3 2 7" xfId="18569"/>
    <cellStyle name="20% - Accent3 3 2 3 3" xfId="1049"/>
    <cellStyle name="20% - Accent3 3 2 3 3 2" xfId="2167"/>
    <cellStyle name="20% - Accent3 3 2 3 3 2 2" xfId="4403"/>
    <cellStyle name="20% - Accent3 3 2 3 3 2 2 2" xfId="13347"/>
    <cellStyle name="20% - Accent3 3 2 3 3 2 2 2 2" xfId="31235"/>
    <cellStyle name="20% - Accent3 3 2 3 3 2 2 3" xfId="22291"/>
    <cellStyle name="20% - Accent3 3 2 3 3 2 3" xfId="6639"/>
    <cellStyle name="20% - Accent3 3 2 3 3 2 3 2" xfId="15583"/>
    <cellStyle name="20% - Accent3 3 2 3 3 2 3 2 2" xfId="33471"/>
    <cellStyle name="20% - Accent3 3 2 3 3 2 3 3" xfId="24527"/>
    <cellStyle name="20% - Accent3 3 2 3 3 2 4" xfId="8875"/>
    <cellStyle name="20% - Accent3 3 2 3 3 2 4 2" xfId="17819"/>
    <cellStyle name="20% - Accent3 3 2 3 3 2 4 2 2" xfId="35707"/>
    <cellStyle name="20% - Accent3 3 2 3 3 2 4 3" xfId="26763"/>
    <cellStyle name="20% - Accent3 3 2 3 3 2 5" xfId="11111"/>
    <cellStyle name="20% - Accent3 3 2 3 3 2 5 2" xfId="28999"/>
    <cellStyle name="20% - Accent3 3 2 3 3 2 6" xfId="20055"/>
    <cellStyle name="20% - Accent3 3 2 3 3 3" xfId="3285"/>
    <cellStyle name="20% - Accent3 3 2 3 3 3 2" xfId="12229"/>
    <cellStyle name="20% - Accent3 3 2 3 3 3 2 2" xfId="30117"/>
    <cellStyle name="20% - Accent3 3 2 3 3 3 3" xfId="21173"/>
    <cellStyle name="20% - Accent3 3 2 3 3 4" xfId="5521"/>
    <cellStyle name="20% - Accent3 3 2 3 3 4 2" xfId="14465"/>
    <cellStyle name="20% - Accent3 3 2 3 3 4 2 2" xfId="32353"/>
    <cellStyle name="20% - Accent3 3 2 3 3 4 3" xfId="23409"/>
    <cellStyle name="20% - Accent3 3 2 3 3 5" xfId="7757"/>
    <cellStyle name="20% - Accent3 3 2 3 3 5 2" xfId="16701"/>
    <cellStyle name="20% - Accent3 3 2 3 3 5 2 2" xfId="34589"/>
    <cellStyle name="20% - Accent3 3 2 3 3 5 3" xfId="25645"/>
    <cellStyle name="20% - Accent3 3 2 3 3 6" xfId="9993"/>
    <cellStyle name="20% - Accent3 3 2 3 3 6 2" xfId="27881"/>
    <cellStyle name="20% - Accent3 3 2 3 3 7" xfId="18937"/>
    <cellStyle name="20% - Accent3 3 2 3 4" xfId="1431"/>
    <cellStyle name="20% - Accent3 3 2 3 4 2" xfId="3667"/>
    <cellStyle name="20% - Accent3 3 2 3 4 2 2" xfId="12611"/>
    <cellStyle name="20% - Accent3 3 2 3 4 2 2 2" xfId="30499"/>
    <cellStyle name="20% - Accent3 3 2 3 4 2 3" xfId="21555"/>
    <cellStyle name="20% - Accent3 3 2 3 4 3" xfId="5903"/>
    <cellStyle name="20% - Accent3 3 2 3 4 3 2" xfId="14847"/>
    <cellStyle name="20% - Accent3 3 2 3 4 3 2 2" xfId="32735"/>
    <cellStyle name="20% - Accent3 3 2 3 4 3 3" xfId="23791"/>
    <cellStyle name="20% - Accent3 3 2 3 4 4" xfId="8139"/>
    <cellStyle name="20% - Accent3 3 2 3 4 4 2" xfId="17083"/>
    <cellStyle name="20% - Accent3 3 2 3 4 4 2 2" xfId="34971"/>
    <cellStyle name="20% - Accent3 3 2 3 4 4 3" xfId="26027"/>
    <cellStyle name="20% - Accent3 3 2 3 4 5" xfId="10375"/>
    <cellStyle name="20% - Accent3 3 2 3 4 5 2" xfId="28263"/>
    <cellStyle name="20% - Accent3 3 2 3 4 6" xfId="19319"/>
    <cellStyle name="20% - Accent3 3 2 3 5" xfId="2549"/>
    <cellStyle name="20% - Accent3 3 2 3 5 2" xfId="11493"/>
    <cellStyle name="20% - Accent3 3 2 3 5 2 2" xfId="29381"/>
    <cellStyle name="20% - Accent3 3 2 3 5 3" xfId="20437"/>
    <cellStyle name="20% - Accent3 3 2 3 6" xfId="4785"/>
    <cellStyle name="20% - Accent3 3 2 3 6 2" xfId="13729"/>
    <cellStyle name="20% - Accent3 3 2 3 6 2 2" xfId="31617"/>
    <cellStyle name="20% - Accent3 3 2 3 6 3" xfId="22673"/>
    <cellStyle name="20% - Accent3 3 2 3 7" xfId="7021"/>
    <cellStyle name="20% - Accent3 3 2 3 7 2" xfId="15965"/>
    <cellStyle name="20% - Accent3 3 2 3 7 2 2" xfId="33853"/>
    <cellStyle name="20% - Accent3 3 2 3 7 3" xfId="24909"/>
    <cellStyle name="20% - Accent3 3 2 3 8" xfId="9257"/>
    <cellStyle name="20% - Accent3 3 2 3 8 2" xfId="27145"/>
    <cellStyle name="20% - Accent3 3 2 3 9" xfId="18201"/>
    <cellStyle name="20% - Accent3 3 2 4" xfId="497"/>
    <cellStyle name="20% - Accent3 3 2 4 2" xfId="1615"/>
    <cellStyle name="20% - Accent3 3 2 4 2 2" xfId="3851"/>
    <cellStyle name="20% - Accent3 3 2 4 2 2 2" xfId="12795"/>
    <cellStyle name="20% - Accent3 3 2 4 2 2 2 2" xfId="30683"/>
    <cellStyle name="20% - Accent3 3 2 4 2 2 3" xfId="21739"/>
    <cellStyle name="20% - Accent3 3 2 4 2 3" xfId="6087"/>
    <cellStyle name="20% - Accent3 3 2 4 2 3 2" xfId="15031"/>
    <cellStyle name="20% - Accent3 3 2 4 2 3 2 2" xfId="32919"/>
    <cellStyle name="20% - Accent3 3 2 4 2 3 3" xfId="23975"/>
    <cellStyle name="20% - Accent3 3 2 4 2 4" xfId="8323"/>
    <cellStyle name="20% - Accent3 3 2 4 2 4 2" xfId="17267"/>
    <cellStyle name="20% - Accent3 3 2 4 2 4 2 2" xfId="35155"/>
    <cellStyle name="20% - Accent3 3 2 4 2 4 3" xfId="26211"/>
    <cellStyle name="20% - Accent3 3 2 4 2 5" xfId="10559"/>
    <cellStyle name="20% - Accent3 3 2 4 2 5 2" xfId="28447"/>
    <cellStyle name="20% - Accent3 3 2 4 2 6" xfId="19503"/>
    <cellStyle name="20% - Accent3 3 2 4 3" xfId="2733"/>
    <cellStyle name="20% - Accent3 3 2 4 3 2" xfId="11677"/>
    <cellStyle name="20% - Accent3 3 2 4 3 2 2" xfId="29565"/>
    <cellStyle name="20% - Accent3 3 2 4 3 3" xfId="20621"/>
    <cellStyle name="20% - Accent3 3 2 4 4" xfId="4969"/>
    <cellStyle name="20% - Accent3 3 2 4 4 2" xfId="13913"/>
    <cellStyle name="20% - Accent3 3 2 4 4 2 2" xfId="31801"/>
    <cellStyle name="20% - Accent3 3 2 4 4 3" xfId="22857"/>
    <cellStyle name="20% - Accent3 3 2 4 5" xfId="7205"/>
    <cellStyle name="20% - Accent3 3 2 4 5 2" xfId="16149"/>
    <cellStyle name="20% - Accent3 3 2 4 5 2 2" xfId="34037"/>
    <cellStyle name="20% - Accent3 3 2 4 5 3" xfId="25093"/>
    <cellStyle name="20% - Accent3 3 2 4 6" xfId="9441"/>
    <cellStyle name="20% - Accent3 3 2 4 6 2" xfId="27329"/>
    <cellStyle name="20% - Accent3 3 2 4 7" xfId="18385"/>
    <cellStyle name="20% - Accent3 3 2 5" xfId="865"/>
    <cellStyle name="20% - Accent3 3 2 5 2" xfId="1983"/>
    <cellStyle name="20% - Accent3 3 2 5 2 2" xfId="4219"/>
    <cellStyle name="20% - Accent3 3 2 5 2 2 2" xfId="13163"/>
    <cellStyle name="20% - Accent3 3 2 5 2 2 2 2" xfId="31051"/>
    <cellStyle name="20% - Accent3 3 2 5 2 2 3" xfId="22107"/>
    <cellStyle name="20% - Accent3 3 2 5 2 3" xfId="6455"/>
    <cellStyle name="20% - Accent3 3 2 5 2 3 2" xfId="15399"/>
    <cellStyle name="20% - Accent3 3 2 5 2 3 2 2" xfId="33287"/>
    <cellStyle name="20% - Accent3 3 2 5 2 3 3" xfId="24343"/>
    <cellStyle name="20% - Accent3 3 2 5 2 4" xfId="8691"/>
    <cellStyle name="20% - Accent3 3 2 5 2 4 2" xfId="17635"/>
    <cellStyle name="20% - Accent3 3 2 5 2 4 2 2" xfId="35523"/>
    <cellStyle name="20% - Accent3 3 2 5 2 4 3" xfId="26579"/>
    <cellStyle name="20% - Accent3 3 2 5 2 5" xfId="10927"/>
    <cellStyle name="20% - Accent3 3 2 5 2 5 2" xfId="28815"/>
    <cellStyle name="20% - Accent3 3 2 5 2 6" xfId="19871"/>
    <cellStyle name="20% - Accent3 3 2 5 3" xfId="3101"/>
    <cellStyle name="20% - Accent3 3 2 5 3 2" xfId="12045"/>
    <cellStyle name="20% - Accent3 3 2 5 3 2 2" xfId="29933"/>
    <cellStyle name="20% - Accent3 3 2 5 3 3" xfId="20989"/>
    <cellStyle name="20% - Accent3 3 2 5 4" xfId="5337"/>
    <cellStyle name="20% - Accent3 3 2 5 4 2" xfId="14281"/>
    <cellStyle name="20% - Accent3 3 2 5 4 2 2" xfId="32169"/>
    <cellStyle name="20% - Accent3 3 2 5 4 3" xfId="23225"/>
    <cellStyle name="20% - Accent3 3 2 5 5" xfId="7573"/>
    <cellStyle name="20% - Accent3 3 2 5 5 2" xfId="16517"/>
    <cellStyle name="20% - Accent3 3 2 5 5 2 2" xfId="34405"/>
    <cellStyle name="20% - Accent3 3 2 5 5 3" xfId="25461"/>
    <cellStyle name="20% - Accent3 3 2 5 6" xfId="9809"/>
    <cellStyle name="20% - Accent3 3 2 5 6 2" xfId="27697"/>
    <cellStyle name="20% - Accent3 3 2 5 7" xfId="18753"/>
    <cellStyle name="20% - Accent3 3 2 6" xfId="1247"/>
    <cellStyle name="20% - Accent3 3 2 6 2" xfId="3483"/>
    <cellStyle name="20% - Accent3 3 2 6 2 2" xfId="12427"/>
    <cellStyle name="20% - Accent3 3 2 6 2 2 2" xfId="30315"/>
    <cellStyle name="20% - Accent3 3 2 6 2 3" xfId="21371"/>
    <cellStyle name="20% - Accent3 3 2 6 3" xfId="5719"/>
    <cellStyle name="20% - Accent3 3 2 6 3 2" xfId="14663"/>
    <cellStyle name="20% - Accent3 3 2 6 3 2 2" xfId="32551"/>
    <cellStyle name="20% - Accent3 3 2 6 3 3" xfId="23607"/>
    <cellStyle name="20% - Accent3 3 2 6 4" xfId="7955"/>
    <cellStyle name="20% - Accent3 3 2 6 4 2" xfId="16899"/>
    <cellStyle name="20% - Accent3 3 2 6 4 2 2" xfId="34787"/>
    <cellStyle name="20% - Accent3 3 2 6 4 3" xfId="25843"/>
    <cellStyle name="20% - Accent3 3 2 6 5" xfId="10191"/>
    <cellStyle name="20% - Accent3 3 2 6 5 2" xfId="28079"/>
    <cellStyle name="20% - Accent3 3 2 6 6" xfId="19135"/>
    <cellStyle name="20% - Accent3 3 2 7" xfId="2365"/>
    <cellStyle name="20% - Accent3 3 2 7 2" xfId="11309"/>
    <cellStyle name="20% - Accent3 3 2 7 2 2" xfId="29197"/>
    <cellStyle name="20% - Accent3 3 2 7 3" xfId="20253"/>
    <cellStyle name="20% - Accent3 3 2 8" xfId="4601"/>
    <cellStyle name="20% - Accent3 3 2 8 2" xfId="13545"/>
    <cellStyle name="20% - Accent3 3 2 8 2 2" xfId="31433"/>
    <cellStyle name="20% - Accent3 3 2 8 3" xfId="22489"/>
    <cellStyle name="20% - Accent3 3 2 9" xfId="6837"/>
    <cellStyle name="20% - Accent3 3 2 9 2" xfId="15781"/>
    <cellStyle name="20% - Accent3 3 2 9 2 2" xfId="33669"/>
    <cellStyle name="20% - Accent3 3 2 9 3" xfId="24725"/>
    <cellStyle name="20% - Accent3 3 3" xfId="175"/>
    <cellStyle name="20% - Accent3 3 3 10" xfId="18063"/>
    <cellStyle name="20% - Accent3 3 3 2" xfId="359"/>
    <cellStyle name="20% - Accent3 3 3 2 2" xfId="727"/>
    <cellStyle name="20% - Accent3 3 3 2 2 2" xfId="1845"/>
    <cellStyle name="20% - Accent3 3 3 2 2 2 2" xfId="4081"/>
    <cellStyle name="20% - Accent3 3 3 2 2 2 2 2" xfId="13025"/>
    <cellStyle name="20% - Accent3 3 3 2 2 2 2 2 2" xfId="30913"/>
    <cellStyle name="20% - Accent3 3 3 2 2 2 2 3" xfId="21969"/>
    <cellStyle name="20% - Accent3 3 3 2 2 2 3" xfId="6317"/>
    <cellStyle name="20% - Accent3 3 3 2 2 2 3 2" xfId="15261"/>
    <cellStyle name="20% - Accent3 3 3 2 2 2 3 2 2" xfId="33149"/>
    <cellStyle name="20% - Accent3 3 3 2 2 2 3 3" xfId="24205"/>
    <cellStyle name="20% - Accent3 3 3 2 2 2 4" xfId="8553"/>
    <cellStyle name="20% - Accent3 3 3 2 2 2 4 2" xfId="17497"/>
    <cellStyle name="20% - Accent3 3 3 2 2 2 4 2 2" xfId="35385"/>
    <cellStyle name="20% - Accent3 3 3 2 2 2 4 3" xfId="26441"/>
    <cellStyle name="20% - Accent3 3 3 2 2 2 5" xfId="10789"/>
    <cellStyle name="20% - Accent3 3 3 2 2 2 5 2" xfId="28677"/>
    <cellStyle name="20% - Accent3 3 3 2 2 2 6" xfId="19733"/>
    <cellStyle name="20% - Accent3 3 3 2 2 3" xfId="2963"/>
    <cellStyle name="20% - Accent3 3 3 2 2 3 2" xfId="11907"/>
    <cellStyle name="20% - Accent3 3 3 2 2 3 2 2" xfId="29795"/>
    <cellStyle name="20% - Accent3 3 3 2 2 3 3" xfId="20851"/>
    <cellStyle name="20% - Accent3 3 3 2 2 4" xfId="5199"/>
    <cellStyle name="20% - Accent3 3 3 2 2 4 2" xfId="14143"/>
    <cellStyle name="20% - Accent3 3 3 2 2 4 2 2" xfId="32031"/>
    <cellStyle name="20% - Accent3 3 3 2 2 4 3" xfId="23087"/>
    <cellStyle name="20% - Accent3 3 3 2 2 5" xfId="7435"/>
    <cellStyle name="20% - Accent3 3 3 2 2 5 2" xfId="16379"/>
    <cellStyle name="20% - Accent3 3 3 2 2 5 2 2" xfId="34267"/>
    <cellStyle name="20% - Accent3 3 3 2 2 5 3" xfId="25323"/>
    <cellStyle name="20% - Accent3 3 3 2 2 6" xfId="9671"/>
    <cellStyle name="20% - Accent3 3 3 2 2 6 2" xfId="27559"/>
    <cellStyle name="20% - Accent3 3 3 2 2 7" xfId="18615"/>
    <cellStyle name="20% - Accent3 3 3 2 3" xfId="1095"/>
    <cellStyle name="20% - Accent3 3 3 2 3 2" xfId="2213"/>
    <cellStyle name="20% - Accent3 3 3 2 3 2 2" xfId="4449"/>
    <cellStyle name="20% - Accent3 3 3 2 3 2 2 2" xfId="13393"/>
    <cellStyle name="20% - Accent3 3 3 2 3 2 2 2 2" xfId="31281"/>
    <cellStyle name="20% - Accent3 3 3 2 3 2 2 3" xfId="22337"/>
    <cellStyle name="20% - Accent3 3 3 2 3 2 3" xfId="6685"/>
    <cellStyle name="20% - Accent3 3 3 2 3 2 3 2" xfId="15629"/>
    <cellStyle name="20% - Accent3 3 3 2 3 2 3 2 2" xfId="33517"/>
    <cellStyle name="20% - Accent3 3 3 2 3 2 3 3" xfId="24573"/>
    <cellStyle name="20% - Accent3 3 3 2 3 2 4" xfId="8921"/>
    <cellStyle name="20% - Accent3 3 3 2 3 2 4 2" xfId="17865"/>
    <cellStyle name="20% - Accent3 3 3 2 3 2 4 2 2" xfId="35753"/>
    <cellStyle name="20% - Accent3 3 3 2 3 2 4 3" xfId="26809"/>
    <cellStyle name="20% - Accent3 3 3 2 3 2 5" xfId="11157"/>
    <cellStyle name="20% - Accent3 3 3 2 3 2 5 2" xfId="29045"/>
    <cellStyle name="20% - Accent3 3 3 2 3 2 6" xfId="20101"/>
    <cellStyle name="20% - Accent3 3 3 2 3 3" xfId="3331"/>
    <cellStyle name="20% - Accent3 3 3 2 3 3 2" xfId="12275"/>
    <cellStyle name="20% - Accent3 3 3 2 3 3 2 2" xfId="30163"/>
    <cellStyle name="20% - Accent3 3 3 2 3 3 3" xfId="21219"/>
    <cellStyle name="20% - Accent3 3 3 2 3 4" xfId="5567"/>
    <cellStyle name="20% - Accent3 3 3 2 3 4 2" xfId="14511"/>
    <cellStyle name="20% - Accent3 3 3 2 3 4 2 2" xfId="32399"/>
    <cellStyle name="20% - Accent3 3 3 2 3 4 3" xfId="23455"/>
    <cellStyle name="20% - Accent3 3 3 2 3 5" xfId="7803"/>
    <cellStyle name="20% - Accent3 3 3 2 3 5 2" xfId="16747"/>
    <cellStyle name="20% - Accent3 3 3 2 3 5 2 2" xfId="34635"/>
    <cellStyle name="20% - Accent3 3 3 2 3 5 3" xfId="25691"/>
    <cellStyle name="20% - Accent3 3 3 2 3 6" xfId="10039"/>
    <cellStyle name="20% - Accent3 3 3 2 3 6 2" xfId="27927"/>
    <cellStyle name="20% - Accent3 3 3 2 3 7" xfId="18983"/>
    <cellStyle name="20% - Accent3 3 3 2 4" xfId="1477"/>
    <cellStyle name="20% - Accent3 3 3 2 4 2" xfId="3713"/>
    <cellStyle name="20% - Accent3 3 3 2 4 2 2" xfId="12657"/>
    <cellStyle name="20% - Accent3 3 3 2 4 2 2 2" xfId="30545"/>
    <cellStyle name="20% - Accent3 3 3 2 4 2 3" xfId="21601"/>
    <cellStyle name="20% - Accent3 3 3 2 4 3" xfId="5949"/>
    <cellStyle name="20% - Accent3 3 3 2 4 3 2" xfId="14893"/>
    <cellStyle name="20% - Accent3 3 3 2 4 3 2 2" xfId="32781"/>
    <cellStyle name="20% - Accent3 3 3 2 4 3 3" xfId="23837"/>
    <cellStyle name="20% - Accent3 3 3 2 4 4" xfId="8185"/>
    <cellStyle name="20% - Accent3 3 3 2 4 4 2" xfId="17129"/>
    <cellStyle name="20% - Accent3 3 3 2 4 4 2 2" xfId="35017"/>
    <cellStyle name="20% - Accent3 3 3 2 4 4 3" xfId="26073"/>
    <cellStyle name="20% - Accent3 3 3 2 4 5" xfId="10421"/>
    <cellStyle name="20% - Accent3 3 3 2 4 5 2" xfId="28309"/>
    <cellStyle name="20% - Accent3 3 3 2 4 6" xfId="19365"/>
    <cellStyle name="20% - Accent3 3 3 2 5" xfId="2595"/>
    <cellStyle name="20% - Accent3 3 3 2 5 2" xfId="11539"/>
    <cellStyle name="20% - Accent3 3 3 2 5 2 2" xfId="29427"/>
    <cellStyle name="20% - Accent3 3 3 2 5 3" xfId="20483"/>
    <cellStyle name="20% - Accent3 3 3 2 6" xfId="4831"/>
    <cellStyle name="20% - Accent3 3 3 2 6 2" xfId="13775"/>
    <cellStyle name="20% - Accent3 3 3 2 6 2 2" xfId="31663"/>
    <cellStyle name="20% - Accent3 3 3 2 6 3" xfId="22719"/>
    <cellStyle name="20% - Accent3 3 3 2 7" xfId="7067"/>
    <cellStyle name="20% - Accent3 3 3 2 7 2" xfId="16011"/>
    <cellStyle name="20% - Accent3 3 3 2 7 2 2" xfId="33899"/>
    <cellStyle name="20% - Accent3 3 3 2 7 3" xfId="24955"/>
    <cellStyle name="20% - Accent3 3 3 2 8" xfId="9303"/>
    <cellStyle name="20% - Accent3 3 3 2 8 2" xfId="27191"/>
    <cellStyle name="20% - Accent3 3 3 2 9" xfId="18247"/>
    <cellStyle name="20% - Accent3 3 3 3" xfId="543"/>
    <cellStyle name="20% - Accent3 3 3 3 2" xfId="1661"/>
    <cellStyle name="20% - Accent3 3 3 3 2 2" xfId="3897"/>
    <cellStyle name="20% - Accent3 3 3 3 2 2 2" xfId="12841"/>
    <cellStyle name="20% - Accent3 3 3 3 2 2 2 2" xfId="30729"/>
    <cellStyle name="20% - Accent3 3 3 3 2 2 3" xfId="21785"/>
    <cellStyle name="20% - Accent3 3 3 3 2 3" xfId="6133"/>
    <cellStyle name="20% - Accent3 3 3 3 2 3 2" xfId="15077"/>
    <cellStyle name="20% - Accent3 3 3 3 2 3 2 2" xfId="32965"/>
    <cellStyle name="20% - Accent3 3 3 3 2 3 3" xfId="24021"/>
    <cellStyle name="20% - Accent3 3 3 3 2 4" xfId="8369"/>
    <cellStyle name="20% - Accent3 3 3 3 2 4 2" xfId="17313"/>
    <cellStyle name="20% - Accent3 3 3 3 2 4 2 2" xfId="35201"/>
    <cellStyle name="20% - Accent3 3 3 3 2 4 3" xfId="26257"/>
    <cellStyle name="20% - Accent3 3 3 3 2 5" xfId="10605"/>
    <cellStyle name="20% - Accent3 3 3 3 2 5 2" xfId="28493"/>
    <cellStyle name="20% - Accent3 3 3 3 2 6" xfId="19549"/>
    <cellStyle name="20% - Accent3 3 3 3 3" xfId="2779"/>
    <cellStyle name="20% - Accent3 3 3 3 3 2" xfId="11723"/>
    <cellStyle name="20% - Accent3 3 3 3 3 2 2" xfId="29611"/>
    <cellStyle name="20% - Accent3 3 3 3 3 3" xfId="20667"/>
    <cellStyle name="20% - Accent3 3 3 3 4" xfId="5015"/>
    <cellStyle name="20% - Accent3 3 3 3 4 2" xfId="13959"/>
    <cellStyle name="20% - Accent3 3 3 3 4 2 2" xfId="31847"/>
    <cellStyle name="20% - Accent3 3 3 3 4 3" xfId="22903"/>
    <cellStyle name="20% - Accent3 3 3 3 5" xfId="7251"/>
    <cellStyle name="20% - Accent3 3 3 3 5 2" xfId="16195"/>
    <cellStyle name="20% - Accent3 3 3 3 5 2 2" xfId="34083"/>
    <cellStyle name="20% - Accent3 3 3 3 5 3" xfId="25139"/>
    <cellStyle name="20% - Accent3 3 3 3 6" xfId="9487"/>
    <cellStyle name="20% - Accent3 3 3 3 6 2" xfId="27375"/>
    <cellStyle name="20% - Accent3 3 3 3 7" xfId="18431"/>
    <cellStyle name="20% - Accent3 3 3 4" xfId="911"/>
    <cellStyle name="20% - Accent3 3 3 4 2" xfId="2029"/>
    <cellStyle name="20% - Accent3 3 3 4 2 2" xfId="4265"/>
    <cellStyle name="20% - Accent3 3 3 4 2 2 2" xfId="13209"/>
    <cellStyle name="20% - Accent3 3 3 4 2 2 2 2" xfId="31097"/>
    <cellStyle name="20% - Accent3 3 3 4 2 2 3" xfId="22153"/>
    <cellStyle name="20% - Accent3 3 3 4 2 3" xfId="6501"/>
    <cellStyle name="20% - Accent3 3 3 4 2 3 2" xfId="15445"/>
    <cellStyle name="20% - Accent3 3 3 4 2 3 2 2" xfId="33333"/>
    <cellStyle name="20% - Accent3 3 3 4 2 3 3" xfId="24389"/>
    <cellStyle name="20% - Accent3 3 3 4 2 4" xfId="8737"/>
    <cellStyle name="20% - Accent3 3 3 4 2 4 2" xfId="17681"/>
    <cellStyle name="20% - Accent3 3 3 4 2 4 2 2" xfId="35569"/>
    <cellStyle name="20% - Accent3 3 3 4 2 4 3" xfId="26625"/>
    <cellStyle name="20% - Accent3 3 3 4 2 5" xfId="10973"/>
    <cellStyle name="20% - Accent3 3 3 4 2 5 2" xfId="28861"/>
    <cellStyle name="20% - Accent3 3 3 4 2 6" xfId="19917"/>
    <cellStyle name="20% - Accent3 3 3 4 3" xfId="3147"/>
    <cellStyle name="20% - Accent3 3 3 4 3 2" xfId="12091"/>
    <cellStyle name="20% - Accent3 3 3 4 3 2 2" xfId="29979"/>
    <cellStyle name="20% - Accent3 3 3 4 3 3" xfId="21035"/>
    <cellStyle name="20% - Accent3 3 3 4 4" xfId="5383"/>
    <cellStyle name="20% - Accent3 3 3 4 4 2" xfId="14327"/>
    <cellStyle name="20% - Accent3 3 3 4 4 2 2" xfId="32215"/>
    <cellStyle name="20% - Accent3 3 3 4 4 3" xfId="23271"/>
    <cellStyle name="20% - Accent3 3 3 4 5" xfId="7619"/>
    <cellStyle name="20% - Accent3 3 3 4 5 2" xfId="16563"/>
    <cellStyle name="20% - Accent3 3 3 4 5 2 2" xfId="34451"/>
    <cellStyle name="20% - Accent3 3 3 4 5 3" xfId="25507"/>
    <cellStyle name="20% - Accent3 3 3 4 6" xfId="9855"/>
    <cellStyle name="20% - Accent3 3 3 4 6 2" xfId="27743"/>
    <cellStyle name="20% - Accent3 3 3 4 7" xfId="18799"/>
    <cellStyle name="20% - Accent3 3 3 5" xfId="1293"/>
    <cellStyle name="20% - Accent3 3 3 5 2" xfId="3529"/>
    <cellStyle name="20% - Accent3 3 3 5 2 2" xfId="12473"/>
    <cellStyle name="20% - Accent3 3 3 5 2 2 2" xfId="30361"/>
    <cellStyle name="20% - Accent3 3 3 5 2 3" xfId="21417"/>
    <cellStyle name="20% - Accent3 3 3 5 3" xfId="5765"/>
    <cellStyle name="20% - Accent3 3 3 5 3 2" xfId="14709"/>
    <cellStyle name="20% - Accent3 3 3 5 3 2 2" xfId="32597"/>
    <cellStyle name="20% - Accent3 3 3 5 3 3" xfId="23653"/>
    <cellStyle name="20% - Accent3 3 3 5 4" xfId="8001"/>
    <cellStyle name="20% - Accent3 3 3 5 4 2" xfId="16945"/>
    <cellStyle name="20% - Accent3 3 3 5 4 2 2" xfId="34833"/>
    <cellStyle name="20% - Accent3 3 3 5 4 3" xfId="25889"/>
    <cellStyle name="20% - Accent3 3 3 5 5" xfId="10237"/>
    <cellStyle name="20% - Accent3 3 3 5 5 2" xfId="28125"/>
    <cellStyle name="20% - Accent3 3 3 5 6" xfId="19181"/>
    <cellStyle name="20% - Accent3 3 3 6" xfId="2411"/>
    <cellStyle name="20% - Accent3 3 3 6 2" xfId="11355"/>
    <cellStyle name="20% - Accent3 3 3 6 2 2" xfId="29243"/>
    <cellStyle name="20% - Accent3 3 3 6 3" xfId="20299"/>
    <cellStyle name="20% - Accent3 3 3 7" xfId="4647"/>
    <cellStyle name="20% - Accent3 3 3 7 2" xfId="13591"/>
    <cellStyle name="20% - Accent3 3 3 7 2 2" xfId="31479"/>
    <cellStyle name="20% - Accent3 3 3 7 3" xfId="22535"/>
    <cellStyle name="20% - Accent3 3 3 8" xfId="6883"/>
    <cellStyle name="20% - Accent3 3 3 8 2" xfId="15827"/>
    <cellStyle name="20% - Accent3 3 3 8 2 2" xfId="33715"/>
    <cellStyle name="20% - Accent3 3 3 8 3" xfId="24771"/>
    <cellStyle name="20% - Accent3 3 3 9" xfId="9119"/>
    <cellStyle name="20% - Accent3 3 3 9 2" xfId="27007"/>
    <cellStyle name="20% - Accent3 3 4" xfId="267"/>
    <cellStyle name="20% - Accent3 3 4 2" xfId="635"/>
    <cellStyle name="20% - Accent3 3 4 2 2" xfId="1753"/>
    <cellStyle name="20% - Accent3 3 4 2 2 2" xfId="3989"/>
    <cellStyle name="20% - Accent3 3 4 2 2 2 2" xfId="12933"/>
    <cellStyle name="20% - Accent3 3 4 2 2 2 2 2" xfId="30821"/>
    <cellStyle name="20% - Accent3 3 4 2 2 2 3" xfId="21877"/>
    <cellStyle name="20% - Accent3 3 4 2 2 3" xfId="6225"/>
    <cellStyle name="20% - Accent3 3 4 2 2 3 2" xfId="15169"/>
    <cellStyle name="20% - Accent3 3 4 2 2 3 2 2" xfId="33057"/>
    <cellStyle name="20% - Accent3 3 4 2 2 3 3" xfId="24113"/>
    <cellStyle name="20% - Accent3 3 4 2 2 4" xfId="8461"/>
    <cellStyle name="20% - Accent3 3 4 2 2 4 2" xfId="17405"/>
    <cellStyle name="20% - Accent3 3 4 2 2 4 2 2" xfId="35293"/>
    <cellStyle name="20% - Accent3 3 4 2 2 4 3" xfId="26349"/>
    <cellStyle name="20% - Accent3 3 4 2 2 5" xfId="10697"/>
    <cellStyle name="20% - Accent3 3 4 2 2 5 2" xfId="28585"/>
    <cellStyle name="20% - Accent3 3 4 2 2 6" xfId="19641"/>
    <cellStyle name="20% - Accent3 3 4 2 3" xfId="2871"/>
    <cellStyle name="20% - Accent3 3 4 2 3 2" xfId="11815"/>
    <cellStyle name="20% - Accent3 3 4 2 3 2 2" xfId="29703"/>
    <cellStyle name="20% - Accent3 3 4 2 3 3" xfId="20759"/>
    <cellStyle name="20% - Accent3 3 4 2 4" xfId="5107"/>
    <cellStyle name="20% - Accent3 3 4 2 4 2" xfId="14051"/>
    <cellStyle name="20% - Accent3 3 4 2 4 2 2" xfId="31939"/>
    <cellStyle name="20% - Accent3 3 4 2 4 3" xfId="22995"/>
    <cellStyle name="20% - Accent3 3 4 2 5" xfId="7343"/>
    <cellStyle name="20% - Accent3 3 4 2 5 2" xfId="16287"/>
    <cellStyle name="20% - Accent3 3 4 2 5 2 2" xfId="34175"/>
    <cellStyle name="20% - Accent3 3 4 2 5 3" xfId="25231"/>
    <cellStyle name="20% - Accent3 3 4 2 6" xfId="9579"/>
    <cellStyle name="20% - Accent3 3 4 2 6 2" xfId="27467"/>
    <cellStyle name="20% - Accent3 3 4 2 7" xfId="18523"/>
    <cellStyle name="20% - Accent3 3 4 3" xfId="1003"/>
    <cellStyle name="20% - Accent3 3 4 3 2" xfId="2121"/>
    <cellStyle name="20% - Accent3 3 4 3 2 2" xfId="4357"/>
    <cellStyle name="20% - Accent3 3 4 3 2 2 2" xfId="13301"/>
    <cellStyle name="20% - Accent3 3 4 3 2 2 2 2" xfId="31189"/>
    <cellStyle name="20% - Accent3 3 4 3 2 2 3" xfId="22245"/>
    <cellStyle name="20% - Accent3 3 4 3 2 3" xfId="6593"/>
    <cellStyle name="20% - Accent3 3 4 3 2 3 2" xfId="15537"/>
    <cellStyle name="20% - Accent3 3 4 3 2 3 2 2" xfId="33425"/>
    <cellStyle name="20% - Accent3 3 4 3 2 3 3" xfId="24481"/>
    <cellStyle name="20% - Accent3 3 4 3 2 4" xfId="8829"/>
    <cellStyle name="20% - Accent3 3 4 3 2 4 2" xfId="17773"/>
    <cellStyle name="20% - Accent3 3 4 3 2 4 2 2" xfId="35661"/>
    <cellStyle name="20% - Accent3 3 4 3 2 4 3" xfId="26717"/>
    <cellStyle name="20% - Accent3 3 4 3 2 5" xfId="11065"/>
    <cellStyle name="20% - Accent3 3 4 3 2 5 2" xfId="28953"/>
    <cellStyle name="20% - Accent3 3 4 3 2 6" xfId="20009"/>
    <cellStyle name="20% - Accent3 3 4 3 3" xfId="3239"/>
    <cellStyle name="20% - Accent3 3 4 3 3 2" xfId="12183"/>
    <cellStyle name="20% - Accent3 3 4 3 3 2 2" xfId="30071"/>
    <cellStyle name="20% - Accent3 3 4 3 3 3" xfId="21127"/>
    <cellStyle name="20% - Accent3 3 4 3 4" xfId="5475"/>
    <cellStyle name="20% - Accent3 3 4 3 4 2" xfId="14419"/>
    <cellStyle name="20% - Accent3 3 4 3 4 2 2" xfId="32307"/>
    <cellStyle name="20% - Accent3 3 4 3 4 3" xfId="23363"/>
    <cellStyle name="20% - Accent3 3 4 3 5" xfId="7711"/>
    <cellStyle name="20% - Accent3 3 4 3 5 2" xfId="16655"/>
    <cellStyle name="20% - Accent3 3 4 3 5 2 2" xfId="34543"/>
    <cellStyle name="20% - Accent3 3 4 3 5 3" xfId="25599"/>
    <cellStyle name="20% - Accent3 3 4 3 6" xfId="9947"/>
    <cellStyle name="20% - Accent3 3 4 3 6 2" xfId="27835"/>
    <cellStyle name="20% - Accent3 3 4 3 7" xfId="18891"/>
    <cellStyle name="20% - Accent3 3 4 4" xfId="1385"/>
    <cellStyle name="20% - Accent3 3 4 4 2" xfId="3621"/>
    <cellStyle name="20% - Accent3 3 4 4 2 2" xfId="12565"/>
    <cellStyle name="20% - Accent3 3 4 4 2 2 2" xfId="30453"/>
    <cellStyle name="20% - Accent3 3 4 4 2 3" xfId="21509"/>
    <cellStyle name="20% - Accent3 3 4 4 3" xfId="5857"/>
    <cellStyle name="20% - Accent3 3 4 4 3 2" xfId="14801"/>
    <cellStyle name="20% - Accent3 3 4 4 3 2 2" xfId="32689"/>
    <cellStyle name="20% - Accent3 3 4 4 3 3" xfId="23745"/>
    <cellStyle name="20% - Accent3 3 4 4 4" xfId="8093"/>
    <cellStyle name="20% - Accent3 3 4 4 4 2" xfId="17037"/>
    <cellStyle name="20% - Accent3 3 4 4 4 2 2" xfId="34925"/>
    <cellStyle name="20% - Accent3 3 4 4 4 3" xfId="25981"/>
    <cellStyle name="20% - Accent3 3 4 4 5" xfId="10329"/>
    <cellStyle name="20% - Accent3 3 4 4 5 2" xfId="28217"/>
    <cellStyle name="20% - Accent3 3 4 4 6" xfId="19273"/>
    <cellStyle name="20% - Accent3 3 4 5" xfId="2503"/>
    <cellStyle name="20% - Accent3 3 4 5 2" xfId="11447"/>
    <cellStyle name="20% - Accent3 3 4 5 2 2" xfId="29335"/>
    <cellStyle name="20% - Accent3 3 4 5 3" xfId="20391"/>
    <cellStyle name="20% - Accent3 3 4 6" xfId="4739"/>
    <cellStyle name="20% - Accent3 3 4 6 2" xfId="13683"/>
    <cellStyle name="20% - Accent3 3 4 6 2 2" xfId="31571"/>
    <cellStyle name="20% - Accent3 3 4 6 3" xfId="22627"/>
    <cellStyle name="20% - Accent3 3 4 7" xfId="6975"/>
    <cellStyle name="20% - Accent3 3 4 7 2" xfId="15919"/>
    <cellStyle name="20% - Accent3 3 4 7 2 2" xfId="33807"/>
    <cellStyle name="20% - Accent3 3 4 7 3" xfId="24863"/>
    <cellStyle name="20% - Accent3 3 4 8" xfId="9211"/>
    <cellStyle name="20% - Accent3 3 4 8 2" xfId="27099"/>
    <cellStyle name="20% - Accent3 3 4 9" xfId="18155"/>
    <cellStyle name="20% - Accent3 3 5" xfId="451"/>
    <cellStyle name="20% - Accent3 3 5 2" xfId="1569"/>
    <cellStyle name="20% - Accent3 3 5 2 2" xfId="3805"/>
    <cellStyle name="20% - Accent3 3 5 2 2 2" xfId="12749"/>
    <cellStyle name="20% - Accent3 3 5 2 2 2 2" xfId="30637"/>
    <cellStyle name="20% - Accent3 3 5 2 2 3" xfId="21693"/>
    <cellStyle name="20% - Accent3 3 5 2 3" xfId="6041"/>
    <cellStyle name="20% - Accent3 3 5 2 3 2" xfId="14985"/>
    <cellStyle name="20% - Accent3 3 5 2 3 2 2" xfId="32873"/>
    <cellStyle name="20% - Accent3 3 5 2 3 3" xfId="23929"/>
    <cellStyle name="20% - Accent3 3 5 2 4" xfId="8277"/>
    <cellStyle name="20% - Accent3 3 5 2 4 2" xfId="17221"/>
    <cellStyle name="20% - Accent3 3 5 2 4 2 2" xfId="35109"/>
    <cellStyle name="20% - Accent3 3 5 2 4 3" xfId="26165"/>
    <cellStyle name="20% - Accent3 3 5 2 5" xfId="10513"/>
    <cellStyle name="20% - Accent3 3 5 2 5 2" xfId="28401"/>
    <cellStyle name="20% - Accent3 3 5 2 6" xfId="19457"/>
    <cellStyle name="20% - Accent3 3 5 3" xfId="2687"/>
    <cellStyle name="20% - Accent3 3 5 3 2" xfId="11631"/>
    <cellStyle name="20% - Accent3 3 5 3 2 2" xfId="29519"/>
    <cellStyle name="20% - Accent3 3 5 3 3" xfId="20575"/>
    <cellStyle name="20% - Accent3 3 5 4" xfId="4923"/>
    <cellStyle name="20% - Accent3 3 5 4 2" xfId="13867"/>
    <cellStyle name="20% - Accent3 3 5 4 2 2" xfId="31755"/>
    <cellStyle name="20% - Accent3 3 5 4 3" xfId="22811"/>
    <cellStyle name="20% - Accent3 3 5 5" xfId="7159"/>
    <cellStyle name="20% - Accent3 3 5 5 2" xfId="16103"/>
    <cellStyle name="20% - Accent3 3 5 5 2 2" xfId="33991"/>
    <cellStyle name="20% - Accent3 3 5 5 3" xfId="25047"/>
    <cellStyle name="20% - Accent3 3 5 6" xfId="9395"/>
    <cellStyle name="20% - Accent3 3 5 6 2" xfId="27283"/>
    <cellStyle name="20% - Accent3 3 5 7" xfId="18339"/>
    <cellStyle name="20% - Accent3 3 6" xfId="819"/>
    <cellStyle name="20% - Accent3 3 6 2" xfId="1937"/>
    <cellStyle name="20% - Accent3 3 6 2 2" xfId="4173"/>
    <cellStyle name="20% - Accent3 3 6 2 2 2" xfId="13117"/>
    <cellStyle name="20% - Accent3 3 6 2 2 2 2" xfId="31005"/>
    <cellStyle name="20% - Accent3 3 6 2 2 3" xfId="22061"/>
    <cellStyle name="20% - Accent3 3 6 2 3" xfId="6409"/>
    <cellStyle name="20% - Accent3 3 6 2 3 2" xfId="15353"/>
    <cellStyle name="20% - Accent3 3 6 2 3 2 2" xfId="33241"/>
    <cellStyle name="20% - Accent3 3 6 2 3 3" xfId="24297"/>
    <cellStyle name="20% - Accent3 3 6 2 4" xfId="8645"/>
    <cellStyle name="20% - Accent3 3 6 2 4 2" xfId="17589"/>
    <cellStyle name="20% - Accent3 3 6 2 4 2 2" xfId="35477"/>
    <cellStyle name="20% - Accent3 3 6 2 4 3" xfId="26533"/>
    <cellStyle name="20% - Accent3 3 6 2 5" xfId="10881"/>
    <cellStyle name="20% - Accent3 3 6 2 5 2" xfId="28769"/>
    <cellStyle name="20% - Accent3 3 6 2 6" xfId="19825"/>
    <cellStyle name="20% - Accent3 3 6 3" xfId="3055"/>
    <cellStyle name="20% - Accent3 3 6 3 2" xfId="11999"/>
    <cellStyle name="20% - Accent3 3 6 3 2 2" xfId="29887"/>
    <cellStyle name="20% - Accent3 3 6 3 3" xfId="20943"/>
    <cellStyle name="20% - Accent3 3 6 4" xfId="5291"/>
    <cellStyle name="20% - Accent3 3 6 4 2" xfId="14235"/>
    <cellStyle name="20% - Accent3 3 6 4 2 2" xfId="32123"/>
    <cellStyle name="20% - Accent3 3 6 4 3" xfId="23179"/>
    <cellStyle name="20% - Accent3 3 6 5" xfId="7527"/>
    <cellStyle name="20% - Accent3 3 6 5 2" xfId="16471"/>
    <cellStyle name="20% - Accent3 3 6 5 2 2" xfId="34359"/>
    <cellStyle name="20% - Accent3 3 6 5 3" xfId="25415"/>
    <cellStyle name="20% - Accent3 3 6 6" xfId="9763"/>
    <cellStyle name="20% - Accent3 3 6 6 2" xfId="27651"/>
    <cellStyle name="20% - Accent3 3 6 7" xfId="18707"/>
    <cellStyle name="20% - Accent3 3 7" xfId="1201"/>
    <cellStyle name="20% - Accent3 3 7 2" xfId="3437"/>
    <cellStyle name="20% - Accent3 3 7 2 2" xfId="12381"/>
    <cellStyle name="20% - Accent3 3 7 2 2 2" xfId="30269"/>
    <cellStyle name="20% - Accent3 3 7 2 3" xfId="21325"/>
    <cellStyle name="20% - Accent3 3 7 3" xfId="5673"/>
    <cellStyle name="20% - Accent3 3 7 3 2" xfId="14617"/>
    <cellStyle name="20% - Accent3 3 7 3 2 2" xfId="32505"/>
    <cellStyle name="20% - Accent3 3 7 3 3" xfId="23561"/>
    <cellStyle name="20% - Accent3 3 7 4" xfId="7909"/>
    <cellStyle name="20% - Accent3 3 7 4 2" xfId="16853"/>
    <cellStyle name="20% - Accent3 3 7 4 2 2" xfId="34741"/>
    <cellStyle name="20% - Accent3 3 7 4 3" xfId="25797"/>
    <cellStyle name="20% - Accent3 3 7 5" xfId="10145"/>
    <cellStyle name="20% - Accent3 3 7 5 2" xfId="28033"/>
    <cellStyle name="20% - Accent3 3 7 6" xfId="19089"/>
    <cellStyle name="20% - Accent3 3 8" xfId="2319"/>
    <cellStyle name="20% - Accent3 3 8 2" xfId="11263"/>
    <cellStyle name="20% - Accent3 3 8 2 2" xfId="29151"/>
    <cellStyle name="20% - Accent3 3 8 3" xfId="20207"/>
    <cellStyle name="20% - Accent3 3 9" xfId="4555"/>
    <cellStyle name="20% - Accent3 3 9 2" xfId="13499"/>
    <cellStyle name="20% - Accent3 3 9 2 2" xfId="31387"/>
    <cellStyle name="20% - Accent3 3 9 3" xfId="22443"/>
    <cellStyle name="20% - Accent3 4" xfId="94"/>
    <cellStyle name="20% - Accent3 4 10" xfId="9039"/>
    <cellStyle name="20% - Accent3 4 10 2" xfId="26927"/>
    <cellStyle name="20% - Accent3 4 11" xfId="17983"/>
    <cellStyle name="20% - Accent3 4 2" xfId="187"/>
    <cellStyle name="20% - Accent3 4 2 10" xfId="18075"/>
    <cellStyle name="20% - Accent3 4 2 2" xfId="371"/>
    <cellStyle name="20% - Accent3 4 2 2 2" xfId="739"/>
    <cellStyle name="20% - Accent3 4 2 2 2 2" xfId="1857"/>
    <cellStyle name="20% - Accent3 4 2 2 2 2 2" xfId="4093"/>
    <cellStyle name="20% - Accent3 4 2 2 2 2 2 2" xfId="13037"/>
    <cellStyle name="20% - Accent3 4 2 2 2 2 2 2 2" xfId="30925"/>
    <cellStyle name="20% - Accent3 4 2 2 2 2 2 3" xfId="21981"/>
    <cellStyle name="20% - Accent3 4 2 2 2 2 3" xfId="6329"/>
    <cellStyle name="20% - Accent3 4 2 2 2 2 3 2" xfId="15273"/>
    <cellStyle name="20% - Accent3 4 2 2 2 2 3 2 2" xfId="33161"/>
    <cellStyle name="20% - Accent3 4 2 2 2 2 3 3" xfId="24217"/>
    <cellStyle name="20% - Accent3 4 2 2 2 2 4" xfId="8565"/>
    <cellStyle name="20% - Accent3 4 2 2 2 2 4 2" xfId="17509"/>
    <cellStyle name="20% - Accent3 4 2 2 2 2 4 2 2" xfId="35397"/>
    <cellStyle name="20% - Accent3 4 2 2 2 2 4 3" xfId="26453"/>
    <cellStyle name="20% - Accent3 4 2 2 2 2 5" xfId="10801"/>
    <cellStyle name="20% - Accent3 4 2 2 2 2 5 2" xfId="28689"/>
    <cellStyle name="20% - Accent3 4 2 2 2 2 6" xfId="19745"/>
    <cellStyle name="20% - Accent3 4 2 2 2 3" xfId="2975"/>
    <cellStyle name="20% - Accent3 4 2 2 2 3 2" xfId="11919"/>
    <cellStyle name="20% - Accent3 4 2 2 2 3 2 2" xfId="29807"/>
    <cellStyle name="20% - Accent3 4 2 2 2 3 3" xfId="20863"/>
    <cellStyle name="20% - Accent3 4 2 2 2 4" xfId="5211"/>
    <cellStyle name="20% - Accent3 4 2 2 2 4 2" xfId="14155"/>
    <cellStyle name="20% - Accent3 4 2 2 2 4 2 2" xfId="32043"/>
    <cellStyle name="20% - Accent3 4 2 2 2 4 3" xfId="23099"/>
    <cellStyle name="20% - Accent3 4 2 2 2 5" xfId="7447"/>
    <cellStyle name="20% - Accent3 4 2 2 2 5 2" xfId="16391"/>
    <cellStyle name="20% - Accent3 4 2 2 2 5 2 2" xfId="34279"/>
    <cellStyle name="20% - Accent3 4 2 2 2 5 3" xfId="25335"/>
    <cellStyle name="20% - Accent3 4 2 2 2 6" xfId="9683"/>
    <cellStyle name="20% - Accent3 4 2 2 2 6 2" xfId="27571"/>
    <cellStyle name="20% - Accent3 4 2 2 2 7" xfId="18627"/>
    <cellStyle name="20% - Accent3 4 2 2 3" xfId="1107"/>
    <cellStyle name="20% - Accent3 4 2 2 3 2" xfId="2225"/>
    <cellStyle name="20% - Accent3 4 2 2 3 2 2" xfId="4461"/>
    <cellStyle name="20% - Accent3 4 2 2 3 2 2 2" xfId="13405"/>
    <cellStyle name="20% - Accent3 4 2 2 3 2 2 2 2" xfId="31293"/>
    <cellStyle name="20% - Accent3 4 2 2 3 2 2 3" xfId="22349"/>
    <cellStyle name="20% - Accent3 4 2 2 3 2 3" xfId="6697"/>
    <cellStyle name="20% - Accent3 4 2 2 3 2 3 2" xfId="15641"/>
    <cellStyle name="20% - Accent3 4 2 2 3 2 3 2 2" xfId="33529"/>
    <cellStyle name="20% - Accent3 4 2 2 3 2 3 3" xfId="24585"/>
    <cellStyle name="20% - Accent3 4 2 2 3 2 4" xfId="8933"/>
    <cellStyle name="20% - Accent3 4 2 2 3 2 4 2" xfId="17877"/>
    <cellStyle name="20% - Accent3 4 2 2 3 2 4 2 2" xfId="35765"/>
    <cellStyle name="20% - Accent3 4 2 2 3 2 4 3" xfId="26821"/>
    <cellStyle name="20% - Accent3 4 2 2 3 2 5" xfId="11169"/>
    <cellStyle name="20% - Accent3 4 2 2 3 2 5 2" xfId="29057"/>
    <cellStyle name="20% - Accent3 4 2 2 3 2 6" xfId="20113"/>
    <cellStyle name="20% - Accent3 4 2 2 3 3" xfId="3343"/>
    <cellStyle name="20% - Accent3 4 2 2 3 3 2" xfId="12287"/>
    <cellStyle name="20% - Accent3 4 2 2 3 3 2 2" xfId="30175"/>
    <cellStyle name="20% - Accent3 4 2 2 3 3 3" xfId="21231"/>
    <cellStyle name="20% - Accent3 4 2 2 3 4" xfId="5579"/>
    <cellStyle name="20% - Accent3 4 2 2 3 4 2" xfId="14523"/>
    <cellStyle name="20% - Accent3 4 2 2 3 4 2 2" xfId="32411"/>
    <cellStyle name="20% - Accent3 4 2 2 3 4 3" xfId="23467"/>
    <cellStyle name="20% - Accent3 4 2 2 3 5" xfId="7815"/>
    <cellStyle name="20% - Accent3 4 2 2 3 5 2" xfId="16759"/>
    <cellStyle name="20% - Accent3 4 2 2 3 5 2 2" xfId="34647"/>
    <cellStyle name="20% - Accent3 4 2 2 3 5 3" xfId="25703"/>
    <cellStyle name="20% - Accent3 4 2 2 3 6" xfId="10051"/>
    <cellStyle name="20% - Accent3 4 2 2 3 6 2" xfId="27939"/>
    <cellStyle name="20% - Accent3 4 2 2 3 7" xfId="18995"/>
    <cellStyle name="20% - Accent3 4 2 2 4" xfId="1489"/>
    <cellStyle name="20% - Accent3 4 2 2 4 2" xfId="3725"/>
    <cellStyle name="20% - Accent3 4 2 2 4 2 2" xfId="12669"/>
    <cellStyle name="20% - Accent3 4 2 2 4 2 2 2" xfId="30557"/>
    <cellStyle name="20% - Accent3 4 2 2 4 2 3" xfId="21613"/>
    <cellStyle name="20% - Accent3 4 2 2 4 3" xfId="5961"/>
    <cellStyle name="20% - Accent3 4 2 2 4 3 2" xfId="14905"/>
    <cellStyle name="20% - Accent3 4 2 2 4 3 2 2" xfId="32793"/>
    <cellStyle name="20% - Accent3 4 2 2 4 3 3" xfId="23849"/>
    <cellStyle name="20% - Accent3 4 2 2 4 4" xfId="8197"/>
    <cellStyle name="20% - Accent3 4 2 2 4 4 2" xfId="17141"/>
    <cellStyle name="20% - Accent3 4 2 2 4 4 2 2" xfId="35029"/>
    <cellStyle name="20% - Accent3 4 2 2 4 4 3" xfId="26085"/>
    <cellStyle name="20% - Accent3 4 2 2 4 5" xfId="10433"/>
    <cellStyle name="20% - Accent3 4 2 2 4 5 2" xfId="28321"/>
    <cellStyle name="20% - Accent3 4 2 2 4 6" xfId="19377"/>
    <cellStyle name="20% - Accent3 4 2 2 5" xfId="2607"/>
    <cellStyle name="20% - Accent3 4 2 2 5 2" xfId="11551"/>
    <cellStyle name="20% - Accent3 4 2 2 5 2 2" xfId="29439"/>
    <cellStyle name="20% - Accent3 4 2 2 5 3" xfId="20495"/>
    <cellStyle name="20% - Accent3 4 2 2 6" xfId="4843"/>
    <cellStyle name="20% - Accent3 4 2 2 6 2" xfId="13787"/>
    <cellStyle name="20% - Accent3 4 2 2 6 2 2" xfId="31675"/>
    <cellStyle name="20% - Accent3 4 2 2 6 3" xfId="22731"/>
    <cellStyle name="20% - Accent3 4 2 2 7" xfId="7079"/>
    <cellStyle name="20% - Accent3 4 2 2 7 2" xfId="16023"/>
    <cellStyle name="20% - Accent3 4 2 2 7 2 2" xfId="33911"/>
    <cellStyle name="20% - Accent3 4 2 2 7 3" xfId="24967"/>
    <cellStyle name="20% - Accent3 4 2 2 8" xfId="9315"/>
    <cellStyle name="20% - Accent3 4 2 2 8 2" xfId="27203"/>
    <cellStyle name="20% - Accent3 4 2 2 9" xfId="18259"/>
    <cellStyle name="20% - Accent3 4 2 3" xfId="555"/>
    <cellStyle name="20% - Accent3 4 2 3 2" xfId="1673"/>
    <cellStyle name="20% - Accent3 4 2 3 2 2" xfId="3909"/>
    <cellStyle name="20% - Accent3 4 2 3 2 2 2" xfId="12853"/>
    <cellStyle name="20% - Accent3 4 2 3 2 2 2 2" xfId="30741"/>
    <cellStyle name="20% - Accent3 4 2 3 2 2 3" xfId="21797"/>
    <cellStyle name="20% - Accent3 4 2 3 2 3" xfId="6145"/>
    <cellStyle name="20% - Accent3 4 2 3 2 3 2" xfId="15089"/>
    <cellStyle name="20% - Accent3 4 2 3 2 3 2 2" xfId="32977"/>
    <cellStyle name="20% - Accent3 4 2 3 2 3 3" xfId="24033"/>
    <cellStyle name="20% - Accent3 4 2 3 2 4" xfId="8381"/>
    <cellStyle name="20% - Accent3 4 2 3 2 4 2" xfId="17325"/>
    <cellStyle name="20% - Accent3 4 2 3 2 4 2 2" xfId="35213"/>
    <cellStyle name="20% - Accent3 4 2 3 2 4 3" xfId="26269"/>
    <cellStyle name="20% - Accent3 4 2 3 2 5" xfId="10617"/>
    <cellStyle name="20% - Accent3 4 2 3 2 5 2" xfId="28505"/>
    <cellStyle name="20% - Accent3 4 2 3 2 6" xfId="19561"/>
    <cellStyle name="20% - Accent3 4 2 3 3" xfId="2791"/>
    <cellStyle name="20% - Accent3 4 2 3 3 2" xfId="11735"/>
    <cellStyle name="20% - Accent3 4 2 3 3 2 2" xfId="29623"/>
    <cellStyle name="20% - Accent3 4 2 3 3 3" xfId="20679"/>
    <cellStyle name="20% - Accent3 4 2 3 4" xfId="5027"/>
    <cellStyle name="20% - Accent3 4 2 3 4 2" xfId="13971"/>
    <cellStyle name="20% - Accent3 4 2 3 4 2 2" xfId="31859"/>
    <cellStyle name="20% - Accent3 4 2 3 4 3" xfId="22915"/>
    <cellStyle name="20% - Accent3 4 2 3 5" xfId="7263"/>
    <cellStyle name="20% - Accent3 4 2 3 5 2" xfId="16207"/>
    <cellStyle name="20% - Accent3 4 2 3 5 2 2" xfId="34095"/>
    <cellStyle name="20% - Accent3 4 2 3 5 3" xfId="25151"/>
    <cellStyle name="20% - Accent3 4 2 3 6" xfId="9499"/>
    <cellStyle name="20% - Accent3 4 2 3 6 2" xfId="27387"/>
    <cellStyle name="20% - Accent3 4 2 3 7" xfId="18443"/>
    <cellStyle name="20% - Accent3 4 2 4" xfId="923"/>
    <cellStyle name="20% - Accent3 4 2 4 2" xfId="2041"/>
    <cellStyle name="20% - Accent3 4 2 4 2 2" xfId="4277"/>
    <cellStyle name="20% - Accent3 4 2 4 2 2 2" xfId="13221"/>
    <cellStyle name="20% - Accent3 4 2 4 2 2 2 2" xfId="31109"/>
    <cellStyle name="20% - Accent3 4 2 4 2 2 3" xfId="22165"/>
    <cellStyle name="20% - Accent3 4 2 4 2 3" xfId="6513"/>
    <cellStyle name="20% - Accent3 4 2 4 2 3 2" xfId="15457"/>
    <cellStyle name="20% - Accent3 4 2 4 2 3 2 2" xfId="33345"/>
    <cellStyle name="20% - Accent3 4 2 4 2 3 3" xfId="24401"/>
    <cellStyle name="20% - Accent3 4 2 4 2 4" xfId="8749"/>
    <cellStyle name="20% - Accent3 4 2 4 2 4 2" xfId="17693"/>
    <cellStyle name="20% - Accent3 4 2 4 2 4 2 2" xfId="35581"/>
    <cellStyle name="20% - Accent3 4 2 4 2 4 3" xfId="26637"/>
    <cellStyle name="20% - Accent3 4 2 4 2 5" xfId="10985"/>
    <cellStyle name="20% - Accent3 4 2 4 2 5 2" xfId="28873"/>
    <cellStyle name="20% - Accent3 4 2 4 2 6" xfId="19929"/>
    <cellStyle name="20% - Accent3 4 2 4 3" xfId="3159"/>
    <cellStyle name="20% - Accent3 4 2 4 3 2" xfId="12103"/>
    <cellStyle name="20% - Accent3 4 2 4 3 2 2" xfId="29991"/>
    <cellStyle name="20% - Accent3 4 2 4 3 3" xfId="21047"/>
    <cellStyle name="20% - Accent3 4 2 4 4" xfId="5395"/>
    <cellStyle name="20% - Accent3 4 2 4 4 2" xfId="14339"/>
    <cellStyle name="20% - Accent3 4 2 4 4 2 2" xfId="32227"/>
    <cellStyle name="20% - Accent3 4 2 4 4 3" xfId="23283"/>
    <cellStyle name="20% - Accent3 4 2 4 5" xfId="7631"/>
    <cellStyle name="20% - Accent3 4 2 4 5 2" xfId="16575"/>
    <cellStyle name="20% - Accent3 4 2 4 5 2 2" xfId="34463"/>
    <cellStyle name="20% - Accent3 4 2 4 5 3" xfId="25519"/>
    <cellStyle name="20% - Accent3 4 2 4 6" xfId="9867"/>
    <cellStyle name="20% - Accent3 4 2 4 6 2" xfId="27755"/>
    <cellStyle name="20% - Accent3 4 2 4 7" xfId="18811"/>
    <cellStyle name="20% - Accent3 4 2 5" xfId="1305"/>
    <cellStyle name="20% - Accent3 4 2 5 2" xfId="3541"/>
    <cellStyle name="20% - Accent3 4 2 5 2 2" xfId="12485"/>
    <cellStyle name="20% - Accent3 4 2 5 2 2 2" xfId="30373"/>
    <cellStyle name="20% - Accent3 4 2 5 2 3" xfId="21429"/>
    <cellStyle name="20% - Accent3 4 2 5 3" xfId="5777"/>
    <cellStyle name="20% - Accent3 4 2 5 3 2" xfId="14721"/>
    <cellStyle name="20% - Accent3 4 2 5 3 2 2" xfId="32609"/>
    <cellStyle name="20% - Accent3 4 2 5 3 3" xfId="23665"/>
    <cellStyle name="20% - Accent3 4 2 5 4" xfId="8013"/>
    <cellStyle name="20% - Accent3 4 2 5 4 2" xfId="16957"/>
    <cellStyle name="20% - Accent3 4 2 5 4 2 2" xfId="34845"/>
    <cellStyle name="20% - Accent3 4 2 5 4 3" xfId="25901"/>
    <cellStyle name="20% - Accent3 4 2 5 5" xfId="10249"/>
    <cellStyle name="20% - Accent3 4 2 5 5 2" xfId="28137"/>
    <cellStyle name="20% - Accent3 4 2 5 6" xfId="19193"/>
    <cellStyle name="20% - Accent3 4 2 6" xfId="2423"/>
    <cellStyle name="20% - Accent3 4 2 6 2" xfId="11367"/>
    <cellStyle name="20% - Accent3 4 2 6 2 2" xfId="29255"/>
    <cellStyle name="20% - Accent3 4 2 6 3" xfId="20311"/>
    <cellStyle name="20% - Accent3 4 2 7" xfId="4659"/>
    <cellStyle name="20% - Accent3 4 2 7 2" xfId="13603"/>
    <cellStyle name="20% - Accent3 4 2 7 2 2" xfId="31491"/>
    <cellStyle name="20% - Accent3 4 2 7 3" xfId="22547"/>
    <cellStyle name="20% - Accent3 4 2 8" xfId="6895"/>
    <cellStyle name="20% - Accent3 4 2 8 2" xfId="15839"/>
    <cellStyle name="20% - Accent3 4 2 8 2 2" xfId="33727"/>
    <cellStyle name="20% - Accent3 4 2 8 3" xfId="24783"/>
    <cellStyle name="20% - Accent3 4 2 9" xfId="9131"/>
    <cellStyle name="20% - Accent3 4 2 9 2" xfId="27019"/>
    <cellStyle name="20% - Accent3 4 3" xfId="279"/>
    <cellStyle name="20% - Accent3 4 3 2" xfId="647"/>
    <cellStyle name="20% - Accent3 4 3 2 2" xfId="1765"/>
    <cellStyle name="20% - Accent3 4 3 2 2 2" xfId="4001"/>
    <cellStyle name="20% - Accent3 4 3 2 2 2 2" xfId="12945"/>
    <cellStyle name="20% - Accent3 4 3 2 2 2 2 2" xfId="30833"/>
    <cellStyle name="20% - Accent3 4 3 2 2 2 3" xfId="21889"/>
    <cellStyle name="20% - Accent3 4 3 2 2 3" xfId="6237"/>
    <cellStyle name="20% - Accent3 4 3 2 2 3 2" xfId="15181"/>
    <cellStyle name="20% - Accent3 4 3 2 2 3 2 2" xfId="33069"/>
    <cellStyle name="20% - Accent3 4 3 2 2 3 3" xfId="24125"/>
    <cellStyle name="20% - Accent3 4 3 2 2 4" xfId="8473"/>
    <cellStyle name="20% - Accent3 4 3 2 2 4 2" xfId="17417"/>
    <cellStyle name="20% - Accent3 4 3 2 2 4 2 2" xfId="35305"/>
    <cellStyle name="20% - Accent3 4 3 2 2 4 3" xfId="26361"/>
    <cellStyle name="20% - Accent3 4 3 2 2 5" xfId="10709"/>
    <cellStyle name="20% - Accent3 4 3 2 2 5 2" xfId="28597"/>
    <cellStyle name="20% - Accent3 4 3 2 2 6" xfId="19653"/>
    <cellStyle name="20% - Accent3 4 3 2 3" xfId="2883"/>
    <cellStyle name="20% - Accent3 4 3 2 3 2" xfId="11827"/>
    <cellStyle name="20% - Accent3 4 3 2 3 2 2" xfId="29715"/>
    <cellStyle name="20% - Accent3 4 3 2 3 3" xfId="20771"/>
    <cellStyle name="20% - Accent3 4 3 2 4" xfId="5119"/>
    <cellStyle name="20% - Accent3 4 3 2 4 2" xfId="14063"/>
    <cellStyle name="20% - Accent3 4 3 2 4 2 2" xfId="31951"/>
    <cellStyle name="20% - Accent3 4 3 2 4 3" xfId="23007"/>
    <cellStyle name="20% - Accent3 4 3 2 5" xfId="7355"/>
    <cellStyle name="20% - Accent3 4 3 2 5 2" xfId="16299"/>
    <cellStyle name="20% - Accent3 4 3 2 5 2 2" xfId="34187"/>
    <cellStyle name="20% - Accent3 4 3 2 5 3" xfId="25243"/>
    <cellStyle name="20% - Accent3 4 3 2 6" xfId="9591"/>
    <cellStyle name="20% - Accent3 4 3 2 6 2" xfId="27479"/>
    <cellStyle name="20% - Accent3 4 3 2 7" xfId="18535"/>
    <cellStyle name="20% - Accent3 4 3 3" xfId="1015"/>
    <cellStyle name="20% - Accent3 4 3 3 2" xfId="2133"/>
    <cellStyle name="20% - Accent3 4 3 3 2 2" xfId="4369"/>
    <cellStyle name="20% - Accent3 4 3 3 2 2 2" xfId="13313"/>
    <cellStyle name="20% - Accent3 4 3 3 2 2 2 2" xfId="31201"/>
    <cellStyle name="20% - Accent3 4 3 3 2 2 3" xfId="22257"/>
    <cellStyle name="20% - Accent3 4 3 3 2 3" xfId="6605"/>
    <cellStyle name="20% - Accent3 4 3 3 2 3 2" xfId="15549"/>
    <cellStyle name="20% - Accent3 4 3 3 2 3 2 2" xfId="33437"/>
    <cellStyle name="20% - Accent3 4 3 3 2 3 3" xfId="24493"/>
    <cellStyle name="20% - Accent3 4 3 3 2 4" xfId="8841"/>
    <cellStyle name="20% - Accent3 4 3 3 2 4 2" xfId="17785"/>
    <cellStyle name="20% - Accent3 4 3 3 2 4 2 2" xfId="35673"/>
    <cellStyle name="20% - Accent3 4 3 3 2 4 3" xfId="26729"/>
    <cellStyle name="20% - Accent3 4 3 3 2 5" xfId="11077"/>
    <cellStyle name="20% - Accent3 4 3 3 2 5 2" xfId="28965"/>
    <cellStyle name="20% - Accent3 4 3 3 2 6" xfId="20021"/>
    <cellStyle name="20% - Accent3 4 3 3 3" xfId="3251"/>
    <cellStyle name="20% - Accent3 4 3 3 3 2" xfId="12195"/>
    <cellStyle name="20% - Accent3 4 3 3 3 2 2" xfId="30083"/>
    <cellStyle name="20% - Accent3 4 3 3 3 3" xfId="21139"/>
    <cellStyle name="20% - Accent3 4 3 3 4" xfId="5487"/>
    <cellStyle name="20% - Accent3 4 3 3 4 2" xfId="14431"/>
    <cellStyle name="20% - Accent3 4 3 3 4 2 2" xfId="32319"/>
    <cellStyle name="20% - Accent3 4 3 3 4 3" xfId="23375"/>
    <cellStyle name="20% - Accent3 4 3 3 5" xfId="7723"/>
    <cellStyle name="20% - Accent3 4 3 3 5 2" xfId="16667"/>
    <cellStyle name="20% - Accent3 4 3 3 5 2 2" xfId="34555"/>
    <cellStyle name="20% - Accent3 4 3 3 5 3" xfId="25611"/>
    <cellStyle name="20% - Accent3 4 3 3 6" xfId="9959"/>
    <cellStyle name="20% - Accent3 4 3 3 6 2" xfId="27847"/>
    <cellStyle name="20% - Accent3 4 3 3 7" xfId="18903"/>
    <cellStyle name="20% - Accent3 4 3 4" xfId="1397"/>
    <cellStyle name="20% - Accent3 4 3 4 2" xfId="3633"/>
    <cellStyle name="20% - Accent3 4 3 4 2 2" xfId="12577"/>
    <cellStyle name="20% - Accent3 4 3 4 2 2 2" xfId="30465"/>
    <cellStyle name="20% - Accent3 4 3 4 2 3" xfId="21521"/>
    <cellStyle name="20% - Accent3 4 3 4 3" xfId="5869"/>
    <cellStyle name="20% - Accent3 4 3 4 3 2" xfId="14813"/>
    <cellStyle name="20% - Accent3 4 3 4 3 2 2" xfId="32701"/>
    <cellStyle name="20% - Accent3 4 3 4 3 3" xfId="23757"/>
    <cellStyle name="20% - Accent3 4 3 4 4" xfId="8105"/>
    <cellStyle name="20% - Accent3 4 3 4 4 2" xfId="17049"/>
    <cellStyle name="20% - Accent3 4 3 4 4 2 2" xfId="34937"/>
    <cellStyle name="20% - Accent3 4 3 4 4 3" xfId="25993"/>
    <cellStyle name="20% - Accent3 4 3 4 5" xfId="10341"/>
    <cellStyle name="20% - Accent3 4 3 4 5 2" xfId="28229"/>
    <cellStyle name="20% - Accent3 4 3 4 6" xfId="19285"/>
    <cellStyle name="20% - Accent3 4 3 5" xfId="2515"/>
    <cellStyle name="20% - Accent3 4 3 5 2" xfId="11459"/>
    <cellStyle name="20% - Accent3 4 3 5 2 2" xfId="29347"/>
    <cellStyle name="20% - Accent3 4 3 5 3" xfId="20403"/>
    <cellStyle name="20% - Accent3 4 3 6" xfId="4751"/>
    <cellStyle name="20% - Accent3 4 3 6 2" xfId="13695"/>
    <cellStyle name="20% - Accent3 4 3 6 2 2" xfId="31583"/>
    <cellStyle name="20% - Accent3 4 3 6 3" xfId="22639"/>
    <cellStyle name="20% - Accent3 4 3 7" xfId="6987"/>
    <cellStyle name="20% - Accent3 4 3 7 2" xfId="15931"/>
    <cellStyle name="20% - Accent3 4 3 7 2 2" xfId="33819"/>
    <cellStyle name="20% - Accent3 4 3 7 3" xfId="24875"/>
    <cellStyle name="20% - Accent3 4 3 8" xfId="9223"/>
    <cellStyle name="20% - Accent3 4 3 8 2" xfId="27111"/>
    <cellStyle name="20% - Accent3 4 3 9" xfId="18167"/>
    <cellStyle name="20% - Accent3 4 4" xfId="463"/>
    <cellStyle name="20% - Accent3 4 4 2" xfId="1581"/>
    <cellStyle name="20% - Accent3 4 4 2 2" xfId="3817"/>
    <cellStyle name="20% - Accent3 4 4 2 2 2" xfId="12761"/>
    <cellStyle name="20% - Accent3 4 4 2 2 2 2" xfId="30649"/>
    <cellStyle name="20% - Accent3 4 4 2 2 3" xfId="21705"/>
    <cellStyle name="20% - Accent3 4 4 2 3" xfId="6053"/>
    <cellStyle name="20% - Accent3 4 4 2 3 2" xfId="14997"/>
    <cellStyle name="20% - Accent3 4 4 2 3 2 2" xfId="32885"/>
    <cellStyle name="20% - Accent3 4 4 2 3 3" xfId="23941"/>
    <cellStyle name="20% - Accent3 4 4 2 4" xfId="8289"/>
    <cellStyle name="20% - Accent3 4 4 2 4 2" xfId="17233"/>
    <cellStyle name="20% - Accent3 4 4 2 4 2 2" xfId="35121"/>
    <cellStyle name="20% - Accent3 4 4 2 4 3" xfId="26177"/>
    <cellStyle name="20% - Accent3 4 4 2 5" xfId="10525"/>
    <cellStyle name="20% - Accent3 4 4 2 5 2" xfId="28413"/>
    <cellStyle name="20% - Accent3 4 4 2 6" xfId="19469"/>
    <cellStyle name="20% - Accent3 4 4 3" xfId="2699"/>
    <cellStyle name="20% - Accent3 4 4 3 2" xfId="11643"/>
    <cellStyle name="20% - Accent3 4 4 3 2 2" xfId="29531"/>
    <cellStyle name="20% - Accent3 4 4 3 3" xfId="20587"/>
    <cellStyle name="20% - Accent3 4 4 4" xfId="4935"/>
    <cellStyle name="20% - Accent3 4 4 4 2" xfId="13879"/>
    <cellStyle name="20% - Accent3 4 4 4 2 2" xfId="31767"/>
    <cellStyle name="20% - Accent3 4 4 4 3" xfId="22823"/>
    <cellStyle name="20% - Accent3 4 4 5" xfId="7171"/>
    <cellStyle name="20% - Accent3 4 4 5 2" xfId="16115"/>
    <cellStyle name="20% - Accent3 4 4 5 2 2" xfId="34003"/>
    <cellStyle name="20% - Accent3 4 4 5 3" xfId="25059"/>
    <cellStyle name="20% - Accent3 4 4 6" xfId="9407"/>
    <cellStyle name="20% - Accent3 4 4 6 2" xfId="27295"/>
    <cellStyle name="20% - Accent3 4 4 7" xfId="18351"/>
    <cellStyle name="20% - Accent3 4 5" xfId="831"/>
    <cellStyle name="20% - Accent3 4 5 2" xfId="1949"/>
    <cellStyle name="20% - Accent3 4 5 2 2" xfId="4185"/>
    <cellStyle name="20% - Accent3 4 5 2 2 2" xfId="13129"/>
    <cellStyle name="20% - Accent3 4 5 2 2 2 2" xfId="31017"/>
    <cellStyle name="20% - Accent3 4 5 2 2 3" xfId="22073"/>
    <cellStyle name="20% - Accent3 4 5 2 3" xfId="6421"/>
    <cellStyle name="20% - Accent3 4 5 2 3 2" xfId="15365"/>
    <cellStyle name="20% - Accent3 4 5 2 3 2 2" xfId="33253"/>
    <cellStyle name="20% - Accent3 4 5 2 3 3" xfId="24309"/>
    <cellStyle name="20% - Accent3 4 5 2 4" xfId="8657"/>
    <cellStyle name="20% - Accent3 4 5 2 4 2" xfId="17601"/>
    <cellStyle name="20% - Accent3 4 5 2 4 2 2" xfId="35489"/>
    <cellStyle name="20% - Accent3 4 5 2 4 3" xfId="26545"/>
    <cellStyle name="20% - Accent3 4 5 2 5" xfId="10893"/>
    <cellStyle name="20% - Accent3 4 5 2 5 2" xfId="28781"/>
    <cellStyle name="20% - Accent3 4 5 2 6" xfId="19837"/>
    <cellStyle name="20% - Accent3 4 5 3" xfId="3067"/>
    <cellStyle name="20% - Accent3 4 5 3 2" xfId="12011"/>
    <cellStyle name="20% - Accent3 4 5 3 2 2" xfId="29899"/>
    <cellStyle name="20% - Accent3 4 5 3 3" xfId="20955"/>
    <cellStyle name="20% - Accent3 4 5 4" xfId="5303"/>
    <cellStyle name="20% - Accent3 4 5 4 2" xfId="14247"/>
    <cellStyle name="20% - Accent3 4 5 4 2 2" xfId="32135"/>
    <cellStyle name="20% - Accent3 4 5 4 3" xfId="23191"/>
    <cellStyle name="20% - Accent3 4 5 5" xfId="7539"/>
    <cellStyle name="20% - Accent3 4 5 5 2" xfId="16483"/>
    <cellStyle name="20% - Accent3 4 5 5 2 2" xfId="34371"/>
    <cellStyle name="20% - Accent3 4 5 5 3" xfId="25427"/>
    <cellStyle name="20% - Accent3 4 5 6" xfId="9775"/>
    <cellStyle name="20% - Accent3 4 5 6 2" xfId="27663"/>
    <cellStyle name="20% - Accent3 4 5 7" xfId="18719"/>
    <cellStyle name="20% - Accent3 4 6" xfId="1213"/>
    <cellStyle name="20% - Accent3 4 6 2" xfId="3449"/>
    <cellStyle name="20% - Accent3 4 6 2 2" xfId="12393"/>
    <cellStyle name="20% - Accent3 4 6 2 2 2" xfId="30281"/>
    <cellStyle name="20% - Accent3 4 6 2 3" xfId="21337"/>
    <cellStyle name="20% - Accent3 4 6 3" xfId="5685"/>
    <cellStyle name="20% - Accent3 4 6 3 2" xfId="14629"/>
    <cellStyle name="20% - Accent3 4 6 3 2 2" xfId="32517"/>
    <cellStyle name="20% - Accent3 4 6 3 3" xfId="23573"/>
    <cellStyle name="20% - Accent3 4 6 4" xfId="7921"/>
    <cellStyle name="20% - Accent3 4 6 4 2" xfId="16865"/>
    <cellStyle name="20% - Accent3 4 6 4 2 2" xfId="34753"/>
    <cellStyle name="20% - Accent3 4 6 4 3" xfId="25809"/>
    <cellStyle name="20% - Accent3 4 6 5" xfId="10157"/>
    <cellStyle name="20% - Accent3 4 6 5 2" xfId="28045"/>
    <cellStyle name="20% - Accent3 4 6 6" xfId="19101"/>
    <cellStyle name="20% - Accent3 4 7" xfId="2331"/>
    <cellStyle name="20% - Accent3 4 7 2" xfId="11275"/>
    <cellStyle name="20% - Accent3 4 7 2 2" xfId="29163"/>
    <cellStyle name="20% - Accent3 4 7 3" xfId="20219"/>
    <cellStyle name="20% - Accent3 4 8" xfId="4567"/>
    <cellStyle name="20% - Accent3 4 8 2" xfId="13511"/>
    <cellStyle name="20% - Accent3 4 8 2 2" xfId="31399"/>
    <cellStyle name="20% - Accent3 4 8 3" xfId="22455"/>
    <cellStyle name="20% - Accent3 4 9" xfId="6803"/>
    <cellStyle name="20% - Accent3 4 9 2" xfId="15747"/>
    <cellStyle name="20% - Accent3 4 9 2 2" xfId="33635"/>
    <cellStyle name="20% - Accent3 4 9 3" xfId="24691"/>
    <cellStyle name="20% - Accent3 5" xfId="141"/>
    <cellStyle name="20% - Accent3 5 10" xfId="18029"/>
    <cellStyle name="20% - Accent3 5 2" xfId="325"/>
    <cellStyle name="20% - Accent3 5 2 2" xfId="693"/>
    <cellStyle name="20% - Accent3 5 2 2 2" xfId="1811"/>
    <cellStyle name="20% - Accent3 5 2 2 2 2" xfId="4047"/>
    <cellStyle name="20% - Accent3 5 2 2 2 2 2" xfId="12991"/>
    <cellStyle name="20% - Accent3 5 2 2 2 2 2 2" xfId="30879"/>
    <cellStyle name="20% - Accent3 5 2 2 2 2 3" xfId="21935"/>
    <cellStyle name="20% - Accent3 5 2 2 2 3" xfId="6283"/>
    <cellStyle name="20% - Accent3 5 2 2 2 3 2" xfId="15227"/>
    <cellStyle name="20% - Accent3 5 2 2 2 3 2 2" xfId="33115"/>
    <cellStyle name="20% - Accent3 5 2 2 2 3 3" xfId="24171"/>
    <cellStyle name="20% - Accent3 5 2 2 2 4" xfId="8519"/>
    <cellStyle name="20% - Accent3 5 2 2 2 4 2" xfId="17463"/>
    <cellStyle name="20% - Accent3 5 2 2 2 4 2 2" xfId="35351"/>
    <cellStyle name="20% - Accent3 5 2 2 2 4 3" xfId="26407"/>
    <cellStyle name="20% - Accent3 5 2 2 2 5" xfId="10755"/>
    <cellStyle name="20% - Accent3 5 2 2 2 5 2" xfId="28643"/>
    <cellStyle name="20% - Accent3 5 2 2 2 6" xfId="19699"/>
    <cellStyle name="20% - Accent3 5 2 2 3" xfId="2929"/>
    <cellStyle name="20% - Accent3 5 2 2 3 2" xfId="11873"/>
    <cellStyle name="20% - Accent3 5 2 2 3 2 2" xfId="29761"/>
    <cellStyle name="20% - Accent3 5 2 2 3 3" xfId="20817"/>
    <cellStyle name="20% - Accent3 5 2 2 4" xfId="5165"/>
    <cellStyle name="20% - Accent3 5 2 2 4 2" xfId="14109"/>
    <cellStyle name="20% - Accent3 5 2 2 4 2 2" xfId="31997"/>
    <cellStyle name="20% - Accent3 5 2 2 4 3" xfId="23053"/>
    <cellStyle name="20% - Accent3 5 2 2 5" xfId="7401"/>
    <cellStyle name="20% - Accent3 5 2 2 5 2" xfId="16345"/>
    <cellStyle name="20% - Accent3 5 2 2 5 2 2" xfId="34233"/>
    <cellStyle name="20% - Accent3 5 2 2 5 3" xfId="25289"/>
    <cellStyle name="20% - Accent3 5 2 2 6" xfId="9637"/>
    <cellStyle name="20% - Accent3 5 2 2 6 2" xfId="27525"/>
    <cellStyle name="20% - Accent3 5 2 2 7" xfId="18581"/>
    <cellStyle name="20% - Accent3 5 2 3" xfId="1061"/>
    <cellStyle name="20% - Accent3 5 2 3 2" xfId="2179"/>
    <cellStyle name="20% - Accent3 5 2 3 2 2" xfId="4415"/>
    <cellStyle name="20% - Accent3 5 2 3 2 2 2" xfId="13359"/>
    <cellStyle name="20% - Accent3 5 2 3 2 2 2 2" xfId="31247"/>
    <cellStyle name="20% - Accent3 5 2 3 2 2 3" xfId="22303"/>
    <cellStyle name="20% - Accent3 5 2 3 2 3" xfId="6651"/>
    <cellStyle name="20% - Accent3 5 2 3 2 3 2" xfId="15595"/>
    <cellStyle name="20% - Accent3 5 2 3 2 3 2 2" xfId="33483"/>
    <cellStyle name="20% - Accent3 5 2 3 2 3 3" xfId="24539"/>
    <cellStyle name="20% - Accent3 5 2 3 2 4" xfId="8887"/>
    <cellStyle name="20% - Accent3 5 2 3 2 4 2" xfId="17831"/>
    <cellStyle name="20% - Accent3 5 2 3 2 4 2 2" xfId="35719"/>
    <cellStyle name="20% - Accent3 5 2 3 2 4 3" xfId="26775"/>
    <cellStyle name="20% - Accent3 5 2 3 2 5" xfId="11123"/>
    <cellStyle name="20% - Accent3 5 2 3 2 5 2" xfId="29011"/>
    <cellStyle name="20% - Accent3 5 2 3 2 6" xfId="20067"/>
    <cellStyle name="20% - Accent3 5 2 3 3" xfId="3297"/>
    <cellStyle name="20% - Accent3 5 2 3 3 2" xfId="12241"/>
    <cellStyle name="20% - Accent3 5 2 3 3 2 2" xfId="30129"/>
    <cellStyle name="20% - Accent3 5 2 3 3 3" xfId="21185"/>
    <cellStyle name="20% - Accent3 5 2 3 4" xfId="5533"/>
    <cellStyle name="20% - Accent3 5 2 3 4 2" xfId="14477"/>
    <cellStyle name="20% - Accent3 5 2 3 4 2 2" xfId="32365"/>
    <cellStyle name="20% - Accent3 5 2 3 4 3" xfId="23421"/>
    <cellStyle name="20% - Accent3 5 2 3 5" xfId="7769"/>
    <cellStyle name="20% - Accent3 5 2 3 5 2" xfId="16713"/>
    <cellStyle name="20% - Accent3 5 2 3 5 2 2" xfId="34601"/>
    <cellStyle name="20% - Accent3 5 2 3 5 3" xfId="25657"/>
    <cellStyle name="20% - Accent3 5 2 3 6" xfId="10005"/>
    <cellStyle name="20% - Accent3 5 2 3 6 2" xfId="27893"/>
    <cellStyle name="20% - Accent3 5 2 3 7" xfId="18949"/>
    <cellStyle name="20% - Accent3 5 2 4" xfId="1443"/>
    <cellStyle name="20% - Accent3 5 2 4 2" xfId="3679"/>
    <cellStyle name="20% - Accent3 5 2 4 2 2" xfId="12623"/>
    <cellStyle name="20% - Accent3 5 2 4 2 2 2" xfId="30511"/>
    <cellStyle name="20% - Accent3 5 2 4 2 3" xfId="21567"/>
    <cellStyle name="20% - Accent3 5 2 4 3" xfId="5915"/>
    <cellStyle name="20% - Accent3 5 2 4 3 2" xfId="14859"/>
    <cellStyle name="20% - Accent3 5 2 4 3 2 2" xfId="32747"/>
    <cellStyle name="20% - Accent3 5 2 4 3 3" xfId="23803"/>
    <cellStyle name="20% - Accent3 5 2 4 4" xfId="8151"/>
    <cellStyle name="20% - Accent3 5 2 4 4 2" xfId="17095"/>
    <cellStyle name="20% - Accent3 5 2 4 4 2 2" xfId="34983"/>
    <cellStyle name="20% - Accent3 5 2 4 4 3" xfId="26039"/>
    <cellStyle name="20% - Accent3 5 2 4 5" xfId="10387"/>
    <cellStyle name="20% - Accent3 5 2 4 5 2" xfId="28275"/>
    <cellStyle name="20% - Accent3 5 2 4 6" xfId="19331"/>
    <cellStyle name="20% - Accent3 5 2 5" xfId="2561"/>
    <cellStyle name="20% - Accent3 5 2 5 2" xfId="11505"/>
    <cellStyle name="20% - Accent3 5 2 5 2 2" xfId="29393"/>
    <cellStyle name="20% - Accent3 5 2 5 3" xfId="20449"/>
    <cellStyle name="20% - Accent3 5 2 6" xfId="4797"/>
    <cellStyle name="20% - Accent3 5 2 6 2" xfId="13741"/>
    <cellStyle name="20% - Accent3 5 2 6 2 2" xfId="31629"/>
    <cellStyle name="20% - Accent3 5 2 6 3" xfId="22685"/>
    <cellStyle name="20% - Accent3 5 2 7" xfId="7033"/>
    <cellStyle name="20% - Accent3 5 2 7 2" xfId="15977"/>
    <cellStyle name="20% - Accent3 5 2 7 2 2" xfId="33865"/>
    <cellStyle name="20% - Accent3 5 2 7 3" xfId="24921"/>
    <cellStyle name="20% - Accent3 5 2 8" xfId="9269"/>
    <cellStyle name="20% - Accent3 5 2 8 2" xfId="27157"/>
    <cellStyle name="20% - Accent3 5 2 9" xfId="18213"/>
    <cellStyle name="20% - Accent3 5 3" xfId="509"/>
    <cellStyle name="20% - Accent3 5 3 2" xfId="1627"/>
    <cellStyle name="20% - Accent3 5 3 2 2" xfId="3863"/>
    <cellStyle name="20% - Accent3 5 3 2 2 2" xfId="12807"/>
    <cellStyle name="20% - Accent3 5 3 2 2 2 2" xfId="30695"/>
    <cellStyle name="20% - Accent3 5 3 2 2 3" xfId="21751"/>
    <cellStyle name="20% - Accent3 5 3 2 3" xfId="6099"/>
    <cellStyle name="20% - Accent3 5 3 2 3 2" xfId="15043"/>
    <cellStyle name="20% - Accent3 5 3 2 3 2 2" xfId="32931"/>
    <cellStyle name="20% - Accent3 5 3 2 3 3" xfId="23987"/>
    <cellStyle name="20% - Accent3 5 3 2 4" xfId="8335"/>
    <cellStyle name="20% - Accent3 5 3 2 4 2" xfId="17279"/>
    <cellStyle name="20% - Accent3 5 3 2 4 2 2" xfId="35167"/>
    <cellStyle name="20% - Accent3 5 3 2 4 3" xfId="26223"/>
    <cellStyle name="20% - Accent3 5 3 2 5" xfId="10571"/>
    <cellStyle name="20% - Accent3 5 3 2 5 2" xfId="28459"/>
    <cellStyle name="20% - Accent3 5 3 2 6" xfId="19515"/>
    <cellStyle name="20% - Accent3 5 3 3" xfId="2745"/>
    <cellStyle name="20% - Accent3 5 3 3 2" xfId="11689"/>
    <cellStyle name="20% - Accent3 5 3 3 2 2" xfId="29577"/>
    <cellStyle name="20% - Accent3 5 3 3 3" xfId="20633"/>
    <cellStyle name="20% - Accent3 5 3 4" xfId="4981"/>
    <cellStyle name="20% - Accent3 5 3 4 2" xfId="13925"/>
    <cellStyle name="20% - Accent3 5 3 4 2 2" xfId="31813"/>
    <cellStyle name="20% - Accent3 5 3 4 3" xfId="22869"/>
    <cellStyle name="20% - Accent3 5 3 5" xfId="7217"/>
    <cellStyle name="20% - Accent3 5 3 5 2" xfId="16161"/>
    <cellStyle name="20% - Accent3 5 3 5 2 2" xfId="34049"/>
    <cellStyle name="20% - Accent3 5 3 5 3" xfId="25105"/>
    <cellStyle name="20% - Accent3 5 3 6" xfId="9453"/>
    <cellStyle name="20% - Accent3 5 3 6 2" xfId="27341"/>
    <cellStyle name="20% - Accent3 5 3 7" xfId="18397"/>
    <cellStyle name="20% - Accent3 5 4" xfId="877"/>
    <cellStyle name="20% - Accent3 5 4 2" xfId="1995"/>
    <cellStyle name="20% - Accent3 5 4 2 2" xfId="4231"/>
    <cellStyle name="20% - Accent3 5 4 2 2 2" xfId="13175"/>
    <cellStyle name="20% - Accent3 5 4 2 2 2 2" xfId="31063"/>
    <cellStyle name="20% - Accent3 5 4 2 2 3" xfId="22119"/>
    <cellStyle name="20% - Accent3 5 4 2 3" xfId="6467"/>
    <cellStyle name="20% - Accent3 5 4 2 3 2" xfId="15411"/>
    <cellStyle name="20% - Accent3 5 4 2 3 2 2" xfId="33299"/>
    <cellStyle name="20% - Accent3 5 4 2 3 3" xfId="24355"/>
    <cellStyle name="20% - Accent3 5 4 2 4" xfId="8703"/>
    <cellStyle name="20% - Accent3 5 4 2 4 2" xfId="17647"/>
    <cellStyle name="20% - Accent3 5 4 2 4 2 2" xfId="35535"/>
    <cellStyle name="20% - Accent3 5 4 2 4 3" xfId="26591"/>
    <cellStyle name="20% - Accent3 5 4 2 5" xfId="10939"/>
    <cellStyle name="20% - Accent3 5 4 2 5 2" xfId="28827"/>
    <cellStyle name="20% - Accent3 5 4 2 6" xfId="19883"/>
    <cellStyle name="20% - Accent3 5 4 3" xfId="3113"/>
    <cellStyle name="20% - Accent3 5 4 3 2" xfId="12057"/>
    <cellStyle name="20% - Accent3 5 4 3 2 2" xfId="29945"/>
    <cellStyle name="20% - Accent3 5 4 3 3" xfId="21001"/>
    <cellStyle name="20% - Accent3 5 4 4" xfId="5349"/>
    <cellStyle name="20% - Accent3 5 4 4 2" xfId="14293"/>
    <cellStyle name="20% - Accent3 5 4 4 2 2" xfId="32181"/>
    <cellStyle name="20% - Accent3 5 4 4 3" xfId="23237"/>
    <cellStyle name="20% - Accent3 5 4 5" xfId="7585"/>
    <cellStyle name="20% - Accent3 5 4 5 2" xfId="16529"/>
    <cellStyle name="20% - Accent3 5 4 5 2 2" xfId="34417"/>
    <cellStyle name="20% - Accent3 5 4 5 3" xfId="25473"/>
    <cellStyle name="20% - Accent3 5 4 6" xfId="9821"/>
    <cellStyle name="20% - Accent3 5 4 6 2" xfId="27709"/>
    <cellStyle name="20% - Accent3 5 4 7" xfId="18765"/>
    <cellStyle name="20% - Accent3 5 5" xfId="1259"/>
    <cellStyle name="20% - Accent3 5 5 2" xfId="3495"/>
    <cellStyle name="20% - Accent3 5 5 2 2" xfId="12439"/>
    <cellStyle name="20% - Accent3 5 5 2 2 2" xfId="30327"/>
    <cellStyle name="20% - Accent3 5 5 2 3" xfId="21383"/>
    <cellStyle name="20% - Accent3 5 5 3" xfId="5731"/>
    <cellStyle name="20% - Accent3 5 5 3 2" xfId="14675"/>
    <cellStyle name="20% - Accent3 5 5 3 2 2" xfId="32563"/>
    <cellStyle name="20% - Accent3 5 5 3 3" xfId="23619"/>
    <cellStyle name="20% - Accent3 5 5 4" xfId="7967"/>
    <cellStyle name="20% - Accent3 5 5 4 2" xfId="16911"/>
    <cellStyle name="20% - Accent3 5 5 4 2 2" xfId="34799"/>
    <cellStyle name="20% - Accent3 5 5 4 3" xfId="25855"/>
    <cellStyle name="20% - Accent3 5 5 5" xfId="10203"/>
    <cellStyle name="20% - Accent3 5 5 5 2" xfId="28091"/>
    <cellStyle name="20% - Accent3 5 5 6" xfId="19147"/>
    <cellStyle name="20% - Accent3 5 6" xfId="2377"/>
    <cellStyle name="20% - Accent3 5 6 2" xfId="11321"/>
    <cellStyle name="20% - Accent3 5 6 2 2" xfId="29209"/>
    <cellStyle name="20% - Accent3 5 6 3" xfId="20265"/>
    <cellStyle name="20% - Accent3 5 7" xfId="4613"/>
    <cellStyle name="20% - Accent3 5 7 2" xfId="13557"/>
    <cellStyle name="20% - Accent3 5 7 2 2" xfId="31445"/>
    <cellStyle name="20% - Accent3 5 7 3" xfId="22501"/>
    <cellStyle name="20% - Accent3 5 8" xfId="6849"/>
    <cellStyle name="20% - Accent3 5 8 2" xfId="15793"/>
    <cellStyle name="20% - Accent3 5 8 2 2" xfId="33681"/>
    <cellStyle name="20% - Accent3 5 8 3" xfId="24737"/>
    <cellStyle name="20% - Accent3 5 9" xfId="9085"/>
    <cellStyle name="20% - Accent3 5 9 2" xfId="26973"/>
    <cellStyle name="20% - Accent3 6" xfId="233"/>
    <cellStyle name="20% - Accent3 6 2" xfId="601"/>
    <cellStyle name="20% - Accent3 6 2 2" xfId="1719"/>
    <cellStyle name="20% - Accent3 6 2 2 2" xfId="3955"/>
    <cellStyle name="20% - Accent3 6 2 2 2 2" xfId="12899"/>
    <cellStyle name="20% - Accent3 6 2 2 2 2 2" xfId="30787"/>
    <cellStyle name="20% - Accent3 6 2 2 2 3" xfId="21843"/>
    <cellStyle name="20% - Accent3 6 2 2 3" xfId="6191"/>
    <cellStyle name="20% - Accent3 6 2 2 3 2" xfId="15135"/>
    <cellStyle name="20% - Accent3 6 2 2 3 2 2" xfId="33023"/>
    <cellStyle name="20% - Accent3 6 2 2 3 3" xfId="24079"/>
    <cellStyle name="20% - Accent3 6 2 2 4" xfId="8427"/>
    <cellStyle name="20% - Accent3 6 2 2 4 2" xfId="17371"/>
    <cellStyle name="20% - Accent3 6 2 2 4 2 2" xfId="35259"/>
    <cellStyle name="20% - Accent3 6 2 2 4 3" xfId="26315"/>
    <cellStyle name="20% - Accent3 6 2 2 5" xfId="10663"/>
    <cellStyle name="20% - Accent3 6 2 2 5 2" xfId="28551"/>
    <cellStyle name="20% - Accent3 6 2 2 6" xfId="19607"/>
    <cellStyle name="20% - Accent3 6 2 3" xfId="2837"/>
    <cellStyle name="20% - Accent3 6 2 3 2" xfId="11781"/>
    <cellStyle name="20% - Accent3 6 2 3 2 2" xfId="29669"/>
    <cellStyle name="20% - Accent3 6 2 3 3" xfId="20725"/>
    <cellStyle name="20% - Accent3 6 2 4" xfId="5073"/>
    <cellStyle name="20% - Accent3 6 2 4 2" xfId="14017"/>
    <cellStyle name="20% - Accent3 6 2 4 2 2" xfId="31905"/>
    <cellStyle name="20% - Accent3 6 2 4 3" xfId="22961"/>
    <cellStyle name="20% - Accent3 6 2 5" xfId="7309"/>
    <cellStyle name="20% - Accent3 6 2 5 2" xfId="16253"/>
    <cellStyle name="20% - Accent3 6 2 5 2 2" xfId="34141"/>
    <cellStyle name="20% - Accent3 6 2 5 3" xfId="25197"/>
    <cellStyle name="20% - Accent3 6 2 6" xfId="9545"/>
    <cellStyle name="20% - Accent3 6 2 6 2" xfId="27433"/>
    <cellStyle name="20% - Accent3 6 2 7" xfId="18489"/>
    <cellStyle name="20% - Accent3 6 3" xfId="969"/>
    <cellStyle name="20% - Accent3 6 3 2" xfId="2087"/>
    <cellStyle name="20% - Accent3 6 3 2 2" xfId="4323"/>
    <cellStyle name="20% - Accent3 6 3 2 2 2" xfId="13267"/>
    <cellStyle name="20% - Accent3 6 3 2 2 2 2" xfId="31155"/>
    <cellStyle name="20% - Accent3 6 3 2 2 3" xfId="22211"/>
    <cellStyle name="20% - Accent3 6 3 2 3" xfId="6559"/>
    <cellStyle name="20% - Accent3 6 3 2 3 2" xfId="15503"/>
    <cellStyle name="20% - Accent3 6 3 2 3 2 2" xfId="33391"/>
    <cellStyle name="20% - Accent3 6 3 2 3 3" xfId="24447"/>
    <cellStyle name="20% - Accent3 6 3 2 4" xfId="8795"/>
    <cellStyle name="20% - Accent3 6 3 2 4 2" xfId="17739"/>
    <cellStyle name="20% - Accent3 6 3 2 4 2 2" xfId="35627"/>
    <cellStyle name="20% - Accent3 6 3 2 4 3" xfId="26683"/>
    <cellStyle name="20% - Accent3 6 3 2 5" xfId="11031"/>
    <cellStyle name="20% - Accent3 6 3 2 5 2" xfId="28919"/>
    <cellStyle name="20% - Accent3 6 3 2 6" xfId="19975"/>
    <cellStyle name="20% - Accent3 6 3 3" xfId="3205"/>
    <cellStyle name="20% - Accent3 6 3 3 2" xfId="12149"/>
    <cellStyle name="20% - Accent3 6 3 3 2 2" xfId="30037"/>
    <cellStyle name="20% - Accent3 6 3 3 3" xfId="21093"/>
    <cellStyle name="20% - Accent3 6 3 4" xfId="5441"/>
    <cellStyle name="20% - Accent3 6 3 4 2" xfId="14385"/>
    <cellStyle name="20% - Accent3 6 3 4 2 2" xfId="32273"/>
    <cellStyle name="20% - Accent3 6 3 4 3" xfId="23329"/>
    <cellStyle name="20% - Accent3 6 3 5" xfId="7677"/>
    <cellStyle name="20% - Accent3 6 3 5 2" xfId="16621"/>
    <cellStyle name="20% - Accent3 6 3 5 2 2" xfId="34509"/>
    <cellStyle name="20% - Accent3 6 3 5 3" xfId="25565"/>
    <cellStyle name="20% - Accent3 6 3 6" xfId="9913"/>
    <cellStyle name="20% - Accent3 6 3 6 2" xfId="27801"/>
    <cellStyle name="20% - Accent3 6 3 7" xfId="18857"/>
    <cellStyle name="20% - Accent3 6 4" xfId="1351"/>
    <cellStyle name="20% - Accent3 6 4 2" xfId="3587"/>
    <cellStyle name="20% - Accent3 6 4 2 2" xfId="12531"/>
    <cellStyle name="20% - Accent3 6 4 2 2 2" xfId="30419"/>
    <cellStyle name="20% - Accent3 6 4 2 3" xfId="21475"/>
    <cellStyle name="20% - Accent3 6 4 3" xfId="5823"/>
    <cellStyle name="20% - Accent3 6 4 3 2" xfId="14767"/>
    <cellStyle name="20% - Accent3 6 4 3 2 2" xfId="32655"/>
    <cellStyle name="20% - Accent3 6 4 3 3" xfId="23711"/>
    <cellStyle name="20% - Accent3 6 4 4" xfId="8059"/>
    <cellStyle name="20% - Accent3 6 4 4 2" xfId="17003"/>
    <cellStyle name="20% - Accent3 6 4 4 2 2" xfId="34891"/>
    <cellStyle name="20% - Accent3 6 4 4 3" xfId="25947"/>
    <cellStyle name="20% - Accent3 6 4 5" xfId="10295"/>
    <cellStyle name="20% - Accent3 6 4 5 2" xfId="28183"/>
    <cellStyle name="20% - Accent3 6 4 6" xfId="19239"/>
    <cellStyle name="20% - Accent3 6 5" xfId="2469"/>
    <cellStyle name="20% - Accent3 6 5 2" xfId="11413"/>
    <cellStyle name="20% - Accent3 6 5 2 2" xfId="29301"/>
    <cellStyle name="20% - Accent3 6 5 3" xfId="20357"/>
    <cellStyle name="20% - Accent3 6 6" xfId="4705"/>
    <cellStyle name="20% - Accent3 6 6 2" xfId="13649"/>
    <cellStyle name="20% - Accent3 6 6 2 2" xfId="31537"/>
    <cellStyle name="20% - Accent3 6 6 3" xfId="22593"/>
    <cellStyle name="20% - Accent3 6 7" xfId="6941"/>
    <cellStyle name="20% - Accent3 6 7 2" xfId="15885"/>
    <cellStyle name="20% - Accent3 6 7 2 2" xfId="33773"/>
    <cellStyle name="20% - Accent3 6 7 3" xfId="24829"/>
    <cellStyle name="20% - Accent3 6 8" xfId="9177"/>
    <cellStyle name="20% - Accent3 6 8 2" xfId="27065"/>
    <cellStyle name="20% - Accent3 6 9" xfId="18121"/>
    <cellStyle name="20% - Accent3 7" xfId="417"/>
    <cellStyle name="20% - Accent3 7 2" xfId="1535"/>
    <cellStyle name="20% - Accent3 7 2 2" xfId="3771"/>
    <cellStyle name="20% - Accent3 7 2 2 2" xfId="12715"/>
    <cellStyle name="20% - Accent3 7 2 2 2 2" xfId="30603"/>
    <cellStyle name="20% - Accent3 7 2 2 3" xfId="21659"/>
    <cellStyle name="20% - Accent3 7 2 3" xfId="6007"/>
    <cellStyle name="20% - Accent3 7 2 3 2" xfId="14951"/>
    <cellStyle name="20% - Accent3 7 2 3 2 2" xfId="32839"/>
    <cellStyle name="20% - Accent3 7 2 3 3" xfId="23895"/>
    <cellStyle name="20% - Accent3 7 2 4" xfId="8243"/>
    <cellStyle name="20% - Accent3 7 2 4 2" xfId="17187"/>
    <cellStyle name="20% - Accent3 7 2 4 2 2" xfId="35075"/>
    <cellStyle name="20% - Accent3 7 2 4 3" xfId="26131"/>
    <cellStyle name="20% - Accent3 7 2 5" xfId="10479"/>
    <cellStyle name="20% - Accent3 7 2 5 2" xfId="28367"/>
    <cellStyle name="20% - Accent3 7 2 6" xfId="19423"/>
    <cellStyle name="20% - Accent3 7 3" xfId="2653"/>
    <cellStyle name="20% - Accent3 7 3 2" xfId="11597"/>
    <cellStyle name="20% - Accent3 7 3 2 2" xfId="29485"/>
    <cellStyle name="20% - Accent3 7 3 3" xfId="20541"/>
    <cellStyle name="20% - Accent3 7 4" xfId="4889"/>
    <cellStyle name="20% - Accent3 7 4 2" xfId="13833"/>
    <cellStyle name="20% - Accent3 7 4 2 2" xfId="31721"/>
    <cellStyle name="20% - Accent3 7 4 3" xfId="22777"/>
    <cellStyle name="20% - Accent3 7 5" xfId="7125"/>
    <cellStyle name="20% - Accent3 7 5 2" xfId="16069"/>
    <cellStyle name="20% - Accent3 7 5 2 2" xfId="33957"/>
    <cellStyle name="20% - Accent3 7 5 3" xfId="25013"/>
    <cellStyle name="20% - Accent3 7 6" xfId="9361"/>
    <cellStyle name="20% - Accent3 7 6 2" xfId="27249"/>
    <cellStyle name="20% - Accent3 7 7" xfId="18305"/>
    <cellStyle name="20% - Accent3 8" xfId="785"/>
    <cellStyle name="20% - Accent3 8 2" xfId="1903"/>
    <cellStyle name="20% - Accent3 8 2 2" xfId="4139"/>
    <cellStyle name="20% - Accent3 8 2 2 2" xfId="13083"/>
    <cellStyle name="20% - Accent3 8 2 2 2 2" xfId="30971"/>
    <cellStyle name="20% - Accent3 8 2 2 3" xfId="22027"/>
    <cellStyle name="20% - Accent3 8 2 3" xfId="6375"/>
    <cellStyle name="20% - Accent3 8 2 3 2" xfId="15319"/>
    <cellStyle name="20% - Accent3 8 2 3 2 2" xfId="33207"/>
    <cellStyle name="20% - Accent3 8 2 3 3" xfId="24263"/>
    <cellStyle name="20% - Accent3 8 2 4" xfId="8611"/>
    <cellStyle name="20% - Accent3 8 2 4 2" xfId="17555"/>
    <cellStyle name="20% - Accent3 8 2 4 2 2" xfId="35443"/>
    <cellStyle name="20% - Accent3 8 2 4 3" xfId="26499"/>
    <cellStyle name="20% - Accent3 8 2 5" xfId="10847"/>
    <cellStyle name="20% - Accent3 8 2 5 2" xfId="28735"/>
    <cellStyle name="20% - Accent3 8 2 6" xfId="19791"/>
    <cellStyle name="20% - Accent3 8 3" xfId="3021"/>
    <cellStyle name="20% - Accent3 8 3 2" xfId="11965"/>
    <cellStyle name="20% - Accent3 8 3 2 2" xfId="29853"/>
    <cellStyle name="20% - Accent3 8 3 3" xfId="20909"/>
    <cellStyle name="20% - Accent3 8 4" xfId="5257"/>
    <cellStyle name="20% - Accent3 8 4 2" xfId="14201"/>
    <cellStyle name="20% - Accent3 8 4 2 2" xfId="32089"/>
    <cellStyle name="20% - Accent3 8 4 3" xfId="23145"/>
    <cellStyle name="20% - Accent3 8 5" xfId="7493"/>
    <cellStyle name="20% - Accent3 8 5 2" xfId="16437"/>
    <cellStyle name="20% - Accent3 8 5 2 2" xfId="34325"/>
    <cellStyle name="20% - Accent3 8 5 3" xfId="25381"/>
    <cellStyle name="20% - Accent3 8 6" xfId="9729"/>
    <cellStyle name="20% - Accent3 8 6 2" xfId="27617"/>
    <cellStyle name="20% - Accent3 8 7" xfId="18673"/>
    <cellStyle name="20% - Accent3 9" xfId="1155"/>
    <cellStyle name="20% - Accent3 9 2" xfId="2273"/>
    <cellStyle name="20% - Accent3 9 2 2" xfId="4509"/>
    <cellStyle name="20% - Accent3 9 2 2 2" xfId="13453"/>
    <cellStyle name="20% - Accent3 9 2 2 2 2" xfId="31341"/>
    <cellStyle name="20% - Accent3 9 2 2 3" xfId="22397"/>
    <cellStyle name="20% - Accent3 9 2 3" xfId="6745"/>
    <cellStyle name="20% - Accent3 9 2 3 2" xfId="15689"/>
    <cellStyle name="20% - Accent3 9 2 3 2 2" xfId="33577"/>
    <cellStyle name="20% - Accent3 9 2 3 3" xfId="24633"/>
    <cellStyle name="20% - Accent3 9 2 4" xfId="8981"/>
    <cellStyle name="20% - Accent3 9 2 4 2" xfId="17925"/>
    <cellStyle name="20% - Accent3 9 2 4 2 2" xfId="35813"/>
    <cellStyle name="20% - Accent3 9 2 4 3" xfId="26869"/>
    <cellStyle name="20% - Accent3 9 2 5" xfId="11217"/>
    <cellStyle name="20% - Accent3 9 2 5 2" xfId="29105"/>
    <cellStyle name="20% - Accent3 9 2 6" xfId="20161"/>
    <cellStyle name="20% - Accent3 9 3" xfId="3391"/>
    <cellStyle name="20% - Accent3 9 3 2" xfId="12335"/>
    <cellStyle name="20% - Accent3 9 3 2 2" xfId="30223"/>
    <cellStyle name="20% - Accent3 9 3 3" xfId="21279"/>
    <cellStyle name="20% - Accent3 9 4" xfId="5627"/>
    <cellStyle name="20% - Accent3 9 4 2" xfId="14571"/>
    <cellStyle name="20% - Accent3 9 4 2 2" xfId="32459"/>
    <cellStyle name="20% - Accent3 9 4 3" xfId="23515"/>
    <cellStyle name="20% - Accent3 9 5" xfId="7863"/>
    <cellStyle name="20% - Accent3 9 5 2" xfId="16807"/>
    <cellStyle name="20% - Accent3 9 5 2 2" xfId="34695"/>
    <cellStyle name="20% - Accent3 9 5 3" xfId="25751"/>
    <cellStyle name="20% - Accent3 9 6" xfId="10099"/>
    <cellStyle name="20% - Accent3 9 6 2" xfId="27987"/>
    <cellStyle name="20% - Accent3 9 7" xfId="19043"/>
    <cellStyle name="20% - Accent4" xfId="35" builtinId="42" customBuiltin="1"/>
    <cellStyle name="20% - Accent4 10" xfId="1169"/>
    <cellStyle name="20% - Accent4 10 2" xfId="3405"/>
    <cellStyle name="20% - Accent4 10 2 2" xfId="12349"/>
    <cellStyle name="20% - Accent4 10 2 2 2" xfId="30237"/>
    <cellStyle name="20% - Accent4 10 2 3" xfId="21293"/>
    <cellStyle name="20% - Accent4 10 3" xfId="5641"/>
    <cellStyle name="20% - Accent4 10 3 2" xfId="14585"/>
    <cellStyle name="20% - Accent4 10 3 2 2" xfId="32473"/>
    <cellStyle name="20% - Accent4 10 3 3" xfId="23529"/>
    <cellStyle name="20% - Accent4 10 4" xfId="7877"/>
    <cellStyle name="20% - Accent4 10 4 2" xfId="16821"/>
    <cellStyle name="20% - Accent4 10 4 2 2" xfId="34709"/>
    <cellStyle name="20% - Accent4 10 4 3" xfId="25765"/>
    <cellStyle name="20% - Accent4 10 5" xfId="10113"/>
    <cellStyle name="20% - Accent4 10 5 2" xfId="28001"/>
    <cellStyle name="20% - Accent4 10 6" xfId="19057"/>
    <cellStyle name="20% - Accent4 11" xfId="2287"/>
    <cellStyle name="20% - Accent4 11 2" xfId="11231"/>
    <cellStyle name="20% - Accent4 11 2 2" xfId="29119"/>
    <cellStyle name="20% - Accent4 11 3" xfId="20175"/>
    <cellStyle name="20% - Accent4 12" xfId="4523"/>
    <cellStyle name="20% - Accent4 12 2" xfId="13467"/>
    <cellStyle name="20% - Accent4 12 2 2" xfId="31355"/>
    <cellStyle name="20% - Accent4 12 3" xfId="22411"/>
    <cellStyle name="20% - Accent4 13" xfId="6759"/>
    <cellStyle name="20% - Accent4 13 2" xfId="15703"/>
    <cellStyle name="20% - Accent4 13 2 2" xfId="33591"/>
    <cellStyle name="20% - Accent4 13 3" xfId="24647"/>
    <cellStyle name="20% - Accent4 14" xfId="8995"/>
    <cellStyle name="20% - Accent4 14 2" xfId="26883"/>
    <cellStyle name="20% - Accent4 15" xfId="17939"/>
    <cellStyle name="20% - Accent4 2" xfId="62"/>
    <cellStyle name="20% - Accent4 2 10" xfId="6776"/>
    <cellStyle name="20% - Accent4 2 10 2" xfId="15720"/>
    <cellStyle name="20% - Accent4 2 10 2 2" xfId="33608"/>
    <cellStyle name="20% - Accent4 2 10 3" xfId="24664"/>
    <cellStyle name="20% - Accent4 2 11" xfId="9012"/>
    <cellStyle name="20% - Accent4 2 11 2" xfId="26900"/>
    <cellStyle name="20% - Accent4 2 12" xfId="17956"/>
    <cellStyle name="20% - Accent4 2 2" xfId="113"/>
    <cellStyle name="20% - Accent4 2 2 10" xfId="9058"/>
    <cellStyle name="20% - Accent4 2 2 10 2" xfId="26946"/>
    <cellStyle name="20% - Accent4 2 2 11" xfId="18002"/>
    <cellStyle name="20% - Accent4 2 2 2" xfId="206"/>
    <cellStyle name="20% - Accent4 2 2 2 10" xfId="18094"/>
    <cellStyle name="20% - Accent4 2 2 2 2" xfId="390"/>
    <cellStyle name="20% - Accent4 2 2 2 2 2" xfId="758"/>
    <cellStyle name="20% - Accent4 2 2 2 2 2 2" xfId="1876"/>
    <cellStyle name="20% - Accent4 2 2 2 2 2 2 2" xfId="4112"/>
    <cellStyle name="20% - Accent4 2 2 2 2 2 2 2 2" xfId="13056"/>
    <cellStyle name="20% - Accent4 2 2 2 2 2 2 2 2 2" xfId="30944"/>
    <cellStyle name="20% - Accent4 2 2 2 2 2 2 2 3" xfId="22000"/>
    <cellStyle name="20% - Accent4 2 2 2 2 2 2 3" xfId="6348"/>
    <cellStyle name="20% - Accent4 2 2 2 2 2 2 3 2" xfId="15292"/>
    <cellStyle name="20% - Accent4 2 2 2 2 2 2 3 2 2" xfId="33180"/>
    <cellStyle name="20% - Accent4 2 2 2 2 2 2 3 3" xfId="24236"/>
    <cellStyle name="20% - Accent4 2 2 2 2 2 2 4" xfId="8584"/>
    <cellStyle name="20% - Accent4 2 2 2 2 2 2 4 2" xfId="17528"/>
    <cellStyle name="20% - Accent4 2 2 2 2 2 2 4 2 2" xfId="35416"/>
    <cellStyle name="20% - Accent4 2 2 2 2 2 2 4 3" xfId="26472"/>
    <cellStyle name="20% - Accent4 2 2 2 2 2 2 5" xfId="10820"/>
    <cellStyle name="20% - Accent4 2 2 2 2 2 2 5 2" xfId="28708"/>
    <cellStyle name="20% - Accent4 2 2 2 2 2 2 6" xfId="19764"/>
    <cellStyle name="20% - Accent4 2 2 2 2 2 3" xfId="2994"/>
    <cellStyle name="20% - Accent4 2 2 2 2 2 3 2" xfId="11938"/>
    <cellStyle name="20% - Accent4 2 2 2 2 2 3 2 2" xfId="29826"/>
    <cellStyle name="20% - Accent4 2 2 2 2 2 3 3" xfId="20882"/>
    <cellStyle name="20% - Accent4 2 2 2 2 2 4" xfId="5230"/>
    <cellStyle name="20% - Accent4 2 2 2 2 2 4 2" xfId="14174"/>
    <cellStyle name="20% - Accent4 2 2 2 2 2 4 2 2" xfId="32062"/>
    <cellStyle name="20% - Accent4 2 2 2 2 2 4 3" xfId="23118"/>
    <cellStyle name="20% - Accent4 2 2 2 2 2 5" xfId="7466"/>
    <cellStyle name="20% - Accent4 2 2 2 2 2 5 2" xfId="16410"/>
    <cellStyle name="20% - Accent4 2 2 2 2 2 5 2 2" xfId="34298"/>
    <cellStyle name="20% - Accent4 2 2 2 2 2 5 3" xfId="25354"/>
    <cellStyle name="20% - Accent4 2 2 2 2 2 6" xfId="9702"/>
    <cellStyle name="20% - Accent4 2 2 2 2 2 6 2" xfId="27590"/>
    <cellStyle name="20% - Accent4 2 2 2 2 2 7" xfId="18646"/>
    <cellStyle name="20% - Accent4 2 2 2 2 3" xfId="1126"/>
    <cellStyle name="20% - Accent4 2 2 2 2 3 2" xfId="2244"/>
    <cellStyle name="20% - Accent4 2 2 2 2 3 2 2" xfId="4480"/>
    <cellStyle name="20% - Accent4 2 2 2 2 3 2 2 2" xfId="13424"/>
    <cellStyle name="20% - Accent4 2 2 2 2 3 2 2 2 2" xfId="31312"/>
    <cellStyle name="20% - Accent4 2 2 2 2 3 2 2 3" xfId="22368"/>
    <cellStyle name="20% - Accent4 2 2 2 2 3 2 3" xfId="6716"/>
    <cellStyle name="20% - Accent4 2 2 2 2 3 2 3 2" xfId="15660"/>
    <cellStyle name="20% - Accent4 2 2 2 2 3 2 3 2 2" xfId="33548"/>
    <cellStyle name="20% - Accent4 2 2 2 2 3 2 3 3" xfId="24604"/>
    <cellStyle name="20% - Accent4 2 2 2 2 3 2 4" xfId="8952"/>
    <cellStyle name="20% - Accent4 2 2 2 2 3 2 4 2" xfId="17896"/>
    <cellStyle name="20% - Accent4 2 2 2 2 3 2 4 2 2" xfId="35784"/>
    <cellStyle name="20% - Accent4 2 2 2 2 3 2 4 3" xfId="26840"/>
    <cellStyle name="20% - Accent4 2 2 2 2 3 2 5" xfId="11188"/>
    <cellStyle name="20% - Accent4 2 2 2 2 3 2 5 2" xfId="29076"/>
    <cellStyle name="20% - Accent4 2 2 2 2 3 2 6" xfId="20132"/>
    <cellStyle name="20% - Accent4 2 2 2 2 3 3" xfId="3362"/>
    <cellStyle name="20% - Accent4 2 2 2 2 3 3 2" xfId="12306"/>
    <cellStyle name="20% - Accent4 2 2 2 2 3 3 2 2" xfId="30194"/>
    <cellStyle name="20% - Accent4 2 2 2 2 3 3 3" xfId="21250"/>
    <cellStyle name="20% - Accent4 2 2 2 2 3 4" xfId="5598"/>
    <cellStyle name="20% - Accent4 2 2 2 2 3 4 2" xfId="14542"/>
    <cellStyle name="20% - Accent4 2 2 2 2 3 4 2 2" xfId="32430"/>
    <cellStyle name="20% - Accent4 2 2 2 2 3 4 3" xfId="23486"/>
    <cellStyle name="20% - Accent4 2 2 2 2 3 5" xfId="7834"/>
    <cellStyle name="20% - Accent4 2 2 2 2 3 5 2" xfId="16778"/>
    <cellStyle name="20% - Accent4 2 2 2 2 3 5 2 2" xfId="34666"/>
    <cellStyle name="20% - Accent4 2 2 2 2 3 5 3" xfId="25722"/>
    <cellStyle name="20% - Accent4 2 2 2 2 3 6" xfId="10070"/>
    <cellStyle name="20% - Accent4 2 2 2 2 3 6 2" xfId="27958"/>
    <cellStyle name="20% - Accent4 2 2 2 2 3 7" xfId="19014"/>
    <cellStyle name="20% - Accent4 2 2 2 2 4" xfId="1508"/>
    <cellStyle name="20% - Accent4 2 2 2 2 4 2" xfId="3744"/>
    <cellStyle name="20% - Accent4 2 2 2 2 4 2 2" xfId="12688"/>
    <cellStyle name="20% - Accent4 2 2 2 2 4 2 2 2" xfId="30576"/>
    <cellStyle name="20% - Accent4 2 2 2 2 4 2 3" xfId="21632"/>
    <cellStyle name="20% - Accent4 2 2 2 2 4 3" xfId="5980"/>
    <cellStyle name="20% - Accent4 2 2 2 2 4 3 2" xfId="14924"/>
    <cellStyle name="20% - Accent4 2 2 2 2 4 3 2 2" xfId="32812"/>
    <cellStyle name="20% - Accent4 2 2 2 2 4 3 3" xfId="23868"/>
    <cellStyle name="20% - Accent4 2 2 2 2 4 4" xfId="8216"/>
    <cellStyle name="20% - Accent4 2 2 2 2 4 4 2" xfId="17160"/>
    <cellStyle name="20% - Accent4 2 2 2 2 4 4 2 2" xfId="35048"/>
    <cellStyle name="20% - Accent4 2 2 2 2 4 4 3" xfId="26104"/>
    <cellStyle name="20% - Accent4 2 2 2 2 4 5" xfId="10452"/>
    <cellStyle name="20% - Accent4 2 2 2 2 4 5 2" xfId="28340"/>
    <cellStyle name="20% - Accent4 2 2 2 2 4 6" xfId="19396"/>
    <cellStyle name="20% - Accent4 2 2 2 2 5" xfId="2626"/>
    <cellStyle name="20% - Accent4 2 2 2 2 5 2" xfId="11570"/>
    <cellStyle name="20% - Accent4 2 2 2 2 5 2 2" xfId="29458"/>
    <cellStyle name="20% - Accent4 2 2 2 2 5 3" xfId="20514"/>
    <cellStyle name="20% - Accent4 2 2 2 2 6" xfId="4862"/>
    <cellStyle name="20% - Accent4 2 2 2 2 6 2" xfId="13806"/>
    <cellStyle name="20% - Accent4 2 2 2 2 6 2 2" xfId="31694"/>
    <cellStyle name="20% - Accent4 2 2 2 2 6 3" xfId="22750"/>
    <cellStyle name="20% - Accent4 2 2 2 2 7" xfId="7098"/>
    <cellStyle name="20% - Accent4 2 2 2 2 7 2" xfId="16042"/>
    <cellStyle name="20% - Accent4 2 2 2 2 7 2 2" xfId="33930"/>
    <cellStyle name="20% - Accent4 2 2 2 2 7 3" xfId="24986"/>
    <cellStyle name="20% - Accent4 2 2 2 2 8" xfId="9334"/>
    <cellStyle name="20% - Accent4 2 2 2 2 8 2" xfId="27222"/>
    <cellStyle name="20% - Accent4 2 2 2 2 9" xfId="18278"/>
    <cellStyle name="20% - Accent4 2 2 2 3" xfId="574"/>
    <cellStyle name="20% - Accent4 2 2 2 3 2" xfId="1692"/>
    <cellStyle name="20% - Accent4 2 2 2 3 2 2" xfId="3928"/>
    <cellStyle name="20% - Accent4 2 2 2 3 2 2 2" xfId="12872"/>
    <cellStyle name="20% - Accent4 2 2 2 3 2 2 2 2" xfId="30760"/>
    <cellStyle name="20% - Accent4 2 2 2 3 2 2 3" xfId="21816"/>
    <cellStyle name="20% - Accent4 2 2 2 3 2 3" xfId="6164"/>
    <cellStyle name="20% - Accent4 2 2 2 3 2 3 2" xfId="15108"/>
    <cellStyle name="20% - Accent4 2 2 2 3 2 3 2 2" xfId="32996"/>
    <cellStyle name="20% - Accent4 2 2 2 3 2 3 3" xfId="24052"/>
    <cellStyle name="20% - Accent4 2 2 2 3 2 4" xfId="8400"/>
    <cellStyle name="20% - Accent4 2 2 2 3 2 4 2" xfId="17344"/>
    <cellStyle name="20% - Accent4 2 2 2 3 2 4 2 2" xfId="35232"/>
    <cellStyle name="20% - Accent4 2 2 2 3 2 4 3" xfId="26288"/>
    <cellStyle name="20% - Accent4 2 2 2 3 2 5" xfId="10636"/>
    <cellStyle name="20% - Accent4 2 2 2 3 2 5 2" xfId="28524"/>
    <cellStyle name="20% - Accent4 2 2 2 3 2 6" xfId="19580"/>
    <cellStyle name="20% - Accent4 2 2 2 3 3" xfId="2810"/>
    <cellStyle name="20% - Accent4 2 2 2 3 3 2" xfId="11754"/>
    <cellStyle name="20% - Accent4 2 2 2 3 3 2 2" xfId="29642"/>
    <cellStyle name="20% - Accent4 2 2 2 3 3 3" xfId="20698"/>
    <cellStyle name="20% - Accent4 2 2 2 3 4" xfId="5046"/>
    <cellStyle name="20% - Accent4 2 2 2 3 4 2" xfId="13990"/>
    <cellStyle name="20% - Accent4 2 2 2 3 4 2 2" xfId="31878"/>
    <cellStyle name="20% - Accent4 2 2 2 3 4 3" xfId="22934"/>
    <cellStyle name="20% - Accent4 2 2 2 3 5" xfId="7282"/>
    <cellStyle name="20% - Accent4 2 2 2 3 5 2" xfId="16226"/>
    <cellStyle name="20% - Accent4 2 2 2 3 5 2 2" xfId="34114"/>
    <cellStyle name="20% - Accent4 2 2 2 3 5 3" xfId="25170"/>
    <cellStyle name="20% - Accent4 2 2 2 3 6" xfId="9518"/>
    <cellStyle name="20% - Accent4 2 2 2 3 6 2" xfId="27406"/>
    <cellStyle name="20% - Accent4 2 2 2 3 7" xfId="18462"/>
    <cellStyle name="20% - Accent4 2 2 2 4" xfId="942"/>
    <cellStyle name="20% - Accent4 2 2 2 4 2" xfId="2060"/>
    <cellStyle name="20% - Accent4 2 2 2 4 2 2" xfId="4296"/>
    <cellStyle name="20% - Accent4 2 2 2 4 2 2 2" xfId="13240"/>
    <cellStyle name="20% - Accent4 2 2 2 4 2 2 2 2" xfId="31128"/>
    <cellStyle name="20% - Accent4 2 2 2 4 2 2 3" xfId="22184"/>
    <cellStyle name="20% - Accent4 2 2 2 4 2 3" xfId="6532"/>
    <cellStyle name="20% - Accent4 2 2 2 4 2 3 2" xfId="15476"/>
    <cellStyle name="20% - Accent4 2 2 2 4 2 3 2 2" xfId="33364"/>
    <cellStyle name="20% - Accent4 2 2 2 4 2 3 3" xfId="24420"/>
    <cellStyle name="20% - Accent4 2 2 2 4 2 4" xfId="8768"/>
    <cellStyle name="20% - Accent4 2 2 2 4 2 4 2" xfId="17712"/>
    <cellStyle name="20% - Accent4 2 2 2 4 2 4 2 2" xfId="35600"/>
    <cellStyle name="20% - Accent4 2 2 2 4 2 4 3" xfId="26656"/>
    <cellStyle name="20% - Accent4 2 2 2 4 2 5" xfId="11004"/>
    <cellStyle name="20% - Accent4 2 2 2 4 2 5 2" xfId="28892"/>
    <cellStyle name="20% - Accent4 2 2 2 4 2 6" xfId="19948"/>
    <cellStyle name="20% - Accent4 2 2 2 4 3" xfId="3178"/>
    <cellStyle name="20% - Accent4 2 2 2 4 3 2" xfId="12122"/>
    <cellStyle name="20% - Accent4 2 2 2 4 3 2 2" xfId="30010"/>
    <cellStyle name="20% - Accent4 2 2 2 4 3 3" xfId="21066"/>
    <cellStyle name="20% - Accent4 2 2 2 4 4" xfId="5414"/>
    <cellStyle name="20% - Accent4 2 2 2 4 4 2" xfId="14358"/>
    <cellStyle name="20% - Accent4 2 2 2 4 4 2 2" xfId="32246"/>
    <cellStyle name="20% - Accent4 2 2 2 4 4 3" xfId="23302"/>
    <cellStyle name="20% - Accent4 2 2 2 4 5" xfId="7650"/>
    <cellStyle name="20% - Accent4 2 2 2 4 5 2" xfId="16594"/>
    <cellStyle name="20% - Accent4 2 2 2 4 5 2 2" xfId="34482"/>
    <cellStyle name="20% - Accent4 2 2 2 4 5 3" xfId="25538"/>
    <cellStyle name="20% - Accent4 2 2 2 4 6" xfId="9886"/>
    <cellStyle name="20% - Accent4 2 2 2 4 6 2" xfId="27774"/>
    <cellStyle name="20% - Accent4 2 2 2 4 7" xfId="18830"/>
    <cellStyle name="20% - Accent4 2 2 2 5" xfId="1324"/>
    <cellStyle name="20% - Accent4 2 2 2 5 2" xfId="3560"/>
    <cellStyle name="20% - Accent4 2 2 2 5 2 2" xfId="12504"/>
    <cellStyle name="20% - Accent4 2 2 2 5 2 2 2" xfId="30392"/>
    <cellStyle name="20% - Accent4 2 2 2 5 2 3" xfId="21448"/>
    <cellStyle name="20% - Accent4 2 2 2 5 3" xfId="5796"/>
    <cellStyle name="20% - Accent4 2 2 2 5 3 2" xfId="14740"/>
    <cellStyle name="20% - Accent4 2 2 2 5 3 2 2" xfId="32628"/>
    <cellStyle name="20% - Accent4 2 2 2 5 3 3" xfId="23684"/>
    <cellStyle name="20% - Accent4 2 2 2 5 4" xfId="8032"/>
    <cellStyle name="20% - Accent4 2 2 2 5 4 2" xfId="16976"/>
    <cellStyle name="20% - Accent4 2 2 2 5 4 2 2" xfId="34864"/>
    <cellStyle name="20% - Accent4 2 2 2 5 4 3" xfId="25920"/>
    <cellStyle name="20% - Accent4 2 2 2 5 5" xfId="10268"/>
    <cellStyle name="20% - Accent4 2 2 2 5 5 2" xfId="28156"/>
    <cellStyle name="20% - Accent4 2 2 2 5 6" xfId="19212"/>
    <cellStyle name="20% - Accent4 2 2 2 6" xfId="2442"/>
    <cellStyle name="20% - Accent4 2 2 2 6 2" xfId="11386"/>
    <cellStyle name="20% - Accent4 2 2 2 6 2 2" xfId="29274"/>
    <cellStyle name="20% - Accent4 2 2 2 6 3" xfId="20330"/>
    <cellStyle name="20% - Accent4 2 2 2 7" xfId="4678"/>
    <cellStyle name="20% - Accent4 2 2 2 7 2" xfId="13622"/>
    <cellStyle name="20% - Accent4 2 2 2 7 2 2" xfId="31510"/>
    <cellStyle name="20% - Accent4 2 2 2 7 3" xfId="22566"/>
    <cellStyle name="20% - Accent4 2 2 2 8" xfId="6914"/>
    <cellStyle name="20% - Accent4 2 2 2 8 2" xfId="15858"/>
    <cellStyle name="20% - Accent4 2 2 2 8 2 2" xfId="33746"/>
    <cellStyle name="20% - Accent4 2 2 2 8 3" xfId="24802"/>
    <cellStyle name="20% - Accent4 2 2 2 9" xfId="9150"/>
    <cellStyle name="20% - Accent4 2 2 2 9 2" xfId="27038"/>
    <cellStyle name="20% - Accent4 2 2 3" xfId="298"/>
    <cellStyle name="20% - Accent4 2 2 3 2" xfId="666"/>
    <cellStyle name="20% - Accent4 2 2 3 2 2" xfId="1784"/>
    <cellStyle name="20% - Accent4 2 2 3 2 2 2" xfId="4020"/>
    <cellStyle name="20% - Accent4 2 2 3 2 2 2 2" xfId="12964"/>
    <cellStyle name="20% - Accent4 2 2 3 2 2 2 2 2" xfId="30852"/>
    <cellStyle name="20% - Accent4 2 2 3 2 2 2 3" xfId="21908"/>
    <cellStyle name="20% - Accent4 2 2 3 2 2 3" xfId="6256"/>
    <cellStyle name="20% - Accent4 2 2 3 2 2 3 2" xfId="15200"/>
    <cellStyle name="20% - Accent4 2 2 3 2 2 3 2 2" xfId="33088"/>
    <cellStyle name="20% - Accent4 2 2 3 2 2 3 3" xfId="24144"/>
    <cellStyle name="20% - Accent4 2 2 3 2 2 4" xfId="8492"/>
    <cellStyle name="20% - Accent4 2 2 3 2 2 4 2" xfId="17436"/>
    <cellStyle name="20% - Accent4 2 2 3 2 2 4 2 2" xfId="35324"/>
    <cellStyle name="20% - Accent4 2 2 3 2 2 4 3" xfId="26380"/>
    <cellStyle name="20% - Accent4 2 2 3 2 2 5" xfId="10728"/>
    <cellStyle name="20% - Accent4 2 2 3 2 2 5 2" xfId="28616"/>
    <cellStyle name="20% - Accent4 2 2 3 2 2 6" xfId="19672"/>
    <cellStyle name="20% - Accent4 2 2 3 2 3" xfId="2902"/>
    <cellStyle name="20% - Accent4 2 2 3 2 3 2" xfId="11846"/>
    <cellStyle name="20% - Accent4 2 2 3 2 3 2 2" xfId="29734"/>
    <cellStyle name="20% - Accent4 2 2 3 2 3 3" xfId="20790"/>
    <cellStyle name="20% - Accent4 2 2 3 2 4" xfId="5138"/>
    <cellStyle name="20% - Accent4 2 2 3 2 4 2" xfId="14082"/>
    <cellStyle name="20% - Accent4 2 2 3 2 4 2 2" xfId="31970"/>
    <cellStyle name="20% - Accent4 2 2 3 2 4 3" xfId="23026"/>
    <cellStyle name="20% - Accent4 2 2 3 2 5" xfId="7374"/>
    <cellStyle name="20% - Accent4 2 2 3 2 5 2" xfId="16318"/>
    <cellStyle name="20% - Accent4 2 2 3 2 5 2 2" xfId="34206"/>
    <cellStyle name="20% - Accent4 2 2 3 2 5 3" xfId="25262"/>
    <cellStyle name="20% - Accent4 2 2 3 2 6" xfId="9610"/>
    <cellStyle name="20% - Accent4 2 2 3 2 6 2" xfId="27498"/>
    <cellStyle name="20% - Accent4 2 2 3 2 7" xfId="18554"/>
    <cellStyle name="20% - Accent4 2 2 3 3" xfId="1034"/>
    <cellStyle name="20% - Accent4 2 2 3 3 2" xfId="2152"/>
    <cellStyle name="20% - Accent4 2 2 3 3 2 2" xfId="4388"/>
    <cellStyle name="20% - Accent4 2 2 3 3 2 2 2" xfId="13332"/>
    <cellStyle name="20% - Accent4 2 2 3 3 2 2 2 2" xfId="31220"/>
    <cellStyle name="20% - Accent4 2 2 3 3 2 2 3" xfId="22276"/>
    <cellStyle name="20% - Accent4 2 2 3 3 2 3" xfId="6624"/>
    <cellStyle name="20% - Accent4 2 2 3 3 2 3 2" xfId="15568"/>
    <cellStyle name="20% - Accent4 2 2 3 3 2 3 2 2" xfId="33456"/>
    <cellStyle name="20% - Accent4 2 2 3 3 2 3 3" xfId="24512"/>
    <cellStyle name="20% - Accent4 2 2 3 3 2 4" xfId="8860"/>
    <cellStyle name="20% - Accent4 2 2 3 3 2 4 2" xfId="17804"/>
    <cellStyle name="20% - Accent4 2 2 3 3 2 4 2 2" xfId="35692"/>
    <cellStyle name="20% - Accent4 2 2 3 3 2 4 3" xfId="26748"/>
    <cellStyle name="20% - Accent4 2 2 3 3 2 5" xfId="11096"/>
    <cellStyle name="20% - Accent4 2 2 3 3 2 5 2" xfId="28984"/>
    <cellStyle name="20% - Accent4 2 2 3 3 2 6" xfId="20040"/>
    <cellStyle name="20% - Accent4 2 2 3 3 3" xfId="3270"/>
    <cellStyle name="20% - Accent4 2 2 3 3 3 2" xfId="12214"/>
    <cellStyle name="20% - Accent4 2 2 3 3 3 2 2" xfId="30102"/>
    <cellStyle name="20% - Accent4 2 2 3 3 3 3" xfId="21158"/>
    <cellStyle name="20% - Accent4 2 2 3 3 4" xfId="5506"/>
    <cellStyle name="20% - Accent4 2 2 3 3 4 2" xfId="14450"/>
    <cellStyle name="20% - Accent4 2 2 3 3 4 2 2" xfId="32338"/>
    <cellStyle name="20% - Accent4 2 2 3 3 4 3" xfId="23394"/>
    <cellStyle name="20% - Accent4 2 2 3 3 5" xfId="7742"/>
    <cellStyle name="20% - Accent4 2 2 3 3 5 2" xfId="16686"/>
    <cellStyle name="20% - Accent4 2 2 3 3 5 2 2" xfId="34574"/>
    <cellStyle name="20% - Accent4 2 2 3 3 5 3" xfId="25630"/>
    <cellStyle name="20% - Accent4 2 2 3 3 6" xfId="9978"/>
    <cellStyle name="20% - Accent4 2 2 3 3 6 2" xfId="27866"/>
    <cellStyle name="20% - Accent4 2 2 3 3 7" xfId="18922"/>
    <cellStyle name="20% - Accent4 2 2 3 4" xfId="1416"/>
    <cellStyle name="20% - Accent4 2 2 3 4 2" xfId="3652"/>
    <cellStyle name="20% - Accent4 2 2 3 4 2 2" xfId="12596"/>
    <cellStyle name="20% - Accent4 2 2 3 4 2 2 2" xfId="30484"/>
    <cellStyle name="20% - Accent4 2 2 3 4 2 3" xfId="21540"/>
    <cellStyle name="20% - Accent4 2 2 3 4 3" xfId="5888"/>
    <cellStyle name="20% - Accent4 2 2 3 4 3 2" xfId="14832"/>
    <cellStyle name="20% - Accent4 2 2 3 4 3 2 2" xfId="32720"/>
    <cellStyle name="20% - Accent4 2 2 3 4 3 3" xfId="23776"/>
    <cellStyle name="20% - Accent4 2 2 3 4 4" xfId="8124"/>
    <cellStyle name="20% - Accent4 2 2 3 4 4 2" xfId="17068"/>
    <cellStyle name="20% - Accent4 2 2 3 4 4 2 2" xfId="34956"/>
    <cellStyle name="20% - Accent4 2 2 3 4 4 3" xfId="26012"/>
    <cellStyle name="20% - Accent4 2 2 3 4 5" xfId="10360"/>
    <cellStyle name="20% - Accent4 2 2 3 4 5 2" xfId="28248"/>
    <cellStyle name="20% - Accent4 2 2 3 4 6" xfId="19304"/>
    <cellStyle name="20% - Accent4 2 2 3 5" xfId="2534"/>
    <cellStyle name="20% - Accent4 2 2 3 5 2" xfId="11478"/>
    <cellStyle name="20% - Accent4 2 2 3 5 2 2" xfId="29366"/>
    <cellStyle name="20% - Accent4 2 2 3 5 3" xfId="20422"/>
    <cellStyle name="20% - Accent4 2 2 3 6" xfId="4770"/>
    <cellStyle name="20% - Accent4 2 2 3 6 2" xfId="13714"/>
    <cellStyle name="20% - Accent4 2 2 3 6 2 2" xfId="31602"/>
    <cellStyle name="20% - Accent4 2 2 3 6 3" xfId="22658"/>
    <cellStyle name="20% - Accent4 2 2 3 7" xfId="7006"/>
    <cellStyle name="20% - Accent4 2 2 3 7 2" xfId="15950"/>
    <cellStyle name="20% - Accent4 2 2 3 7 2 2" xfId="33838"/>
    <cellStyle name="20% - Accent4 2 2 3 7 3" xfId="24894"/>
    <cellStyle name="20% - Accent4 2 2 3 8" xfId="9242"/>
    <cellStyle name="20% - Accent4 2 2 3 8 2" xfId="27130"/>
    <cellStyle name="20% - Accent4 2 2 3 9" xfId="18186"/>
    <cellStyle name="20% - Accent4 2 2 4" xfId="482"/>
    <cellStyle name="20% - Accent4 2 2 4 2" xfId="1600"/>
    <cellStyle name="20% - Accent4 2 2 4 2 2" xfId="3836"/>
    <cellStyle name="20% - Accent4 2 2 4 2 2 2" xfId="12780"/>
    <cellStyle name="20% - Accent4 2 2 4 2 2 2 2" xfId="30668"/>
    <cellStyle name="20% - Accent4 2 2 4 2 2 3" xfId="21724"/>
    <cellStyle name="20% - Accent4 2 2 4 2 3" xfId="6072"/>
    <cellStyle name="20% - Accent4 2 2 4 2 3 2" xfId="15016"/>
    <cellStyle name="20% - Accent4 2 2 4 2 3 2 2" xfId="32904"/>
    <cellStyle name="20% - Accent4 2 2 4 2 3 3" xfId="23960"/>
    <cellStyle name="20% - Accent4 2 2 4 2 4" xfId="8308"/>
    <cellStyle name="20% - Accent4 2 2 4 2 4 2" xfId="17252"/>
    <cellStyle name="20% - Accent4 2 2 4 2 4 2 2" xfId="35140"/>
    <cellStyle name="20% - Accent4 2 2 4 2 4 3" xfId="26196"/>
    <cellStyle name="20% - Accent4 2 2 4 2 5" xfId="10544"/>
    <cellStyle name="20% - Accent4 2 2 4 2 5 2" xfId="28432"/>
    <cellStyle name="20% - Accent4 2 2 4 2 6" xfId="19488"/>
    <cellStyle name="20% - Accent4 2 2 4 3" xfId="2718"/>
    <cellStyle name="20% - Accent4 2 2 4 3 2" xfId="11662"/>
    <cellStyle name="20% - Accent4 2 2 4 3 2 2" xfId="29550"/>
    <cellStyle name="20% - Accent4 2 2 4 3 3" xfId="20606"/>
    <cellStyle name="20% - Accent4 2 2 4 4" xfId="4954"/>
    <cellStyle name="20% - Accent4 2 2 4 4 2" xfId="13898"/>
    <cellStyle name="20% - Accent4 2 2 4 4 2 2" xfId="31786"/>
    <cellStyle name="20% - Accent4 2 2 4 4 3" xfId="22842"/>
    <cellStyle name="20% - Accent4 2 2 4 5" xfId="7190"/>
    <cellStyle name="20% - Accent4 2 2 4 5 2" xfId="16134"/>
    <cellStyle name="20% - Accent4 2 2 4 5 2 2" xfId="34022"/>
    <cellStyle name="20% - Accent4 2 2 4 5 3" xfId="25078"/>
    <cellStyle name="20% - Accent4 2 2 4 6" xfId="9426"/>
    <cellStyle name="20% - Accent4 2 2 4 6 2" xfId="27314"/>
    <cellStyle name="20% - Accent4 2 2 4 7" xfId="18370"/>
    <cellStyle name="20% - Accent4 2 2 5" xfId="850"/>
    <cellStyle name="20% - Accent4 2 2 5 2" xfId="1968"/>
    <cellStyle name="20% - Accent4 2 2 5 2 2" xfId="4204"/>
    <cellStyle name="20% - Accent4 2 2 5 2 2 2" xfId="13148"/>
    <cellStyle name="20% - Accent4 2 2 5 2 2 2 2" xfId="31036"/>
    <cellStyle name="20% - Accent4 2 2 5 2 2 3" xfId="22092"/>
    <cellStyle name="20% - Accent4 2 2 5 2 3" xfId="6440"/>
    <cellStyle name="20% - Accent4 2 2 5 2 3 2" xfId="15384"/>
    <cellStyle name="20% - Accent4 2 2 5 2 3 2 2" xfId="33272"/>
    <cellStyle name="20% - Accent4 2 2 5 2 3 3" xfId="24328"/>
    <cellStyle name="20% - Accent4 2 2 5 2 4" xfId="8676"/>
    <cellStyle name="20% - Accent4 2 2 5 2 4 2" xfId="17620"/>
    <cellStyle name="20% - Accent4 2 2 5 2 4 2 2" xfId="35508"/>
    <cellStyle name="20% - Accent4 2 2 5 2 4 3" xfId="26564"/>
    <cellStyle name="20% - Accent4 2 2 5 2 5" xfId="10912"/>
    <cellStyle name="20% - Accent4 2 2 5 2 5 2" xfId="28800"/>
    <cellStyle name="20% - Accent4 2 2 5 2 6" xfId="19856"/>
    <cellStyle name="20% - Accent4 2 2 5 3" xfId="3086"/>
    <cellStyle name="20% - Accent4 2 2 5 3 2" xfId="12030"/>
    <cellStyle name="20% - Accent4 2 2 5 3 2 2" xfId="29918"/>
    <cellStyle name="20% - Accent4 2 2 5 3 3" xfId="20974"/>
    <cellStyle name="20% - Accent4 2 2 5 4" xfId="5322"/>
    <cellStyle name="20% - Accent4 2 2 5 4 2" xfId="14266"/>
    <cellStyle name="20% - Accent4 2 2 5 4 2 2" xfId="32154"/>
    <cellStyle name="20% - Accent4 2 2 5 4 3" xfId="23210"/>
    <cellStyle name="20% - Accent4 2 2 5 5" xfId="7558"/>
    <cellStyle name="20% - Accent4 2 2 5 5 2" xfId="16502"/>
    <cellStyle name="20% - Accent4 2 2 5 5 2 2" xfId="34390"/>
    <cellStyle name="20% - Accent4 2 2 5 5 3" xfId="25446"/>
    <cellStyle name="20% - Accent4 2 2 5 6" xfId="9794"/>
    <cellStyle name="20% - Accent4 2 2 5 6 2" xfId="27682"/>
    <cellStyle name="20% - Accent4 2 2 5 7" xfId="18738"/>
    <cellStyle name="20% - Accent4 2 2 6" xfId="1232"/>
    <cellStyle name="20% - Accent4 2 2 6 2" xfId="3468"/>
    <cellStyle name="20% - Accent4 2 2 6 2 2" xfId="12412"/>
    <cellStyle name="20% - Accent4 2 2 6 2 2 2" xfId="30300"/>
    <cellStyle name="20% - Accent4 2 2 6 2 3" xfId="21356"/>
    <cellStyle name="20% - Accent4 2 2 6 3" xfId="5704"/>
    <cellStyle name="20% - Accent4 2 2 6 3 2" xfId="14648"/>
    <cellStyle name="20% - Accent4 2 2 6 3 2 2" xfId="32536"/>
    <cellStyle name="20% - Accent4 2 2 6 3 3" xfId="23592"/>
    <cellStyle name="20% - Accent4 2 2 6 4" xfId="7940"/>
    <cellStyle name="20% - Accent4 2 2 6 4 2" xfId="16884"/>
    <cellStyle name="20% - Accent4 2 2 6 4 2 2" xfId="34772"/>
    <cellStyle name="20% - Accent4 2 2 6 4 3" xfId="25828"/>
    <cellStyle name="20% - Accent4 2 2 6 5" xfId="10176"/>
    <cellStyle name="20% - Accent4 2 2 6 5 2" xfId="28064"/>
    <cellStyle name="20% - Accent4 2 2 6 6" xfId="19120"/>
    <cellStyle name="20% - Accent4 2 2 7" xfId="2350"/>
    <cellStyle name="20% - Accent4 2 2 7 2" xfId="11294"/>
    <cellStyle name="20% - Accent4 2 2 7 2 2" xfId="29182"/>
    <cellStyle name="20% - Accent4 2 2 7 3" xfId="20238"/>
    <cellStyle name="20% - Accent4 2 2 8" xfId="4586"/>
    <cellStyle name="20% - Accent4 2 2 8 2" xfId="13530"/>
    <cellStyle name="20% - Accent4 2 2 8 2 2" xfId="31418"/>
    <cellStyle name="20% - Accent4 2 2 8 3" xfId="22474"/>
    <cellStyle name="20% - Accent4 2 2 9" xfId="6822"/>
    <cellStyle name="20% - Accent4 2 2 9 2" xfId="15766"/>
    <cellStyle name="20% - Accent4 2 2 9 2 2" xfId="33654"/>
    <cellStyle name="20% - Accent4 2 2 9 3" xfId="24710"/>
    <cellStyle name="20% - Accent4 2 3" xfId="160"/>
    <cellStyle name="20% - Accent4 2 3 10" xfId="18048"/>
    <cellStyle name="20% - Accent4 2 3 2" xfId="344"/>
    <cellStyle name="20% - Accent4 2 3 2 2" xfId="712"/>
    <cellStyle name="20% - Accent4 2 3 2 2 2" xfId="1830"/>
    <cellStyle name="20% - Accent4 2 3 2 2 2 2" xfId="4066"/>
    <cellStyle name="20% - Accent4 2 3 2 2 2 2 2" xfId="13010"/>
    <cellStyle name="20% - Accent4 2 3 2 2 2 2 2 2" xfId="30898"/>
    <cellStyle name="20% - Accent4 2 3 2 2 2 2 3" xfId="21954"/>
    <cellStyle name="20% - Accent4 2 3 2 2 2 3" xfId="6302"/>
    <cellStyle name="20% - Accent4 2 3 2 2 2 3 2" xfId="15246"/>
    <cellStyle name="20% - Accent4 2 3 2 2 2 3 2 2" xfId="33134"/>
    <cellStyle name="20% - Accent4 2 3 2 2 2 3 3" xfId="24190"/>
    <cellStyle name="20% - Accent4 2 3 2 2 2 4" xfId="8538"/>
    <cellStyle name="20% - Accent4 2 3 2 2 2 4 2" xfId="17482"/>
    <cellStyle name="20% - Accent4 2 3 2 2 2 4 2 2" xfId="35370"/>
    <cellStyle name="20% - Accent4 2 3 2 2 2 4 3" xfId="26426"/>
    <cellStyle name="20% - Accent4 2 3 2 2 2 5" xfId="10774"/>
    <cellStyle name="20% - Accent4 2 3 2 2 2 5 2" xfId="28662"/>
    <cellStyle name="20% - Accent4 2 3 2 2 2 6" xfId="19718"/>
    <cellStyle name="20% - Accent4 2 3 2 2 3" xfId="2948"/>
    <cellStyle name="20% - Accent4 2 3 2 2 3 2" xfId="11892"/>
    <cellStyle name="20% - Accent4 2 3 2 2 3 2 2" xfId="29780"/>
    <cellStyle name="20% - Accent4 2 3 2 2 3 3" xfId="20836"/>
    <cellStyle name="20% - Accent4 2 3 2 2 4" xfId="5184"/>
    <cellStyle name="20% - Accent4 2 3 2 2 4 2" xfId="14128"/>
    <cellStyle name="20% - Accent4 2 3 2 2 4 2 2" xfId="32016"/>
    <cellStyle name="20% - Accent4 2 3 2 2 4 3" xfId="23072"/>
    <cellStyle name="20% - Accent4 2 3 2 2 5" xfId="7420"/>
    <cellStyle name="20% - Accent4 2 3 2 2 5 2" xfId="16364"/>
    <cellStyle name="20% - Accent4 2 3 2 2 5 2 2" xfId="34252"/>
    <cellStyle name="20% - Accent4 2 3 2 2 5 3" xfId="25308"/>
    <cellStyle name="20% - Accent4 2 3 2 2 6" xfId="9656"/>
    <cellStyle name="20% - Accent4 2 3 2 2 6 2" xfId="27544"/>
    <cellStyle name="20% - Accent4 2 3 2 2 7" xfId="18600"/>
    <cellStyle name="20% - Accent4 2 3 2 3" xfId="1080"/>
    <cellStyle name="20% - Accent4 2 3 2 3 2" xfId="2198"/>
    <cellStyle name="20% - Accent4 2 3 2 3 2 2" xfId="4434"/>
    <cellStyle name="20% - Accent4 2 3 2 3 2 2 2" xfId="13378"/>
    <cellStyle name="20% - Accent4 2 3 2 3 2 2 2 2" xfId="31266"/>
    <cellStyle name="20% - Accent4 2 3 2 3 2 2 3" xfId="22322"/>
    <cellStyle name="20% - Accent4 2 3 2 3 2 3" xfId="6670"/>
    <cellStyle name="20% - Accent4 2 3 2 3 2 3 2" xfId="15614"/>
    <cellStyle name="20% - Accent4 2 3 2 3 2 3 2 2" xfId="33502"/>
    <cellStyle name="20% - Accent4 2 3 2 3 2 3 3" xfId="24558"/>
    <cellStyle name="20% - Accent4 2 3 2 3 2 4" xfId="8906"/>
    <cellStyle name="20% - Accent4 2 3 2 3 2 4 2" xfId="17850"/>
    <cellStyle name="20% - Accent4 2 3 2 3 2 4 2 2" xfId="35738"/>
    <cellStyle name="20% - Accent4 2 3 2 3 2 4 3" xfId="26794"/>
    <cellStyle name="20% - Accent4 2 3 2 3 2 5" xfId="11142"/>
    <cellStyle name="20% - Accent4 2 3 2 3 2 5 2" xfId="29030"/>
    <cellStyle name="20% - Accent4 2 3 2 3 2 6" xfId="20086"/>
    <cellStyle name="20% - Accent4 2 3 2 3 3" xfId="3316"/>
    <cellStyle name="20% - Accent4 2 3 2 3 3 2" xfId="12260"/>
    <cellStyle name="20% - Accent4 2 3 2 3 3 2 2" xfId="30148"/>
    <cellStyle name="20% - Accent4 2 3 2 3 3 3" xfId="21204"/>
    <cellStyle name="20% - Accent4 2 3 2 3 4" xfId="5552"/>
    <cellStyle name="20% - Accent4 2 3 2 3 4 2" xfId="14496"/>
    <cellStyle name="20% - Accent4 2 3 2 3 4 2 2" xfId="32384"/>
    <cellStyle name="20% - Accent4 2 3 2 3 4 3" xfId="23440"/>
    <cellStyle name="20% - Accent4 2 3 2 3 5" xfId="7788"/>
    <cellStyle name="20% - Accent4 2 3 2 3 5 2" xfId="16732"/>
    <cellStyle name="20% - Accent4 2 3 2 3 5 2 2" xfId="34620"/>
    <cellStyle name="20% - Accent4 2 3 2 3 5 3" xfId="25676"/>
    <cellStyle name="20% - Accent4 2 3 2 3 6" xfId="10024"/>
    <cellStyle name="20% - Accent4 2 3 2 3 6 2" xfId="27912"/>
    <cellStyle name="20% - Accent4 2 3 2 3 7" xfId="18968"/>
    <cellStyle name="20% - Accent4 2 3 2 4" xfId="1462"/>
    <cellStyle name="20% - Accent4 2 3 2 4 2" xfId="3698"/>
    <cellStyle name="20% - Accent4 2 3 2 4 2 2" xfId="12642"/>
    <cellStyle name="20% - Accent4 2 3 2 4 2 2 2" xfId="30530"/>
    <cellStyle name="20% - Accent4 2 3 2 4 2 3" xfId="21586"/>
    <cellStyle name="20% - Accent4 2 3 2 4 3" xfId="5934"/>
    <cellStyle name="20% - Accent4 2 3 2 4 3 2" xfId="14878"/>
    <cellStyle name="20% - Accent4 2 3 2 4 3 2 2" xfId="32766"/>
    <cellStyle name="20% - Accent4 2 3 2 4 3 3" xfId="23822"/>
    <cellStyle name="20% - Accent4 2 3 2 4 4" xfId="8170"/>
    <cellStyle name="20% - Accent4 2 3 2 4 4 2" xfId="17114"/>
    <cellStyle name="20% - Accent4 2 3 2 4 4 2 2" xfId="35002"/>
    <cellStyle name="20% - Accent4 2 3 2 4 4 3" xfId="26058"/>
    <cellStyle name="20% - Accent4 2 3 2 4 5" xfId="10406"/>
    <cellStyle name="20% - Accent4 2 3 2 4 5 2" xfId="28294"/>
    <cellStyle name="20% - Accent4 2 3 2 4 6" xfId="19350"/>
    <cellStyle name="20% - Accent4 2 3 2 5" xfId="2580"/>
    <cellStyle name="20% - Accent4 2 3 2 5 2" xfId="11524"/>
    <cellStyle name="20% - Accent4 2 3 2 5 2 2" xfId="29412"/>
    <cellStyle name="20% - Accent4 2 3 2 5 3" xfId="20468"/>
    <cellStyle name="20% - Accent4 2 3 2 6" xfId="4816"/>
    <cellStyle name="20% - Accent4 2 3 2 6 2" xfId="13760"/>
    <cellStyle name="20% - Accent4 2 3 2 6 2 2" xfId="31648"/>
    <cellStyle name="20% - Accent4 2 3 2 6 3" xfId="22704"/>
    <cellStyle name="20% - Accent4 2 3 2 7" xfId="7052"/>
    <cellStyle name="20% - Accent4 2 3 2 7 2" xfId="15996"/>
    <cellStyle name="20% - Accent4 2 3 2 7 2 2" xfId="33884"/>
    <cellStyle name="20% - Accent4 2 3 2 7 3" xfId="24940"/>
    <cellStyle name="20% - Accent4 2 3 2 8" xfId="9288"/>
    <cellStyle name="20% - Accent4 2 3 2 8 2" xfId="27176"/>
    <cellStyle name="20% - Accent4 2 3 2 9" xfId="18232"/>
    <cellStyle name="20% - Accent4 2 3 3" xfId="528"/>
    <cellStyle name="20% - Accent4 2 3 3 2" xfId="1646"/>
    <cellStyle name="20% - Accent4 2 3 3 2 2" xfId="3882"/>
    <cellStyle name="20% - Accent4 2 3 3 2 2 2" xfId="12826"/>
    <cellStyle name="20% - Accent4 2 3 3 2 2 2 2" xfId="30714"/>
    <cellStyle name="20% - Accent4 2 3 3 2 2 3" xfId="21770"/>
    <cellStyle name="20% - Accent4 2 3 3 2 3" xfId="6118"/>
    <cellStyle name="20% - Accent4 2 3 3 2 3 2" xfId="15062"/>
    <cellStyle name="20% - Accent4 2 3 3 2 3 2 2" xfId="32950"/>
    <cellStyle name="20% - Accent4 2 3 3 2 3 3" xfId="24006"/>
    <cellStyle name="20% - Accent4 2 3 3 2 4" xfId="8354"/>
    <cellStyle name="20% - Accent4 2 3 3 2 4 2" xfId="17298"/>
    <cellStyle name="20% - Accent4 2 3 3 2 4 2 2" xfId="35186"/>
    <cellStyle name="20% - Accent4 2 3 3 2 4 3" xfId="26242"/>
    <cellStyle name="20% - Accent4 2 3 3 2 5" xfId="10590"/>
    <cellStyle name="20% - Accent4 2 3 3 2 5 2" xfId="28478"/>
    <cellStyle name="20% - Accent4 2 3 3 2 6" xfId="19534"/>
    <cellStyle name="20% - Accent4 2 3 3 3" xfId="2764"/>
    <cellStyle name="20% - Accent4 2 3 3 3 2" xfId="11708"/>
    <cellStyle name="20% - Accent4 2 3 3 3 2 2" xfId="29596"/>
    <cellStyle name="20% - Accent4 2 3 3 3 3" xfId="20652"/>
    <cellStyle name="20% - Accent4 2 3 3 4" xfId="5000"/>
    <cellStyle name="20% - Accent4 2 3 3 4 2" xfId="13944"/>
    <cellStyle name="20% - Accent4 2 3 3 4 2 2" xfId="31832"/>
    <cellStyle name="20% - Accent4 2 3 3 4 3" xfId="22888"/>
    <cellStyle name="20% - Accent4 2 3 3 5" xfId="7236"/>
    <cellStyle name="20% - Accent4 2 3 3 5 2" xfId="16180"/>
    <cellStyle name="20% - Accent4 2 3 3 5 2 2" xfId="34068"/>
    <cellStyle name="20% - Accent4 2 3 3 5 3" xfId="25124"/>
    <cellStyle name="20% - Accent4 2 3 3 6" xfId="9472"/>
    <cellStyle name="20% - Accent4 2 3 3 6 2" xfId="27360"/>
    <cellStyle name="20% - Accent4 2 3 3 7" xfId="18416"/>
    <cellStyle name="20% - Accent4 2 3 4" xfId="896"/>
    <cellStyle name="20% - Accent4 2 3 4 2" xfId="2014"/>
    <cellStyle name="20% - Accent4 2 3 4 2 2" xfId="4250"/>
    <cellStyle name="20% - Accent4 2 3 4 2 2 2" xfId="13194"/>
    <cellStyle name="20% - Accent4 2 3 4 2 2 2 2" xfId="31082"/>
    <cellStyle name="20% - Accent4 2 3 4 2 2 3" xfId="22138"/>
    <cellStyle name="20% - Accent4 2 3 4 2 3" xfId="6486"/>
    <cellStyle name="20% - Accent4 2 3 4 2 3 2" xfId="15430"/>
    <cellStyle name="20% - Accent4 2 3 4 2 3 2 2" xfId="33318"/>
    <cellStyle name="20% - Accent4 2 3 4 2 3 3" xfId="24374"/>
    <cellStyle name="20% - Accent4 2 3 4 2 4" xfId="8722"/>
    <cellStyle name="20% - Accent4 2 3 4 2 4 2" xfId="17666"/>
    <cellStyle name="20% - Accent4 2 3 4 2 4 2 2" xfId="35554"/>
    <cellStyle name="20% - Accent4 2 3 4 2 4 3" xfId="26610"/>
    <cellStyle name="20% - Accent4 2 3 4 2 5" xfId="10958"/>
    <cellStyle name="20% - Accent4 2 3 4 2 5 2" xfId="28846"/>
    <cellStyle name="20% - Accent4 2 3 4 2 6" xfId="19902"/>
    <cellStyle name="20% - Accent4 2 3 4 3" xfId="3132"/>
    <cellStyle name="20% - Accent4 2 3 4 3 2" xfId="12076"/>
    <cellStyle name="20% - Accent4 2 3 4 3 2 2" xfId="29964"/>
    <cellStyle name="20% - Accent4 2 3 4 3 3" xfId="21020"/>
    <cellStyle name="20% - Accent4 2 3 4 4" xfId="5368"/>
    <cellStyle name="20% - Accent4 2 3 4 4 2" xfId="14312"/>
    <cellStyle name="20% - Accent4 2 3 4 4 2 2" xfId="32200"/>
    <cellStyle name="20% - Accent4 2 3 4 4 3" xfId="23256"/>
    <cellStyle name="20% - Accent4 2 3 4 5" xfId="7604"/>
    <cellStyle name="20% - Accent4 2 3 4 5 2" xfId="16548"/>
    <cellStyle name="20% - Accent4 2 3 4 5 2 2" xfId="34436"/>
    <cellStyle name="20% - Accent4 2 3 4 5 3" xfId="25492"/>
    <cellStyle name="20% - Accent4 2 3 4 6" xfId="9840"/>
    <cellStyle name="20% - Accent4 2 3 4 6 2" xfId="27728"/>
    <cellStyle name="20% - Accent4 2 3 4 7" xfId="18784"/>
    <cellStyle name="20% - Accent4 2 3 5" xfId="1278"/>
    <cellStyle name="20% - Accent4 2 3 5 2" xfId="3514"/>
    <cellStyle name="20% - Accent4 2 3 5 2 2" xfId="12458"/>
    <cellStyle name="20% - Accent4 2 3 5 2 2 2" xfId="30346"/>
    <cellStyle name="20% - Accent4 2 3 5 2 3" xfId="21402"/>
    <cellStyle name="20% - Accent4 2 3 5 3" xfId="5750"/>
    <cellStyle name="20% - Accent4 2 3 5 3 2" xfId="14694"/>
    <cellStyle name="20% - Accent4 2 3 5 3 2 2" xfId="32582"/>
    <cellStyle name="20% - Accent4 2 3 5 3 3" xfId="23638"/>
    <cellStyle name="20% - Accent4 2 3 5 4" xfId="7986"/>
    <cellStyle name="20% - Accent4 2 3 5 4 2" xfId="16930"/>
    <cellStyle name="20% - Accent4 2 3 5 4 2 2" xfId="34818"/>
    <cellStyle name="20% - Accent4 2 3 5 4 3" xfId="25874"/>
    <cellStyle name="20% - Accent4 2 3 5 5" xfId="10222"/>
    <cellStyle name="20% - Accent4 2 3 5 5 2" xfId="28110"/>
    <cellStyle name="20% - Accent4 2 3 5 6" xfId="19166"/>
    <cellStyle name="20% - Accent4 2 3 6" xfId="2396"/>
    <cellStyle name="20% - Accent4 2 3 6 2" xfId="11340"/>
    <cellStyle name="20% - Accent4 2 3 6 2 2" xfId="29228"/>
    <cellStyle name="20% - Accent4 2 3 6 3" xfId="20284"/>
    <cellStyle name="20% - Accent4 2 3 7" xfId="4632"/>
    <cellStyle name="20% - Accent4 2 3 7 2" xfId="13576"/>
    <cellStyle name="20% - Accent4 2 3 7 2 2" xfId="31464"/>
    <cellStyle name="20% - Accent4 2 3 7 3" xfId="22520"/>
    <cellStyle name="20% - Accent4 2 3 8" xfId="6868"/>
    <cellStyle name="20% - Accent4 2 3 8 2" xfId="15812"/>
    <cellStyle name="20% - Accent4 2 3 8 2 2" xfId="33700"/>
    <cellStyle name="20% - Accent4 2 3 8 3" xfId="24756"/>
    <cellStyle name="20% - Accent4 2 3 9" xfId="9104"/>
    <cellStyle name="20% - Accent4 2 3 9 2" xfId="26992"/>
    <cellStyle name="20% - Accent4 2 4" xfId="252"/>
    <cellStyle name="20% - Accent4 2 4 2" xfId="620"/>
    <cellStyle name="20% - Accent4 2 4 2 2" xfId="1738"/>
    <cellStyle name="20% - Accent4 2 4 2 2 2" xfId="3974"/>
    <cellStyle name="20% - Accent4 2 4 2 2 2 2" xfId="12918"/>
    <cellStyle name="20% - Accent4 2 4 2 2 2 2 2" xfId="30806"/>
    <cellStyle name="20% - Accent4 2 4 2 2 2 3" xfId="21862"/>
    <cellStyle name="20% - Accent4 2 4 2 2 3" xfId="6210"/>
    <cellStyle name="20% - Accent4 2 4 2 2 3 2" xfId="15154"/>
    <cellStyle name="20% - Accent4 2 4 2 2 3 2 2" xfId="33042"/>
    <cellStyle name="20% - Accent4 2 4 2 2 3 3" xfId="24098"/>
    <cellStyle name="20% - Accent4 2 4 2 2 4" xfId="8446"/>
    <cellStyle name="20% - Accent4 2 4 2 2 4 2" xfId="17390"/>
    <cellStyle name="20% - Accent4 2 4 2 2 4 2 2" xfId="35278"/>
    <cellStyle name="20% - Accent4 2 4 2 2 4 3" xfId="26334"/>
    <cellStyle name="20% - Accent4 2 4 2 2 5" xfId="10682"/>
    <cellStyle name="20% - Accent4 2 4 2 2 5 2" xfId="28570"/>
    <cellStyle name="20% - Accent4 2 4 2 2 6" xfId="19626"/>
    <cellStyle name="20% - Accent4 2 4 2 3" xfId="2856"/>
    <cellStyle name="20% - Accent4 2 4 2 3 2" xfId="11800"/>
    <cellStyle name="20% - Accent4 2 4 2 3 2 2" xfId="29688"/>
    <cellStyle name="20% - Accent4 2 4 2 3 3" xfId="20744"/>
    <cellStyle name="20% - Accent4 2 4 2 4" xfId="5092"/>
    <cellStyle name="20% - Accent4 2 4 2 4 2" xfId="14036"/>
    <cellStyle name="20% - Accent4 2 4 2 4 2 2" xfId="31924"/>
    <cellStyle name="20% - Accent4 2 4 2 4 3" xfId="22980"/>
    <cellStyle name="20% - Accent4 2 4 2 5" xfId="7328"/>
    <cellStyle name="20% - Accent4 2 4 2 5 2" xfId="16272"/>
    <cellStyle name="20% - Accent4 2 4 2 5 2 2" xfId="34160"/>
    <cellStyle name="20% - Accent4 2 4 2 5 3" xfId="25216"/>
    <cellStyle name="20% - Accent4 2 4 2 6" xfId="9564"/>
    <cellStyle name="20% - Accent4 2 4 2 6 2" xfId="27452"/>
    <cellStyle name="20% - Accent4 2 4 2 7" xfId="18508"/>
    <cellStyle name="20% - Accent4 2 4 3" xfId="988"/>
    <cellStyle name="20% - Accent4 2 4 3 2" xfId="2106"/>
    <cellStyle name="20% - Accent4 2 4 3 2 2" xfId="4342"/>
    <cellStyle name="20% - Accent4 2 4 3 2 2 2" xfId="13286"/>
    <cellStyle name="20% - Accent4 2 4 3 2 2 2 2" xfId="31174"/>
    <cellStyle name="20% - Accent4 2 4 3 2 2 3" xfId="22230"/>
    <cellStyle name="20% - Accent4 2 4 3 2 3" xfId="6578"/>
    <cellStyle name="20% - Accent4 2 4 3 2 3 2" xfId="15522"/>
    <cellStyle name="20% - Accent4 2 4 3 2 3 2 2" xfId="33410"/>
    <cellStyle name="20% - Accent4 2 4 3 2 3 3" xfId="24466"/>
    <cellStyle name="20% - Accent4 2 4 3 2 4" xfId="8814"/>
    <cellStyle name="20% - Accent4 2 4 3 2 4 2" xfId="17758"/>
    <cellStyle name="20% - Accent4 2 4 3 2 4 2 2" xfId="35646"/>
    <cellStyle name="20% - Accent4 2 4 3 2 4 3" xfId="26702"/>
    <cellStyle name="20% - Accent4 2 4 3 2 5" xfId="11050"/>
    <cellStyle name="20% - Accent4 2 4 3 2 5 2" xfId="28938"/>
    <cellStyle name="20% - Accent4 2 4 3 2 6" xfId="19994"/>
    <cellStyle name="20% - Accent4 2 4 3 3" xfId="3224"/>
    <cellStyle name="20% - Accent4 2 4 3 3 2" xfId="12168"/>
    <cellStyle name="20% - Accent4 2 4 3 3 2 2" xfId="30056"/>
    <cellStyle name="20% - Accent4 2 4 3 3 3" xfId="21112"/>
    <cellStyle name="20% - Accent4 2 4 3 4" xfId="5460"/>
    <cellStyle name="20% - Accent4 2 4 3 4 2" xfId="14404"/>
    <cellStyle name="20% - Accent4 2 4 3 4 2 2" xfId="32292"/>
    <cellStyle name="20% - Accent4 2 4 3 4 3" xfId="23348"/>
    <cellStyle name="20% - Accent4 2 4 3 5" xfId="7696"/>
    <cellStyle name="20% - Accent4 2 4 3 5 2" xfId="16640"/>
    <cellStyle name="20% - Accent4 2 4 3 5 2 2" xfId="34528"/>
    <cellStyle name="20% - Accent4 2 4 3 5 3" xfId="25584"/>
    <cellStyle name="20% - Accent4 2 4 3 6" xfId="9932"/>
    <cellStyle name="20% - Accent4 2 4 3 6 2" xfId="27820"/>
    <cellStyle name="20% - Accent4 2 4 3 7" xfId="18876"/>
    <cellStyle name="20% - Accent4 2 4 4" xfId="1370"/>
    <cellStyle name="20% - Accent4 2 4 4 2" xfId="3606"/>
    <cellStyle name="20% - Accent4 2 4 4 2 2" xfId="12550"/>
    <cellStyle name="20% - Accent4 2 4 4 2 2 2" xfId="30438"/>
    <cellStyle name="20% - Accent4 2 4 4 2 3" xfId="21494"/>
    <cellStyle name="20% - Accent4 2 4 4 3" xfId="5842"/>
    <cellStyle name="20% - Accent4 2 4 4 3 2" xfId="14786"/>
    <cellStyle name="20% - Accent4 2 4 4 3 2 2" xfId="32674"/>
    <cellStyle name="20% - Accent4 2 4 4 3 3" xfId="23730"/>
    <cellStyle name="20% - Accent4 2 4 4 4" xfId="8078"/>
    <cellStyle name="20% - Accent4 2 4 4 4 2" xfId="17022"/>
    <cellStyle name="20% - Accent4 2 4 4 4 2 2" xfId="34910"/>
    <cellStyle name="20% - Accent4 2 4 4 4 3" xfId="25966"/>
    <cellStyle name="20% - Accent4 2 4 4 5" xfId="10314"/>
    <cellStyle name="20% - Accent4 2 4 4 5 2" xfId="28202"/>
    <cellStyle name="20% - Accent4 2 4 4 6" xfId="19258"/>
    <cellStyle name="20% - Accent4 2 4 5" xfId="2488"/>
    <cellStyle name="20% - Accent4 2 4 5 2" xfId="11432"/>
    <cellStyle name="20% - Accent4 2 4 5 2 2" xfId="29320"/>
    <cellStyle name="20% - Accent4 2 4 5 3" xfId="20376"/>
    <cellStyle name="20% - Accent4 2 4 6" xfId="4724"/>
    <cellStyle name="20% - Accent4 2 4 6 2" xfId="13668"/>
    <cellStyle name="20% - Accent4 2 4 6 2 2" xfId="31556"/>
    <cellStyle name="20% - Accent4 2 4 6 3" xfId="22612"/>
    <cellStyle name="20% - Accent4 2 4 7" xfId="6960"/>
    <cellStyle name="20% - Accent4 2 4 7 2" xfId="15904"/>
    <cellStyle name="20% - Accent4 2 4 7 2 2" xfId="33792"/>
    <cellStyle name="20% - Accent4 2 4 7 3" xfId="24848"/>
    <cellStyle name="20% - Accent4 2 4 8" xfId="9196"/>
    <cellStyle name="20% - Accent4 2 4 8 2" xfId="27084"/>
    <cellStyle name="20% - Accent4 2 4 9" xfId="18140"/>
    <cellStyle name="20% - Accent4 2 5" xfId="436"/>
    <cellStyle name="20% - Accent4 2 5 2" xfId="1554"/>
    <cellStyle name="20% - Accent4 2 5 2 2" xfId="3790"/>
    <cellStyle name="20% - Accent4 2 5 2 2 2" xfId="12734"/>
    <cellStyle name="20% - Accent4 2 5 2 2 2 2" xfId="30622"/>
    <cellStyle name="20% - Accent4 2 5 2 2 3" xfId="21678"/>
    <cellStyle name="20% - Accent4 2 5 2 3" xfId="6026"/>
    <cellStyle name="20% - Accent4 2 5 2 3 2" xfId="14970"/>
    <cellStyle name="20% - Accent4 2 5 2 3 2 2" xfId="32858"/>
    <cellStyle name="20% - Accent4 2 5 2 3 3" xfId="23914"/>
    <cellStyle name="20% - Accent4 2 5 2 4" xfId="8262"/>
    <cellStyle name="20% - Accent4 2 5 2 4 2" xfId="17206"/>
    <cellStyle name="20% - Accent4 2 5 2 4 2 2" xfId="35094"/>
    <cellStyle name="20% - Accent4 2 5 2 4 3" xfId="26150"/>
    <cellStyle name="20% - Accent4 2 5 2 5" xfId="10498"/>
    <cellStyle name="20% - Accent4 2 5 2 5 2" xfId="28386"/>
    <cellStyle name="20% - Accent4 2 5 2 6" xfId="19442"/>
    <cellStyle name="20% - Accent4 2 5 3" xfId="2672"/>
    <cellStyle name="20% - Accent4 2 5 3 2" xfId="11616"/>
    <cellStyle name="20% - Accent4 2 5 3 2 2" xfId="29504"/>
    <cellStyle name="20% - Accent4 2 5 3 3" xfId="20560"/>
    <cellStyle name="20% - Accent4 2 5 4" xfId="4908"/>
    <cellStyle name="20% - Accent4 2 5 4 2" xfId="13852"/>
    <cellStyle name="20% - Accent4 2 5 4 2 2" xfId="31740"/>
    <cellStyle name="20% - Accent4 2 5 4 3" xfId="22796"/>
    <cellStyle name="20% - Accent4 2 5 5" xfId="7144"/>
    <cellStyle name="20% - Accent4 2 5 5 2" xfId="16088"/>
    <cellStyle name="20% - Accent4 2 5 5 2 2" xfId="33976"/>
    <cellStyle name="20% - Accent4 2 5 5 3" xfId="25032"/>
    <cellStyle name="20% - Accent4 2 5 6" xfId="9380"/>
    <cellStyle name="20% - Accent4 2 5 6 2" xfId="27268"/>
    <cellStyle name="20% - Accent4 2 5 7" xfId="18324"/>
    <cellStyle name="20% - Accent4 2 6" xfId="804"/>
    <cellStyle name="20% - Accent4 2 6 2" xfId="1922"/>
    <cellStyle name="20% - Accent4 2 6 2 2" xfId="4158"/>
    <cellStyle name="20% - Accent4 2 6 2 2 2" xfId="13102"/>
    <cellStyle name="20% - Accent4 2 6 2 2 2 2" xfId="30990"/>
    <cellStyle name="20% - Accent4 2 6 2 2 3" xfId="22046"/>
    <cellStyle name="20% - Accent4 2 6 2 3" xfId="6394"/>
    <cellStyle name="20% - Accent4 2 6 2 3 2" xfId="15338"/>
    <cellStyle name="20% - Accent4 2 6 2 3 2 2" xfId="33226"/>
    <cellStyle name="20% - Accent4 2 6 2 3 3" xfId="24282"/>
    <cellStyle name="20% - Accent4 2 6 2 4" xfId="8630"/>
    <cellStyle name="20% - Accent4 2 6 2 4 2" xfId="17574"/>
    <cellStyle name="20% - Accent4 2 6 2 4 2 2" xfId="35462"/>
    <cellStyle name="20% - Accent4 2 6 2 4 3" xfId="26518"/>
    <cellStyle name="20% - Accent4 2 6 2 5" xfId="10866"/>
    <cellStyle name="20% - Accent4 2 6 2 5 2" xfId="28754"/>
    <cellStyle name="20% - Accent4 2 6 2 6" xfId="19810"/>
    <cellStyle name="20% - Accent4 2 6 3" xfId="3040"/>
    <cellStyle name="20% - Accent4 2 6 3 2" xfId="11984"/>
    <cellStyle name="20% - Accent4 2 6 3 2 2" xfId="29872"/>
    <cellStyle name="20% - Accent4 2 6 3 3" xfId="20928"/>
    <cellStyle name="20% - Accent4 2 6 4" xfId="5276"/>
    <cellStyle name="20% - Accent4 2 6 4 2" xfId="14220"/>
    <cellStyle name="20% - Accent4 2 6 4 2 2" xfId="32108"/>
    <cellStyle name="20% - Accent4 2 6 4 3" xfId="23164"/>
    <cellStyle name="20% - Accent4 2 6 5" xfId="7512"/>
    <cellStyle name="20% - Accent4 2 6 5 2" xfId="16456"/>
    <cellStyle name="20% - Accent4 2 6 5 2 2" xfId="34344"/>
    <cellStyle name="20% - Accent4 2 6 5 3" xfId="25400"/>
    <cellStyle name="20% - Accent4 2 6 6" xfId="9748"/>
    <cellStyle name="20% - Accent4 2 6 6 2" xfId="27636"/>
    <cellStyle name="20% - Accent4 2 6 7" xfId="18692"/>
    <cellStyle name="20% - Accent4 2 7" xfId="1186"/>
    <cellStyle name="20% - Accent4 2 7 2" xfId="3422"/>
    <cellStyle name="20% - Accent4 2 7 2 2" xfId="12366"/>
    <cellStyle name="20% - Accent4 2 7 2 2 2" xfId="30254"/>
    <cellStyle name="20% - Accent4 2 7 2 3" xfId="21310"/>
    <cellStyle name="20% - Accent4 2 7 3" xfId="5658"/>
    <cellStyle name="20% - Accent4 2 7 3 2" xfId="14602"/>
    <cellStyle name="20% - Accent4 2 7 3 2 2" xfId="32490"/>
    <cellStyle name="20% - Accent4 2 7 3 3" xfId="23546"/>
    <cellStyle name="20% - Accent4 2 7 4" xfId="7894"/>
    <cellStyle name="20% - Accent4 2 7 4 2" xfId="16838"/>
    <cellStyle name="20% - Accent4 2 7 4 2 2" xfId="34726"/>
    <cellStyle name="20% - Accent4 2 7 4 3" xfId="25782"/>
    <cellStyle name="20% - Accent4 2 7 5" xfId="10130"/>
    <cellStyle name="20% - Accent4 2 7 5 2" xfId="28018"/>
    <cellStyle name="20% - Accent4 2 7 6" xfId="19074"/>
    <cellStyle name="20% - Accent4 2 8" xfId="2304"/>
    <cellStyle name="20% - Accent4 2 8 2" xfId="11248"/>
    <cellStyle name="20% - Accent4 2 8 2 2" xfId="29136"/>
    <cellStyle name="20% - Accent4 2 8 3" xfId="20192"/>
    <cellStyle name="20% - Accent4 2 9" xfId="4540"/>
    <cellStyle name="20% - Accent4 2 9 2" xfId="13484"/>
    <cellStyle name="20% - Accent4 2 9 2 2" xfId="31372"/>
    <cellStyle name="20% - Accent4 2 9 3" xfId="22428"/>
    <cellStyle name="20% - Accent4 3" xfId="84"/>
    <cellStyle name="20% - Accent4 3 10" xfId="6793"/>
    <cellStyle name="20% - Accent4 3 10 2" xfId="15737"/>
    <cellStyle name="20% - Accent4 3 10 2 2" xfId="33625"/>
    <cellStyle name="20% - Accent4 3 10 3" xfId="24681"/>
    <cellStyle name="20% - Accent4 3 11" xfId="9029"/>
    <cellStyle name="20% - Accent4 3 11 2" xfId="26917"/>
    <cellStyle name="20% - Accent4 3 12" xfId="17973"/>
    <cellStyle name="20% - Accent4 3 2" xfId="131"/>
    <cellStyle name="20% - Accent4 3 2 10" xfId="9075"/>
    <cellStyle name="20% - Accent4 3 2 10 2" xfId="26963"/>
    <cellStyle name="20% - Accent4 3 2 11" xfId="18019"/>
    <cellStyle name="20% - Accent4 3 2 2" xfId="223"/>
    <cellStyle name="20% - Accent4 3 2 2 10" xfId="18111"/>
    <cellStyle name="20% - Accent4 3 2 2 2" xfId="407"/>
    <cellStyle name="20% - Accent4 3 2 2 2 2" xfId="775"/>
    <cellStyle name="20% - Accent4 3 2 2 2 2 2" xfId="1893"/>
    <cellStyle name="20% - Accent4 3 2 2 2 2 2 2" xfId="4129"/>
    <cellStyle name="20% - Accent4 3 2 2 2 2 2 2 2" xfId="13073"/>
    <cellStyle name="20% - Accent4 3 2 2 2 2 2 2 2 2" xfId="30961"/>
    <cellStyle name="20% - Accent4 3 2 2 2 2 2 2 3" xfId="22017"/>
    <cellStyle name="20% - Accent4 3 2 2 2 2 2 3" xfId="6365"/>
    <cellStyle name="20% - Accent4 3 2 2 2 2 2 3 2" xfId="15309"/>
    <cellStyle name="20% - Accent4 3 2 2 2 2 2 3 2 2" xfId="33197"/>
    <cellStyle name="20% - Accent4 3 2 2 2 2 2 3 3" xfId="24253"/>
    <cellStyle name="20% - Accent4 3 2 2 2 2 2 4" xfId="8601"/>
    <cellStyle name="20% - Accent4 3 2 2 2 2 2 4 2" xfId="17545"/>
    <cellStyle name="20% - Accent4 3 2 2 2 2 2 4 2 2" xfId="35433"/>
    <cellStyle name="20% - Accent4 3 2 2 2 2 2 4 3" xfId="26489"/>
    <cellStyle name="20% - Accent4 3 2 2 2 2 2 5" xfId="10837"/>
    <cellStyle name="20% - Accent4 3 2 2 2 2 2 5 2" xfId="28725"/>
    <cellStyle name="20% - Accent4 3 2 2 2 2 2 6" xfId="19781"/>
    <cellStyle name="20% - Accent4 3 2 2 2 2 3" xfId="3011"/>
    <cellStyle name="20% - Accent4 3 2 2 2 2 3 2" xfId="11955"/>
    <cellStyle name="20% - Accent4 3 2 2 2 2 3 2 2" xfId="29843"/>
    <cellStyle name="20% - Accent4 3 2 2 2 2 3 3" xfId="20899"/>
    <cellStyle name="20% - Accent4 3 2 2 2 2 4" xfId="5247"/>
    <cellStyle name="20% - Accent4 3 2 2 2 2 4 2" xfId="14191"/>
    <cellStyle name="20% - Accent4 3 2 2 2 2 4 2 2" xfId="32079"/>
    <cellStyle name="20% - Accent4 3 2 2 2 2 4 3" xfId="23135"/>
    <cellStyle name="20% - Accent4 3 2 2 2 2 5" xfId="7483"/>
    <cellStyle name="20% - Accent4 3 2 2 2 2 5 2" xfId="16427"/>
    <cellStyle name="20% - Accent4 3 2 2 2 2 5 2 2" xfId="34315"/>
    <cellStyle name="20% - Accent4 3 2 2 2 2 5 3" xfId="25371"/>
    <cellStyle name="20% - Accent4 3 2 2 2 2 6" xfId="9719"/>
    <cellStyle name="20% - Accent4 3 2 2 2 2 6 2" xfId="27607"/>
    <cellStyle name="20% - Accent4 3 2 2 2 2 7" xfId="18663"/>
    <cellStyle name="20% - Accent4 3 2 2 2 3" xfId="1143"/>
    <cellStyle name="20% - Accent4 3 2 2 2 3 2" xfId="2261"/>
    <cellStyle name="20% - Accent4 3 2 2 2 3 2 2" xfId="4497"/>
    <cellStyle name="20% - Accent4 3 2 2 2 3 2 2 2" xfId="13441"/>
    <cellStyle name="20% - Accent4 3 2 2 2 3 2 2 2 2" xfId="31329"/>
    <cellStyle name="20% - Accent4 3 2 2 2 3 2 2 3" xfId="22385"/>
    <cellStyle name="20% - Accent4 3 2 2 2 3 2 3" xfId="6733"/>
    <cellStyle name="20% - Accent4 3 2 2 2 3 2 3 2" xfId="15677"/>
    <cellStyle name="20% - Accent4 3 2 2 2 3 2 3 2 2" xfId="33565"/>
    <cellStyle name="20% - Accent4 3 2 2 2 3 2 3 3" xfId="24621"/>
    <cellStyle name="20% - Accent4 3 2 2 2 3 2 4" xfId="8969"/>
    <cellStyle name="20% - Accent4 3 2 2 2 3 2 4 2" xfId="17913"/>
    <cellStyle name="20% - Accent4 3 2 2 2 3 2 4 2 2" xfId="35801"/>
    <cellStyle name="20% - Accent4 3 2 2 2 3 2 4 3" xfId="26857"/>
    <cellStyle name="20% - Accent4 3 2 2 2 3 2 5" xfId="11205"/>
    <cellStyle name="20% - Accent4 3 2 2 2 3 2 5 2" xfId="29093"/>
    <cellStyle name="20% - Accent4 3 2 2 2 3 2 6" xfId="20149"/>
    <cellStyle name="20% - Accent4 3 2 2 2 3 3" xfId="3379"/>
    <cellStyle name="20% - Accent4 3 2 2 2 3 3 2" xfId="12323"/>
    <cellStyle name="20% - Accent4 3 2 2 2 3 3 2 2" xfId="30211"/>
    <cellStyle name="20% - Accent4 3 2 2 2 3 3 3" xfId="21267"/>
    <cellStyle name="20% - Accent4 3 2 2 2 3 4" xfId="5615"/>
    <cellStyle name="20% - Accent4 3 2 2 2 3 4 2" xfId="14559"/>
    <cellStyle name="20% - Accent4 3 2 2 2 3 4 2 2" xfId="32447"/>
    <cellStyle name="20% - Accent4 3 2 2 2 3 4 3" xfId="23503"/>
    <cellStyle name="20% - Accent4 3 2 2 2 3 5" xfId="7851"/>
    <cellStyle name="20% - Accent4 3 2 2 2 3 5 2" xfId="16795"/>
    <cellStyle name="20% - Accent4 3 2 2 2 3 5 2 2" xfId="34683"/>
    <cellStyle name="20% - Accent4 3 2 2 2 3 5 3" xfId="25739"/>
    <cellStyle name="20% - Accent4 3 2 2 2 3 6" xfId="10087"/>
    <cellStyle name="20% - Accent4 3 2 2 2 3 6 2" xfId="27975"/>
    <cellStyle name="20% - Accent4 3 2 2 2 3 7" xfId="19031"/>
    <cellStyle name="20% - Accent4 3 2 2 2 4" xfId="1525"/>
    <cellStyle name="20% - Accent4 3 2 2 2 4 2" xfId="3761"/>
    <cellStyle name="20% - Accent4 3 2 2 2 4 2 2" xfId="12705"/>
    <cellStyle name="20% - Accent4 3 2 2 2 4 2 2 2" xfId="30593"/>
    <cellStyle name="20% - Accent4 3 2 2 2 4 2 3" xfId="21649"/>
    <cellStyle name="20% - Accent4 3 2 2 2 4 3" xfId="5997"/>
    <cellStyle name="20% - Accent4 3 2 2 2 4 3 2" xfId="14941"/>
    <cellStyle name="20% - Accent4 3 2 2 2 4 3 2 2" xfId="32829"/>
    <cellStyle name="20% - Accent4 3 2 2 2 4 3 3" xfId="23885"/>
    <cellStyle name="20% - Accent4 3 2 2 2 4 4" xfId="8233"/>
    <cellStyle name="20% - Accent4 3 2 2 2 4 4 2" xfId="17177"/>
    <cellStyle name="20% - Accent4 3 2 2 2 4 4 2 2" xfId="35065"/>
    <cellStyle name="20% - Accent4 3 2 2 2 4 4 3" xfId="26121"/>
    <cellStyle name="20% - Accent4 3 2 2 2 4 5" xfId="10469"/>
    <cellStyle name="20% - Accent4 3 2 2 2 4 5 2" xfId="28357"/>
    <cellStyle name="20% - Accent4 3 2 2 2 4 6" xfId="19413"/>
    <cellStyle name="20% - Accent4 3 2 2 2 5" xfId="2643"/>
    <cellStyle name="20% - Accent4 3 2 2 2 5 2" xfId="11587"/>
    <cellStyle name="20% - Accent4 3 2 2 2 5 2 2" xfId="29475"/>
    <cellStyle name="20% - Accent4 3 2 2 2 5 3" xfId="20531"/>
    <cellStyle name="20% - Accent4 3 2 2 2 6" xfId="4879"/>
    <cellStyle name="20% - Accent4 3 2 2 2 6 2" xfId="13823"/>
    <cellStyle name="20% - Accent4 3 2 2 2 6 2 2" xfId="31711"/>
    <cellStyle name="20% - Accent4 3 2 2 2 6 3" xfId="22767"/>
    <cellStyle name="20% - Accent4 3 2 2 2 7" xfId="7115"/>
    <cellStyle name="20% - Accent4 3 2 2 2 7 2" xfId="16059"/>
    <cellStyle name="20% - Accent4 3 2 2 2 7 2 2" xfId="33947"/>
    <cellStyle name="20% - Accent4 3 2 2 2 7 3" xfId="25003"/>
    <cellStyle name="20% - Accent4 3 2 2 2 8" xfId="9351"/>
    <cellStyle name="20% - Accent4 3 2 2 2 8 2" xfId="27239"/>
    <cellStyle name="20% - Accent4 3 2 2 2 9" xfId="18295"/>
    <cellStyle name="20% - Accent4 3 2 2 3" xfId="591"/>
    <cellStyle name="20% - Accent4 3 2 2 3 2" xfId="1709"/>
    <cellStyle name="20% - Accent4 3 2 2 3 2 2" xfId="3945"/>
    <cellStyle name="20% - Accent4 3 2 2 3 2 2 2" xfId="12889"/>
    <cellStyle name="20% - Accent4 3 2 2 3 2 2 2 2" xfId="30777"/>
    <cellStyle name="20% - Accent4 3 2 2 3 2 2 3" xfId="21833"/>
    <cellStyle name="20% - Accent4 3 2 2 3 2 3" xfId="6181"/>
    <cellStyle name="20% - Accent4 3 2 2 3 2 3 2" xfId="15125"/>
    <cellStyle name="20% - Accent4 3 2 2 3 2 3 2 2" xfId="33013"/>
    <cellStyle name="20% - Accent4 3 2 2 3 2 3 3" xfId="24069"/>
    <cellStyle name="20% - Accent4 3 2 2 3 2 4" xfId="8417"/>
    <cellStyle name="20% - Accent4 3 2 2 3 2 4 2" xfId="17361"/>
    <cellStyle name="20% - Accent4 3 2 2 3 2 4 2 2" xfId="35249"/>
    <cellStyle name="20% - Accent4 3 2 2 3 2 4 3" xfId="26305"/>
    <cellStyle name="20% - Accent4 3 2 2 3 2 5" xfId="10653"/>
    <cellStyle name="20% - Accent4 3 2 2 3 2 5 2" xfId="28541"/>
    <cellStyle name="20% - Accent4 3 2 2 3 2 6" xfId="19597"/>
    <cellStyle name="20% - Accent4 3 2 2 3 3" xfId="2827"/>
    <cellStyle name="20% - Accent4 3 2 2 3 3 2" xfId="11771"/>
    <cellStyle name="20% - Accent4 3 2 2 3 3 2 2" xfId="29659"/>
    <cellStyle name="20% - Accent4 3 2 2 3 3 3" xfId="20715"/>
    <cellStyle name="20% - Accent4 3 2 2 3 4" xfId="5063"/>
    <cellStyle name="20% - Accent4 3 2 2 3 4 2" xfId="14007"/>
    <cellStyle name="20% - Accent4 3 2 2 3 4 2 2" xfId="31895"/>
    <cellStyle name="20% - Accent4 3 2 2 3 4 3" xfId="22951"/>
    <cellStyle name="20% - Accent4 3 2 2 3 5" xfId="7299"/>
    <cellStyle name="20% - Accent4 3 2 2 3 5 2" xfId="16243"/>
    <cellStyle name="20% - Accent4 3 2 2 3 5 2 2" xfId="34131"/>
    <cellStyle name="20% - Accent4 3 2 2 3 5 3" xfId="25187"/>
    <cellStyle name="20% - Accent4 3 2 2 3 6" xfId="9535"/>
    <cellStyle name="20% - Accent4 3 2 2 3 6 2" xfId="27423"/>
    <cellStyle name="20% - Accent4 3 2 2 3 7" xfId="18479"/>
    <cellStyle name="20% - Accent4 3 2 2 4" xfId="959"/>
    <cellStyle name="20% - Accent4 3 2 2 4 2" xfId="2077"/>
    <cellStyle name="20% - Accent4 3 2 2 4 2 2" xfId="4313"/>
    <cellStyle name="20% - Accent4 3 2 2 4 2 2 2" xfId="13257"/>
    <cellStyle name="20% - Accent4 3 2 2 4 2 2 2 2" xfId="31145"/>
    <cellStyle name="20% - Accent4 3 2 2 4 2 2 3" xfId="22201"/>
    <cellStyle name="20% - Accent4 3 2 2 4 2 3" xfId="6549"/>
    <cellStyle name="20% - Accent4 3 2 2 4 2 3 2" xfId="15493"/>
    <cellStyle name="20% - Accent4 3 2 2 4 2 3 2 2" xfId="33381"/>
    <cellStyle name="20% - Accent4 3 2 2 4 2 3 3" xfId="24437"/>
    <cellStyle name="20% - Accent4 3 2 2 4 2 4" xfId="8785"/>
    <cellStyle name="20% - Accent4 3 2 2 4 2 4 2" xfId="17729"/>
    <cellStyle name="20% - Accent4 3 2 2 4 2 4 2 2" xfId="35617"/>
    <cellStyle name="20% - Accent4 3 2 2 4 2 4 3" xfId="26673"/>
    <cellStyle name="20% - Accent4 3 2 2 4 2 5" xfId="11021"/>
    <cellStyle name="20% - Accent4 3 2 2 4 2 5 2" xfId="28909"/>
    <cellStyle name="20% - Accent4 3 2 2 4 2 6" xfId="19965"/>
    <cellStyle name="20% - Accent4 3 2 2 4 3" xfId="3195"/>
    <cellStyle name="20% - Accent4 3 2 2 4 3 2" xfId="12139"/>
    <cellStyle name="20% - Accent4 3 2 2 4 3 2 2" xfId="30027"/>
    <cellStyle name="20% - Accent4 3 2 2 4 3 3" xfId="21083"/>
    <cellStyle name="20% - Accent4 3 2 2 4 4" xfId="5431"/>
    <cellStyle name="20% - Accent4 3 2 2 4 4 2" xfId="14375"/>
    <cellStyle name="20% - Accent4 3 2 2 4 4 2 2" xfId="32263"/>
    <cellStyle name="20% - Accent4 3 2 2 4 4 3" xfId="23319"/>
    <cellStyle name="20% - Accent4 3 2 2 4 5" xfId="7667"/>
    <cellStyle name="20% - Accent4 3 2 2 4 5 2" xfId="16611"/>
    <cellStyle name="20% - Accent4 3 2 2 4 5 2 2" xfId="34499"/>
    <cellStyle name="20% - Accent4 3 2 2 4 5 3" xfId="25555"/>
    <cellStyle name="20% - Accent4 3 2 2 4 6" xfId="9903"/>
    <cellStyle name="20% - Accent4 3 2 2 4 6 2" xfId="27791"/>
    <cellStyle name="20% - Accent4 3 2 2 4 7" xfId="18847"/>
    <cellStyle name="20% - Accent4 3 2 2 5" xfId="1341"/>
    <cellStyle name="20% - Accent4 3 2 2 5 2" xfId="3577"/>
    <cellStyle name="20% - Accent4 3 2 2 5 2 2" xfId="12521"/>
    <cellStyle name="20% - Accent4 3 2 2 5 2 2 2" xfId="30409"/>
    <cellStyle name="20% - Accent4 3 2 2 5 2 3" xfId="21465"/>
    <cellStyle name="20% - Accent4 3 2 2 5 3" xfId="5813"/>
    <cellStyle name="20% - Accent4 3 2 2 5 3 2" xfId="14757"/>
    <cellStyle name="20% - Accent4 3 2 2 5 3 2 2" xfId="32645"/>
    <cellStyle name="20% - Accent4 3 2 2 5 3 3" xfId="23701"/>
    <cellStyle name="20% - Accent4 3 2 2 5 4" xfId="8049"/>
    <cellStyle name="20% - Accent4 3 2 2 5 4 2" xfId="16993"/>
    <cellStyle name="20% - Accent4 3 2 2 5 4 2 2" xfId="34881"/>
    <cellStyle name="20% - Accent4 3 2 2 5 4 3" xfId="25937"/>
    <cellStyle name="20% - Accent4 3 2 2 5 5" xfId="10285"/>
    <cellStyle name="20% - Accent4 3 2 2 5 5 2" xfId="28173"/>
    <cellStyle name="20% - Accent4 3 2 2 5 6" xfId="19229"/>
    <cellStyle name="20% - Accent4 3 2 2 6" xfId="2459"/>
    <cellStyle name="20% - Accent4 3 2 2 6 2" xfId="11403"/>
    <cellStyle name="20% - Accent4 3 2 2 6 2 2" xfId="29291"/>
    <cellStyle name="20% - Accent4 3 2 2 6 3" xfId="20347"/>
    <cellStyle name="20% - Accent4 3 2 2 7" xfId="4695"/>
    <cellStyle name="20% - Accent4 3 2 2 7 2" xfId="13639"/>
    <cellStyle name="20% - Accent4 3 2 2 7 2 2" xfId="31527"/>
    <cellStyle name="20% - Accent4 3 2 2 7 3" xfId="22583"/>
    <cellStyle name="20% - Accent4 3 2 2 8" xfId="6931"/>
    <cellStyle name="20% - Accent4 3 2 2 8 2" xfId="15875"/>
    <cellStyle name="20% - Accent4 3 2 2 8 2 2" xfId="33763"/>
    <cellStyle name="20% - Accent4 3 2 2 8 3" xfId="24819"/>
    <cellStyle name="20% - Accent4 3 2 2 9" xfId="9167"/>
    <cellStyle name="20% - Accent4 3 2 2 9 2" xfId="27055"/>
    <cellStyle name="20% - Accent4 3 2 3" xfId="315"/>
    <cellStyle name="20% - Accent4 3 2 3 2" xfId="683"/>
    <cellStyle name="20% - Accent4 3 2 3 2 2" xfId="1801"/>
    <cellStyle name="20% - Accent4 3 2 3 2 2 2" xfId="4037"/>
    <cellStyle name="20% - Accent4 3 2 3 2 2 2 2" xfId="12981"/>
    <cellStyle name="20% - Accent4 3 2 3 2 2 2 2 2" xfId="30869"/>
    <cellStyle name="20% - Accent4 3 2 3 2 2 2 3" xfId="21925"/>
    <cellStyle name="20% - Accent4 3 2 3 2 2 3" xfId="6273"/>
    <cellStyle name="20% - Accent4 3 2 3 2 2 3 2" xfId="15217"/>
    <cellStyle name="20% - Accent4 3 2 3 2 2 3 2 2" xfId="33105"/>
    <cellStyle name="20% - Accent4 3 2 3 2 2 3 3" xfId="24161"/>
    <cellStyle name="20% - Accent4 3 2 3 2 2 4" xfId="8509"/>
    <cellStyle name="20% - Accent4 3 2 3 2 2 4 2" xfId="17453"/>
    <cellStyle name="20% - Accent4 3 2 3 2 2 4 2 2" xfId="35341"/>
    <cellStyle name="20% - Accent4 3 2 3 2 2 4 3" xfId="26397"/>
    <cellStyle name="20% - Accent4 3 2 3 2 2 5" xfId="10745"/>
    <cellStyle name="20% - Accent4 3 2 3 2 2 5 2" xfId="28633"/>
    <cellStyle name="20% - Accent4 3 2 3 2 2 6" xfId="19689"/>
    <cellStyle name="20% - Accent4 3 2 3 2 3" xfId="2919"/>
    <cellStyle name="20% - Accent4 3 2 3 2 3 2" xfId="11863"/>
    <cellStyle name="20% - Accent4 3 2 3 2 3 2 2" xfId="29751"/>
    <cellStyle name="20% - Accent4 3 2 3 2 3 3" xfId="20807"/>
    <cellStyle name="20% - Accent4 3 2 3 2 4" xfId="5155"/>
    <cellStyle name="20% - Accent4 3 2 3 2 4 2" xfId="14099"/>
    <cellStyle name="20% - Accent4 3 2 3 2 4 2 2" xfId="31987"/>
    <cellStyle name="20% - Accent4 3 2 3 2 4 3" xfId="23043"/>
    <cellStyle name="20% - Accent4 3 2 3 2 5" xfId="7391"/>
    <cellStyle name="20% - Accent4 3 2 3 2 5 2" xfId="16335"/>
    <cellStyle name="20% - Accent4 3 2 3 2 5 2 2" xfId="34223"/>
    <cellStyle name="20% - Accent4 3 2 3 2 5 3" xfId="25279"/>
    <cellStyle name="20% - Accent4 3 2 3 2 6" xfId="9627"/>
    <cellStyle name="20% - Accent4 3 2 3 2 6 2" xfId="27515"/>
    <cellStyle name="20% - Accent4 3 2 3 2 7" xfId="18571"/>
    <cellStyle name="20% - Accent4 3 2 3 3" xfId="1051"/>
    <cellStyle name="20% - Accent4 3 2 3 3 2" xfId="2169"/>
    <cellStyle name="20% - Accent4 3 2 3 3 2 2" xfId="4405"/>
    <cellStyle name="20% - Accent4 3 2 3 3 2 2 2" xfId="13349"/>
    <cellStyle name="20% - Accent4 3 2 3 3 2 2 2 2" xfId="31237"/>
    <cellStyle name="20% - Accent4 3 2 3 3 2 2 3" xfId="22293"/>
    <cellStyle name="20% - Accent4 3 2 3 3 2 3" xfId="6641"/>
    <cellStyle name="20% - Accent4 3 2 3 3 2 3 2" xfId="15585"/>
    <cellStyle name="20% - Accent4 3 2 3 3 2 3 2 2" xfId="33473"/>
    <cellStyle name="20% - Accent4 3 2 3 3 2 3 3" xfId="24529"/>
    <cellStyle name="20% - Accent4 3 2 3 3 2 4" xfId="8877"/>
    <cellStyle name="20% - Accent4 3 2 3 3 2 4 2" xfId="17821"/>
    <cellStyle name="20% - Accent4 3 2 3 3 2 4 2 2" xfId="35709"/>
    <cellStyle name="20% - Accent4 3 2 3 3 2 4 3" xfId="26765"/>
    <cellStyle name="20% - Accent4 3 2 3 3 2 5" xfId="11113"/>
    <cellStyle name="20% - Accent4 3 2 3 3 2 5 2" xfId="29001"/>
    <cellStyle name="20% - Accent4 3 2 3 3 2 6" xfId="20057"/>
    <cellStyle name="20% - Accent4 3 2 3 3 3" xfId="3287"/>
    <cellStyle name="20% - Accent4 3 2 3 3 3 2" xfId="12231"/>
    <cellStyle name="20% - Accent4 3 2 3 3 3 2 2" xfId="30119"/>
    <cellStyle name="20% - Accent4 3 2 3 3 3 3" xfId="21175"/>
    <cellStyle name="20% - Accent4 3 2 3 3 4" xfId="5523"/>
    <cellStyle name="20% - Accent4 3 2 3 3 4 2" xfId="14467"/>
    <cellStyle name="20% - Accent4 3 2 3 3 4 2 2" xfId="32355"/>
    <cellStyle name="20% - Accent4 3 2 3 3 4 3" xfId="23411"/>
    <cellStyle name="20% - Accent4 3 2 3 3 5" xfId="7759"/>
    <cellStyle name="20% - Accent4 3 2 3 3 5 2" xfId="16703"/>
    <cellStyle name="20% - Accent4 3 2 3 3 5 2 2" xfId="34591"/>
    <cellStyle name="20% - Accent4 3 2 3 3 5 3" xfId="25647"/>
    <cellStyle name="20% - Accent4 3 2 3 3 6" xfId="9995"/>
    <cellStyle name="20% - Accent4 3 2 3 3 6 2" xfId="27883"/>
    <cellStyle name="20% - Accent4 3 2 3 3 7" xfId="18939"/>
    <cellStyle name="20% - Accent4 3 2 3 4" xfId="1433"/>
    <cellStyle name="20% - Accent4 3 2 3 4 2" xfId="3669"/>
    <cellStyle name="20% - Accent4 3 2 3 4 2 2" xfId="12613"/>
    <cellStyle name="20% - Accent4 3 2 3 4 2 2 2" xfId="30501"/>
    <cellStyle name="20% - Accent4 3 2 3 4 2 3" xfId="21557"/>
    <cellStyle name="20% - Accent4 3 2 3 4 3" xfId="5905"/>
    <cellStyle name="20% - Accent4 3 2 3 4 3 2" xfId="14849"/>
    <cellStyle name="20% - Accent4 3 2 3 4 3 2 2" xfId="32737"/>
    <cellStyle name="20% - Accent4 3 2 3 4 3 3" xfId="23793"/>
    <cellStyle name="20% - Accent4 3 2 3 4 4" xfId="8141"/>
    <cellStyle name="20% - Accent4 3 2 3 4 4 2" xfId="17085"/>
    <cellStyle name="20% - Accent4 3 2 3 4 4 2 2" xfId="34973"/>
    <cellStyle name="20% - Accent4 3 2 3 4 4 3" xfId="26029"/>
    <cellStyle name="20% - Accent4 3 2 3 4 5" xfId="10377"/>
    <cellStyle name="20% - Accent4 3 2 3 4 5 2" xfId="28265"/>
    <cellStyle name="20% - Accent4 3 2 3 4 6" xfId="19321"/>
    <cellStyle name="20% - Accent4 3 2 3 5" xfId="2551"/>
    <cellStyle name="20% - Accent4 3 2 3 5 2" xfId="11495"/>
    <cellStyle name="20% - Accent4 3 2 3 5 2 2" xfId="29383"/>
    <cellStyle name="20% - Accent4 3 2 3 5 3" xfId="20439"/>
    <cellStyle name="20% - Accent4 3 2 3 6" xfId="4787"/>
    <cellStyle name="20% - Accent4 3 2 3 6 2" xfId="13731"/>
    <cellStyle name="20% - Accent4 3 2 3 6 2 2" xfId="31619"/>
    <cellStyle name="20% - Accent4 3 2 3 6 3" xfId="22675"/>
    <cellStyle name="20% - Accent4 3 2 3 7" xfId="7023"/>
    <cellStyle name="20% - Accent4 3 2 3 7 2" xfId="15967"/>
    <cellStyle name="20% - Accent4 3 2 3 7 2 2" xfId="33855"/>
    <cellStyle name="20% - Accent4 3 2 3 7 3" xfId="24911"/>
    <cellStyle name="20% - Accent4 3 2 3 8" xfId="9259"/>
    <cellStyle name="20% - Accent4 3 2 3 8 2" xfId="27147"/>
    <cellStyle name="20% - Accent4 3 2 3 9" xfId="18203"/>
    <cellStyle name="20% - Accent4 3 2 4" xfId="499"/>
    <cellStyle name="20% - Accent4 3 2 4 2" xfId="1617"/>
    <cellStyle name="20% - Accent4 3 2 4 2 2" xfId="3853"/>
    <cellStyle name="20% - Accent4 3 2 4 2 2 2" xfId="12797"/>
    <cellStyle name="20% - Accent4 3 2 4 2 2 2 2" xfId="30685"/>
    <cellStyle name="20% - Accent4 3 2 4 2 2 3" xfId="21741"/>
    <cellStyle name="20% - Accent4 3 2 4 2 3" xfId="6089"/>
    <cellStyle name="20% - Accent4 3 2 4 2 3 2" xfId="15033"/>
    <cellStyle name="20% - Accent4 3 2 4 2 3 2 2" xfId="32921"/>
    <cellStyle name="20% - Accent4 3 2 4 2 3 3" xfId="23977"/>
    <cellStyle name="20% - Accent4 3 2 4 2 4" xfId="8325"/>
    <cellStyle name="20% - Accent4 3 2 4 2 4 2" xfId="17269"/>
    <cellStyle name="20% - Accent4 3 2 4 2 4 2 2" xfId="35157"/>
    <cellStyle name="20% - Accent4 3 2 4 2 4 3" xfId="26213"/>
    <cellStyle name="20% - Accent4 3 2 4 2 5" xfId="10561"/>
    <cellStyle name="20% - Accent4 3 2 4 2 5 2" xfId="28449"/>
    <cellStyle name="20% - Accent4 3 2 4 2 6" xfId="19505"/>
    <cellStyle name="20% - Accent4 3 2 4 3" xfId="2735"/>
    <cellStyle name="20% - Accent4 3 2 4 3 2" xfId="11679"/>
    <cellStyle name="20% - Accent4 3 2 4 3 2 2" xfId="29567"/>
    <cellStyle name="20% - Accent4 3 2 4 3 3" xfId="20623"/>
    <cellStyle name="20% - Accent4 3 2 4 4" xfId="4971"/>
    <cellStyle name="20% - Accent4 3 2 4 4 2" xfId="13915"/>
    <cellStyle name="20% - Accent4 3 2 4 4 2 2" xfId="31803"/>
    <cellStyle name="20% - Accent4 3 2 4 4 3" xfId="22859"/>
    <cellStyle name="20% - Accent4 3 2 4 5" xfId="7207"/>
    <cellStyle name="20% - Accent4 3 2 4 5 2" xfId="16151"/>
    <cellStyle name="20% - Accent4 3 2 4 5 2 2" xfId="34039"/>
    <cellStyle name="20% - Accent4 3 2 4 5 3" xfId="25095"/>
    <cellStyle name="20% - Accent4 3 2 4 6" xfId="9443"/>
    <cellStyle name="20% - Accent4 3 2 4 6 2" xfId="27331"/>
    <cellStyle name="20% - Accent4 3 2 4 7" xfId="18387"/>
    <cellStyle name="20% - Accent4 3 2 5" xfId="867"/>
    <cellStyle name="20% - Accent4 3 2 5 2" xfId="1985"/>
    <cellStyle name="20% - Accent4 3 2 5 2 2" xfId="4221"/>
    <cellStyle name="20% - Accent4 3 2 5 2 2 2" xfId="13165"/>
    <cellStyle name="20% - Accent4 3 2 5 2 2 2 2" xfId="31053"/>
    <cellStyle name="20% - Accent4 3 2 5 2 2 3" xfId="22109"/>
    <cellStyle name="20% - Accent4 3 2 5 2 3" xfId="6457"/>
    <cellStyle name="20% - Accent4 3 2 5 2 3 2" xfId="15401"/>
    <cellStyle name="20% - Accent4 3 2 5 2 3 2 2" xfId="33289"/>
    <cellStyle name="20% - Accent4 3 2 5 2 3 3" xfId="24345"/>
    <cellStyle name="20% - Accent4 3 2 5 2 4" xfId="8693"/>
    <cellStyle name="20% - Accent4 3 2 5 2 4 2" xfId="17637"/>
    <cellStyle name="20% - Accent4 3 2 5 2 4 2 2" xfId="35525"/>
    <cellStyle name="20% - Accent4 3 2 5 2 4 3" xfId="26581"/>
    <cellStyle name="20% - Accent4 3 2 5 2 5" xfId="10929"/>
    <cellStyle name="20% - Accent4 3 2 5 2 5 2" xfId="28817"/>
    <cellStyle name="20% - Accent4 3 2 5 2 6" xfId="19873"/>
    <cellStyle name="20% - Accent4 3 2 5 3" xfId="3103"/>
    <cellStyle name="20% - Accent4 3 2 5 3 2" xfId="12047"/>
    <cellStyle name="20% - Accent4 3 2 5 3 2 2" xfId="29935"/>
    <cellStyle name="20% - Accent4 3 2 5 3 3" xfId="20991"/>
    <cellStyle name="20% - Accent4 3 2 5 4" xfId="5339"/>
    <cellStyle name="20% - Accent4 3 2 5 4 2" xfId="14283"/>
    <cellStyle name="20% - Accent4 3 2 5 4 2 2" xfId="32171"/>
    <cellStyle name="20% - Accent4 3 2 5 4 3" xfId="23227"/>
    <cellStyle name="20% - Accent4 3 2 5 5" xfId="7575"/>
    <cellStyle name="20% - Accent4 3 2 5 5 2" xfId="16519"/>
    <cellStyle name="20% - Accent4 3 2 5 5 2 2" xfId="34407"/>
    <cellStyle name="20% - Accent4 3 2 5 5 3" xfId="25463"/>
    <cellStyle name="20% - Accent4 3 2 5 6" xfId="9811"/>
    <cellStyle name="20% - Accent4 3 2 5 6 2" xfId="27699"/>
    <cellStyle name="20% - Accent4 3 2 5 7" xfId="18755"/>
    <cellStyle name="20% - Accent4 3 2 6" xfId="1249"/>
    <cellStyle name="20% - Accent4 3 2 6 2" xfId="3485"/>
    <cellStyle name="20% - Accent4 3 2 6 2 2" xfId="12429"/>
    <cellStyle name="20% - Accent4 3 2 6 2 2 2" xfId="30317"/>
    <cellStyle name="20% - Accent4 3 2 6 2 3" xfId="21373"/>
    <cellStyle name="20% - Accent4 3 2 6 3" xfId="5721"/>
    <cellStyle name="20% - Accent4 3 2 6 3 2" xfId="14665"/>
    <cellStyle name="20% - Accent4 3 2 6 3 2 2" xfId="32553"/>
    <cellStyle name="20% - Accent4 3 2 6 3 3" xfId="23609"/>
    <cellStyle name="20% - Accent4 3 2 6 4" xfId="7957"/>
    <cellStyle name="20% - Accent4 3 2 6 4 2" xfId="16901"/>
    <cellStyle name="20% - Accent4 3 2 6 4 2 2" xfId="34789"/>
    <cellStyle name="20% - Accent4 3 2 6 4 3" xfId="25845"/>
    <cellStyle name="20% - Accent4 3 2 6 5" xfId="10193"/>
    <cellStyle name="20% - Accent4 3 2 6 5 2" xfId="28081"/>
    <cellStyle name="20% - Accent4 3 2 6 6" xfId="19137"/>
    <cellStyle name="20% - Accent4 3 2 7" xfId="2367"/>
    <cellStyle name="20% - Accent4 3 2 7 2" xfId="11311"/>
    <cellStyle name="20% - Accent4 3 2 7 2 2" xfId="29199"/>
    <cellStyle name="20% - Accent4 3 2 7 3" xfId="20255"/>
    <cellStyle name="20% - Accent4 3 2 8" xfId="4603"/>
    <cellStyle name="20% - Accent4 3 2 8 2" xfId="13547"/>
    <cellStyle name="20% - Accent4 3 2 8 2 2" xfId="31435"/>
    <cellStyle name="20% - Accent4 3 2 8 3" xfId="22491"/>
    <cellStyle name="20% - Accent4 3 2 9" xfId="6839"/>
    <cellStyle name="20% - Accent4 3 2 9 2" xfId="15783"/>
    <cellStyle name="20% - Accent4 3 2 9 2 2" xfId="33671"/>
    <cellStyle name="20% - Accent4 3 2 9 3" xfId="24727"/>
    <cellStyle name="20% - Accent4 3 3" xfId="177"/>
    <cellStyle name="20% - Accent4 3 3 10" xfId="18065"/>
    <cellStyle name="20% - Accent4 3 3 2" xfId="361"/>
    <cellStyle name="20% - Accent4 3 3 2 2" xfId="729"/>
    <cellStyle name="20% - Accent4 3 3 2 2 2" xfId="1847"/>
    <cellStyle name="20% - Accent4 3 3 2 2 2 2" xfId="4083"/>
    <cellStyle name="20% - Accent4 3 3 2 2 2 2 2" xfId="13027"/>
    <cellStyle name="20% - Accent4 3 3 2 2 2 2 2 2" xfId="30915"/>
    <cellStyle name="20% - Accent4 3 3 2 2 2 2 3" xfId="21971"/>
    <cellStyle name="20% - Accent4 3 3 2 2 2 3" xfId="6319"/>
    <cellStyle name="20% - Accent4 3 3 2 2 2 3 2" xfId="15263"/>
    <cellStyle name="20% - Accent4 3 3 2 2 2 3 2 2" xfId="33151"/>
    <cellStyle name="20% - Accent4 3 3 2 2 2 3 3" xfId="24207"/>
    <cellStyle name="20% - Accent4 3 3 2 2 2 4" xfId="8555"/>
    <cellStyle name="20% - Accent4 3 3 2 2 2 4 2" xfId="17499"/>
    <cellStyle name="20% - Accent4 3 3 2 2 2 4 2 2" xfId="35387"/>
    <cellStyle name="20% - Accent4 3 3 2 2 2 4 3" xfId="26443"/>
    <cellStyle name="20% - Accent4 3 3 2 2 2 5" xfId="10791"/>
    <cellStyle name="20% - Accent4 3 3 2 2 2 5 2" xfId="28679"/>
    <cellStyle name="20% - Accent4 3 3 2 2 2 6" xfId="19735"/>
    <cellStyle name="20% - Accent4 3 3 2 2 3" xfId="2965"/>
    <cellStyle name="20% - Accent4 3 3 2 2 3 2" xfId="11909"/>
    <cellStyle name="20% - Accent4 3 3 2 2 3 2 2" xfId="29797"/>
    <cellStyle name="20% - Accent4 3 3 2 2 3 3" xfId="20853"/>
    <cellStyle name="20% - Accent4 3 3 2 2 4" xfId="5201"/>
    <cellStyle name="20% - Accent4 3 3 2 2 4 2" xfId="14145"/>
    <cellStyle name="20% - Accent4 3 3 2 2 4 2 2" xfId="32033"/>
    <cellStyle name="20% - Accent4 3 3 2 2 4 3" xfId="23089"/>
    <cellStyle name="20% - Accent4 3 3 2 2 5" xfId="7437"/>
    <cellStyle name="20% - Accent4 3 3 2 2 5 2" xfId="16381"/>
    <cellStyle name="20% - Accent4 3 3 2 2 5 2 2" xfId="34269"/>
    <cellStyle name="20% - Accent4 3 3 2 2 5 3" xfId="25325"/>
    <cellStyle name="20% - Accent4 3 3 2 2 6" xfId="9673"/>
    <cellStyle name="20% - Accent4 3 3 2 2 6 2" xfId="27561"/>
    <cellStyle name="20% - Accent4 3 3 2 2 7" xfId="18617"/>
    <cellStyle name="20% - Accent4 3 3 2 3" xfId="1097"/>
    <cellStyle name="20% - Accent4 3 3 2 3 2" xfId="2215"/>
    <cellStyle name="20% - Accent4 3 3 2 3 2 2" xfId="4451"/>
    <cellStyle name="20% - Accent4 3 3 2 3 2 2 2" xfId="13395"/>
    <cellStyle name="20% - Accent4 3 3 2 3 2 2 2 2" xfId="31283"/>
    <cellStyle name="20% - Accent4 3 3 2 3 2 2 3" xfId="22339"/>
    <cellStyle name="20% - Accent4 3 3 2 3 2 3" xfId="6687"/>
    <cellStyle name="20% - Accent4 3 3 2 3 2 3 2" xfId="15631"/>
    <cellStyle name="20% - Accent4 3 3 2 3 2 3 2 2" xfId="33519"/>
    <cellStyle name="20% - Accent4 3 3 2 3 2 3 3" xfId="24575"/>
    <cellStyle name="20% - Accent4 3 3 2 3 2 4" xfId="8923"/>
    <cellStyle name="20% - Accent4 3 3 2 3 2 4 2" xfId="17867"/>
    <cellStyle name="20% - Accent4 3 3 2 3 2 4 2 2" xfId="35755"/>
    <cellStyle name="20% - Accent4 3 3 2 3 2 4 3" xfId="26811"/>
    <cellStyle name="20% - Accent4 3 3 2 3 2 5" xfId="11159"/>
    <cellStyle name="20% - Accent4 3 3 2 3 2 5 2" xfId="29047"/>
    <cellStyle name="20% - Accent4 3 3 2 3 2 6" xfId="20103"/>
    <cellStyle name="20% - Accent4 3 3 2 3 3" xfId="3333"/>
    <cellStyle name="20% - Accent4 3 3 2 3 3 2" xfId="12277"/>
    <cellStyle name="20% - Accent4 3 3 2 3 3 2 2" xfId="30165"/>
    <cellStyle name="20% - Accent4 3 3 2 3 3 3" xfId="21221"/>
    <cellStyle name="20% - Accent4 3 3 2 3 4" xfId="5569"/>
    <cellStyle name="20% - Accent4 3 3 2 3 4 2" xfId="14513"/>
    <cellStyle name="20% - Accent4 3 3 2 3 4 2 2" xfId="32401"/>
    <cellStyle name="20% - Accent4 3 3 2 3 4 3" xfId="23457"/>
    <cellStyle name="20% - Accent4 3 3 2 3 5" xfId="7805"/>
    <cellStyle name="20% - Accent4 3 3 2 3 5 2" xfId="16749"/>
    <cellStyle name="20% - Accent4 3 3 2 3 5 2 2" xfId="34637"/>
    <cellStyle name="20% - Accent4 3 3 2 3 5 3" xfId="25693"/>
    <cellStyle name="20% - Accent4 3 3 2 3 6" xfId="10041"/>
    <cellStyle name="20% - Accent4 3 3 2 3 6 2" xfId="27929"/>
    <cellStyle name="20% - Accent4 3 3 2 3 7" xfId="18985"/>
    <cellStyle name="20% - Accent4 3 3 2 4" xfId="1479"/>
    <cellStyle name="20% - Accent4 3 3 2 4 2" xfId="3715"/>
    <cellStyle name="20% - Accent4 3 3 2 4 2 2" xfId="12659"/>
    <cellStyle name="20% - Accent4 3 3 2 4 2 2 2" xfId="30547"/>
    <cellStyle name="20% - Accent4 3 3 2 4 2 3" xfId="21603"/>
    <cellStyle name="20% - Accent4 3 3 2 4 3" xfId="5951"/>
    <cellStyle name="20% - Accent4 3 3 2 4 3 2" xfId="14895"/>
    <cellStyle name="20% - Accent4 3 3 2 4 3 2 2" xfId="32783"/>
    <cellStyle name="20% - Accent4 3 3 2 4 3 3" xfId="23839"/>
    <cellStyle name="20% - Accent4 3 3 2 4 4" xfId="8187"/>
    <cellStyle name="20% - Accent4 3 3 2 4 4 2" xfId="17131"/>
    <cellStyle name="20% - Accent4 3 3 2 4 4 2 2" xfId="35019"/>
    <cellStyle name="20% - Accent4 3 3 2 4 4 3" xfId="26075"/>
    <cellStyle name="20% - Accent4 3 3 2 4 5" xfId="10423"/>
    <cellStyle name="20% - Accent4 3 3 2 4 5 2" xfId="28311"/>
    <cellStyle name="20% - Accent4 3 3 2 4 6" xfId="19367"/>
    <cellStyle name="20% - Accent4 3 3 2 5" xfId="2597"/>
    <cellStyle name="20% - Accent4 3 3 2 5 2" xfId="11541"/>
    <cellStyle name="20% - Accent4 3 3 2 5 2 2" xfId="29429"/>
    <cellStyle name="20% - Accent4 3 3 2 5 3" xfId="20485"/>
    <cellStyle name="20% - Accent4 3 3 2 6" xfId="4833"/>
    <cellStyle name="20% - Accent4 3 3 2 6 2" xfId="13777"/>
    <cellStyle name="20% - Accent4 3 3 2 6 2 2" xfId="31665"/>
    <cellStyle name="20% - Accent4 3 3 2 6 3" xfId="22721"/>
    <cellStyle name="20% - Accent4 3 3 2 7" xfId="7069"/>
    <cellStyle name="20% - Accent4 3 3 2 7 2" xfId="16013"/>
    <cellStyle name="20% - Accent4 3 3 2 7 2 2" xfId="33901"/>
    <cellStyle name="20% - Accent4 3 3 2 7 3" xfId="24957"/>
    <cellStyle name="20% - Accent4 3 3 2 8" xfId="9305"/>
    <cellStyle name="20% - Accent4 3 3 2 8 2" xfId="27193"/>
    <cellStyle name="20% - Accent4 3 3 2 9" xfId="18249"/>
    <cellStyle name="20% - Accent4 3 3 3" xfId="545"/>
    <cellStyle name="20% - Accent4 3 3 3 2" xfId="1663"/>
    <cellStyle name="20% - Accent4 3 3 3 2 2" xfId="3899"/>
    <cellStyle name="20% - Accent4 3 3 3 2 2 2" xfId="12843"/>
    <cellStyle name="20% - Accent4 3 3 3 2 2 2 2" xfId="30731"/>
    <cellStyle name="20% - Accent4 3 3 3 2 2 3" xfId="21787"/>
    <cellStyle name="20% - Accent4 3 3 3 2 3" xfId="6135"/>
    <cellStyle name="20% - Accent4 3 3 3 2 3 2" xfId="15079"/>
    <cellStyle name="20% - Accent4 3 3 3 2 3 2 2" xfId="32967"/>
    <cellStyle name="20% - Accent4 3 3 3 2 3 3" xfId="24023"/>
    <cellStyle name="20% - Accent4 3 3 3 2 4" xfId="8371"/>
    <cellStyle name="20% - Accent4 3 3 3 2 4 2" xfId="17315"/>
    <cellStyle name="20% - Accent4 3 3 3 2 4 2 2" xfId="35203"/>
    <cellStyle name="20% - Accent4 3 3 3 2 4 3" xfId="26259"/>
    <cellStyle name="20% - Accent4 3 3 3 2 5" xfId="10607"/>
    <cellStyle name="20% - Accent4 3 3 3 2 5 2" xfId="28495"/>
    <cellStyle name="20% - Accent4 3 3 3 2 6" xfId="19551"/>
    <cellStyle name="20% - Accent4 3 3 3 3" xfId="2781"/>
    <cellStyle name="20% - Accent4 3 3 3 3 2" xfId="11725"/>
    <cellStyle name="20% - Accent4 3 3 3 3 2 2" xfId="29613"/>
    <cellStyle name="20% - Accent4 3 3 3 3 3" xfId="20669"/>
    <cellStyle name="20% - Accent4 3 3 3 4" xfId="5017"/>
    <cellStyle name="20% - Accent4 3 3 3 4 2" xfId="13961"/>
    <cellStyle name="20% - Accent4 3 3 3 4 2 2" xfId="31849"/>
    <cellStyle name="20% - Accent4 3 3 3 4 3" xfId="22905"/>
    <cellStyle name="20% - Accent4 3 3 3 5" xfId="7253"/>
    <cellStyle name="20% - Accent4 3 3 3 5 2" xfId="16197"/>
    <cellStyle name="20% - Accent4 3 3 3 5 2 2" xfId="34085"/>
    <cellStyle name="20% - Accent4 3 3 3 5 3" xfId="25141"/>
    <cellStyle name="20% - Accent4 3 3 3 6" xfId="9489"/>
    <cellStyle name="20% - Accent4 3 3 3 6 2" xfId="27377"/>
    <cellStyle name="20% - Accent4 3 3 3 7" xfId="18433"/>
    <cellStyle name="20% - Accent4 3 3 4" xfId="913"/>
    <cellStyle name="20% - Accent4 3 3 4 2" xfId="2031"/>
    <cellStyle name="20% - Accent4 3 3 4 2 2" xfId="4267"/>
    <cellStyle name="20% - Accent4 3 3 4 2 2 2" xfId="13211"/>
    <cellStyle name="20% - Accent4 3 3 4 2 2 2 2" xfId="31099"/>
    <cellStyle name="20% - Accent4 3 3 4 2 2 3" xfId="22155"/>
    <cellStyle name="20% - Accent4 3 3 4 2 3" xfId="6503"/>
    <cellStyle name="20% - Accent4 3 3 4 2 3 2" xfId="15447"/>
    <cellStyle name="20% - Accent4 3 3 4 2 3 2 2" xfId="33335"/>
    <cellStyle name="20% - Accent4 3 3 4 2 3 3" xfId="24391"/>
    <cellStyle name="20% - Accent4 3 3 4 2 4" xfId="8739"/>
    <cellStyle name="20% - Accent4 3 3 4 2 4 2" xfId="17683"/>
    <cellStyle name="20% - Accent4 3 3 4 2 4 2 2" xfId="35571"/>
    <cellStyle name="20% - Accent4 3 3 4 2 4 3" xfId="26627"/>
    <cellStyle name="20% - Accent4 3 3 4 2 5" xfId="10975"/>
    <cellStyle name="20% - Accent4 3 3 4 2 5 2" xfId="28863"/>
    <cellStyle name="20% - Accent4 3 3 4 2 6" xfId="19919"/>
    <cellStyle name="20% - Accent4 3 3 4 3" xfId="3149"/>
    <cellStyle name="20% - Accent4 3 3 4 3 2" xfId="12093"/>
    <cellStyle name="20% - Accent4 3 3 4 3 2 2" xfId="29981"/>
    <cellStyle name="20% - Accent4 3 3 4 3 3" xfId="21037"/>
    <cellStyle name="20% - Accent4 3 3 4 4" xfId="5385"/>
    <cellStyle name="20% - Accent4 3 3 4 4 2" xfId="14329"/>
    <cellStyle name="20% - Accent4 3 3 4 4 2 2" xfId="32217"/>
    <cellStyle name="20% - Accent4 3 3 4 4 3" xfId="23273"/>
    <cellStyle name="20% - Accent4 3 3 4 5" xfId="7621"/>
    <cellStyle name="20% - Accent4 3 3 4 5 2" xfId="16565"/>
    <cellStyle name="20% - Accent4 3 3 4 5 2 2" xfId="34453"/>
    <cellStyle name="20% - Accent4 3 3 4 5 3" xfId="25509"/>
    <cellStyle name="20% - Accent4 3 3 4 6" xfId="9857"/>
    <cellStyle name="20% - Accent4 3 3 4 6 2" xfId="27745"/>
    <cellStyle name="20% - Accent4 3 3 4 7" xfId="18801"/>
    <cellStyle name="20% - Accent4 3 3 5" xfId="1295"/>
    <cellStyle name="20% - Accent4 3 3 5 2" xfId="3531"/>
    <cellStyle name="20% - Accent4 3 3 5 2 2" xfId="12475"/>
    <cellStyle name="20% - Accent4 3 3 5 2 2 2" xfId="30363"/>
    <cellStyle name="20% - Accent4 3 3 5 2 3" xfId="21419"/>
    <cellStyle name="20% - Accent4 3 3 5 3" xfId="5767"/>
    <cellStyle name="20% - Accent4 3 3 5 3 2" xfId="14711"/>
    <cellStyle name="20% - Accent4 3 3 5 3 2 2" xfId="32599"/>
    <cellStyle name="20% - Accent4 3 3 5 3 3" xfId="23655"/>
    <cellStyle name="20% - Accent4 3 3 5 4" xfId="8003"/>
    <cellStyle name="20% - Accent4 3 3 5 4 2" xfId="16947"/>
    <cellStyle name="20% - Accent4 3 3 5 4 2 2" xfId="34835"/>
    <cellStyle name="20% - Accent4 3 3 5 4 3" xfId="25891"/>
    <cellStyle name="20% - Accent4 3 3 5 5" xfId="10239"/>
    <cellStyle name="20% - Accent4 3 3 5 5 2" xfId="28127"/>
    <cellStyle name="20% - Accent4 3 3 5 6" xfId="19183"/>
    <cellStyle name="20% - Accent4 3 3 6" xfId="2413"/>
    <cellStyle name="20% - Accent4 3 3 6 2" xfId="11357"/>
    <cellStyle name="20% - Accent4 3 3 6 2 2" xfId="29245"/>
    <cellStyle name="20% - Accent4 3 3 6 3" xfId="20301"/>
    <cellStyle name="20% - Accent4 3 3 7" xfId="4649"/>
    <cellStyle name="20% - Accent4 3 3 7 2" xfId="13593"/>
    <cellStyle name="20% - Accent4 3 3 7 2 2" xfId="31481"/>
    <cellStyle name="20% - Accent4 3 3 7 3" xfId="22537"/>
    <cellStyle name="20% - Accent4 3 3 8" xfId="6885"/>
    <cellStyle name="20% - Accent4 3 3 8 2" xfId="15829"/>
    <cellStyle name="20% - Accent4 3 3 8 2 2" xfId="33717"/>
    <cellStyle name="20% - Accent4 3 3 8 3" xfId="24773"/>
    <cellStyle name="20% - Accent4 3 3 9" xfId="9121"/>
    <cellStyle name="20% - Accent4 3 3 9 2" xfId="27009"/>
    <cellStyle name="20% - Accent4 3 4" xfId="269"/>
    <cellStyle name="20% - Accent4 3 4 2" xfId="637"/>
    <cellStyle name="20% - Accent4 3 4 2 2" xfId="1755"/>
    <cellStyle name="20% - Accent4 3 4 2 2 2" xfId="3991"/>
    <cellStyle name="20% - Accent4 3 4 2 2 2 2" xfId="12935"/>
    <cellStyle name="20% - Accent4 3 4 2 2 2 2 2" xfId="30823"/>
    <cellStyle name="20% - Accent4 3 4 2 2 2 3" xfId="21879"/>
    <cellStyle name="20% - Accent4 3 4 2 2 3" xfId="6227"/>
    <cellStyle name="20% - Accent4 3 4 2 2 3 2" xfId="15171"/>
    <cellStyle name="20% - Accent4 3 4 2 2 3 2 2" xfId="33059"/>
    <cellStyle name="20% - Accent4 3 4 2 2 3 3" xfId="24115"/>
    <cellStyle name="20% - Accent4 3 4 2 2 4" xfId="8463"/>
    <cellStyle name="20% - Accent4 3 4 2 2 4 2" xfId="17407"/>
    <cellStyle name="20% - Accent4 3 4 2 2 4 2 2" xfId="35295"/>
    <cellStyle name="20% - Accent4 3 4 2 2 4 3" xfId="26351"/>
    <cellStyle name="20% - Accent4 3 4 2 2 5" xfId="10699"/>
    <cellStyle name="20% - Accent4 3 4 2 2 5 2" xfId="28587"/>
    <cellStyle name="20% - Accent4 3 4 2 2 6" xfId="19643"/>
    <cellStyle name="20% - Accent4 3 4 2 3" xfId="2873"/>
    <cellStyle name="20% - Accent4 3 4 2 3 2" xfId="11817"/>
    <cellStyle name="20% - Accent4 3 4 2 3 2 2" xfId="29705"/>
    <cellStyle name="20% - Accent4 3 4 2 3 3" xfId="20761"/>
    <cellStyle name="20% - Accent4 3 4 2 4" xfId="5109"/>
    <cellStyle name="20% - Accent4 3 4 2 4 2" xfId="14053"/>
    <cellStyle name="20% - Accent4 3 4 2 4 2 2" xfId="31941"/>
    <cellStyle name="20% - Accent4 3 4 2 4 3" xfId="22997"/>
    <cellStyle name="20% - Accent4 3 4 2 5" xfId="7345"/>
    <cellStyle name="20% - Accent4 3 4 2 5 2" xfId="16289"/>
    <cellStyle name="20% - Accent4 3 4 2 5 2 2" xfId="34177"/>
    <cellStyle name="20% - Accent4 3 4 2 5 3" xfId="25233"/>
    <cellStyle name="20% - Accent4 3 4 2 6" xfId="9581"/>
    <cellStyle name="20% - Accent4 3 4 2 6 2" xfId="27469"/>
    <cellStyle name="20% - Accent4 3 4 2 7" xfId="18525"/>
    <cellStyle name="20% - Accent4 3 4 3" xfId="1005"/>
    <cellStyle name="20% - Accent4 3 4 3 2" xfId="2123"/>
    <cellStyle name="20% - Accent4 3 4 3 2 2" xfId="4359"/>
    <cellStyle name="20% - Accent4 3 4 3 2 2 2" xfId="13303"/>
    <cellStyle name="20% - Accent4 3 4 3 2 2 2 2" xfId="31191"/>
    <cellStyle name="20% - Accent4 3 4 3 2 2 3" xfId="22247"/>
    <cellStyle name="20% - Accent4 3 4 3 2 3" xfId="6595"/>
    <cellStyle name="20% - Accent4 3 4 3 2 3 2" xfId="15539"/>
    <cellStyle name="20% - Accent4 3 4 3 2 3 2 2" xfId="33427"/>
    <cellStyle name="20% - Accent4 3 4 3 2 3 3" xfId="24483"/>
    <cellStyle name="20% - Accent4 3 4 3 2 4" xfId="8831"/>
    <cellStyle name="20% - Accent4 3 4 3 2 4 2" xfId="17775"/>
    <cellStyle name="20% - Accent4 3 4 3 2 4 2 2" xfId="35663"/>
    <cellStyle name="20% - Accent4 3 4 3 2 4 3" xfId="26719"/>
    <cellStyle name="20% - Accent4 3 4 3 2 5" xfId="11067"/>
    <cellStyle name="20% - Accent4 3 4 3 2 5 2" xfId="28955"/>
    <cellStyle name="20% - Accent4 3 4 3 2 6" xfId="20011"/>
    <cellStyle name="20% - Accent4 3 4 3 3" xfId="3241"/>
    <cellStyle name="20% - Accent4 3 4 3 3 2" xfId="12185"/>
    <cellStyle name="20% - Accent4 3 4 3 3 2 2" xfId="30073"/>
    <cellStyle name="20% - Accent4 3 4 3 3 3" xfId="21129"/>
    <cellStyle name="20% - Accent4 3 4 3 4" xfId="5477"/>
    <cellStyle name="20% - Accent4 3 4 3 4 2" xfId="14421"/>
    <cellStyle name="20% - Accent4 3 4 3 4 2 2" xfId="32309"/>
    <cellStyle name="20% - Accent4 3 4 3 4 3" xfId="23365"/>
    <cellStyle name="20% - Accent4 3 4 3 5" xfId="7713"/>
    <cellStyle name="20% - Accent4 3 4 3 5 2" xfId="16657"/>
    <cellStyle name="20% - Accent4 3 4 3 5 2 2" xfId="34545"/>
    <cellStyle name="20% - Accent4 3 4 3 5 3" xfId="25601"/>
    <cellStyle name="20% - Accent4 3 4 3 6" xfId="9949"/>
    <cellStyle name="20% - Accent4 3 4 3 6 2" xfId="27837"/>
    <cellStyle name="20% - Accent4 3 4 3 7" xfId="18893"/>
    <cellStyle name="20% - Accent4 3 4 4" xfId="1387"/>
    <cellStyle name="20% - Accent4 3 4 4 2" xfId="3623"/>
    <cellStyle name="20% - Accent4 3 4 4 2 2" xfId="12567"/>
    <cellStyle name="20% - Accent4 3 4 4 2 2 2" xfId="30455"/>
    <cellStyle name="20% - Accent4 3 4 4 2 3" xfId="21511"/>
    <cellStyle name="20% - Accent4 3 4 4 3" xfId="5859"/>
    <cellStyle name="20% - Accent4 3 4 4 3 2" xfId="14803"/>
    <cellStyle name="20% - Accent4 3 4 4 3 2 2" xfId="32691"/>
    <cellStyle name="20% - Accent4 3 4 4 3 3" xfId="23747"/>
    <cellStyle name="20% - Accent4 3 4 4 4" xfId="8095"/>
    <cellStyle name="20% - Accent4 3 4 4 4 2" xfId="17039"/>
    <cellStyle name="20% - Accent4 3 4 4 4 2 2" xfId="34927"/>
    <cellStyle name="20% - Accent4 3 4 4 4 3" xfId="25983"/>
    <cellStyle name="20% - Accent4 3 4 4 5" xfId="10331"/>
    <cellStyle name="20% - Accent4 3 4 4 5 2" xfId="28219"/>
    <cellStyle name="20% - Accent4 3 4 4 6" xfId="19275"/>
    <cellStyle name="20% - Accent4 3 4 5" xfId="2505"/>
    <cellStyle name="20% - Accent4 3 4 5 2" xfId="11449"/>
    <cellStyle name="20% - Accent4 3 4 5 2 2" xfId="29337"/>
    <cellStyle name="20% - Accent4 3 4 5 3" xfId="20393"/>
    <cellStyle name="20% - Accent4 3 4 6" xfId="4741"/>
    <cellStyle name="20% - Accent4 3 4 6 2" xfId="13685"/>
    <cellStyle name="20% - Accent4 3 4 6 2 2" xfId="31573"/>
    <cellStyle name="20% - Accent4 3 4 6 3" xfId="22629"/>
    <cellStyle name="20% - Accent4 3 4 7" xfId="6977"/>
    <cellStyle name="20% - Accent4 3 4 7 2" xfId="15921"/>
    <cellStyle name="20% - Accent4 3 4 7 2 2" xfId="33809"/>
    <cellStyle name="20% - Accent4 3 4 7 3" xfId="24865"/>
    <cellStyle name="20% - Accent4 3 4 8" xfId="9213"/>
    <cellStyle name="20% - Accent4 3 4 8 2" xfId="27101"/>
    <cellStyle name="20% - Accent4 3 4 9" xfId="18157"/>
    <cellStyle name="20% - Accent4 3 5" xfId="453"/>
    <cellStyle name="20% - Accent4 3 5 2" xfId="1571"/>
    <cellStyle name="20% - Accent4 3 5 2 2" xfId="3807"/>
    <cellStyle name="20% - Accent4 3 5 2 2 2" xfId="12751"/>
    <cellStyle name="20% - Accent4 3 5 2 2 2 2" xfId="30639"/>
    <cellStyle name="20% - Accent4 3 5 2 2 3" xfId="21695"/>
    <cellStyle name="20% - Accent4 3 5 2 3" xfId="6043"/>
    <cellStyle name="20% - Accent4 3 5 2 3 2" xfId="14987"/>
    <cellStyle name="20% - Accent4 3 5 2 3 2 2" xfId="32875"/>
    <cellStyle name="20% - Accent4 3 5 2 3 3" xfId="23931"/>
    <cellStyle name="20% - Accent4 3 5 2 4" xfId="8279"/>
    <cellStyle name="20% - Accent4 3 5 2 4 2" xfId="17223"/>
    <cellStyle name="20% - Accent4 3 5 2 4 2 2" xfId="35111"/>
    <cellStyle name="20% - Accent4 3 5 2 4 3" xfId="26167"/>
    <cellStyle name="20% - Accent4 3 5 2 5" xfId="10515"/>
    <cellStyle name="20% - Accent4 3 5 2 5 2" xfId="28403"/>
    <cellStyle name="20% - Accent4 3 5 2 6" xfId="19459"/>
    <cellStyle name="20% - Accent4 3 5 3" xfId="2689"/>
    <cellStyle name="20% - Accent4 3 5 3 2" xfId="11633"/>
    <cellStyle name="20% - Accent4 3 5 3 2 2" xfId="29521"/>
    <cellStyle name="20% - Accent4 3 5 3 3" xfId="20577"/>
    <cellStyle name="20% - Accent4 3 5 4" xfId="4925"/>
    <cellStyle name="20% - Accent4 3 5 4 2" xfId="13869"/>
    <cellStyle name="20% - Accent4 3 5 4 2 2" xfId="31757"/>
    <cellStyle name="20% - Accent4 3 5 4 3" xfId="22813"/>
    <cellStyle name="20% - Accent4 3 5 5" xfId="7161"/>
    <cellStyle name="20% - Accent4 3 5 5 2" xfId="16105"/>
    <cellStyle name="20% - Accent4 3 5 5 2 2" xfId="33993"/>
    <cellStyle name="20% - Accent4 3 5 5 3" xfId="25049"/>
    <cellStyle name="20% - Accent4 3 5 6" xfId="9397"/>
    <cellStyle name="20% - Accent4 3 5 6 2" xfId="27285"/>
    <cellStyle name="20% - Accent4 3 5 7" xfId="18341"/>
    <cellStyle name="20% - Accent4 3 6" xfId="821"/>
    <cellStyle name="20% - Accent4 3 6 2" xfId="1939"/>
    <cellStyle name="20% - Accent4 3 6 2 2" xfId="4175"/>
    <cellStyle name="20% - Accent4 3 6 2 2 2" xfId="13119"/>
    <cellStyle name="20% - Accent4 3 6 2 2 2 2" xfId="31007"/>
    <cellStyle name="20% - Accent4 3 6 2 2 3" xfId="22063"/>
    <cellStyle name="20% - Accent4 3 6 2 3" xfId="6411"/>
    <cellStyle name="20% - Accent4 3 6 2 3 2" xfId="15355"/>
    <cellStyle name="20% - Accent4 3 6 2 3 2 2" xfId="33243"/>
    <cellStyle name="20% - Accent4 3 6 2 3 3" xfId="24299"/>
    <cellStyle name="20% - Accent4 3 6 2 4" xfId="8647"/>
    <cellStyle name="20% - Accent4 3 6 2 4 2" xfId="17591"/>
    <cellStyle name="20% - Accent4 3 6 2 4 2 2" xfId="35479"/>
    <cellStyle name="20% - Accent4 3 6 2 4 3" xfId="26535"/>
    <cellStyle name="20% - Accent4 3 6 2 5" xfId="10883"/>
    <cellStyle name="20% - Accent4 3 6 2 5 2" xfId="28771"/>
    <cellStyle name="20% - Accent4 3 6 2 6" xfId="19827"/>
    <cellStyle name="20% - Accent4 3 6 3" xfId="3057"/>
    <cellStyle name="20% - Accent4 3 6 3 2" xfId="12001"/>
    <cellStyle name="20% - Accent4 3 6 3 2 2" xfId="29889"/>
    <cellStyle name="20% - Accent4 3 6 3 3" xfId="20945"/>
    <cellStyle name="20% - Accent4 3 6 4" xfId="5293"/>
    <cellStyle name="20% - Accent4 3 6 4 2" xfId="14237"/>
    <cellStyle name="20% - Accent4 3 6 4 2 2" xfId="32125"/>
    <cellStyle name="20% - Accent4 3 6 4 3" xfId="23181"/>
    <cellStyle name="20% - Accent4 3 6 5" xfId="7529"/>
    <cellStyle name="20% - Accent4 3 6 5 2" xfId="16473"/>
    <cellStyle name="20% - Accent4 3 6 5 2 2" xfId="34361"/>
    <cellStyle name="20% - Accent4 3 6 5 3" xfId="25417"/>
    <cellStyle name="20% - Accent4 3 6 6" xfId="9765"/>
    <cellStyle name="20% - Accent4 3 6 6 2" xfId="27653"/>
    <cellStyle name="20% - Accent4 3 6 7" xfId="18709"/>
    <cellStyle name="20% - Accent4 3 7" xfId="1203"/>
    <cellStyle name="20% - Accent4 3 7 2" xfId="3439"/>
    <cellStyle name="20% - Accent4 3 7 2 2" xfId="12383"/>
    <cellStyle name="20% - Accent4 3 7 2 2 2" xfId="30271"/>
    <cellStyle name="20% - Accent4 3 7 2 3" xfId="21327"/>
    <cellStyle name="20% - Accent4 3 7 3" xfId="5675"/>
    <cellStyle name="20% - Accent4 3 7 3 2" xfId="14619"/>
    <cellStyle name="20% - Accent4 3 7 3 2 2" xfId="32507"/>
    <cellStyle name="20% - Accent4 3 7 3 3" xfId="23563"/>
    <cellStyle name="20% - Accent4 3 7 4" xfId="7911"/>
    <cellStyle name="20% - Accent4 3 7 4 2" xfId="16855"/>
    <cellStyle name="20% - Accent4 3 7 4 2 2" xfId="34743"/>
    <cellStyle name="20% - Accent4 3 7 4 3" xfId="25799"/>
    <cellStyle name="20% - Accent4 3 7 5" xfId="10147"/>
    <cellStyle name="20% - Accent4 3 7 5 2" xfId="28035"/>
    <cellStyle name="20% - Accent4 3 7 6" xfId="19091"/>
    <cellStyle name="20% - Accent4 3 8" xfId="2321"/>
    <cellStyle name="20% - Accent4 3 8 2" xfId="11265"/>
    <cellStyle name="20% - Accent4 3 8 2 2" xfId="29153"/>
    <cellStyle name="20% - Accent4 3 8 3" xfId="20209"/>
    <cellStyle name="20% - Accent4 3 9" xfId="4557"/>
    <cellStyle name="20% - Accent4 3 9 2" xfId="13501"/>
    <cellStyle name="20% - Accent4 3 9 2 2" xfId="31389"/>
    <cellStyle name="20% - Accent4 3 9 3" xfId="22445"/>
    <cellStyle name="20% - Accent4 4" xfId="96"/>
    <cellStyle name="20% - Accent4 4 10" xfId="9041"/>
    <cellStyle name="20% - Accent4 4 10 2" xfId="26929"/>
    <cellStyle name="20% - Accent4 4 11" xfId="17985"/>
    <cellStyle name="20% - Accent4 4 2" xfId="189"/>
    <cellStyle name="20% - Accent4 4 2 10" xfId="18077"/>
    <cellStyle name="20% - Accent4 4 2 2" xfId="373"/>
    <cellStyle name="20% - Accent4 4 2 2 2" xfId="741"/>
    <cellStyle name="20% - Accent4 4 2 2 2 2" xfId="1859"/>
    <cellStyle name="20% - Accent4 4 2 2 2 2 2" xfId="4095"/>
    <cellStyle name="20% - Accent4 4 2 2 2 2 2 2" xfId="13039"/>
    <cellStyle name="20% - Accent4 4 2 2 2 2 2 2 2" xfId="30927"/>
    <cellStyle name="20% - Accent4 4 2 2 2 2 2 3" xfId="21983"/>
    <cellStyle name="20% - Accent4 4 2 2 2 2 3" xfId="6331"/>
    <cellStyle name="20% - Accent4 4 2 2 2 2 3 2" xfId="15275"/>
    <cellStyle name="20% - Accent4 4 2 2 2 2 3 2 2" xfId="33163"/>
    <cellStyle name="20% - Accent4 4 2 2 2 2 3 3" xfId="24219"/>
    <cellStyle name="20% - Accent4 4 2 2 2 2 4" xfId="8567"/>
    <cellStyle name="20% - Accent4 4 2 2 2 2 4 2" xfId="17511"/>
    <cellStyle name="20% - Accent4 4 2 2 2 2 4 2 2" xfId="35399"/>
    <cellStyle name="20% - Accent4 4 2 2 2 2 4 3" xfId="26455"/>
    <cellStyle name="20% - Accent4 4 2 2 2 2 5" xfId="10803"/>
    <cellStyle name="20% - Accent4 4 2 2 2 2 5 2" xfId="28691"/>
    <cellStyle name="20% - Accent4 4 2 2 2 2 6" xfId="19747"/>
    <cellStyle name="20% - Accent4 4 2 2 2 3" xfId="2977"/>
    <cellStyle name="20% - Accent4 4 2 2 2 3 2" xfId="11921"/>
    <cellStyle name="20% - Accent4 4 2 2 2 3 2 2" xfId="29809"/>
    <cellStyle name="20% - Accent4 4 2 2 2 3 3" xfId="20865"/>
    <cellStyle name="20% - Accent4 4 2 2 2 4" xfId="5213"/>
    <cellStyle name="20% - Accent4 4 2 2 2 4 2" xfId="14157"/>
    <cellStyle name="20% - Accent4 4 2 2 2 4 2 2" xfId="32045"/>
    <cellStyle name="20% - Accent4 4 2 2 2 4 3" xfId="23101"/>
    <cellStyle name="20% - Accent4 4 2 2 2 5" xfId="7449"/>
    <cellStyle name="20% - Accent4 4 2 2 2 5 2" xfId="16393"/>
    <cellStyle name="20% - Accent4 4 2 2 2 5 2 2" xfId="34281"/>
    <cellStyle name="20% - Accent4 4 2 2 2 5 3" xfId="25337"/>
    <cellStyle name="20% - Accent4 4 2 2 2 6" xfId="9685"/>
    <cellStyle name="20% - Accent4 4 2 2 2 6 2" xfId="27573"/>
    <cellStyle name="20% - Accent4 4 2 2 2 7" xfId="18629"/>
    <cellStyle name="20% - Accent4 4 2 2 3" xfId="1109"/>
    <cellStyle name="20% - Accent4 4 2 2 3 2" xfId="2227"/>
    <cellStyle name="20% - Accent4 4 2 2 3 2 2" xfId="4463"/>
    <cellStyle name="20% - Accent4 4 2 2 3 2 2 2" xfId="13407"/>
    <cellStyle name="20% - Accent4 4 2 2 3 2 2 2 2" xfId="31295"/>
    <cellStyle name="20% - Accent4 4 2 2 3 2 2 3" xfId="22351"/>
    <cellStyle name="20% - Accent4 4 2 2 3 2 3" xfId="6699"/>
    <cellStyle name="20% - Accent4 4 2 2 3 2 3 2" xfId="15643"/>
    <cellStyle name="20% - Accent4 4 2 2 3 2 3 2 2" xfId="33531"/>
    <cellStyle name="20% - Accent4 4 2 2 3 2 3 3" xfId="24587"/>
    <cellStyle name="20% - Accent4 4 2 2 3 2 4" xfId="8935"/>
    <cellStyle name="20% - Accent4 4 2 2 3 2 4 2" xfId="17879"/>
    <cellStyle name="20% - Accent4 4 2 2 3 2 4 2 2" xfId="35767"/>
    <cellStyle name="20% - Accent4 4 2 2 3 2 4 3" xfId="26823"/>
    <cellStyle name="20% - Accent4 4 2 2 3 2 5" xfId="11171"/>
    <cellStyle name="20% - Accent4 4 2 2 3 2 5 2" xfId="29059"/>
    <cellStyle name="20% - Accent4 4 2 2 3 2 6" xfId="20115"/>
    <cellStyle name="20% - Accent4 4 2 2 3 3" xfId="3345"/>
    <cellStyle name="20% - Accent4 4 2 2 3 3 2" xfId="12289"/>
    <cellStyle name="20% - Accent4 4 2 2 3 3 2 2" xfId="30177"/>
    <cellStyle name="20% - Accent4 4 2 2 3 3 3" xfId="21233"/>
    <cellStyle name="20% - Accent4 4 2 2 3 4" xfId="5581"/>
    <cellStyle name="20% - Accent4 4 2 2 3 4 2" xfId="14525"/>
    <cellStyle name="20% - Accent4 4 2 2 3 4 2 2" xfId="32413"/>
    <cellStyle name="20% - Accent4 4 2 2 3 4 3" xfId="23469"/>
    <cellStyle name="20% - Accent4 4 2 2 3 5" xfId="7817"/>
    <cellStyle name="20% - Accent4 4 2 2 3 5 2" xfId="16761"/>
    <cellStyle name="20% - Accent4 4 2 2 3 5 2 2" xfId="34649"/>
    <cellStyle name="20% - Accent4 4 2 2 3 5 3" xfId="25705"/>
    <cellStyle name="20% - Accent4 4 2 2 3 6" xfId="10053"/>
    <cellStyle name="20% - Accent4 4 2 2 3 6 2" xfId="27941"/>
    <cellStyle name="20% - Accent4 4 2 2 3 7" xfId="18997"/>
    <cellStyle name="20% - Accent4 4 2 2 4" xfId="1491"/>
    <cellStyle name="20% - Accent4 4 2 2 4 2" xfId="3727"/>
    <cellStyle name="20% - Accent4 4 2 2 4 2 2" xfId="12671"/>
    <cellStyle name="20% - Accent4 4 2 2 4 2 2 2" xfId="30559"/>
    <cellStyle name="20% - Accent4 4 2 2 4 2 3" xfId="21615"/>
    <cellStyle name="20% - Accent4 4 2 2 4 3" xfId="5963"/>
    <cellStyle name="20% - Accent4 4 2 2 4 3 2" xfId="14907"/>
    <cellStyle name="20% - Accent4 4 2 2 4 3 2 2" xfId="32795"/>
    <cellStyle name="20% - Accent4 4 2 2 4 3 3" xfId="23851"/>
    <cellStyle name="20% - Accent4 4 2 2 4 4" xfId="8199"/>
    <cellStyle name="20% - Accent4 4 2 2 4 4 2" xfId="17143"/>
    <cellStyle name="20% - Accent4 4 2 2 4 4 2 2" xfId="35031"/>
    <cellStyle name="20% - Accent4 4 2 2 4 4 3" xfId="26087"/>
    <cellStyle name="20% - Accent4 4 2 2 4 5" xfId="10435"/>
    <cellStyle name="20% - Accent4 4 2 2 4 5 2" xfId="28323"/>
    <cellStyle name="20% - Accent4 4 2 2 4 6" xfId="19379"/>
    <cellStyle name="20% - Accent4 4 2 2 5" xfId="2609"/>
    <cellStyle name="20% - Accent4 4 2 2 5 2" xfId="11553"/>
    <cellStyle name="20% - Accent4 4 2 2 5 2 2" xfId="29441"/>
    <cellStyle name="20% - Accent4 4 2 2 5 3" xfId="20497"/>
    <cellStyle name="20% - Accent4 4 2 2 6" xfId="4845"/>
    <cellStyle name="20% - Accent4 4 2 2 6 2" xfId="13789"/>
    <cellStyle name="20% - Accent4 4 2 2 6 2 2" xfId="31677"/>
    <cellStyle name="20% - Accent4 4 2 2 6 3" xfId="22733"/>
    <cellStyle name="20% - Accent4 4 2 2 7" xfId="7081"/>
    <cellStyle name="20% - Accent4 4 2 2 7 2" xfId="16025"/>
    <cellStyle name="20% - Accent4 4 2 2 7 2 2" xfId="33913"/>
    <cellStyle name="20% - Accent4 4 2 2 7 3" xfId="24969"/>
    <cellStyle name="20% - Accent4 4 2 2 8" xfId="9317"/>
    <cellStyle name="20% - Accent4 4 2 2 8 2" xfId="27205"/>
    <cellStyle name="20% - Accent4 4 2 2 9" xfId="18261"/>
    <cellStyle name="20% - Accent4 4 2 3" xfId="557"/>
    <cellStyle name="20% - Accent4 4 2 3 2" xfId="1675"/>
    <cellStyle name="20% - Accent4 4 2 3 2 2" xfId="3911"/>
    <cellStyle name="20% - Accent4 4 2 3 2 2 2" xfId="12855"/>
    <cellStyle name="20% - Accent4 4 2 3 2 2 2 2" xfId="30743"/>
    <cellStyle name="20% - Accent4 4 2 3 2 2 3" xfId="21799"/>
    <cellStyle name="20% - Accent4 4 2 3 2 3" xfId="6147"/>
    <cellStyle name="20% - Accent4 4 2 3 2 3 2" xfId="15091"/>
    <cellStyle name="20% - Accent4 4 2 3 2 3 2 2" xfId="32979"/>
    <cellStyle name="20% - Accent4 4 2 3 2 3 3" xfId="24035"/>
    <cellStyle name="20% - Accent4 4 2 3 2 4" xfId="8383"/>
    <cellStyle name="20% - Accent4 4 2 3 2 4 2" xfId="17327"/>
    <cellStyle name="20% - Accent4 4 2 3 2 4 2 2" xfId="35215"/>
    <cellStyle name="20% - Accent4 4 2 3 2 4 3" xfId="26271"/>
    <cellStyle name="20% - Accent4 4 2 3 2 5" xfId="10619"/>
    <cellStyle name="20% - Accent4 4 2 3 2 5 2" xfId="28507"/>
    <cellStyle name="20% - Accent4 4 2 3 2 6" xfId="19563"/>
    <cellStyle name="20% - Accent4 4 2 3 3" xfId="2793"/>
    <cellStyle name="20% - Accent4 4 2 3 3 2" xfId="11737"/>
    <cellStyle name="20% - Accent4 4 2 3 3 2 2" xfId="29625"/>
    <cellStyle name="20% - Accent4 4 2 3 3 3" xfId="20681"/>
    <cellStyle name="20% - Accent4 4 2 3 4" xfId="5029"/>
    <cellStyle name="20% - Accent4 4 2 3 4 2" xfId="13973"/>
    <cellStyle name="20% - Accent4 4 2 3 4 2 2" xfId="31861"/>
    <cellStyle name="20% - Accent4 4 2 3 4 3" xfId="22917"/>
    <cellStyle name="20% - Accent4 4 2 3 5" xfId="7265"/>
    <cellStyle name="20% - Accent4 4 2 3 5 2" xfId="16209"/>
    <cellStyle name="20% - Accent4 4 2 3 5 2 2" xfId="34097"/>
    <cellStyle name="20% - Accent4 4 2 3 5 3" xfId="25153"/>
    <cellStyle name="20% - Accent4 4 2 3 6" xfId="9501"/>
    <cellStyle name="20% - Accent4 4 2 3 6 2" xfId="27389"/>
    <cellStyle name="20% - Accent4 4 2 3 7" xfId="18445"/>
    <cellStyle name="20% - Accent4 4 2 4" xfId="925"/>
    <cellStyle name="20% - Accent4 4 2 4 2" xfId="2043"/>
    <cellStyle name="20% - Accent4 4 2 4 2 2" xfId="4279"/>
    <cellStyle name="20% - Accent4 4 2 4 2 2 2" xfId="13223"/>
    <cellStyle name="20% - Accent4 4 2 4 2 2 2 2" xfId="31111"/>
    <cellStyle name="20% - Accent4 4 2 4 2 2 3" xfId="22167"/>
    <cellStyle name="20% - Accent4 4 2 4 2 3" xfId="6515"/>
    <cellStyle name="20% - Accent4 4 2 4 2 3 2" xfId="15459"/>
    <cellStyle name="20% - Accent4 4 2 4 2 3 2 2" xfId="33347"/>
    <cellStyle name="20% - Accent4 4 2 4 2 3 3" xfId="24403"/>
    <cellStyle name="20% - Accent4 4 2 4 2 4" xfId="8751"/>
    <cellStyle name="20% - Accent4 4 2 4 2 4 2" xfId="17695"/>
    <cellStyle name="20% - Accent4 4 2 4 2 4 2 2" xfId="35583"/>
    <cellStyle name="20% - Accent4 4 2 4 2 4 3" xfId="26639"/>
    <cellStyle name="20% - Accent4 4 2 4 2 5" xfId="10987"/>
    <cellStyle name="20% - Accent4 4 2 4 2 5 2" xfId="28875"/>
    <cellStyle name="20% - Accent4 4 2 4 2 6" xfId="19931"/>
    <cellStyle name="20% - Accent4 4 2 4 3" xfId="3161"/>
    <cellStyle name="20% - Accent4 4 2 4 3 2" xfId="12105"/>
    <cellStyle name="20% - Accent4 4 2 4 3 2 2" xfId="29993"/>
    <cellStyle name="20% - Accent4 4 2 4 3 3" xfId="21049"/>
    <cellStyle name="20% - Accent4 4 2 4 4" xfId="5397"/>
    <cellStyle name="20% - Accent4 4 2 4 4 2" xfId="14341"/>
    <cellStyle name="20% - Accent4 4 2 4 4 2 2" xfId="32229"/>
    <cellStyle name="20% - Accent4 4 2 4 4 3" xfId="23285"/>
    <cellStyle name="20% - Accent4 4 2 4 5" xfId="7633"/>
    <cellStyle name="20% - Accent4 4 2 4 5 2" xfId="16577"/>
    <cellStyle name="20% - Accent4 4 2 4 5 2 2" xfId="34465"/>
    <cellStyle name="20% - Accent4 4 2 4 5 3" xfId="25521"/>
    <cellStyle name="20% - Accent4 4 2 4 6" xfId="9869"/>
    <cellStyle name="20% - Accent4 4 2 4 6 2" xfId="27757"/>
    <cellStyle name="20% - Accent4 4 2 4 7" xfId="18813"/>
    <cellStyle name="20% - Accent4 4 2 5" xfId="1307"/>
    <cellStyle name="20% - Accent4 4 2 5 2" xfId="3543"/>
    <cellStyle name="20% - Accent4 4 2 5 2 2" xfId="12487"/>
    <cellStyle name="20% - Accent4 4 2 5 2 2 2" xfId="30375"/>
    <cellStyle name="20% - Accent4 4 2 5 2 3" xfId="21431"/>
    <cellStyle name="20% - Accent4 4 2 5 3" xfId="5779"/>
    <cellStyle name="20% - Accent4 4 2 5 3 2" xfId="14723"/>
    <cellStyle name="20% - Accent4 4 2 5 3 2 2" xfId="32611"/>
    <cellStyle name="20% - Accent4 4 2 5 3 3" xfId="23667"/>
    <cellStyle name="20% - Accent4 4 2 5 4" xfId="8015"/>
    <cellStyle name="20% - Accent4 4 2 5 4 2" xfId="16959"/>
    <cellStyle name="20% - Accent4 4 2 5 4 2 2" xfId="34847"/>
    <cellStyle name="20% - Accent4 4 2 5 4 3" xfId="25903"/>
    <cellStyle name="20% - Accent4 4 2 5 5" xfId="10251"/>
    <cellStyle name="20% - Accent4 4 2 5 5 2" xfId="28139"/>
    <cellStyle name="20% - Accent4 4 2 5 6" xfId="19195"/>
    <cellStyle name="20% - Accent4 4 2 6" xfId="2425"/>
    <cellStyle name="20% - Accent4 4 2 6 2" xfId="11369"/>
    <cellStyle name="20% - Accent4 4 2 6 2 2" xfId="29257"/>
    <cellStyle name="20% - Accent4 4 2 6 3" xfId="20313"/>
    <cellStyle name="20% - Accent4 4 2 7" xfId="4661"/>
    <cellStyle name="20% - Accent4 4 2 7 2" xfId="13605"/>
    <cellStyle name="20% - Accent4 4 2 7 2 2" xfId="31493"/>
    <cellStyle name="20% - Accent4 4 2 7 3" xfId="22549"/>
    <cellStyle name="20% - Accent4 4 2 8" xfId="6897"/>
    <cellStyle name="20% - Accent4 4 2 8 2" xfId="15841"/>
    <cellStyle name="20% - Accent4 4 2 8 2 2" xfId="33729"/>
    <cellStyle name="20% - Accent4 4 2 8 3" xfId="24785"/>
    <cellStyle name="20% - Accent4 4 2 9" xfId="9133"/>
    <cellStyle name="20% - Accent4 4 2 9 2" xfId="27021"/>
    <cellStyle name="20% - Accent4 4 3" xfId="281"/>
    <cellStyle name="20% - Accent4 4 3 2" xfId="649"/>
    <cellStyle name="20% - Accent4 4 3 2 2" xfId="1767"/>
    <cellStyle name="20% - Accent4 4 3 2 2 2" xfId="4003"/>
    <cellStyle name="20% - Accent4 4 3 2 2 2 2" xfId="12947"/>
    <cellStyle name="20% - Accent4 4 3 2 2 2 2 2" xfId="30835"/>
    <cellStyle name="20% - Accent4 4 3 2 2 2 3" xfId="21891"/>
    <cellStyle name="20% - Accent4 4 3 2 2 3" xfId="6239"/>
    <cellStyle name="20% - Accent4 4 3 2 2 3 2" xfId="15183"/>
    <cellStyle name="20% - Accent4 4 3 2 2 3 2 2" xfId="33071"/>
    <cellStyle name="20% - Accent4 4 3 2 2 3 3" xfId="24127"/>
    <cellStyle name="20% - Accent4 4 3 2 2 4" xfId="8475"/>
    <cellStyle name="20% - Accent4 4 3 2 2 4 2" xfId="17419"/>
    <cellStyle name="20% - Accent4 4 3 2 2 4 2 2" xfId="35307"/>
    <cellStyle name="20% - Accent4 4 3 2 2 4 3" xfId="26363"/>
    <cellStyle name="20% - Accent4 4 3 2 2 5" xfId="10711"/>
    <cellStyle name="20% - Accent4 4 3 2 2 5 2" xfId="28599"/>
    <cellStyle name="20% - Accent4 4 3 2 2 6" xfId="19655"/>
    <cellStyle name="20% - Accent4 4 3 2 3" xfId="2885"/>
    <cellStyle name="20% - Accent4 4 3 2 3 2" xfId="11829"/>
    <cellStyle name="20% - Accent4 4 3 2 3 2 2" xfId="29717"/>
    <cellStyle name="20% - Accent4 4 3 2 3 3" xfId="20773"/>
    <cellStyle name="20% - Accent4 4 3 2 4" xfId="5121"/>
    <cellStyle name="20% - Accent4 4 3 2 4 2" xfId="14065"/>
    <cellStyle name="20% - Accent4 4 3 2 4 2 2" xfId="31953"/>
    <cellStyle name="20% - Accent4 4 3 2 4 3" xfId="23009"/>
    <cellStyle name="20% - Accent4 4 3 2 5" xfId="7357"/>
    <cellStyle name="20% - Accent4 4 3 2 5 2" xfId="16301"/>
    <cellStyle name="20% - Accent4 4 3 2 5 2 2" xfId="34189"/>
    <cellStyle name="20% - Accent4 4 3 2 5 3" xfId="25245"/>
    <cellStyle name="20% - Accent4 4 3 2 6" xfId="9593"/>
    <cellStyle name="20% - Accent4 4 3 2 6 2" xfId="27481"/>
    <cellStyle name="20% - Accent4 4 3 2 7" xfId="18537"/>
    <cellStyle name="20% - Accent4 4 3 3" xfId="1017"/>
    <cellStyle name="20% - Accent4 4 3 3 2" xfId="2135"/>
    <cellStyle name="20% - Accent4 4 3 3 2 2" xfId="4371"/>
    <cellStyle name="20% - Accent4 4 3 3 2 2 2" xfId="13315"/>
    <cellStyle name="20% - Accent4 4 3 3 2 2 2 2" xfId="31203"/>
    <cellStyle name="20% - Accent4 4 3 3 2 2 3" xfId="22259"/>
    <cellStyle name="20% - Accent4 4 3 3 2 3" xfId="6607"/>
    <cellStyle name="20% - Accent4 4 3 3 2 3 2" xfId="15551"/>
    <cellStyle name="20% - Accent4 4 3 3 2 3 2 2" xfId="33439"/>
    <cellStyle name="20% - Accent4 4 3 3 2 3 3" xfId="24495"/>
    <cellStyle name="20% - Accent4 4 3 3 2 4" xfId="8843"/>
    <cellStyle name="20% - Accent4 4 3 3 2 4 2" xfId="17787"/>
    <cellStyle name="20% - Accent4 4 3 3 2 4 2 2" xfId="35675"/>
    <cellStyle name="20% - Accent4 4 3 3 2 4 3" xfId="26731"/>
    <cellStyle name="20% - Accent4 4 3 3 2 5" xfId="11079"/>
    <cellStyle name="20% - Accent4 4 3 3 2 5 2" xfId="28967"/>
    <cellStyle name="20% - Accent4 4 3 3 2 6" xfId="20023"/>
    <cellStyle name="20% - Accent4 4 3 3 3" xfId="3253"/>
    <cellStyle name="20% - Accent4 4 3 3 3 2" xfId="12197"/>
    <cellStyle name="20% - Accent4 4 3 3 3 2 2" xfId="30085"/>
    <cellStyle name="20% - Accent4 4 3 3 3 3" xfId="21141"/>
    <cellStyle name="20% - Accent4 4 3 3 4" xfId="5489"/>
    <cellStyle name="20% - Accent4 4 3 3 4 2" xfId="14433"/>
    <cellStyle name="20% - Accent4 4 3 3 4 2 2" xfId="32321"/>
    <cellStyle name="20% - Accent4 4 3 3 4 3" xfId="23377"/>
    <cellStyle name="20% - Accent4 4 3 3 5" xfId="7725"/>
    <cellStyle name="20% - Accent4 4 3 3 5 2" xfId="16669"/>
    <cellStyle name="20% - Accent4 4 3 3 5 2 2" xfId="34557"/>
    <cellStyle name="20% - Accent4 4 3 3 5 3" xfId="25613"/>
    <cellStyle name="20% - Accent4 4 3 3 6" xfId="9961"/>
    <cellStyle name="20% - Accent4 4 3 3 6 2" xfId="27849"/>
    <cellStyle name="20% - Accent4 4 3 3 7" xfId="18905"/>
    <cellStyle name="20% - Accent4 4 3 4" xfId="1399"/>
    <cellStyle name="20% - Accent4 4 3 4 2" xfId="3635"/>
    <cellStyle name="20% - Accent4 4 3 4 2 2" xfId="12579"/>
    <cellStyle name="20% - Accent4 4 3 4 2 2 2" xfId="30467"/>
    <cellStyle name="20% - Accent4 4 3 4 2 3" xfId="21523"/>
    <cellStyle name="20% - Accent4 4 3 4 3" xfId="5871"/>
    <cellStyle name="20% - Accent4 4 3 4 3 2" xfId="14815"/>
    <cellStyle name="20% - Accent4 4 3 4 3 2 2" xfId="32703"/>
    <cellStyle name="20% - Accent4 4 3 4 3 3" xfId="23759"/>
    <cellStyle name="20% - Accent4 4 3 4 4" xfId="8107"/>
    <cellStyle name="20% - Accent4 4 3 4 4 2" xfId="17051"/>
    <cellStyle name="20% - Accent4 4 3 4 4 2 2" xfId="34939"/>
    <cellStyle name="20% - Accent4 4 3 4 4 3" xfId="25995"/>
    <cellStyle name="20% - Accent4 4 3 4 5" xfId="10343"/>
    <cellStyle name="20% - Accent4 4 3 4 5 2" xfId="28231"/>
    <cellStyle name="20% - Accent4 4 3 4 6" xfId="19287"/>
    <cellStyle name="20% - Accent4 4 3 5" xfId="2517"/>
    <cellStyle name="20% - Accent4 4 3 5 2" xfId="11461"/>
    <cellStyle name="20% - Accent4 4 3 5 2 2" xfId="29349"/>
    <cellStyle name="20% - Accent4 4 3 5 3" xfId="20405"/>
    <cellStyle name="20% - Accent4 4 3 6" xfId="4753"/>
    <cellStyle name="20% - Accent4 4 3 6 2" xfId="13697"/>
    <cellStyle name="20% - Accent4 4 3 6 2 2" xfId="31585"/>
    <cellStyle name="20% - Accent4 4 3 6 3" xfId="22641"/>
    <cellStyle name="20% - Accent4 4 3 7" xfId="6989"/>
    <cellStyle name="20% - Accent4 4 3 7 2" xfId="15933"/>
    <cellStyle name="20% - Accent4 4 3 7 2 2" xfId="33821"/>
    <cellStyle name="20% - Accent4 4 3 7 3" xfId="24877"/>
    <cellStyle name="20% - Accent4 4 3 8" xfId="9225"/>
    <cellStyle name="20% - Accent4 4 3 8 2" xfId="27113"/>
    <cellStyle name="20% - Accent4 4 3 9" xfId="18169"/>
    <cellStyle name="20% - Accent4 4 4" xfId="465"/>
    <cellStyle name="20% - Accent4 4 4 2" xfId="1583"/>
    <cellStyle name="20% - Accent4 4 4 2 2" xfId="3819"/>
    <cellStyle name="20% - Accent4 4 4 2 2 2" xfId="12763"/>
    <cellStyle name="20% - Accent4 4 4 2 2 2 2" xfId="30651"/>
    <cellStyle name="20% - Accent4 4 4 2 2 3" xfId="21707"/>
    <cellStyle name="20% - Accent4 4 4 2 3" xfId="6055"/>
    <cellStyle name="20% - Accent4 4 4 2 3 2" xfId="14999"/>
    <cellStyle name="20% - Accent4 4 4 2 3 2 2" xfId="32887"/>
    <cellStyle name="20% - Accent4 4 4 2 3 3" xfId="23943"/>
    <cellStyle name="20% - Accent4 4 4 2 4" xfId="8291"/>
    <cellStyle name="20% - Accent4 4 4 2 4 2" xfId="17235"/>
    <cellStyle name="20% - Accent4 4 4 2 4 2 2" xfId="35123"/>
    <cellStyle name="20% - Accent4 4 4 2 4 3" xfId="26179"/>
    <cellStyle name="20% - Accent4 4 4 2 5" xfId="10527"/>
    <cellStyle name="20% - Accent4 4 4 2 5 2" xfId="28415"/>
    <cellStyle name="20% - Accent4 4 4 2 6" xfId="19471"/>
    <cellStyle name="20% - Accent4 4 4 3" xfId="2701"/>
    <cellStyle name="20% - Accent4 4 4 3 2" xfId="11645"/>
    <cellStyle name="20% - Accent4 4 4 3 2 2" xfId="29533"/>
    <cellStyle name="20% - Accent4 4 4 3 3" xfId="20589"/>
    <cellStyle name="20% - Accent4 4 4 4" xfId="4937"/>
    <cellStyle name="20% - Accent4 4 4 4 2" xfId="13881"/>
    <cellStyle name="20% - Accent4 4 4 4 2 2" xfId="31769"/>
    <cellStyle name="20% - Accent4 4 4 4 3" xfId="22825"/>
    <cellStyle name="20% - Accent4 4 4 5" xfId="7173"/>
    <cellStyle name="20% - Accent4 4 4 5 2" xfId="16117"/>
    <cellStyle name="20% - Accent4 4 4 5 2 2" xfId="34005"/>
    <cellStyle name="20% - Accent4 4 4 5 3" xfId="25061"/>
    <cellStyle name="20% - Accent4 4 4 6" xfId="9409"/>
    <cellStyle name="20% - Accent4 4 4 6 2" xfId="27297"/>
    <cellStyle name="20% - Accent4 4 4 7" xfId="18353"/>
    <cellStyle name="20% - Accent4 4 5" xfId="833"/>
    <cellStyle name="20% - Accent4 4 5 2" xfId="1951"/>
    <cellStyle name="20% - Accent4 4 5 2 2" xfId="4187"/>
    <cellStyle name="20% - Accent4 4 5 2 2 2" xfId="13131"/>
    <cellStyle name="20% - Accent4 4 5 2 2 2 2" xfId="31019"/>
    <cellStyle name="20% - Accent4 4 5 2 2 3" xfId="22075"/>
    <cellStyle name="20% - Accent4 4 5 2 3" xfId="6423"/>
    <cellStyle name="20% - Accent4 4 5 2 3 2" xfId="15367"/>
    <cellStyle name="20% - Accent4 4 5 2 3 2 2" xfId="33255"/>
    <cellStyle name="20% - Accent4 4 5 2 3 3" xfId="24311"/>
    <cellStyle name="20% - Accent4 4 5 2 4" xfId="8659"/>
    <cellStyle name="20% - Accent4 4 5 2 4 2" xfId="17603"/>
    <cellStyle name="20% - Accent4 4 5 2 4 2 2" xfId="35491"/>
    <cellStyle name="20% - Accent4 4 5 2 4 3" xfId="26547"/>
    <cellStyle name="20% - Accent4 4 5 2 5" xfId="10895"/>
    <cellStyle name="20% - Accent4 4 5 2 5 2" xfId="28783"/>
    <cellStyle name="20% - Accent4 4 5 2 6" xfId="19839"/>
    <cellStyle name="20% - Accent4 4 5 3" xfId="3069"/>
    <cellStyle name="20% - Accent4 4 5 3 2" xfId="12013"/>
    <cellStyle name="20% - Accent4 4 5 3 2 2" xfId="29901"/>
    <cellStyle name="20% - Accent4 4 5 3 3" xfId="20957"/>
    <cellStyle name="20% - Accent4 4 5 4" xfId="5305"/>
    <cellStyle name="20% - Accent4 4 5 4 2" xfId="14249"/>
    <cellStyle name="20% - Accent4 4 5 4 2 2" xfId="32137"/>
    <cellStyle name="20% - Accent4 4 5 4 3" xfId="23193"/>
    <cellStyle name="20% - Accent4 4 5 5" xfId="7541"/>
    <cellStyle name="20% - Accent4 4 5 5 2" xfId="16485"/>
    <cellStyle name="20% - Accent4 4 5 5 2 2" xfId="34373"/>
    <cellStyle name="20% - Accent4 4 5 5 3" xfId="25429"/>
    <cellStyle name="20% - Accent4 4 5 6" xfId="9777"/>
    <cellStyle name="20% - Accent4 4 5 6 2" xfId="27665"/>
    <cellStyle name="20% - Accent4 4 5 7" xfId="18721"/>
    <cellStyle name="20% - Accent4 4 6" xfId="1215"/>
    <cellStyle name="20% - Accent4 4 6 2" xfId="3451"/>
    <cellStyle name="20% - Accent4 4 6 2 2" xfId="12395"/>
    <cellStyle name="20% - Accent4 4 6 2 2 2" xfId="30283"/>
    <cellStyle name="20% - Accent4 4 6 2 3" xfId="21339"/>
    <cellStyle name="20% - Accent4 4 6 3" xfId="5687"/>
    <cellStyle name="20% - Accent4 4 6 3 2" xfId="14631"/>
    <cellStyle name="20% - Accent4 4 6 3 2 2" xfId="32519"/>
    <cellStyle name="20% - Accent4 4 6 3 3" xfId="23575"/>
    <cellStyle name="20% - Accent4 4 6 4" xfId="7923"/>
    <cellStyle name="20% - Accent4 4 6 4 2" xfId="16867"/>
    <cellStyle name="20% - Accent4 4 6 4 2 2" xfId="34755"/>
    <cellStyle name="20% - Accent4 4 6 4 3" xfId="25811"/>
    <cellStyle name="20% - Accent4 4 6 5" xfId="10159"/>
    <cellStyle name="20% - Accent4 4 6 5 2" xfId="28047"/>
    <cellStyle name="20% - Accent4 4 6 6" xfId="19103"/>
    <cellStyle name="20% - Accent4 4 7" xfId="2333"/>
    <cellStyle name="20% - Accent4 4 7 2" xfId="11277"/>
    <cellStyle name="20% - Accent4 4 7 2 2" xfId="29165"/>
    <cellStyle name="20% - Accent4 4 7 3" xfId="20221"/>
    <cellStyle name="20% - Accent4 4 8" xfId="4569"/>
    <cellStyle name="20% - Accent4 4 8 2" xfId="13513"/>
    <cellStyle name="20% - Accent4 4 8 2 2" xfId="31401"/>
    <cellStyle name="20% - Accent4 4 8 3" xfId="22457"/>
    <cellStyle name="20% - Accent4 4 9" xfId="6805"/>
    <cellStyle name="20% - Accent4 4 9 2" xfId="15749"/>
    <cellStyle name="20% - Accent4 4 9 2 2" xfId="33637"/>
    <cellStyle name="20% - Accent4 4 9 3" xfId="24693"/>
    <cellStyle name="20% - Accent4 5" xfId="143"/>
    <cellStyle name="20% - Accent4 5 10" xfId="18031"/>
    <cellStyle name="20% - Accent4 5 2" xfId="327"/>
    <cellStyle name="20% - Accent4 5 2 2" xfId="695"/>
    <cellStyle name="20% - Accent4 5 2 2 2" xfId="1813"/>
    <cellStyle name="20% - Accent4 5 2 2 2 2" xfId="4049"/>
    <cellStyle name="20% - Accent4 5 2 2 2 2 2" xfId="12993"/>
    <cellStyle name="20% - Accent4 5 2 2 2 2 2 2" xfId="30881"/>
    <cellStyle name="20% - Accent4 5 2 2 2 2 3" xfId="21937"/>
    <cellStyle name="20% - Accent4 5 2 2 2 3" xfId="6285"/>
    <cellStyle name="20% - Accent4 5 2 2 2 3 2" xfId="15229"/>
    <cellStyle name="20% - Accent4 5 2 2 2 3 2 2" xfId="33117"/>
    <cellStyle name="20% - Accent4 5 2 2 2 3 3" xfId="24173"/>
    <cellStyle name="20% - Accent4 5 2 2 2 4" xfId="8521"/>
    <cellStyle name="20% - Accent4 5 2 2 2 4 2" xfId="17465"/>
    <cellStyle name="20% - Accent4 5 2 2 2 4 2 2" xfId="35353"/>
    <cellStyle name="20% - Accent4 5 2 2 2 4 3" xfId="26409"/>
    <cellStyle name="20% - Accent4 5 2 2 2 5" xfId="10757"/>
    <cellStyle name="20% - Accent4 5 2 2 2 5 2" xfId="28645"/>
    <cellStyle name="20% - Accent4 5 2 2 2 6" xfId="19701"/>
    <cellStyle name="20% - Accent4 5 2 2 3" xfId="2931"/>
    <cellStyle name="20% - Accent4 5 2 2 3 2" xfId="11875"/>
    <cellStyle name="20% - Accent4 5 2 2 3 2 2" xfId="29763"/>
    <cellStyle name="20% - Accent4 5 2 2 3 3" xfId="20819"/>
    <cellStyle name="20% - Accent4 5 2 2 4" xfId="5167"/>
    <cellStyle name="20% - Accent4 5 2 2 4 2" xfId="14111"/>
    <cellStyle name="20% - Accent4 5 2 2 4 2 2" xfId="31999"/>
    <cellStyle name="20% - Accent4 5 2 2 4 3" xfId="23055"/>
    <cellStyle name="20% - Accent4 5 2 2 5" xfId="7403"/>
    <cellStyle name="20% - Accent4 5 2 2 5 2" xfId="16347"/>
    <cellStyle name="20% - Accent4 5 2 2 5 2 2" xfId="34235"/>
    <cellStyle name="20% - Accent4 5 2 2 5 3" xfId="25291"/>
    <cellStyle name="20% - Accent4 5 2 2 6" xfId="9639"/>
    <cellStyle name="20% - Accent4 5 2 2 6 2" xfId="27527"/>
    <cellStyle name="20% - Accent4 5 2 2 7" xfId="18583"/>
    <cellStyle name="20% - Accent4 5 2 3" xfId="1063"/>
    <cellStyle name="20% - Accent4 5 2 3 2" xfId="2181"/>
    <cellStyle name="20% - Accent4 5 2 3 2 2" xfId="4417"/>
    <cellStyle name="20% - Accent4 5 2 3 2 2 2" xfId="13361"/>
    <cellStyle name="20% - Accent4 5 2 3 2 2 2 2" xfId="31249"/>
    <cellStyle name="20% - Accent4 5 2 3 2 2 3" xfId="22305"/>
    <cellStyle name="20% - Accent4 5 2 3 2 3" xfId="6653"/>
    <cellStyle name="20% - Accent4 5 2 3 2 3 2" xfId="15597"/>
    <cellStyle name="20% - Accent4 5 2 3 2 3 2 2" xfId="33485"/>
    <cellStyle name="20% - Accent4 5 2 3 2 3 3" xfId="24541"/>
    <cellStyle name="20% - Accent4 5 2 3 2 4" xfId="8889"/>
    <cellStyle name="20% - Accent4 5 2 3 2 4 2" xfId="17833"/>
    <cellStyle name="20% - Accent4 5 2 3 2 4 2 2" xfId="35721"/>
    <cellStyle name="20% - Accent4 5 2 3 2 4 3" xfId="26777"/>
    <cellStyle name="20% - Accent4 5 2 3 2 5" xfId="11125"/>
    <cellStyle name="20% - Accent4 5 2 3 2 5 2" xfId="29013"/>
    <cellStyle name="20% - Accent4 5 2 3 2 6" xfId="20069"/>
    <cellStyle name="20% - Accent4 5 2 3 3" xfId="3299"/>
    <cellStyle name="20% - Accent4 5 2 3 3 2" xfId="12243"/>
    <cellStyle name="20% - Accent4 5 2 3 3 2 2" xfId="30131"/>
    <cellStyle name="20% - Accent4 5 2 3 3 3" xfId="21187"/>
    <cellStyle name="20% - Accent4 5 2 3 4" xfId="5535"/>
    <cellStyle name="20% - Accent4 5 2 3 4 2" xfId="14479"/>
    <cellStyle name="20% - Accent4 5 2 3 4 2 2" xfId="32367"/>
    <cellStyle name="20% - Accent4 5 2 3 4 3" xfId="23423"/>
    <cellStyle name="20% - Accent4 5 2 3 5" xfId="7771"/>
    <cellStyle name="20% - Accent4 5 2 3 5 2" xfId="16715"/>
    <cellStyle name="20% - Accent4 5 2 3 5 2 2" xfId="34603"/>
    <cellStyle name="20% - Accent4 5 2 3 5 3" xfId="25659"/>
    <cellStyle name="20% - Accent4 5 2 3 6" xfId="10007"/>
    <cellStyle name="20% - Accent4 5 2 3 6 2" xfId="27895"/>
    <cellStyle name="20% - Accent4 5 2 3 7" xfId="18951"/>
    <cellStyle name="20% - Accent4 5 2 4" xfId="1445"/>
    <cellStyle name="20% - Accent4 5 2 4 2" xfId="3681"/>
    <cellStyle name="20% - Accent4 5 2 4 2 2" xfId="12625"/>
    <cellStyle name="20% - Accent4 5 2 4 2 2 2" xfId="30513"/>
    <cellStyle name="20% - Accent4 5 2 4 2 3" xfId="21569"/>
    <cellStyle name="20% - Accent4 5 2 4 3" xfId="5917"/>
    <cellStyle name="20% - Accent4 5 2 4 3 2" xfId="14861"/>
    <cellStyle name="20% - Accent4 5 2 4 3 2 2" xfId="32749"/>
    <cellStyle name="20% - Accent4 5 2 4 3 3" xfId="23805"/>
    <cellStyle name="20% - Accent4 5 2 4 4" xfId="8153"/>
    <cellStyle name="20% - Accent4 5 2 4 4 2" xfId="17097"/>
    <cellStyle name="20% - Accent4 5 2 4 4 2 2" xfId="34985"/>
    <cellStyle name="20% - Accent4 5 2 4 4 3" xfId="26041"/>
    <cellStyle name="20% - Accent4 5 2 4 5" xfId="10389"/>
    <cellStyle name="20% - Accent4 5 2 4 5 2" xfId="28277"/>
    <cellStyle name="20% - Accent4 5 2 4 6" xfId="19333"/>
    <cellStyle name="20% - Accent4 5 2 5" xfId="2563"/>
    <cellStyle name="20% - Accent4 5 2 5 2" xfId="11507"/>
    <cellStyle name="20% - Accent4 5 2 5 2 2" xfId="29395"/>
    <cellStyle name="20% - Accent4 5 2 5 3" xfId="20451"/>
    <cellStyle name="20% - Accent4 5 2 6" xfId="4799"/>
    <cellStyle name="20% - Accent4 5 2 6 2" xfId="13743"/>
    <cellStyle name="20% - Accent4 5 2 6 2 2" xfId="31631"/>
    <cellStyle name="20% - Accent4 5 2 6 3" xfId="22687"/>
    <cellStyle name="20% - Accent4 5 2 7" xfId="7035"/>
    <cellStyle name="20% - Accent4 5 2 7 2" xfId="15979"/>
    <cellStyle name="20% - Accent4 5 2 7 2 2" xfId="33867"/>
    <cellStyle name="20% - Accent4 5 2 7 3" xfId="24923"/>
    <cellStyle name="20% - Accent4 5 2 8" xfId="9271"/>
    <cellStyle name="20% - Accent4 5 2 8 2" xfId="27159"/>
    <cellStyle name="20% - Accent4 5 2 9" xfId="18215"/>
    <cellStyle name="20% - Accent4 5 3" xfId="511"/>
    <cellStyle name="20% - Accent4 5 3 2" xfId="1629"/>
    <cellStyle name="20% - Accent4 5 3 2 2" xfId="3865"/>
    <cellStyle name="20% - Accent4 5 3 2 2 2" xfId="12809"/>
    <cellStyle name="20% - Accent4 5 3 2 2 2 2" xfId="30697"/>
    <cellStyle name="20% - Accent4 5 3 2 2 3" xfId="21753"/>
    <cellStyle name="20% - Accent4 5 3 2 3" xfId="6101"/>
    <cellStyle name="20% - Accent4 5 3 2 3 2" xfId="15045"/>
    <cellStyle name="20% - Accent4 5 3 2 3 2 2" xfId="32933"/>
    <cellStyle name="20% - Accent4 5 3 2 3 3" xfId="23989"/>
    <cellStyle name="20% - Accent4 5 3 2 4" xfId="8337"/>
    <cellStyle name="20% - Accent4 5 3 2 4 2" xfId="17281"/>
    <cellStyle name="20% - Accent4 5 3 2 4 2 2" xfId="35169"/>
    <cellStyle name="20% - Accent4 5 3 2 4 3" xfId="26225"/>
    <cellStyle name="20% - Accent4 5 3 2 5" xfId="10573"/>
    <cellStyle name="20% - Accent4 5 3 2 5 2" xfId="28461"/>
    <cellStyle name="20% - Accent4 5 3 2 6" xfId="19517"/>
    <cellStyle name="20% - Accent4 5 3 3" xfId="2747"/>
    <cellStyle name="20% - Accent4 5 3 3 2" xfId="11691"/>
    <cellStyle name="20% - Accent4 5 3 3 2 2" xfId="29579"/>
    <cellStyle name="20% - Accent4 5 3 3 3" xfId="20635"/>
    <cellStyle name="20% - Accent4 5 3 4" xfId="4983"/>
    <cellStyle name="20% - Accent4 5 3 4 2" xfId="13927"/>
    <cellStyle name="20% - Accent4 5 3 4 2 2" xfId="31815"/>
    <cellStyle name="20% - Accent4 5 3 4 3" xfId="22871"/>
    <cellStyle name="20% - Accent4 5 3 5" xfId="7219"/>
    <cellStyle name="20% - Accent4 5 3 5 2" xfId="16163"/>
    <cellStyle name="20% - Accent4 5 3 5 2 2" xfId="34051"/>
    <cellStyle name="20% - Accent4 5 3 5 3" xfId="25107"/>
    <cellStyle name="20% - Accent4 5 3 6" xfId="9455"/>
    <cellStyle name="20% - Accent4 5 3 6 2" xfId="27343"/>
    <cellStyle name="20% - Accent4 5 3 7" xfId="18399"/>
    <cellStyle name="20% - Accent4 5 4" xfId="879"/>
    <cellStyle name="20% - Accent4 5 4 2" xfId="1997"/>
    <cellStyle name="20% - Accent4 5 4 2 2" xfId="4233"/>
    <cellStyle name="20% - Accent4 5 4 2 2 2" xfId="13177"/>
    <cellStyle name="20% - Accent4 5 4 2 2 2 2" xfId="31065"/>
    <cellStyle name="20% - Accent4 5 4 2 2 3" xfId="22121"/>
    <cellStyle name="20% - Accent4 5 4 2 3" xfId="6469"/>
    <cellStyle name="20% - Accent4 5 4 2 3 2" xfId="15413"/>
    <cellStyle name="20% - Accent4 5 4 2 3 2 2" xfId="33301"/>
    <cellStyle name="20% - Accent4 5 4 2 3 3" xfId="24357"/>
    <cellStyle name="20% - Accent4 5 4 2 4" xfId="8705"/>
    <cellStyle name="20% - Accent4 5 4 2 4 2" xfId="17649"/>
    <cellStyle name="20% - Accent4 5 4 2 4 2 2" xfId="35537"/>
    <cellStyle name="20% - Accent4 5 4 2 4 3" xfId="26593"/>
    <cellStyle name="20% - Accent4 5 4 2 5" xfId="10941"/>
    <cellStyle name="20% - Accent4 5 4 2 5 2" xfId="28829"/>
    <cellStyle name="20% - Accent4 5 4 2 6" xfId="19885"/>
    <cellStyle name="20% - Accent4 5 4 3" xfId="3115"/>
    <cellStyle name="20% - Accent4 5 4 3 2" xfId="12059"/>
    <cellStyle name="20% - Accent4 5 4 3 2 2" xfId="29947"/>
    <cellStyle name="20% - Accent4 5 4 3 3" xfId="21003"/>
    <cellStyle name="20% - Accent4 5 4 4" xfId="5351"/>
    <cellStyle name="20% - Accent4 5 4 4 2" xfId="14295"/>
    <cellStyle name="20% - Accent4 5 4 4 2 2" xfId="32183"/>
    <cellStyle name="20% - Accent4 5 4 4 3" xfId="23239"/>
    <cellStyle name="20% - Accent4 5 4 5" xfId="7587"/>
    <cellStyle name="20% - Accent4 5 4 5 2" xfId="16531"/>
    <cellStyle name="20% - Accent4 5 4 5 2 2" xfId="34419"/>
    <cellStyle name="20% - Accent4 5 4 5 3" xfId="25475"/>
    <cellStyle name="20% - Accent4 5 4 6" xfId="9823"/>
    <cellStyle name="20% - Accent4 5 4 6 2" xfId="27711"/>
    <cellStyle name="20% - Accent4 5 4 7" xfId="18767"/>
    <cellStyle name="20% - Accent4 5 5" xfId="1261"/>
    <cellStyle name="20% - Accent4 5 5 2" xfId="3497"/>
    <cellStyle name="20% - Accent4 5 5 2 2" xfId="12441"/>
    <cellStyle name="20% - Accent4 5 5 2 2 2" xfId="30329"/>
    <cellStyle name="20% - Accent4 5 5 2 3" xfId="21385"/>
    <cellStyle name="20% - Accent4 5 5 3" xfId="5733"/>
    <cellStyle name="20% - Accent4 5 5 3 2" xfId="14677"/>
    <cellStyle name="20% - Accent4 5 5 3 2 2" xfId="32565"/>
    <cellStyle name="20% - Accent4 5 5 3 3" xfId="23621"/>
    <cellStyle name="20% - Accent4 5 5 4" xfId="7969"/>
    <cellStyle name="20% - Accent4 5 5 4 2" xfId="16913"/>
    <cellStyle name="20% - Accent4 5 5 4 2 2" xfId="34801"/>
    <cellStyle name="20% - Accent4 5 5 4 3" xfId="25857"/>
    <cellStyle name="20% - Accent4 5 5 5" xfId="10205"/>
    <cellStyle name="20% - Accent4 5 5 5 2" xfId="28093"/>
    <cellStyle name="20% - Accent4 5 5 6" xfId="19149"/>
    <cellStyle name="20% - Accent4 5 6" xfId="2379"/>
    <cellStyle name="20% - Accent4 5 6 2" xfId="11323"/>
    <cellStyle name="20% - Accent4 5 6 2 2" xfId="29211"/>
    <cellStyle name="20% - Accent4 5 6 3" xfId="20267"/>
    <cellStyle name="20% - Accent4 5 7" xfId="4615"/>
    <cellStyle name="20% - Accent4 5 7 2" xfId="13559"/>
    <cellStyle name="20% - Accent4 5 7 2 2" xfId="31447"/>
    <cellStyle name="20% - Accent4 5 7 3" xfId="22503"/>
    <cellStyle name="20% - Accent4 5 8" xfId="6851"/>
    <cellStyle name="20% - Accent4 5 8 2" xfId="15795"/>
    <cellStyle name="20% - Accent4 5 8 2 2" xfId="33683"/>
    <cellStyle name="20% - Accent4 5 8 3" xfId="24739"/>
    <cellStyle name="20% - Accent4 5 9" xfId="9087"/>
    <cellStyle name="20% - Accent4 5 9 2" xfId="26975"/>
    <cellStyle name="20% - Accent4 6" xfId="235"/>
    <cellStyle name="20% - Accent4 6 2" xfId="603"/>
    <cellStyle name="20% - Accent4 6 2 2" xfId="1721"/>
    <cellStyle name="20% - Accent4 6 2 2 2" xfId="3957"/>
    <cellStyle name="20% - Accent4 6 2 2 2 2" xfId="12901"/>
    <cellStyle name="20% - Accent4 6 2 2 2 2 2" xfId="30789"/>
    <cellStyle name="20% - Accent4 6 2 2 2 3" xfId="21845"/>
    <cellStyle name="20% - Accent4 6 2 2 3" xfId="6193"/>
    <cellStyle name="20% - Accent4 6 2 2 3 2" xfId="15137"/>
    <cellStyle name="20% - Accent4 6 2 2 3 2 2" xfId="33025"/>
    <cellStyle name="20% - Accent4 6 2 2 3 3" xfId="24081"/>
    <cellStyle name="20% - Accent4 6 2 2 4" xfId="8429"/>
    <cellStyle name="20% - Accent4 6 2 2 4 2" xfId="17373"/>
    <cellStyle name="20% - Accent4 6 2 2 4 2 2" xfId="35261"/>
    <cellStyle name="20% - Accent4 6 2 2 4 3" xfId="26317"/>
    <cellStyle name="20% - Accent4 6 2 2 5" xfId="10665"/>
    <cellStyle name="20% - Accent4 6 2 2 5 2" xfId="28553"/>
    <cellStyle name="20% - Accent4 6 2 2 6" xfId="19609"/>
    <cellStyle name="20% - Accent4 6 2 3" xfId="2839"/>
    <cellStyle name="20% - Accent4 6 2 3 2" xfId="11783"/>
    <cellStyle name="20% - Accent4 6 2 3 2 2" xfId="29671"/>
    <cellStyle name="20% - Accent4 6 2 3 3" xfId="20727"/>
    <cellStyle name="20% - Accent4 6 2 4" xfId="5075"/>
    <cellStyle name="20% - Accent4 6 2 4 2" xfId="14019"/>
    <cellStyle name="20% - Accent4 6 2 4 2 2" xfId="31907"/>
    <cellStyle name="20% - Accent4 6 2 4 3" xfId="22963"/>
    <cellStyle name="20% - Accent4 6 2 5" xfId="7311"/>
    <cellStyle name="20% - Accent4 6 2 5 2" xfId="16255"/>
    <cellStyle name="20% - Accent4 6 2 5 2 2" xfId="34143"/>
    <cellStyle name="20% - Accent4 6 2 5 3" xfId="25199"/>
    <cellStyle name="20% - Accent4 6 2 6" xfId="9547"/>
    <cellStyle name="20% - Accent4 6 2 6 2" xfId="27435"/>
    <cellStyle name="20% - Accent4 6 2 7" xfId="18491"/>
    <cellStyle name="20% - Accent4 6 3" xfId="971"/>
    <cellStyle name="20% - Accent4 6 3 2" xfId="2089"/>
    <cellStyle name="20% - Accent4 6 3 2 2" xfId="4325"/>
    <cellStyle name="20% - Accent4 6 3 2 2 2" xfId="13269"/>
    <cellStyle name="20% - Accent4 6 3 2 2 2 2" xfId="31157"/>
    <cellStyle name="20% - Accent4 6 3 2 2 3" xfId="22213"/>
    <cellStyle name="20% - Accent4 6 3 2 3" xfId="6561"/>
    <cellStyle name="20% - Accent4 6 3 2 3 2" xfId="15505"/>
    <cellStyle name="20% - Accent4 6 3 2 3 2 2" xfId="33393"/>
    <cellStyle name="20% - Accent4 6 3 2 3 3" xfId="24449"/>
    <cellStyle name="20% - Accent4 6 3 2 4" xfId="8797"/>
    <cellStyle name="20% - Accent4 6 3 2 4 2" xfId="17741"/>
    <cellStyle name="20% - Accent4 6 3 2 4 2 2" xfId="35629"/>
    <cellStyle name="20% - Accent4 6 3 2 4 3" xfId="26685"/>
    <cellStyle name="20% - Accent4 6 3 2 5" xfId="11033"/>
    <cellStyle name="20% - Accent4 6 3 2 5 2" xfId="28921"/>
    <cellStyle name="20% - Accent4 6 3 2 6" xfId="19977"/>
    <cellStyle name="20% - Accent4 6 3 3" xfId="3207"/>
    <cellStyle name="20% - Accent4 6 3 3 2" xfId="12151"/>
    <cellStyle name="20% - Accent4 6 3 3 2 2" xfId="30039"/>
    <cellStyle name="20% - Accent4 6 3 3 3" xfId="21095"/>
    <cellStyle name="20% - Accent4 6 3 4" xfId="5443"/>
    <cellStyle name="20% - Accent4 6 3 4 2" xfId="14387"/>
    <cellStyle name="20% - Accent4 6 3 4 2 2" xfId="32275"/>
    <cellStyle name="20% - Accent4 6 3 4 3" xfId="23331"/>
    <cellStyle name="20% - Accent4 6 3 5" xfId="7679"/>
    <cellStyle name="20% - Accent4 6 3 5 2" xfId="16623"/>
    <cellStyle name="20% - Accent4 6 3 5 2 2" xfId="34511"/>
    <cellStyle name="20% - Accent4 6 3 5 3" xfId="25567"/>
    <cellStyle name="20% - Accent4 6 3 6" xfId="9915"/>
    <cellStyle name="20% - Accent4 6 3 6 2" xfId="27803"/>
    <cellStyle name="20% - Accent4 6 3 7" xfId="18859"/>
    <cellStyle name="20% - Accent4 6 4" xfId="1353"/>
    <cellStyle name="20% - Accent4 6 4 2" xfId="3589"/>
    <cellStyle name="20% - Accent4 6 4 2 2" xfId="12533"/>
    <cellStyle name="20% - Accent4 6 4 2 2 2" xfId="30421"/>
    <cellStyle name="20% - Accent4 6 4 2 3" xfId="21477"/>
    <cellStyle name="20% - Accent4 6 4 3" xfId="5825"/>
    <cellStyle name="20% - Accent4 6 4 3 2" xfId="14769"/>
    <cellStyle name="20% - Accent4 6 4 3 2 2" xfId="32657"/>
    <cellStyle name="20% - Accent4 6 4 3 3" xfId="23713"/>
    <cellStyle name="20% - Accent4 6 4 4" xfId="8061"/>
    <cellStyle name="20% - Accent4 6 4 4 2" xfId="17005"/>
    <cellStyle name="20% - Accent4 6 4 4 2 2" xfId="34893"/>
    <cellStyle name="20% - Accent4 6 4 4 3" xfId="25949"/>
    <cellStyle name="20% - Accent4 6 4 5" xfId="10297"/>
    <cellStyle name="20% - Accent4 6 4 5 2" xfId="28185"/>
    <cellStyle name="20% - Accent4 6 4 6" xfId="19241"/>
    <cellStyle name="20% - Accent4 6 5" xfId="2471"/>
    <cellStyle name="20% - Accent4 6 5 2" xfId="11415"/>
    <cellStyle name="20% - Accent4 6 5 2 2" xfId="29303"/>
    <cellStyle name="20% - Accent4 6 5 3" xfId="20359"/>
    <cellStyle name="20% - Accent4 6 6" xfId="4707"/>
    <cellStyle name="20% - Accent4 6 6 2" xfId="13651"/>
    <cellStyle name="20% - Accent4 6 6 2 2" xfId="31539"/>
    <cellStyle name="20% - Accent4 6 6 3" xfId="22595"/>
    <cellStyle name="20% - Accent4 6 7" xfId="6943"/>
    <cellStyle name="20% - Accent4 6 7 2" xfId="15887"/>
    <cellStyle name="20% - Accent4 6 7 2 2" xfId="33775"/>
    <cellStyle name="20% - Accent4 6 7 3" xfId="24831"/>
    <cellStyle name="20% - Accent4 6 8" xfId="9179"/>
    <cellStyle name="20% - Accent4 6 8 2" xfId="27067"/>
    <cellStyle name="20% - Accent4 6 9" xfId="18123"/>
    <cellStyle name="20% - Accent4 7" xfId="419"/>
    <cellStyle name="20% - Accent4 7 2" xfId="1537"/>
    <cellStyle name="20% - Accent4 7 2 2" xfId="3773"/>
    <cellStyle name="20% - Accent4 7 2 2 2" xfId="12717"/>
    <cellStyle name="20% - Accent4 7 2 2 2 2" xfId="30605"/>
    <cellStyle name="20% - Accent4 7 2 2 3" xfId="21661"/>
    <cellStyle name="20% - Accent4 7 2 3" xfId="6009"/>
    <cellStyle name="20% - Accent4 7 2 3 2" xfId="14953"/>
    <cellStyle name="20% - Accent4 7 2 3 2 2" xfId="32841"/>
    <cellStyle name="20% - Accent4 7 2 3 3" xfId="23897"/>
    <cellStyle name="20% - Accent4 7 2 4" xfId="8245"/>
    <cellStyle name="20% - Accent4 7 2 4 2" xfId="17189"/>
    <cellStyle name="20% - Accent4 7 2 4 2 2" xfId="35077"/>
    <cellStyle name="20% - Accent4 7 2 4 3" xfId="26133"/>
    <cellStyle name="20% - Accent4 7 2 5" xfId="10481"/>
    <cellStyle name="20% - Accent4 7 2 5 2" xfId="28369"/>
    <cellStyle name="20% - Accent4 7 2 6" xfId="19425"/>
    <cellStyle name="20% - Accent4 7 3" xfId="2655"/>
    <cellStyle name="20% - Accent4 7 3 2" xfId="11599"/>
    <cellStyle name="20% - Accent4 7 3 2 2" xfId="29487"/>
    <cellStyle name="20% - Accent4 7 3 3" xfId="20543"/>
    <cellStyle name="20% - Accent4 7 4" xfId="4891"/>
    <cellStyle name="20% - Accent4 7 4 2" xfId="13835"/>
    <cellStyle name="20% - Accent4 7 4 2 2" xfId="31723"/>
    <cellStyle name="20% - Accent4 7 4 3" xfId="22779"/>
    <cellStyle name="20% - Accent4 7 5" xfId="7127"/>
    <cellStyle name="20% - Accent4 7 5 2" xfId="16071"/>
    <cellStyle name="20% - Accent4 7 5 2 2" xfId="33959"/>
    <cellStyle name="20% - Accent4 7 5 3" xfId="25015"/>
    <cellStyle name="20% - Accent4 7 6" xfId="9363"/>
    <cellStyle name="20% - Accent4 7 6 2" xfId="27251"/>
    <cellStyle name="20% - Accent4 7 7" xfId="18307"/>
    <cellStyle name="20% - Accent4 8" xfId="787"/>
    <cellStyle name="20% - Accent4 8 2" xfId="1905"/>
    <cellStyle name="20% - Accent4 8 2 2" xfId="4141"/>
    <cellStyle name="20% - Accent4 8 2 2 2" xfId="13085"/>
    <cellStyle name="20% - Accent4 8 2 2 2 2" xfId="30973"/>
    <cellStyle name="20% - Accent4 8 2 2 3" xfId="22029"/>
    <cellStyle name="20% - Accent4 8 2 3" xfId="6377"/>
    <cellStyle name="20% - Accent4 8 2 3 2" xfId="15321"/>
    <cellStyle name="20% - Accent4 8 2 3 2 2" xfId="33209"/>
    <cellStyle name="20% - Accent4 8 2 3 3" xfId="24265"/>
    <cellStyle name="20% - Accent4 8 2 4" xfId="8613"/>
    <cellStyle name="20% - Accent4 8 2 4 2" xfId="17557"/>
    <cellStyle name="20% - Accent4 8 2 4 2 2" xfId="35445"/>
    <cellStyle name="20% - Accent4 8 2 4 3" xfId="26501"/>
    <cellStyle name="20% - Accent4 8 2 5" xfId="10849"/>
    <cellStyle name="20% - Accent4 8 2 5 2" xfId="28737"/>
    <cellStyle name="20% - Accent4 8 2 6" xfId="19793"/>
    <cellStyle name="20% - Accent4 8 3" xfId="3023"/>
    <cellStyle name="20% - Accent4 8 3 2" xfId="11967"/>
    <cellStyle name="20% - Accent4 8 3 2 2" xfId="29855"/>
    <cellStyle name="20% - Accent4 8 3 3" xfId="20911"/>
    <cellStyle name="20% - Accent4 8 4" xfId="5259"/>
    <cellStyle name="20% - Accent4 8 4 2" xfId="14203"/>
    <cellStyle name="20% - Accent4 8 4 2 2" xfId="32091"/>
    <cellStyle name="20% - Accent4 8 4 3" xfId="23147"/>
    <cellStyle name="20% - Accent4 8 5" xfId="7495"/>
    <cellStyle name="20% - Accent4 8 5 2" xfId="16439"/>
    <cellStyle name="20% - Accent4 8 5 2 2" xfId="34327"/>
    <cellStyle name="20% - Accent4 8 5 3" xfId="25383"/>
    <cellStyle name="20% - Accent4 8 6" xfId="9731"/>
    <cellStyle name="20% - Accent4 8 6 2" xfId="27619"/>
    <cellStyle name="20% - Accent4 8 7" xfId="18675"/>
    <cellStyle name="20% - Accent4 9" xfId="1157"/>
    <cellStyle name="20% - Accent4 9 2" xfId="2275"/>
    <cellStyle name="20% - Accent4 9 2 2" xfId="4511"/>
    <cellStyle name="20% - Accent4 9 2 2 2" xfId="13455"/>
    <cellStyle name="20% - Accent4 9 2 2 2 2" xfId="31343"/>
    <cellStyle name="20% - Accent4 9 2 2 3" xfId="22399"/>
    <cellStyle name="20% - Accent4 9 2 3" xfId="6747"/>
    <cellStyle name="20% - Accent4 9 2 3 2" xfId="15691"/>
    <cellStyle name="20% - Accent4 9 2 3 2 2" xfId="33579"/>
    <cellStyle name="20% - Accent4 9 2 3 3" xfId="24635"/>
    <cellStyle name="20% - Accent4 9 2 4" xfId="8983"/>
    <cellStyle name="20% - Accent4 9 2 4 2" xfId="17927"/>
    <cellStyle name="20% - Accent4 9 2 4 2 2" xfId="35815"/>
    <cellStyle name="20% - Accent4 9 2 4 3" xfId="26871"/>
    <cellStyle name="20% - Accent4 9 2 5" xfId="11219"/>
    <cellStyle name="20% - Accent4 9 2 5 2" xfId="29107"/>
    <cellStyle name="20% - Accent4 9 2 6" xfId="20163"/>
    <cellStyle name="20% - Accent4 9 3" xfId="3393"/>
    <cellStyle name="20% - Accent4 9 3 2" xfId="12337"/>
    <cellStyle name="20% - Accent4 9 3 2 2" xfId="30225"/>
    <cellStyle name="20% - Accent4 9 3 3" xfId="21281"/>
    <cellStyle name="20% - Accent4 9 4" xfId="5629"/>
    <cellStyle name="20% - Accent4 9 4 2" xfId="14573"/>
    <cellStyle name="20% - Accent4 9 4 2 2" xfId="32461"/>
    <cellStyle name="20% - Accent4 9 4 3" xfId="23517"/>
    <cellStyle name="20% - Accent4 9 5" xfId="7865"/>
    <cellStyle name="20% - Accent4 9 5 2" xfId="16809"/>
    <cellStyle name="20% - Accent4 9 5 2 2" xfId="34697"/>
    <cellStyle name="20% - Accent4 9 5 3" xfId="25753"/>
    <cellStyle name="20% - Accent4 9 6" xfId="10101"/>
    <cellStyle name="20% - Accent4 9 6 2" xfId="27989"/>
    <cellStyle name="20% - Accent4 9 7" xfId="19045"/>
    <cellStyle name="20% - Accent5" xfId="39" builtinId="46" customBuiltin="1"/>
    <cellStyle name="20% - Accent5 10" xfId="1171"/>
    <cellStyle name="20% - Accent5 10 2" xfId="3407"/>
    <cellStyle name="20% - Accent5 10 2 2" xfId="12351"/>
    <cellStyle name="20% - Accent5 10 2 2 2" xfId="30239"/>
    <cellStyle name="20% - Accent5 10 2 3" xfId="21295"/>
    <cellStyle name="20% - Accent5 10 3" xfId="5643"/>
    <cellStyle name="20% - Accent5 10 3 2" xfId="14587"/>
    <cellStyle name="20% - Accent5 10 3 2 2" xfId="32475"/>
    <cellStyle name="20% - Accent5 10 3 3" xfId="23531"/>
    <cellStyle name="20% - Accent5 10 4" xfId="7879"/>
    <cellStyle name="20% - Accent5 10 4 2" xfId="16823"/>
    <cellStyle name="20% - Accent5 10 4 2 2" xfId="34711"/>
    <cellStyle name="20% - Accent5 10 4 3" xfId="25767"/>
    <cellStyle name="20% - Accent5 10 5" xfId="10115"/>
    <cellStyle name="20% - Accent5 10 5 2" xfId="28003"/>
    <cellStyle name="20% - Accent5 10 6" xfId="19059"/>
    <cellStyle name="20% - Accent5 11" xfId="2289"/>
    <cellStyle name="20% - Accent5 11 2" xfId="11233"/>
    <cellStyle name="20% - Accent5 11 2 2" xfId="29121"/>
    <cellStyle name="20% - Accent5 11 3" xfId="20177"/>
    <cellStyle name="20% - Accent5 12" xfId="4525"/>
    <cellStyle name="20% - Accent5 12 2" xfId="13469"/>
    <cellStyle name="20% - Accent5 12 2 2" xfId="31357"/>
    <cellStyle name="20% - Accent5 12 3" xfId="22413"/>
    <cellStyle name="20% - Accent5 13" xfId="6761"/>
    <cellStyle name="20% - Accent5 13 2" xfId="15705"/>
    <cellStyle name="20% - Accent5 13 2 2" xfId="33593"/>
    <cellStyle name="20% - Accent5 13 3" xfId="24649"/>
    <cellStyle name="20% - Accent5 14" xfId="8997"/>
    <cellStyle name="20% - Accent5 14 2" xfId="26885"/>
    <cellStyle name="20% - Accent5 15" xfId="17941"/>
    <cellStyle name="20% - Accent5 2" xfId="64"/>
    <cellStyle name="20% - Accent5 2 10" xfId="6778"/>
    <cellStyle name="20% - Accent5 2 10 2" xfId="15722"/>
    <cellStyle name="20% - Accent5 2 10 2 2" xfId="33610"/>
    <cellStyle name="20% - Accent5 2 10 3" xfId="24666"/>
    <cellStyle name="20% - Accent5 2 11" xfId="9014"/>
    <cellStyle name="20% - Accent5 2 11 2" xfId="26902"/>
    <cellStyle name="20% - Accent5 2 12" xfId="17958"/>
    <cellStyle name="20% - Accent5 2 2" xfId="115"/>
    <cellStyle name="20% - Accent5 2 2 10" xfId="9060"/>
    <cellStyle name="20% - Accent5 2 2 10 2" xfId="26948"/>
    <cellStyle name="20% - Accent5 2 2 11" xfId="18004"/>
    <cellStyle name="20% - Accent5 2 2 2" xfId="208"/>
    <cellStyle name="20% - Accent5 2 2 2 10" xfId="18096"/>
    <cellStyle name="20% - Accent5 2 2 2 2" xfId="392"/>
    <cellStyle name="20% - Accent5 2 2 2 2 2" xfId="760"/>
    <cellStyle name="20% - Accent5 2 2 2 2 2 2" xfId="1878"/>
    <cellStyle name="20% - Accent5 2 2 2 2 2 2 2" xfId="4114"/>
    <cellStyle name="20% - Accent5 2 2 2 2 2 2 2 2" xfId="13058"/>
    <cellStyle name="20% - Accent5 2 2 2 2 2 2 2 2 2" xfId="30946"/>
    <cellStyle name="20% - Accent5 2 2 2 2 2 2 2 3" xfId="22002"/>
    <cellStyle name="20% - Accent5 2 2 2 2 2 2 3" xfId="6350"/>
    <cellStyle name="20% - Accent5 2 2 2 2 2 2 3 2" xfId="15294"/>
    <cellStyle name="20% - Accent5 2 2 2 2 2 2 3 2 2" xfId="33182"/>
    <cellStyle name="20% - Accent5 2 2 2 2 2 2 3 3" xfId="24238"/>
    <cellStyle name="20% - Accent5 2 2 2 2 2 2 4" xfId="8586"/>
    <cellStyle name="20% - Accent5 2 2 2 2 2 2 4 2" xfId="17530"/>
    <cellStyle name="20% - Accent5 2 2 2 2 2 2 4 2 2" xfId="35418"/>
    <cellStyle name="20% - Accent5 2 2 2 2 2 2 4 3" xfId="26474"/>
    <cellStyle name="20% - Accent5 2 2 2 2 2 2 5" xfId="10822"/>
    <cellStyle name="20% - Accent5 2 2 2 2 2 2 5 2" xfId="28710"/>
    <cellStyle name="20% - Accent5 2 2 2 2 2 2 6" xfId="19766"/>
    <cellStyle name="20% - Accent5 2 2 2 2 2 3" xfId="2996"/>
    <cellStyle name="20% - Accent5 2 2 2 2 2 3 2" xfId="11940"/>
    <cellStyle name="20% - Accent5 2 2 2 2 2 3 2 2" xfId="29828"/>
    <cellStyle name="20% - Accent5 2 2 2 2 2 3 3" xfId="20884"/>
    <cellStyle name="20% - Accent5 2 2 2 2 2 4" xfId="5232"/>
    <cellStyle name="20% - Accent5 2 2 2 2 2 4 2" xfId="14176"/>
    <cellStyle name="20% - Accent5 2 2 2 2 2 4 2 2" xfId="32064"/>
    <cellStyle name="20% - Accent5 2 2 2 2 2 4 3" xfId="23120"/>
    <cellStyle name="20% - Accent5 2 2 2 2 2 5" xfId="7468"/>
    <cellStyle name="20% - Accent5 2 2 2 2 2 5 2" xfId="16412"/>
    <cellStyle name="20% - Accent5 2 2 2 2 2 5 2 2" xfId="34300"/>
    <cellStyle name="20% - Accent5 2 2 2 2 2 5 3" xfId="25356"/>
    <cellStyle name="20% - Accent5 2 2 2 2 2 6" xfId="9704"/>
    <cellStyle name="20% - Accent5 2 2 2 2 2 6 2" xfId="27592"/>
    <cellStyle name="20% - Accent5 2 2 2 2 2 7" xfId="18648"/>
    <cellStyle name="20% - Accent5 2 2 2 2 3" xfId="1128"/>
    <cellStyle name="20% - Accent5 2 2 2 2 3 2" xfId="2246"/>
    <cellStyle name="20% - Accent5 2 2 2 2 3 2 2" xfId="4482"/>
    <cellStyle name="20% - Accent5 2 2 2 2 3 2 2 2" xfId="13426"/>
    <cellStyle name="20% - Accent5 2 2 2 2 3 2 2 2 2" xfId="31314"/>
    <cellStyle name="20% - Accent5 2 2 2 2 3 2 2 3" xfId="22370"/>
    <cellStyle name="20% - Accent5 2 2 2 2 3 2 3" xfId="6718"/>
    <cellStyle name="20% - Accent5 2 2 2 2 3 2 3 2" xfId="15662"/>
    <cellStyle name="20% - Accent5 2 2 2 2 3 2 3 2 2" xfId="33550"/>
    <cellStyle name="20% - Accent5 2 2 2 2 3 2 3 3" xfId="24606"/>
    <cellStyle name="20% - Accent5 2 2 2 2 3 2 4" xfId="8954"/>
    <cellStyle name="20% - Accent5 2 2 2 2 3 2 4 2" xfId="17898"/>
    <cellStyle name="20% - Accent5 2 2 2 2 3 2 4 2 2" xfId="35786"/>
    <cellStyle name="20% - Accent5 2 2 2 2 3 2 4 3" xfId="26842"/>
    <cellStyle name="20% - Accent5 2 2 2 2 3 2 5" xfId="11190"/>
    <cellStyle name="20% - Accent5 2 2 2 2 3 2 5 2" xfId="29078"/>
    <cellStyle name="20% - Accent5 2 2 2 2 3 2 6" xfId="20134"/>
    <cellStyle name="20% - Accent5 2 2 2 2 3 3" xfId="3364"/>
    <cellStyle name="20% - Accent5 2 2 2 2 3 3 2" xfId="12308"/>
    <cellStyle name="20% - Accent5 2 2 2 2 3 3 2 2" xfId="30196"/>
    <cellStyle name="20% - Accent5 2 2 2 2 3 3 3" xfId="21252"/>
    <cellStyle name="20% - Accent5 2 2 2 2 3 4" xfId="5600"/>
    <cellStyle name="20% - Accent5 2 2 2 2 3 4 2" xfId="14544"/>
    <cellStyle name="20% - Accent5 2 2 2 2 3 4 2 2" xfId="32432"/>
    <cellStyle name="20% - Accent5 2 2 2 2 3 4 3" xfId="23488"/>
    <cellStyle name="20% - Accent5 2 2 2 2 3 5" xfId="7836"/>
    <cellStyle name="20% - Accent5 2 2 2 2 3 5 2" xfId="16780"/>
    <cellStyle name="20% - Accent5 2 2 2 2 3 5 2 2" xfId="34668"/>
    <cellStyle name="20% - Accent5 2 2 2 2 3 5 3" xfId="25724"/>
    <cellStyle name="20% - Accent5 2 2 2 2 3 6" xfId="10072"/>
    <cellStyle name="20% - Accent5 2 2 2 2 3 6 2" xfId="27960"/>
    <cellStyle name="20% - Accent5 2 2 2 2 3 7" xfId="19016"/>
    <cellStyle name="20% - Accent5 2 2 2 2 4" xfId="1510"/>
    <cellStyle name="20% - Accent5 2 2 2 2 4 2" xfId="3746"/>
    <cellStyle name="20% - Accent5 2 2 2 2 4 2 2" xfId="12690"/>
    <cellStyle name="20% - Accent5 2 2 2 2 4 2 2 2" xfId="30578"/>
    <cellStyle name="20% - Accent5 2 2 2 2 4 2 3" xfId="21634"/>
    <cellStyle name="20% - Accent5 2 2 2 2 4 3" xfId="5982"/>
    <cellStyle name="20% - Accent5 2 2 2 2 4 3 2" xfId="14926"/>
    <cellStyle name="20% - Accent5 2 2 2 2 4 3 2 2" xfId="32814"/>
    <cellStyle name="20% - Accent5 2 2 2 2 4 3 3" xfId="23870"/>
    <cellStyle name="20% - Accent5 2 2 2 2 4 4" xfId="8218"/>
    <cellStyle name="20% - Accent5 2 2 2 2 4 4 2" xfId="17162"/>
    <cellStyle name="20% - Accent5 2 2 2 2 4 4 2 2" xfId="35050"/>
    <cellStyle name="20% - Accent5 2 2 2 2 4 4 3" xfId="26106"/>
    <cellStyle name="20% - Accent5 2 2 2 2 4 5" xfId="10454"/>
    <cellStyle name="20% - Accent5 2 2 2 2 4 5 2" xfId="28342"/>
    <cellStyle name="20% - Accent5 2 2 2 2 4 6" xfId="19398"/>
    <cellStyle name="20% - Accent5 2 2 2 2 5" xfId="2628"/>
    <cellStyle name="20% - Accent5 2 2 2 2 5 2" xfId="11572"/>
    <cellStyle name="20% - Accent5 2 2 2 2 5 2 2" xfId="29460"/>
    <cellStyle name="20% - Accent5 2 2 2 2 5 3" xfId="20516"/>
    <cellStyle name="20% - Accent5 2 2 2 2 6" xfId="4864"/>
    <cellStyle name="20% - Accent5 2 2 2 2 6 2" xfId="13808"/>
    <cellStyle name="20% - Accent5 2 2 2 2 6 2 2" xfId="31696"/>
    <cellStyle name="20% - Accent5 2 2 2 2 6 3" xfId="22752"/>
    <cellStyle name="20% - Accent5 2 2 2 2 7" xfId="7100"/>
    <cellStyle name="20% - Accent5 2 2 2 2 7 2" xfId="16044"/>
    <cellStyle name="20% - Accent5 2 2 2 2 7 2 2" xfId="33932"/>
    <cellStyle name="20% - Accent5 2 2 2 2 7 3" xfId="24988"/>
    <cellStyle name="20% - Accent5 2 2 2 2 8" xfId="9336"/>
    <cellStyle name="20% - Accent5 2 2 2 2 8 2" xfId="27224"/>
    <cellStyle name="20% - Accent5 2 2 2 2 9" xfId="18280"/>
    <cellStyle name="20% - Accent5 2 2 2 3" xfId="576"/>
    <cellStyle name="20% - Accent5 2 2 2 3 2" xfId="1694"/>
    <cellStyle name="20% - Accent5 2 2 2 3 2 2" xfId="3930"/>
    <cellStyle name="20% - Accent5 2 2 2 3 2 2 2" xfId="12874"/>
    <cellStyle name="20% - Accent5 2 2 2 3 2 2 2 2" xfId="30762"/>
    <cellStyle name="20% - Accent5 2 2 2 3 2 2 3" xfId="21818"/>
    <cellStyle name="20% - Accent5 2 2 2 3 2 3" xfId="6166"/>
    <cellStyle name="20% - Accent5 2 2 2 3 2 3 2" xfId="15110"/>
    <cellStyle name="20% - Accent5 2 2 2 3 2 3 2 2" xfId="32998"/>
    <cellStyle name="20% - Accent5 2 2 2 3 2 3 3" xfId="24054"/>
    <cellStyle name="20% - Accent5 2 2 2 3 2 4" xfId="8402"/>
    <cellStyle name="20% - Accent5 2 2 2 3 2 4 2" xfId="17346"/>
    <cellStyle name="20% - Accent5 2 2 2 3 2 4 2 2" xfId="35234"/>
    <cellStyle name="20% - Accent5 2 2 2 3 2 4 3" xfId="26290"/>
    <cellStyle name="20% - Accent5 2 2 2 3 2 5" xfId="10638"/>
    <cellStyle name="20% - Accent5 2 2 2 3 2 5 2" xfId="28526"/>
    <cellStyle name="20% - Accent5 2 2 2 3 2 6" xfId="19582"/>
    <cellStyle name="20% - Accent5 2 2 2 3 3" xfId="2812"/>
    <cellStyle name="20% - Accent5 2 2 2 3 3 2" xfId="11756"/>
    <cellStyle name="20% - Accent5 2 2 2 3 3 2 2" xfId="29644"/>
    <cellStyle name="20% - Accent5 2 2 2 3 3 3" xfId="20700"/>
    <cellStyle name="20% - Accent5 2 2 2 3 4" xfId="5048"/>
    <cellStyle name="20% - Accent5 2 2 2 3 4 2" xfId="13992"/>
    <cellStyle name="20% - Accent5 2 2 2 3 4 2 2" xfId="31880"/>
    <cellStyle name="20% - Accent5 2 2 2 3 4 3" xfId="22936"/>
    <cellStyle name="20% - Accent5 2 2 2 3 5" xfId="7284"/>
    <cellStyle name="20% - Accent5 2 2 2 3 5 2" xfId="16228"/>
    <cellStyle name="20% - Accent5 2 2 2 3 5 2 2" xfId="34116"/>
    <cellStyle name="20% - Accent5 2 2 2 3 5 3" xfId="25172"/>
    <cellStyle name="20% - Accent5 2 2 2 3 6" xfId="9520"/>
    <cellStyle name="20% - Accent5 2 2 2 3 6 2" xfId="27408"/>
    <cellStyle name="20% - Accent5 2 2 2 3 7" xfId="18464"/>
    <cellStyle name="20% - Accent5 2 2 2 4" xfId="944"/>
    <cellStyle name="20% - Accent5 2 2 2 4 2" xfId="2062"/>
    <cellStyle name="20% - Accent5 2 2 2 4 2 2" xfId="4298"/>
    <cellStyle name="20% - Accent5 2 2 2 4 2 2 2" xfId="13242"/>
    <cellStyle name="20% - Accent5 2 2 2 4 2 2 2 2" xfId="31130"/>
    <cellStyle name="20% - Accent5 2 2 2 4 2 2 3" xfId="22186"/>
    <cellStyle name="20% - Accent5 2 2 2 4 2 3" xfId="6534"/>
    <cellStyle name="20% - Accent5 2 2 2 4 2 3 2" xfId="15478"/>
    <cellStyle name="20% - Accent5 2 2 2 4 2 3 2 2" xfId="33366"/>
    <cellStyle name="20% - Accent5 2 2 2 4 2 3 3" xfId="24422"/>
    <cellStyle name="20% - Accent5 2 2 2 4 2 4" xfId="8770"/>
    <cellStyle name="20% - Accent5 2 2 2 4 2 4 2" xfId="17714"/>
    <cellStyle name="20% - Accent5 2 2 2 4 2 4 2 2" xfId="35602"/>
    <cellStyle name="20% - Accent5 2 2 2 4 2 4 3" xfId="26658"/>
    <cellStyle name="20% - Accent5 2 2 2 4 2 5" xfId="11006"/>
    <cellStyle name="20% - Accent5 2 2 2 4 2 5 2" xfId="28894"/>
    <cellStyle name="20% - Accent5 2 2 2 4 2 6" xfId="19950"/>
    <cellStyle name="20% - Accent5 2 2 2 4 3" xfId="3180"/>
    <cellStyle name="20% - Accent5 2 2 2 4 3 2" xfId="12124"/>
    <cellStyle name="20% - Accent5 2 2 2 4 3 2 2" xfId="30012"/>
    <cellStyle name="20% - Accent5 2 2 2 4 3 3" xfId="21068"/>
    <cellStyle name="20% - Accent5 2 2 2 4 4" xfId="5416"/>
    <cellStyle name="20% - Accent5 2 2 2 4 4 2" xfId="14360"/>
    <cellStyle name="20% - Accent5 2 2 2 4 4 2 2" xfId="32248"/>
    <cellStyle name="20% - Accent5 2 2 2 4 4 3" xfId="23304"/>
    <cellStyle name="20% - Accent5 2 2 2 4 5" xfId="7652"/>
    <cellStyle name="20% - Accent5 2 2 2 4 5 2" xfId="16596"/>
    <cellStyle name="20% - Accent5 2 2 2 4 5 2 2" xfId="34484"/>
    <cellStyle name="20% - Accent5 2 2 2 4 5 3" xfId="25540"/>
    <cellStyle name="20% - Accent5 2 2 2 4 6" xfId="9888"/>
    <cellStyle name="20% - Accent5 2 2 2 4 6 2" xfId="27776"/>
    <cellStyle name="20% - Accent5 2 2 2 4 7" xfId="18832"/>
    <cellStyle name="20% - Accent5 2 2 2 5" xfId="1326"/>
    <cellStyle name="20% - Accent5 2 2 2 5 2" xfId="3562"/>
    <cellStyle name="20% - Accent5 2 2 2 5 2 2" xfId="12506"/>
    <cellStyle name="20% - Accent5 2 2 2 5 2 2 2" xfId="30394"/>
    <cellStyle name="20% - Accent5 2 2 2 5 2 3" xfId="21450"/>
    <cellStyle name="20% - Accent5 2 2 2 5 3" xfId="5798"/>
    <cellStyle name="20% - Accent5 2 2 2 5 3 2" xfId="14742"/>
    <cellStyle name="20% - Accent5 2 2 2 5 3 2 2" xfId="32630"/>
    <cellStyle name="20% - Accent5 2 2 2 5 3 3" xfId="23686"/>
    <cellStyle name="20% - Accent5 2 2 2 5 4" xfId="8034"/>
    <cellStyle name="20% - Accent5 2 2 2 5 4 2" xfId="16978"/>
    <cellStyle name="20% - Accent5 2 2 2 5 4 2 2" xfId="34866"/>
    <cellStyle name="20% - Accent5 2 2 2 5 4 3" xfId="25922"/>
    <cellStyle name="20% - Accent5 2 2 2 5 5" xfId="10270"/>
    <cellStyle name="20% - Accent5 2 2 2 5 5 2" xfId="28158"/>
    <cellStyle name="20% - Accent5 2 2 2 5 6" xfId="19214"/>
    <cellStyle name="20% - Accent5 2 2 2 6" xfId="2444"/>
    <cellStyle name="20% - Accent5 2 2 2 6 2" xfId="11388"/>
    <cellStyle name="20% - Accent5 2 2 2 6 2 2" xfId="29276"/>
    <cellStyle name="20% - Accent5 2 2 2 6 3" xfId="20332"/>
    <cellStyle name="20% - Accent5 2 2 2 7" xfId="4680"/>
    <cellStyle name="20% - Accent5 2 2 2 7 2" xfId="13624"/>
    <cellStyle name="20% - Accent5 2 2 2 7 2 2" xfId="31512"/>
    <cellStyle name="20% - Accent5 2 2 2 7 3" xfId="22568"/>
    <cellStyle name="20% - Accent5 2 2 2 8" xfId="6916"/>
    <cellStyle name="20% - Accent5 2 2 2 8 2" xfId="15860"/>
    <cellStyle name="20% - Accent5 2 2 2 8 2 2" xfId="33748"/>
    <cellStyle name="20% - Accent5 2 2 2 8 3" xfId="24804"/>
    <cellStyle name="20% - Accent5 2 2 2 9" xfId="9152"/>
    <cellStyle name="20% - Accent5 2 2 2 9 2" xfId="27040"/>
    <cellStyle name="20% - Accent5 2 2 3" xfId="300"/>
    <cellStyle name="20% - Accent5 2 2 3 2" xfId="668"/>
    <cellStyle name="20% - Accent5 2 2 3 2 2" xfId="1786"/>
    <cellStyle name="20% - Accent5 2 2 3 2 2 2" xfId="4022"/>
    <cellStyle name="20% - Accent5 2 2 3 2 2 2 2" xfId="12966"/>
    <cellStyle name="20% - Accent5 2 2 3 2 2 2 2 2" xfId="30854"/>
    <cellStyle name="20% - Accent5 2 2 3 2 2 2 3" xfId="21910"/>
    <cellStyle name="20% - Accent5 2 2 3 2 2 3" xfId="6258"/>
    <cellStyle name="20% - Accent5 2 2 3 2 2 3 2" xfId="15202"/>
    <cellStyle name="20% - Accent5 2 2 3 2 2 3 2 2" xfId="33090"/>
    <cellStyle name="20% - Accent5 2 2 3 2 2 3 3" xfId="24146"/>
    <cellStyle name="20% - Accent5 2 2 3 2 2 4" xfId="8494"/>
    <cellStyle name="20% - Accent5 2 2 3 2 2 4 2" xfId="17438"/>
    <cellStyle name="20% - Accent5 2 2 3 2 2 4 2 2" xfId="35326"/>
    <cellStyle name="20% - Accent5 2 2 3 2 2 4 3" xfId="26382"/>
    <cellStyle name="20% - Accent5 2 2 3 2 2 5" xfId="10730"/>
    <cellStyle name="20% - Accent5 2 2 3 2 2 5 2" xfId="28618"/>
    <cellStyle name="20% - Accent5 2 2 3 2 2 6" xfId="19674"/>
    <cellStyle name="20% - Accent5 2 2 3 2 3" xfId="2904"/>
    <cellStyle name="20% - Accent5 2 2 3 2 3 2" xfId="11848"/>
    <cellStyle name="20% - Accent5 2 2 3 2 3 2 2" xfId="29736"/>
    <cellStyle name="20% - Accent5 2 2 3 2 3 3" xfId="20792"/>
    <cellStyle name="20% - Accent5 2 2 3 2 4" xfId="5140"/>
    <cellStyle name="20% - Accent5 2 2 3 2 4 2" xfId="14084"/>
    <cellStyle name="20% - Accent5 2 2 3 2 4 2 2" xfId="31972"/>
    <cellStyle name="20% - Accent5 2 2 3 2 4 3" xfId="23028"/>
    <cellStyle name="20% - Accent5 2 2 3 2 5" xfId="7376"/>
    <cellStyle name="20% - Accent5 2 2 3 2 5 2" xfId="16320"/>
    <cellStyle name="20% - Accent5 2 2 3 2 5 2 2" xfId="34208"/>
    <cellStyle name="20% - Accent5 2 2 3 2 5 3" xfId="25264"/>
    <cellStyle name="20% - Accent5 2 2 3 2 6" xfId="9612"/>
    <cellStyle name="20% - Accent5 2 2 3 2 6 2" xfId="27500"/>
    <cellStyle name="20% - Accent5 2 2 3 2 7" xfId="18556"/>
    <cellStyle name="20% - Accent5 2 2 3 3" xfId="1036"/>
    <cellStyle name="20% - Accent5 2 2 3 3 2" xfId="2154"/>
    <cellStyle name="20% - Accent5 2 2 3 3 2 2" xfId="4390"/>
    <cellStyle name="20% - Accent5 2 2 3 3 2 2 2" xfId="13334"/>
    <cellStyle name="20% - Accent5 2 2 3 3 2 2 2 2" xfId="31222"/>
    <cellStyle name="20% - Accent5 2 2 3 3 2 2 3" xfId="22278"/>
    <cellStyle name="20% - Accent5 2 2 3 3 2 3" xfId="6626"/>
    <cellStyle name="20% - Accent5 2 2 3 3 2 3 2" xfId="15570"/>
    <cellStyle name="20% - Accent5 2 2 3 3 2 3 2 2" xfId="33458"/>
    <cellStyle name="20% - Accent5 2 2 3 3 2 3 3" xfId="24514"/>
    <cellStyle name="20% - Accent5 2 2 3 3 2 4" xfId="8862"/>
    <cellStyle name="20% - Accent5 2 2 3 3 2 4 2" xfId="17806"/>
    <cellStyle name="20% - Accent5 2 2 3 3 2 4 2 2" xfId="35694"/>
    <cellStyle name="20% - Accent5 2 2 3 3 2 4 3" xfId="26750"/>
    <cellStyle name="20% - Accent5 2 2 3 3 2 5" xfId="11098"/>
    <cellStyle name="20% - Accent5 2 2 3 3 2 5 2" xfId="28986"/>
    <cellStyle name="20% - Accent5 2 2 3 3 2 6" xfId="20042"/>
    <cellStyle name="20% - Accent5 2 2 3 3 3" xfId="3272"/>
    <cellStyle name="20% - Accent5 2 2 3 3 3 2" xfId="12216"/>
    <cellStyle name="20% - Accent5 2 2 3 3 3 2 2" xfId="30104"/>
    <cellStyle name="20% - Accent5 2 2 3 3 3 3" xfId="21160"/>
    <cellStyle name="20% - Accent5 2 2 3 3 4" xfId="5508"/>
    <cellStyle name="20% - Accent5 2 2 3 3 4 2" xfId="14452"/>
    <cellStyle name="20% - Accent5 2 2 3 3 4 2 2" xfId="32340"/>
    <cellStyle name="20% - Accent5 2 2 3 3 4 3" xfId="23396"/>
    <cellStyle name="20% - Accent5 2 2 3 3 5" xfId="7744"/>
    <cellStyle name="20% - Accent5 2 2 3 3 5 2" xfId="16688"/>
    <cellStyle name="20% - Accent5 2 2 3 3 5 2 2" xfId="34576"/>
    <cellStyle name="20% - Accent5 2 2 3 3 5 3" xfId="25632"/>
    <cellStyle name="20% - Accent5 2 2 3 3 6" xfId="9980"/>
    <cellStyle name="20% - Accent5 2 2 3 3 6 2" xfId="27868"/>
    <cellStyle name="20% - Accent5 2 2 3 3 7" xfId="18924"/>
    <cellStyle name="20% - Accent5 2 2 3 4" xfId="1418"/>
    <cellStyle name="20% - Accent5 2 2 3 4 2" xfId="3654"/>
    <cellStyle name="20% - Accent5 2 2 3 4 2 2" xfId="12598"/>
    <cellStyle name="20% - Accent5 2 2 3 4 2 2 2" xfId="30486"/>
    <cellStyle name="20% - Accent5 2 2 3 4 2 3" xfId="21542"/>
    <cellStyle name="20% - Accent5 2 2 3 4 3" xfId="5890"/>
    <cellStyle name="20% - Accent5 2 2 3 4 3 2" xfId="14834"/>
    <cellStyle name="20% - Accent5 2 2 3 4 3 2 2" xfId="32722"/>
    <cellStyle name="20% - Accent5 2 2 3 4 3 3" xfId="23778"/>
    <cellStyle name="20% - Accent5 2 2 3 4 4" xfId="8126"/>
    <cellStyle name="20% - Accent5 2 2 3 4 4 2" xfId="17070"/>
    <cellStyle name="20% - Accent5 2 2 3 4 4 2 2" xfId="34958"/>
    <cellStyle name="20% - Accent5 2 2 3 4 4 3" xfId="26014"/>
    <cellStyle name="20% - Accent5 2 2 3 4 5" xfId="10362"/>
    <cellStyle name="20% - Accent5 2 2 3 4 5 2" xfId="28250"/>
    <cellStyle name="20% - Accent5 2 2 3 4 6" xfId="19306"/>
    <cellStyle name="20% - Accent5 2 2 3 5" xfId="2536"/>
    <cellStyle name="20% - Accent5 2 2 3 5 2" xfId="11480"/>
    <cellStyle name="20% - Accent5 2 2 3 5 2 2" xfId="29368"/>
    <cellStyle name="20% - Accent5 2 2 3 5 3" xfId="20424"/>
    <cellStyle name="20% - Accent5 2 2 3 6" xfId="4772"/>
    <cellStyle name="20% - Accent5 2 2 3 6 2" xfId="13716"/>
    <cellStyle name="20% - Accent5 2 2 3 6 2 2" xfId="31604"/>
    <cellStyle name="20% - Accent5 2 2 3 6 3" xfId="22660"/>
    <cellStyle name="20% - Accent5 2 2 3 7" xfId="7008"/>
    <cellStyle name="20% - Accent5 2 2 3 7 2" xfId="15952"/>
    <cellStyle name="20% - Accent5 2 2 3 7 2 2" xfId="33840"/>
    <cellStyle name="20% - Accent5 2 2 3 7 3" xfId="24896"/>
    <cellStyle name="20% - Accent5 2 2 3 8" xfId="9244"/>
    <cellStyle name="20% - Accent5 2 2 3 8 2" xfId="27132"/>
    <cellStyle name="20% - Accent5 2 2 3 9" xfId="18188"/>
    <cellStyle name="20% - Accent5 2 2 4" xfId="484"/>
    <cellStyle name="20% - Accent5 2 2 4 2" xfId="1602"/>
    <cellStyle name="20% - Accent5 2 2 4 2 2" xfId="3838"/>
    <cellStyle name="20% - Accent5 2 2 4 2 2 2" xfId="12782"/>
    <cellStyle name="20% - Accent5 2 2 4 2 2 2 2" xfId="30670"/>
    <cellStyle name="20% - Accent5 2 2 4 2 2 3" xfId="21726"/>
    <cellStyle name="20% - Accent5 2 2 4 2 3" xfId="6074"/>
    <cellStyle name="20% - Accent5 2 2 4 2 3 2" xfId="15018"/>
    <cellStyle name="20% - Accent5 2 2 4 2 3 2 2" xfId="32906"/>
    <cellStyle name="20% - Accent5 2 2 4 2 3 3" xfId="23962"/>
    <cellStyle name="20% - Accent5 2 2 4 2 4" xfId="8310"/>
    <cellStyle name="20% - Accent5 2 2 4 2 4 2" xfId="17254"/>
    <cellStyle name="20% - Accent5 2 2 4 2 4 2 2" xfId="35142"/>
    <cellStyle name="20% - Accent5 2 2 4 2 4 3" xfId="26198"/>
    <cellStyle name="20% - Accent5 2 2 4 2 5" xfId="10546"/>
    <cellStyle name="20% - Accent5 2 2 4 2 5 2" xfId="28434"/>
    <cellStyle name="20% - Accent5 2 2 4 2 6" xfId="19490"/>
    <cellStyle name="20% - Accent5 2 2 4 3" xfId="2720"/>
    <cellStyle name="20% - Accent5 2 2 4 3 2" xfId="11664"/>
    <cellStyle name="20% - Accent5 2 2 4 3 2 2" xfId="29552"/>
    <cellStyle name="20% - Accent5 2 2 4 3 3" xfId="20608"/>
    <cellStyle name="20% - Accent5 2 2 4 4" xfId="4956"/>
    <cellStyle name="20% - Accent5 2 2 4 4 2" xfId="13900"/>
    <cellStyle name="20% - Accent5 2 2 4 4 2 2" xfId="31788"/>
    <cellStyle name="20% - Accent5 2 2 4 4 3" xfId="22844"/>
    <cellStyle name="20% - Accent5 2 2 4 5" xfId="7192"/>
    <cellStyle name="20% - Accent5 2 2 4 5 2" xfId="16136"/>
    <cellStyle name="20% - Accent5 2 2 4 5 2 2" xfId="34024"/>
    <cellStyle name="20% - Accent5 2 2 4 5 3" xfId="25080"/>
    <cellStyle name="20% - Accent5 2 2 4 6" xfId="9428"/>
    <cellStyle name="20% - Accent5 2 2 4 6 2" xfId="27316"/>
    <cellStyle name="20% - Accent5 2 2 4 7" xfId="18372"/>
    <cellStyle name="20% - Accent5 2 2 5" xfId="852"/>
    <cellStyle name="20% - Accent5 2 2 5 2" xfId="1970"/>
    <cellStyle name="20% - Accent5 2 2 5 2 2" xfId="4206"/>
    <cellStyle name="20% - Accent5 2 2 5 2 2 2" xfId="13150"/>
    <cellStyle name="20% - Accent5 2 2 5 2 2 2 2" xfId="31038"/>
    <cellStyle name="20% - Accent5 2 2 5 2 2 3" xfId="22094"/>
    <cellStyle name="20% - Accent5 2 2 5 2 3" xfId="6442"/>
    <cellStyle name="20% - Accent5 2 2 5 2 3 2" xfId="15386"/>
    <cellStyle name="20% - Accent5 2 2 5 2 3 2 2" xfId="33274"/>
    <cellStyle name="20% - Accent5 2 2 5 2 3 3" xfId="24330"/>
    <cellStyle name="20% - Accent5 2 2 5 2 4" xfId="8678"/>
    <cellStyle name="20% - Accent5 2 2 5 2 4 2" xfId="17622"/>
    <cellStyle name="20% - Accent5 2 2 5 2 4 2 2" xfId="35510"/>
    <cellStyle name="20% - Accent5 2 2 5 2 4 3" xfId="26566"/>
    <cellStyle name="20% - Accent5 2 2 5 2 5" xfId="10914"/>
    <cellStyle name="20% - Accent5 2 2 5 2 5 2" xfId="28802"/>
    <cellStyle name="20% - Accent5 2 2 5 2 6" xfId="19858"/>
    <cellStyle name="20% - Accent5 2 2 5 3" xfId="3088"/>
    <cellStyle name="20% - Accent5 2 2 5 3 2" xfId="12032"/>
    <cellStyle name="20% - Accent5 2 2 5 3 2 2" xfId="29920"/>
    <cellStyle name="20% - Accent5 2 2 5 3 3" xfId="20976"/>
    <cellStyle name="20% - Accent5 2 2 5 4" xfId="5324"/>
    <cellStyle name="20% - Accent5 2 2 5 4 2" xfId="14268"/>
    <cellStyle name="20% - Accent5 2 2 5 4 2 2" xfId="32156"/>
    <cellStyle name="20% - Accent5 2 2 5 4 3" xfId="23212"/>
    <cellStyle name="20% - Accent5 2 2 5 5" xfId="7560"/>
    <cellStyle name="20% - Accent5 2 2 5 5 2" xfId="16504"/>
    <cellStyle name="20% - Accent5 2 2 5 5 2 2" xfId="34392"/>
    <cellStyle name="20% - Accent5 2 2 5 5 3" xfId="25448"/>
    <cellStyle name="20% - Accent5 2 2 5 6" xfId="9796"/>
    <cellStyle name="20% - Accent5 2 2 5 6 2" xfId="27684"/>
    <cellStyle name="20% - Accent5 2 2 5 7" xfId="18740"/>
    <cellStyle name="20% - Accent5 2 2 6" xfId="1234"/>
    <cellStyle name="20% - Accent5 2 2 6 2" xfId="3470"/>
    <cellStyle name="20% - Accent5 2 2 6 2 2" xfId="12414"/>
    <cellStyle name="20% - Accent5 2 2 6 2 2 2" xfId="30302"/>
    <cellStyle name="20% - Accent5 2 2 6 2 3" xfId="21358"/>
    <cellStyle name="20% - Accent5 2 2 6 3" xfId="5706"/>
    <cellStyle name="20% - Accent5 2 2 6 3 2" xfId="14650"/>
    <cellStyle name="20% - Accent5 2 2 6 3 2 2" xfId="32538"/>
    <cellStyle name="20% - Accent5 2 2 6 3 3" xfId="23594"/>
    <cellStyle name="20% - Accent5 2 2 6 4" xfId="7942"/>
    <cellStyle name="20% - Accent5 2 2 6 4 2" xfId="16886"/>
    <cellStyle name="20% - Accent5 2 2 6 4 2 2" xfId="34774"/>
    <cellStyle name="20% - Accent5 2 2 6 4 3" xfId="25830"/>
    <cellStyle name="20% - Accent5 2 2 6 5" xfId="10178"/>
    <cellStyle name="20% - Accent5 2 2 6 5 2" xfId="28066"/>
    <cellStyle name="20% - Accent5 2 2 6 6" xfId="19122"/>
    <cellStyle name="20% - Accent5 2 2 7" xfId="2352"/>
    <cellStyle name="20% - Accent5 2 2 7 2" xfId="11296"/>
    <cellStyle name="20% - Accent5 2 2 7 2 2" xfId="29184"/>
    <cellStyle name="20% - Accent5 2 2 7 3" xfId="20240"/>
    <cellStyle name="20% - Accent5 2 2 8" xfId="4588"/>
    <cellStyle name="20% - Accent5 2 2 8 2" xfId="13532"/>
    <cellStyle name="20% - Accent5 2 2 8 2 2" xfId="31420"/>
    <cellStyle name="20% - Accent5 2 2 8 3" xfId="22476"/>
    <cellStyle name="20% - Accent5 2 2 9" xfId="6824"/>
    <cellStyle name="20% - Accent5 2 2 9 2" xfId="15768"/>
    <cellStyle name="20% - Accent5 2 2 9 2 2" xfId="33656"/>
    <cellStyle name="20% - Accent5 2 2 9 3" xfId="24712"/>
    <cellStyle name="20% - Accent5 2 3" xfId="162"/>
    <cellStyle name="20% - Accent5 2 3 10" xfId="18050"/>
    <cellStyle name="20% - Accent5 2 3 2" xfId="346"/>
    <cellStyle name="20% - Accent5 2 3 2 2" xfId="714"/>
    <cellStyle name="20% - Accent5 2 3 2 2 2" xfId="1832"/>
    <cellStyle name="20% - Accent5 2 3 2 2 2 2" xfId="4068"/>
    <cellStyle name="20% - Accent5 2 3 2 2 2 2 2" xfId="13012"/>
    <cellStyle name="20% - Accent5 2 3 2 2 2 2 2 2" xfId="30900"/>
    <cellStyle name="20% - Accent5 2 3 2 2 2 2 3" xfId="21956"/>
    <cellStyle name="20% - Accent5 2 3 2 2 2 3" xfId="6304"/>
    <cellStyle name="20% - Accent5 2 3 2 2 2 3 2" xfId="15248"/>
    <cellStyle name="20% - Accent5 2 3 2 2 2 3 2 2" xfId="33136"/>
    <cellStyle name="20% - Accent5 2 3 2 2 2 3 3" xfId="24192"/>
    <cellStyle name="20% - Accent5 2 3 2 2 2 4" xfId="8540"/>
    <cellStyle name="20% - Accent5 2 3 2 2 2 4 2" xfId="17484"/>
    <cellStyle name="20% - Accent5 2 3 2 2 2 4 2 2" xfId="35372"/>
    <cellStyle name="20% - Accent5 2 3 2 2 2 4 3" xfId="26428"/>
    <cellStyle name="20% - Accent5 2 3 2 2 2 5" xfId="10776"/>
    <cellStyle name="20% - Accent5 2 3 2 2 2 5 2" xfId="28664"/>
    <cellStyle name="20% - Accent5 2 3 2 2 2 6" xfId="19720"/>
    <cellStyle name="20% - Accent5 2 3 2 2 3" xfId="2950"/>
    <cellStyle name="20% - Accent5 2 3 2 2 3 2" xfId="11894"/>
    <cellStyle name="20% - Accent5 2 3 2 2 3 2 2" xfId="29782"/>
    <cellStyle name="20% - Accent5 2 3 2 2 3 3" xfId="20838"/>
    <cellStyle name="20% - Accent5 2 3 2 2 4" xfId="5186"/>
    <cellStyle name="20% - Accent5 2 3 2 2 4 2" xfId="14130"/>
    <cellStyle name="20% - Accent5 2 3 2 2 4 2 2" xfId="32018"/>
    <cellStyle name="20% - Accent5 2 3 2 2 4 3" xfId="23074"/>
    <cellStyle name="20% - Accent5 2 3 2 2 5" xfId="7422"/>
    <cellStyle name="20% - Accent5 2 3 2 2 5 2" xfId="16366"/>
    <cellStyle name="20% - Accent5 2 3 2 2 5 2 2" xfId="34254"/>
    <cellStyle name="20% - Accent5 2 3 2 2 5 3" xfId="25310"/>
    <cellStyle name="20% - Accent5 2 3 2 2 6" xfId="9658"/>
    <cellStyle name="20% - Accent5 2 3 2 2 6 2" xfId="27546"/>
    <cellStyle name="20% - Accent5 2 3 2 2 7" xfId="18602"/>
    <cellStyle name="20% - Accent5 2 3 2 3" xfId="1082"/>
    <cellStyle name="20% - Accent5 2 3 2 3 2" xfId="2200"/>
    <cellStyle name="20% - Accent5 2 3 2 3 2 2" xfId="4436"/>
    <cellStyle name="20% - Accent5 2 3 2 3 2 2 2" xfId="13380"/>
    <cellStyle name="20% - Accent5 2 3 2 3 2 2 2 2" xfId="31268"/>
    <cellStyle name="20% - Accent5 2 3 2 3 2 2 3" xfId="22324"/>
    <cellStyle name="20% - Accent5 2 3 2 3 2 3" xfId="6672"/>
    <cellStyle name="20% - Accent5 2 3 2 3 2 3 2" xfId="15616"/>
    <cellStyle name="20% - Accent5 2 3 2 3 2 3 2 2" xfId="33504"/>
    <cellStyle name="20% - Accent5 2 3 2 3 2 3 3" xfId="24560"/>
    <cellStyle name="20% - Accent5 2 3 2 3 2 4" xfId="8908"/>
    <cellStyle name="20% - Accent5 2 3 2 3 2 4 2" xfId="17852"/>
    <cellStyle name="20% - Accent5 2 3 2 3 2 4 2 2" xfId="35740"/>
    <cellStyle name="20% - Accent5 2 3 2 3 2 4 3" xfId="26796"/>
    <cellStyle name="20% - Accent5 2 3 2 3 2 5" xfId="11144"/>
    <cellStyle name="20% - Accent5 2 3 2 3 2 5 2" xfId="29032"/>
    <cellStyle name="20% - Accent5 2 3 2 3 2 6" xfId="20088"/>
    <cellStyle name="20% - Accent5 2 3 2 3 3" xfId="3318"/>
    <cellStyle name="20% - Accent5 2 3 2 3 3 2" xfId="12262"/>
    <cellStyle name="20% - Accent5 2 3 2 3 3 2 2" xfId="30150"/>
    <cellStyle name="20% - Accent5 2 3 2 3 3 3" xfId="21206"/>
    <cellStyle name="20% - Accent5 2 3 2 3 4" xfId="5554"/>
    <cellStyle name="20% - Accent5 2 3 2 3 4 2" xfId="14498"/>
    <cellStyle name="20% - Accent5 2 3 2 3 4 2 2" xfId="32386"/>
    <cellStyle name="20% - Accent5 2 3 2 3 4 3" xfId="23442"/>
    <cellStyle name="20% - Accent5 2 3 2 3 5" xfId="7790"/>
    <cellStyle name="20% - Accent5 2 3 2 3 5 2" xfId="16734"/>
    <cellStyle name="20% - Accent5 2 3 2 3 5 2 2" xfId="34622"/>
    <cellStyle name="20% - Accent5 2 3 2 3 5 3" xfId="25678"/>
    <cellStyle name="20% - Accent5 2 3 2 3 6" xfId="10026"/>
    <cellStyle name="20% - Accent5 2 3 2 3 6 2" xfId="27914"/>
    <cellStyle name="20% - Accent5 2 3 2 3 7" xfId="18970"/>
    <cellStyle name="20% - Accent5 2 3 2 4" xfId="1464"/>
    <cellStyle name="20% - Accent5 2 3 2 4 2" xfId="3700"/>
    <cellStyle name="20% - Accent5 2 3 2 4 2 2" xfId="12644"/>
    <cellStyle name="20% - Accent5 2 3 2 4 2 2 2" xfId="30532"/>
    <cellStyle name="20% - Accent5 2 3 2 4 2 3" xfId="21588"/>
    <cellStyle name="20% - Accent5 2 3 2 4 3" xfId="5936"/>
    <cellStyle name="20% - Accent5 2 3 2 4 3 2" xfId="14880"/>
    <cellStyle name="20% - Accent5 2 3 2 4 3 2 2" xfId="32768"/>
    <cellStyle name="20% - Accent5 2 3 2 4 3 3" xfId="23824"/>
    <cellStyle name="20% - Accent5 2 3 2 4 4" xfId="8172"/>
    <cellStyle name="20% - Accent5 2 3 2 4 4 2" xfId="17116"/>
    <cellStyle name="20% - Accent5 2 3 2 4 4 2 2" xfId="35004"/>
    <cellStyle name="20% - Accent5 2 3 2 4 4 3" xfId="26060"/>
    <cellStyle name="20% - Accent5 2 3 2 4 5" xfId="10408"/>
    <cellStyle name="20% - Accent5 2 3 2 4 5 2" xfId="28296"/>
    <cellStyle name="20% - Accent5 2 3 2 4 6" xfId="19352"/>
    <cellStyle name="20% - Accent5 2 3 2 5" xfId="2582"/>
    <cellStyle name="20% - Accent5 2 3 2 5 2" xfId="11526"/>
    <cellStyle name="20% - Accent5 2 3 2 5 2 2" xfId="29414"/>
    <cellStyle name="20% - Accent5 2 3 2 5 3" xfId="20470"/>
    <cellStyle name="20% - Accent5 2 3 2 6" xfId="4818"/>
    <cellStyle name="20% - Accent5 2 3 2 6 2" xfId="13762"/>
    <cellStyle name="20% - Accent5 2 3 2 6 2 2" xfId="31650"/>
    <cellStyle name="20% - Accent5 2 3 2 6 3" xfId="22706"/>
    <cellStyle name="20% - Accent5 2 3 2 7" xfId="7054"/>
    <cellStyle name="20% - Accent5 2 3 2 7 2" xfId="15998"/>
    <cellStyle name="20% - Accent5 2 3 2 7 2 2" xfId="33886"/>
    <cellStyle name="20% - Accent5 2 3 2 7 3" xfId="24942"/>
    <cellStyle name="20% - Accent5 2 3 2 8" xfId="9290"/>
    <cellStyle name="20% - Accent5 2 3 2 8 2" xfId="27178"/>
    <cellStyle name="20% - Accent5 2 3 2 9" xfId="18234"/>
    <cellStyle name="20% - Accent5 2 3 3" xfId="530"/>
    <cellStyle name="20% - Accent5 2 3 3 2" xfId="1648"/>
    <cellStyle name="20% - Accent5 2 3 3 2 2" xfId="3884"/>
    <cellStyle name="20% - Accent5 2 3 3 2 2 2" xfId="12828"/>
    <cellStyle name="20% - Accent5 2 3 3 2 2 2 2" xfId="30716"/>
    <cellStyle name="20% - Accent5 2 3 3 2 2 3" xfId="21772"/>
    <cellStyle name="20% - Accent5 2 3 3 2 3" xfId="6120"/>
    <cellStyle name="20% - Accent5 2 3 3 2 3 2" xfId="15064"/>
    <cellStyle name="20% - Accent5 2 3 3 2 3 2 2" xfId="32952"/>
    <cellStyle name="20% - Accent5 2 3 3 2 3 3" xfId="24008"/>
    <cellStyle name="20% - Accent5 2 3 3 2 4" xfId="8356"/>
    <cellStyle name="20% - Accent5 2 3 3 2 4 2" xfId="17300"/>
    <cellStyle name="20% - Accent5 2 3 3 2 4 2 2" xfId="35188"/>
    <cellStyle name="20% - Accent5 2 3 3 2 4 3" xfId="26244"/>
    <cellStyle name="20% - Accent5 2 3 3 2 5" xfId="10592"/>
    <cellStyle name="20% - Accent5 2 3 3 2 5 2" xfId="28480"/>
    <cellStyle name="20% - Accent5 2 3 3 2 6" xfId="19536"/>
    <cellStyle name="20% - Accent5 2 3 3 3" xfId="2766"/>
    <cellStyle name="20% - Accent5 2 3 3 3 2" xfId="11710"/>
    <cellStyle name="20% - Accent5 2 3 3 3 2 2" xfId="29598"/>
    <cellStyle name="20% - Accent5 2 3 3 3 3" xfId="20654"/>
    <cellStyle name="20% - Accent5 2 3 3 4" xfId="5002"/>
    <cellStyle name="20% - Accent5 2 3 3 4 2" xfId="13946"/>
    <cellStyle name="20% - Accent5 2 3 3 4 2 2" xfId="31834"/>
    <cellStyle name="20% - Accent5 2 3 3 4 3" xfId="22890"/>
    <cellStyle name="20% - Accent5 2 3 3 5" xfId="7238"/>
    <cellStyle name="20% - Accent5 2 3 3 5 2" xfId="16182"/>
    <cellStyle name="20% - Accent5 2 3 3 5 2 2" xfId="34070"/>
    <cellStyle name="20% - Accent5 2 3 3 5 3" xfId="25126"/>
    <cellStyle name="20% - Accent5 2 3 3 6" xfId="9474"/>
    <cellStyle name="20% - Accent5 2 3 3 6 2" xfId="27362"/>
    <cellStyle name="20% - Accent5 2 3 3 7" xfId="18418"/>
    <cellStyle name="20% - Accent5 2 3 4" xfId="898"/>
    <cellStyle name="20% - Accent5 2 3 4 2" xfId="2016"/>
    <cellStyle name="20% - Accent5 2 3 4 2 2" xfId="4252"/>
    <cellStyle name="20% - Accent5 2 3 4 2 2 2" xfId="13196"/>
    <cellStyle name="20% - Accent5 2 3 4 2 2 2 2" xfId="31084"/>
    <cellStyle name="20% - Accent5 2 3 4 2 2 3" xfId="22140"/>
    <cellStyle name="20% - Accent5 2 3 4 2 3" xfId="6488"/>
    <cellStyle name="20% - Accent5 2 3 4 2 3 2" xfId="15432"/>
    <cellStyle name="20% - Accent5 2 3 4 2 3 2 2" xfId="33320"/>
    <cellStyle name="20% - Accent5 2 3 4 2 3 3" xfId="24376"/>
    <cellStyle name="20% - Accent5 2 3 4 2 4" xfId="8724"/>
    <cellStyle name="20% - Accent5 2 3 4 2 4 2" xfId="17668"/>
    <cellStyle name="20% - Accent5 2 3 4 2 4 2 2" xfId="35556"/>
    <cellStyle name="20% - Accent5 2 3 4 2 4 3" xfId="26612"/>
    <cellStyle name="20% - Accent5 2 3 4 2 5" xfId="10960"/>
    <cellStyle name="20% - Accent5 2 3 4 2 5 2" xfId="28848"/>
    <cellStyle name="20% - Accent5 2 3 4 2 6" xfId="19904"/>
    <cellStyle name="20% - Accent5 2 3 4 3" xfId="3134"/>
    <cellStyle name="20% - Accent5 2 3 4 3 2" xfId="12078"/>
    <cellStyle name="20% - Accent5 2 3 4 3 2 2" xfId="29966"/>
    <cellStyle name="20% - Accent5 2 3 4 3 3" xfId="21022"/>
    <cellStyle name="20% - Accent5 2 3 4 4" xfId="5370"/>
    <cellStyle name="20% - Accent5 2 3 4 4 2" xfId="14314"/>
    <cellStyle name="20% - Accent5 2 3 4 4 2 2" xfId="32202"/>
    <cellStyle name="20% - Accent5 2 3 4 4 3" xfId="23258"/>
    <cellStyle name="20% - Accent5 2 3 4 5" xfId="7606"/>
    <cellStyle name="20% - Accent5 2 3 4 5 2" xfId="16550"/>
    <cellStyle name="20% - Accent5 2 3 4 5 2 2" xfId="34438"/>
    <cellStyle name="20% - Accent5 2 3 4 5 3" xfId="25494"/>
    <cellStyle name="20% - Accent5 2 3 4 6" xfId="9842"/>
    <cellStyle name="20% - Accent5 2 3 4 6 2" xfId="27730"/>
    <cellStyle name="20% - Accent5 2 3 4 7" xfId="18786"/>
    <cellStyle name="20% - Accent5 2 3 5" xfId="1280"/>
    <cellStyle name="20% - Accent5 2 3 5 2" xfId="3516"/>
    <cellStyle name="20% - Accent5 2 3 5 2 2" xfId="12460"/>
    <cellStyle name="20% - Accent5 2 3 5 2 2 2" xfId="30348"/>
    <cellStyle name="20% - Accent5 2 3 5 2 3" xfId="21404"/>
    <cellStyle name="20% - Accent5 2 3 5 3" xfId="5752"/>
    <cellStyle name="20% - Accent5 2 3 5 3 2" xfId="14696"/>
    <cellStyle name="20% - Accent5 2 3 5 3 2 2" xfId="32584"/>
    <cellStyle name="20% - Accent5 2 3 5 3 3" xfId="23640"/>
    <cellStyle name="20% - Accent5 2 3 5 4" xfId="7988"/>
    <cellStyle name="20% - Accent5 2 3 5 4 2" xfId="16932"/>
    <cellStyle name="20% - Accent5 2 3 5 4 2 2" xfId="34820"/>
    <cellStyle name="20% - Accent5 2 3 5 4 3" xfId="25876"/>
    <cellStyle name="20% - Accent5 2 3 5 5" xfId="10224"/>
    <cellStyle name="20% - Accent5 2 3 5 5 2" xfId="28112"/>
    <cellStyle name="20% - Accent5 2 3 5 6" xfId="19168"/>
    <cellStyle name="20% - Accent5 2 3 6" xfId="2398"/>
    <cellStyle name="20% - Accent5 2 3 6 2" xfId="11342"/>
    <cellStyle name="20% - Accent5 2 3 6 2 2" xfId="29230"/>
    <cellStyle name="20% - Accent5 2 3 6 3" xfId="20286"/>
    <cellStyle name="20% - Accent5 2 3 7" xfId="4634"/>
    <cellStyle name="20% - Accent5 2 3 7 2" xfId="13578"/>
    <cellStyle name="20% - Accent5 2 3 7 2 2" xfId="31466"/>
    <cellStyle name="20% - Accent5 2 3 7 3" xfId="22522"/>
    <cellStyle name="20% - Accent5 2 3 8" xfId="6870"/>
    <cellStyle name="20% - Accent5 2 3 8 2" xfId="15814"/>
    <cellStyle name="20% - Accent5 2 3 8 2 2" xfId="33702"/>
    <cellStyle name="20% - Accent5 2 3 8 3" xfId="24758"/>
    <cellStyle name="20% - Accent5 2 3 9" xfId="9106"/>
    <cellStyle name="20% - Accent5 2 3 9 2" xfId="26994"/>
    <cellStyle name="20% - Accent5 2 4" xfId="254"/>
    <cellStyle name="20% - Accent5 2 4 2" xfId="622"/>
    <cellStyle name="20% - Accent5 2 4 2 2" xfId="1740"/>
    <cellStyle name="20% - Accent5 2 4 2 2 2" xfId="3976"/>
    <cellStyle name="20% - Accent5 2 4 2 2 2 2" xfId="12920"/>
    <cellStyle name="20% - Accent5 2 4 2 2 2 2 2" xfId="30808"/>
    <cellStyle name="20% - Accent5 2 4 2 2 2 3" xfId="21864"/>
    <cellStyle name="20% - Accent5 2 4 2 2 3" xfId="6212"/>
    <cellStyle name="20% - Accent5 2 4 2 2 3 2" xfId="15156"/>
    <cellStyle name="20% - Accent5 2 4 2 2 3 2 2" xfId="33044"/>
    <cellStyle name="20% - Accent5 2 4 2 2 3 3" xfId="24100"/>
    <cellStyle name="20% - Accent5 2 4 2 2 4" xfId="8448"/>
    <cellStyle name="20% - Accent5 2 4 2 2 4 2" xfId="17392"/>
    <cellStyle name="20% - Accent5 2 4 2 2 4 2 2" xfId="35280"/>
    <cellStyle name="20% - Accent5 2 4 2 2 4 3" xfId="26336"/>
    <cellStyle name="20% - Accent5 2 4 2 2 5" xfId="10684"/>
    <cellStyle name="20% - Accent5 2 4 2 2 5 2" xfId="28572"/>
    <cellStyle name="20% - Accent5 2 4 2 2 6" xfId="19628"/>
    <cellStyle name="20% - Accent5 2 4 2 3" xfId="2858"/>
    <cellStyle name="20% - Accent5 2 4 2 3 2" xfId="11802"/>
    <cellStyle name="20% - Accent5 2 4 2 3 2 2" xfId="29690"/>
    <cellStyle name="20% - Accent5 2 4 2 3 3" xfId="20746"/>
    <cellStyle name="20% - Accent5 2 4 2 4" xfId="5094"/>
    <cellStyle name="20% - Accent5 2 4 2 4 2" xfId="14038"/>
    <cellStyle name="20% - Accent5 2 4 2 4 2 2" xfId="31926"/>
    <cellStyle name="20% - Accent5 2 4 2 4 3" xfId="22982"/>
    <cellStyle name="20% - Accent5 2 4 2 5" xfId="7330"/>
    <cellStyle name="20% - Accent5 2 4 2 5 2" xfId="16274"/>
    <cellStyle name="20% - Accent5 2 4 2 5 2 2" xfId="34162"/>
    <cellStyle name="20% - Accent5 2 4 2 5 3" xfId="25218"/>
    <cellStyle name="20% - Accent5 2 4 2 6" xfId="9566"/>
    <cellStyle name="20% - Accent5 2 4 2 6 2" xfId="27454"/>
    <cellStyle name="20% - Accent5 2 4 2 7" xfId="18510"/>
    <cellStyle name="20% - Accent5 2 4 3" xfId="990"/>
    <cellStyle name="20% - Accent5 2 4 3 2" xfId="2108"/>
    <cellStyle name="20% - Accent5 2 4 3 2 2" xfId="4344"/>
    <cellStyle name="20% - Accent5 2 4 3 2 2 2" xfId="13288"/>
    <cellStyle name="20% - Accent5 2 4 3 2 2 2 2" xfId="31176"/>
    <cellStyle name="20% - Accent5 2 4 3 2 2 3" xfId="22232"/>
    <cellStyle name="20% - Accent5 2 4 3 2 3" xfId="6580"/>
    <cellStyle name="20% - Accent5 2 4 3 2 3 2" xfId="15524"/>
    <cellStyle name="20% - Accent5 2 4 3 2 3 2 2" xfId="33412"/>
    <cellStyle name="20% - Accent5 2 4 3 2 3 3" xfId="24468"/>
    <cellStyle name="20% - Accent5 2 4 3 2 4" xfId="8816"/>
    <cellStyle name="20% - Accent5 2 4 3 2 4 2" xfId="17760"/>
    <cellStyle name="20% - Accent5 2 4 3 2 4 2 2" xfId="35648"/>
    <cellStyle name="20% - Accent5 2 4 3 2 4 3" xfId="26704"/>
    <cellStyle name="20% - Accent5 2 4 3 2 5" xfId="11052"/>
    <cellStyle name="20% - Accent5 2 4 3 2 5 2" xfId="28940"/>
    <cellStyle name="20% - Accent5 2 4 3 2 6" xfId="19996"/>
    <cellStyle name="20% - Accent5 2 4 3 3" xfId="3226"/>
    <cellStyle name="20% - Accent5 2 4 3 3 2" xfId="12170"/>
    <cellStyle name="20% - Accent5 2 4 3 3 2 2" xfId="30058"/>
    <cellStyle name="20% - Accent5 2 4 3 3 3" xfId="21114"/>
    <cellStyle name="20% - Accent5 2 4 3 4" xfId="5462"/>
    <cellStyle name="20% - Accent5 2 4 3 4 2" xfId="14406"/>
    <cellStyle name="20% - Accent5 2 4 3 4 2 2" xfId="32294"/>
    <cellStyle name="20% - Accent5 2 4 3 4 3" xfId="23350"/>
    <cellStyle name="20% - Accent5 2 4 3 5" xfId="7698"/>
    <cellStyle name="20% - Accent5 2 4 3 5 2" xfId="16642"/>
    <cellStyle name="20% - Accent5 2 4 3 5 2 2" xfId="34530"/>
    <cellStyle name="20% - Accent5 2 4 3 5 3" xfId="25586"/>
    <cellStyle name="20% - Accent5 2 4 3 6" xfId="9934"/>
    <cellStyle name="20% - Accent5 2 4 3 6 2" xfId="27822"/>
    <cellStyle name="20% - Accent5 2 4 3 7" xfId="18878"/>
    <cellStyle name="20% - Accent5 2 4 4" xfId="1372"/>
    <cellStyle name="20% - Accent5 2 4 4 2" xfId="3608"/>
    <cellStyle name="20% - Accent5 2 4 4 2 2" xfId="12552"/>
    <cellStyle name="20% - Accent5 2 4 4 2 2 2" xfId="30440"/>
    <cellStyle name="20% - Accent5 2 4 4 2 3" xfId="21496"/>
    <cellStyle name="20% - Accent5 2 4 4 3" xfId="5844"/>
    <cellStyle name="20% - Accent5 2 4 4 3 2" xfId="14788"/>
    <cellStyle name="20% - Accent5 2 4 4 3 2 2" xfId="32676"/>
    <cellStyle name="20% - Accent5 2 4 4 3 3" xfId="23732"/>
    <cellStyle name="20% - Accent5 2 4 4 4" xfId="8080"/>
    <cellStyle name="20% - Accent5 2 4 4 4 2" xfId="17024"/>
    <cellStyle name="20% - Accent5 2 4 4 4 2 2" xfId="34912"/>
    <cellStyle name="20% - Accent5 2 4 4 4 3" xfId="25968"/>
    <cellStyle name="20% - Accent5 2 4 4 5" xfId="10316"/>
    <cellStyle name="20% - Accent5 2 4 4 5 2" xfId="28204"/>
    <cellStyle name="20% - Accent5 2 4 4 6" xfId="19260"/>
    <cellStyle name="20% - Accent5 2 4 5" xfId="2490"/>
    <cellStyle name="20% - Accent5 2 4 5 2" xfId="11434"/>
    <cellStyle name="20% - Accent5 2 4 5 2 2" xfId="29322"/>
    <cellStyle name="20% - Accent5 2 4 5 3" xfId="20378"/>
    <cellStyle name="20% - Accent5 2 4 6" xfId="4726"/>
    <cellStyle name="20% - Accent5 2 4 6 2" xfId="13670"/>
    <cellStyle name="20% - Accent5 2 4 6 2 2" xfId="31558"/>
    <cellStyle name="20% - Accent5 2 4 6 3" xfId="22614"/>
    <cellStyle name="20% - Accent5 2 4 7" xfId="6962"/>
    <cellStyle name="20% - Accent5 2 4 7 2" xfId="15906"/>
    <cellStyle name="20% - Accent5 2 4 7 2 2" xfId="33794"/>
    <cellStyle name="20% - Accent5 2 4 7 3" xfId="24850"/>
    <cellStyle name="20% - Accent5 2 4 8" xfId="9198"/>
    <cellStyle name="20% - Accent5 2 4 8 2" xfId="27086"/>
    <cellStyle name="20% - Accent5 2 4 9" xfId="18142"/>
    <cellStyle name="20% - Accent5 2 5" xfId="438"/>
    <cellStyle name="20% - Accent5 2 5 2" xfId="1556"/>
    <cellStyle name="20% - Accent5 2 5 2 2" xfId="3792"/>
    <cellStyle name="20% - Accent5 2 5 2 2 2" xfId="12736"/>
    <cellStyle name="20% - Accent5 2 5 2 2 2 2" xfId="30624"/>
    <cellStyle name="20% - Accent5 2 5 2 2 3" xfId="21680"/>
    <cellStyle name="20% - Accent5 2 5 2 3" xfId="6028"/>
    <cellStyle name="20% - Accent5 2 5 2 3 2" xfId="14972"/>
    <cellStyle name="20% - Accent5 2 5 2 3 2 2" xfId="32860"/>
    <cellStyle name="20% - Accent5 2 5 2 3 3" xfId="23916"/>
    <cellStyle name="20% - Accent5 2 5 2 4" xfId="8264"/>
    <cellStyle name="20% - Accent5 2 5 2 4 2" xfId="17208"/>
    <cellStyle name="20% - Accent5 2 5 2 4 2 2" xfId="35096"/>
    <cellStyle name="20% - Accent5 2 5 2 4 3" xfId="26152"/>
    <cellStyle name="20% - Accent5 2 5 2 5" xfId="10500"/>
    <cellStyle name="20% - Accent5 2 5 2 5 2" xfId="28388"/>
    <cellStyle name="20% - Accent5 2 5 2 6" xfId="19444"/>
    <cellStyle name="20% - Accent5 2 5 3" xfId="2674"/>
    <cellStyle name="20% - Accent5 2 5 3 2" xfId="11618"/>
    <cellStyle name="20% - Accent5 2 5 3 2 2" xfId="29506"/>
    <cellStyle name="20% - Accent5 2 5 3 3" xfId="20562"/>
    <cellStyle name="20% - Accent5 2 5 4" xfId="4910"/>
    <cellStyle name="20% - Accent5 2 5 4 2" xfId="13854"/>
    <cellStyle name="20% - Accent5 2 5 4 2 2" xfId="31742"/>
    <cellStyle name="20% - Accent5 2 5 4 3" xfId="22798"/>
    <cellStyle name="20% - Accent5 2 5 5" xfId="7146"/>
    <cellStyle name="20% - Accent5 2 5 5 2" xfId="16090"/>
    <cellStyle name="20% - Accent5 2 5 5 2 2" xfId="33978"/>
    <cellStyle name="20% - Accent5 2 5 5 3" xfId="25034"/>
    <cellStyle name="20% - Accent5 2 5 6" xfId="9382"/>
    <cellStyle name="20% - Accent5 2 5 6 2" xfId="27270"/>
    <cellStyle name="20% - Accent5 2 5 7" xfId="18326"/>
    <cellStyle name="20% - Accent5 2 6" xfId="806"/>
    <cellStyle name="20% - Accent5 2 6 2" xfId="1924"/>
    <cellStyle name="20% - Accent5 2 6 2 2" xfId="4160"/>
    <cellStyle name="20% - Accent5 2 6 2 2 2" xfId="13104"/>
    <cellStyle name="20% - Accent5 2 6 2 2 2 2" xfId="30992"/>
    <cellStyle name="20% - Accent5 2 6 2 2 3" xfId="22048"/>
    <cellStyle name="20% - Accent5 2 6 2 3" xfId="6396"/>
    <cellStyle name="20% - Accent5 2 6 2 3 2" xfId="15340"/>
    <cellStyle name="20% - Accent5 2 6 2 3 2 2" xfId="33228"/>
    <cellStyle name="20% - Accent5 2 6 2 3 3" xfId="24284"/>
    <cellStyle name="20% - Accent5 2 6 2 4" xfId="8632"/>
    <cellStyle name="20% - Accent5 2 6 2 4 2" xfId="17576"/>
    <cellStyle name="20% - Accent5 2 6 2 4 2 2" xfId="35464"/>
    <cellStyle name="20% - Accent5 2 6 2 4 3" xfId="26520"/>
    <cellStyle name="20% - Accent5 2 6 2 5" xfId="10868"/>
    <cellStyle name="20% - Accent5 2 6 2 5 2" xfId="28756"/>
    <cellStyle name="20% - Accent5 2 6 2 6" xfId="19812"/>
    <cellStyle name="20% - Accent5 2 6 3" xfId="3042"/>
    <cellStyle name="20% - Accent5 2 6 3 2" xfId="11986"/>
    <cellStyle name="20% - Accent5 2 6 3 2 2" xfId="29874"/>
    <cellStyle name="20% - Accent5 2 6 3 3" xfId="20930"/>
    <cellStyle name="20% - Accent5 2 6 4" xfId="5278"/>
    <cellStyle name="20% - Accent5 2 6 4 2" xfId="14222"/>
    <cellStyle name="20% - Accent5 2 6 4 2 2" xfId="32110"/>
    <cellStyle name="20% - Accent5 2 6 4 3" xfId="23166"/>
    <cellStyle name="20% - Accent5 2 6 5" xfId="7514"/>
    <cellStyle name="20% - Accent5 2 6 5 2" xfId="16458"/>
    <cellStyle name="20% - Accent5 2 6 5 2 2" xfId="34346"/>
    <cellStyle name="20% - Accent5 2 6 5 3" xfId="25402"/>
    <cellStyle name="20% - Accent5 2 6 6" xfId="9750"/>
    <cellStyle name="20% - Accent5 2 6 6 2" xfId="27638"/>
    <cellStyle name="20% - Accent5 2 6 7" xfId="18694"/>
    <cellStyle name="20% - Accent5 2 7" xfId="1188"/>
    <cellStyle name="20% - Accent5 2 7 2" xfId="3424"/>
    <cellStyle name="20% - Accent5 2 7 2 2" xfId="12368"/>
    <cellStyle name="20% - Accent5 2 7 2 2 2" xfId="30256"/>
    <cellStyle name="20% - Accent5 2 7 2 3" xfId="21312"/>
    <cellStyle name="20% - Accent5 2 7 3" xfId="5660"/>
    <cellStyle name="20% - Accent5 2 7 3 2" xfId="14604"/>
    <cellStyle name="20% - Accent5 2 7 3 2 2" xfId="32492"/>
    <cellStyle name="20% - Accent5 2 7 3 3" xfId="23548"/>
    <cellStyle name="20% - Accent5 2 7 4" xfId="7896"/>
    <cellStyle name="20% - Accent5 2 7 4 2" xfId="16840"/>
    <cellStyle name="20% - Accent5 2 7 4 2 2" xfId="34728"/>
    <cellStyle name="20% - Accent5 2 7 4 3" xfId="25784"/>
    <cellStyle name="20% - Accent5 2 7 5" xfId="10132"/>
    <cellStyle name="20% - Accent5 2 7 5 2" xfId="28020"/>
    <cellStyle name="20% - Accent5 2 7 6" xfId="19076"/>
    <cellStyle name="20% - Accent5 2 8" xfId="2306"/>
    <cellStyle name="20% - Accent5 2 8 2" xfId="11250"/>
    <cellStyle name="20% - Accent5 2 8 2 2" xfId="29138"/>
    <cellStyle name="20% - Accent5 2 8 3" xfId="20194"/>
    <cellStyle name="20% - Accent5 2 9" xfId="4542"/>
    <cellStyle name="20% - Accent5 2 9 2" xfId="13486"/>
    <cellStyle name="20% - Accent5 2 9 2 2" xfId="31374"/>
    <cellStyle name="20% - Accent5 2 9 3" xfId="22430"/>
    <cellStyle name="20% - Accent5 3" xfId="86"/>
    <cellStyle name="20% - Accent5 3 10" xfId="6795"/>
    <cellStyle name="20% - Accent5 3 10 2" xfId="15739"/>
    <cellStyle name="20% - Accent5 3 10 2 2" xfId="33627"/>
    <cellStyle name="20% - Accent5 3 10 3" xfId="24683"/>
    <cellStyle name="20% - Accent5 3 11" xfId="9031"/>
    <cellStyle name="20% - Accent5 3 11 2" xfId="26919"/>
    <cellStyle name="20% - Accent5 3 12" xfId="17975"/>
    <cellStyle name="20% - Accent5 3 2" xfId="133"/>
    <cellStyle name="20% - Accent5 3 2 10" xfId="9077"/>
    <cellStyle name="20% - Accent5 3 2 10 2" xfId="26965"/>
    <cellStyle name="20% - Accent5 3 2 11" xfId="18021"/>
    <cellStyle name="20% - Accent5 3 2 2" xfId="225"/>
    <cellStyle name="20% - Accent5 3 2 2 10" xfId="18113"/>
    <cellStyle name="20% - Accent5 3 2 2 2" xfId="409"/>
    <cellStyle name="20% - Accent5 3 2 2 2 2" xfId="777"/>
    <cellStyle name="20% - Accent5 3 2 2 2 2 2" xfId="1895"/>
    <cellStyle name="20% - Accent5 3 2 2 2 2 2 2" xfId="4131"/>
    <cellStyle name="20% - Accent5 3 2 2 2 2 2 2 2" xfId="13075"/>
    <cellStyle name="20% - Accent5 3 2 2 2 2 2 2 2 2" xfId="30963"/>
    <cellStyle name="20% - Accent5 3 2 2 2 2 2 2 3" xfId="22019"/>
    <cellStyle name="20% - Accent5 3 2 2 2 2 2 3" xfId="6367"/>
    <cellStyle name="20% - Accent5 3 2 2 2 2 2 3 2" xfId="15311"/>
    <cellStyle name="20% - Accent5 3 2 2 2 2 2 3 2 2" xfId="33199"/>
    <cellStyle name="20% - Accent5 3 2 2 2 2 2 3 3" xfId="24255"/>
    <cellStyle name="20% - Accent5 3 2 2 2 2 2 4" xfId="8603"/>
    <cellStyle name="20% - Accent5 3 2 2 2 2 2 4 2" xfId="17547"/>
    <cellStyle name="20% - Accent5 3 2 2 2 2 2 4 2 2" xfId="35435"/>
    <cellStyle name="20% - Accent5 3 2 2 2 2 2 4 3" xfId="26491"/>
    <cellStyle name="20% - Accent5 3 2 2 2 2 2 5" xfId="10839"/>
    <cellStyle name="20% - Accent5 3 2 2 2 2 2 5 2" xfId="28727"/>
    <cellStyle name="20% - Accent5 3 2 2 2 2 2 6" xfId="19783"/>
    <cellStyle name="20% - Accent5 3 2 2 2 2 3" xfId="3013"/>
    <cellStyle name="20% - Accent5 3 2 2 2 2 3 2" xfId="11957"/>
    <cellStyle name="20% - Accent5 3 2 2 2 2 3 2 2" xfId="29845"/>
    <cellStyle name="20% - Accent5 3 2 2 2 2 3 3" xfId="20901"/>
    <cellStyle name="20% - Accent5 3 2 2 2 2 4" xfId="5249"/>
    <cellStyle name="20% - Accent5 3 2 2 2 2 4 2" xfId="14193"/>
    <cellStyle name="20% - Accent5 3 2 2 2 2 4 2 2" xfId="32081"/>
    <cellStyle name="20% - Accent5 3 2 2 2 2 4 3" xfId="23137"/>
    <cellStyle name="20% - Accent5 3 2 2 2 2 5" xfId="7485"/>
    <cellStyle name="20% - Accent5 3 2 2 2 2 5 2" xfId="16429"/>
    <cellStyle name="20% - Accent5 3 2 2 2 2 5 2 2" xfId="34317"/>
    <cellStyle name="20% - Accent5 3 2 2 2 2 5 3" xfId="25373"/>
    <cellStyle name="20% - Accent5 3 2 2 2 2 6" xfId="9721"/>
    <cellStyle name="20% - Accent5 3 2 2 2 2 6 2" xfId="27609"/>
    <cellStyle name="20% - Accent5 3 2 2 2 2 7" xfId="18665"/>
    <cellStyle name="20% - Accent5 3 2 2 2 3" xfId="1145"/>
    <cellStyle name="20% - Accent5 3 2 2 2 3 2" xfId="2263"/>
    <cellStyle name="20% - Accent5 3 2 2 2 3 2 2" xfId="4499"/>
    <cellStyle name="20% - Accent5 3 2 2 2 3 2 2 2" xfId="13443"/>
    <cellStyle name="20% - Accent5 3 2 2 2 3 2 2 2 2" xfId="31331"/>
    <cellStyle name="20% - Accent5 3 2 2 2 3 2 2 3" xfId="22387"/>
    <cellStyle name="20% - Accent5 3 2 2 2 3 2 3" xfId="6735"/>
    <cellStyle name="20% - Accent5 3 2 2 2 3 2 3 2" xfId="15679"/>
    <cellStyle name="20% - Accent5 3 2 2 2 3 2 3 2 2" xfId="33567"/>
    <cellStyle name="20% - Accent5 3 2 2 2 3 2 3 3" xfId="24623"/>
    <cellStyle name="20% - Accent5 3 2 2 2 3 2 4" xfId="8971"/>
    <cellStyle name="20% - Accent5 3 2 2 2 3 2 4 2" xfId="17915"/>
    <cellStyle name="20% - Accent5 3 2 2 2 3 2 4 2 2" xfId="35803"/>
    <cellStyle name="20% - Accent5 3 2 2 2 3 2 4 3" xfId="26859"/>
    <cellStyle name="20% - Accent5 3 2 2 2 3 2 5" xfId="11207"/>
    <cellStyle name="20% - Accent5 3 2 2 2 3 2 5 2" xfId="29095"/>
    <cellStyle name="20% - Accent5 3 2 2 2 3 2 6" xfId="20151"/>
    <cellStyle name="20% - Accent5 3 2 2 2 3 3" xfId="3381"/>
    <cellStyle name="20% - Accent5 3 2 2 2 3 3 2" xfId="12325"/>
    <cellStyle name="20% - Accent5 3 2 2 2 3 3 2 2" xfId="30213"/>
    <cellStyle name="20% - Accent5 3 2 2 2 3 3 3" xfId="21269"/>
    <cellStyle name="20% - Accent5 3 2 2 2 3 4" xfId="5617"/>
    <cellStyle name="20% - Accent5 3 2 2 2 3 4 2" xfId="14561"/>
    <cellStyle name="20% - Accent5 3 2 2 2 3 4 2 2" xfId="32449"/>
    <cellStyle name="20% - Accent5 3 2 2 2 3 4 3" xfId="23505"/>
    <cellStyle name="20% - Accent5 3 2 2 2 3 5" xfId="7853"/>
    <cellStyle name="20% - Accent5 3 2 2 2 3 5 2" xfId="16797"/>
    <cellStyle name="20% - Accent5 3 2 2 2 3 5 2 2" xfId="34685"/>
    <cellStyle name="20% - Accent5 3 2 2 2 3 5 3" xfId="25741"/>
    <cellStyle name="20% - Accent5 3 2 2 2 3 6" xfId="10089"/>
    <cellStyle name="20% - Accent5 3 2 2 2 3 6 2" xfId="27977"/>
    <cellStyle name="20% - Accent5 3 2 2 2 3 7" xfId="19033"/>
    <cellStyle name="20% - Accent5 3 2 2 2 4" xfId="1527"/>
    <cellStyle name="20% - Accent5 3 2 2 2 4 2" xfId="3763"/>
    <cellStyle name="20% - Accent5 3 2 2 2 4 2 2" xfId="12707"/>
    <cellStyle name="20% - Accent5 3 2 2 2 4 2 2 2" xfId="30595"/>
    <cellStyle name="20% - Accent5 3 2 2 2 4 2 3" xfId="21651"/>
    <cellStyle name="20% - Accent5 3 2 2 2 4 3" xfId="5999"/>
    <cellStyle name="20% - Accent5 3 2 2 2 4 3 2" xfId="14943"/>
    <cellStyle name="20% - Accent5 3 2 2 2 4 3 2 2" xfId="32831"/>
    <cellStyle name="20% - Accent5 3 2 2 2 4 3 3" xfId="23887"/>
    <cellStyle name="20% - Accent5 3 2 2 2 4 4" xfId="8235"/>
    <cellStyle name="20% - Accent5 3 2 2 2 4 4 2" xfId="17179"/>
    <cellStyle name="20% - Accent5 3 2 2 2 4 4 2 2" xfId="35067"/>
    <cellStyle name="20% - Accent5 3 2 2 2 4 4 3" xfId="26123"/>
    <cellStyle name="20% - Accent5 3 2 2 2 4 5" xfId="10471"/>
    <cellStyle name="20% - Accent5 3 2 2 2 4 5 2" xfId="28359"/>
    <cellStyle name="20% - Accent5 3 2 2 2 4 6" xfId="19415"/>
    <cellStyle name="20% - Accent5 3 2 2 2 5" xfId="2645"/>
    <cellStyle name="20% - Accent5 3 2 2 2 5 2" xfId="11589"/>
    <cellStyle name="20% - Accent5 3 2 2 2 5 2 2" xfId="29477"/>
    <cellStyle name="20% - Accent5 3 2 2 2 5 3" xfId="20533"/>
    <cellStyle name="20% - Accent5 3 2 2 2 6" xfId="4881"/>
    <cellStyle name="20% - Accent5 3 2 2 2 6 2" xfId="13825"/>
    <cellStyle name="20% - Accent5 3 2 2 2 6 2 2" xfId="31713"/>
    <cellStyle name="20% - Accent5 3 2 2 2 6 3" xfId="22769"/>
    <cellStyle name="20% - Accent5 3 2 2 2 7" xfId="7117"/>
    <cellStyle name="20% - Accent5 3 2 2 2 7 2" xfId="16061"/>
    <cellStyle name="20% - Accent5 3 2 2 2 7 2 2" xfId="33949"/>
    <cellStyle name="20% - Accent5 3 2 2 2 7 3" xfId="25005"/>
    <cellStyle name="20% - Accent5 3 2 2 2 8" xfId="9353"/>
    <cellStyle name="20% - Accent5 3 2 2 2 8 2" xfId="27241"/>
    <cellStyle name="20% - Accent5 3 2 2 2 9" xfId="18297"/>
    <cellStyle name="20% - Accent5 3 2 2 3" xfId="593"/>
    <cellStyle name="20% - Accent5 3 2 2 3 2" xfId="1711"/>
    <cellStyle name="20% - Accent5 3 2 2 3 2 2" xfId="3947"/>
    <cellStyle name="20% - Accent5 3 2 2 3 2 2 2" xfId="12891"/>
    <cellStyle name="20% - Accent5 3 2 2 3 2 2 2 2" xfId="30779"/>
    <cellStyle name="20% - Accent5 3 2 2 3 2 2 3" xfId="21835"/>
    <cellStyle name="20% - Accent5 3 2 2 3 2 3" xfId="6183"/>
    <cellStyle name="20% - Accent5 3 2 2 3 2 3 2" xfId="15127"/>
    <cellStyle name="20% - Accent5 3 2 2 3 2 3 2 2" xfId="33015"/>
    <cellStyle name="20% - Accent5 3 2 2 3 2 3 3" xfId="24071"/>
    <cellStyle name="20% - Accent5 3 2 2 3 2 4" xfId="8419"/>
    <cellStyle name="20% - Accent5 3 2 2 3 2 4 2" xfId="17363"/>
    <cellStyle name="20% - Accent5 3 2 2 3 2 4 2 2" xfId="35251"/>
    <cellStyle name="20% - Accent5 3 2 2 3 2 4 3" xfId="26307"/>
    <cellStyle name="20% - Accent5 3 2 2 3 2 5" xfId="10655"/>
    <cellStyle name="20% - Accent5 3 2 2 3 2 5 2" xfId="28543"/>
    <cellStyle name="20% - Accent5 3 2 2 3 2 6" xfId="19599"/>
    <cellStyle name="20% - Accent5 3 2 2 3 3" xfId="2829"/>
    <cellStyle name="20% - Accent5 3 2 2 3 3 2" xfId="11773"/>
    <cellStyle name="20% - Accent5 3 2 2 3 3 2 2" xfId="29661"/>
    <cellStyle name="20% - Accent5 3 2 2 3 3 3" xfId="20717"/>
    <cellStyle name="20% - Accent5 3 2 2 3 4" xfId="5065"/>
    <cellStyle name="20% - Accent5 3 2 2 3 4 2" xfId="14009"/>
    <cellStyle name="20% - Accent5 3 2 2 3 4 2 2" xfId="31897"/>
    <cellStyle name="20% - Accent5 3 2 2 3 4 3" xfId="22953"/>
    <cellStyle name="20% - Accent5 3 2 2 3 5" xfId="7301"/>
    <cellStyle name="20% - Accent5 3 2 2 3 5 2" xfId="16245"/>
    <cellStyle name="20% - Accent5 3 2 2 3 5 2 2" xfId="34133"/>
    <cellStyle name="20% - Accent5 3 2 2 3 5 3" xfId="25189"/>
    <cellStyle name="20% - Accent5 3 2 2 3 6" xfId="9537"/>
    <cellStyle name="20% - Accent5 3 2 2 3 6 2" xfId="27425"/>
    <cellStyle name="20% - Accent5 3 2 2 3 7" xfId="18481"/>
    <cellStyle name="20% - Accent5 3 2 2 4" xfId="961"/>
    <cellStyle name="20% - Accent5 3 2 2 4 2" xfId="2079"/>
    <cellStyle name="20% - Accent5 3 2 2 4 2 2" xfId="4315"/>
    <cellStyle name="20% - Accent5 3 2 2 4 2 2 2" xfId="13259"/>
    <cellStyle name="20% - Accent5 3 2 2 4 2 2 2 2" xfId="31147"/>
    <cellStyle name="20% - Accent5 3 2 2 4 2 2 3" xfId="22203"/>
    <cellStyle name="20% - Accent5 3 2 2 4 2 3" xfId="6551"/>
    <cellStyle name="20% - Accent5 3 2 2 4 2 3 2" xfId="15495"/>
    <cellStyle name="20% - Accent5 3 2 2 4 2 3 2 2" xfId="33383"/>
    <cellStyle name="20% - Accent5 3 2 2 4 2 3 3" xfId="24439"/>
    <cellStyle name="20% - Accent5 3 2 2 4 2 4" xfId="8787"/>
    <cellStyle name="20% - Accent5 3 2 2 4 2 4 2" xfId="17731"/>
    <cellStyle name="20% - Accent5 3 2 2 4 2 4 2 2" xfId="35619"/>
    <cellStyle name="20% - Accent5 3 2 2 4 2 4 3" xfId="26675"/>
    <cellStyle name="20% - Accent5 3 2 2 4 2 5" xfId="11023"/>
    <cellStyle name="20% - Accent5 3 2 2 4 2 5 2" xfId="28911"/>
    <cellStyle name="20% - Accent5 3 2 2 4 2 6" xfId="19967"/>
    <cellStyle name="20% - Accent5 3 2 2 4 3" xfId="3197"/>
    <cellStyle name="20% - Accent5 3 2 2 4 3 2" xfId="12141"/>
    <cellStyle name="20% - Accent5 3 2 2 4 3 2 2" xfId="30029"/>
    <cellStyle name="20% - Accent5 3 2 2 4 3 3" xfId="21085"/>
    <cellStyle name="20% - Accent5 3 2 2 4 4" xfId="5433"/>
    <cellStyle name="20% - Accent5 3 2 2 4 4 2" xfId="14377"/>
    <cellStyle name="20% - Accent5 3 2 2 4 4 2 2" xfId="32265"/>
    <cellStyle name="20% - Accent5 3 2 2 4 4 3" xfId="23321"/>
    <cellStyle name="20% - Accent5 3 2 2 4 5" xfId="7669"/>
    <cellStyle name="20% - Accent5 3 2 2 4 5 2" xfId="16613"/>
    <cellStyle name="20% - Accent5 3 2 2 4 5 2 2" xfId="34501"/>
    <cellStyle name="20% - Accent5 3 2 2 4 5 3" xfId="25557"/>
    <cellStyle name="20% - Accent5 3 2 2 4 6" xfId="9905"/>
    <cellStyle name="20% - Accent5 3 2 2 4 6 2" xfId="27793"/>
    <cellStyle name="20% - Accent5 3 2 2 4 7" xfId="18849"/>
    <cellStyle name="20% - Accent5 3 2 2 5" xfId="1343"/>
    <cellStyle name="20% - Accent5 3 2 2 5 2" xfId="3579"/>
    <cellStyle name="20% - Accent5 3 2 2 5 2 2" xfId="12523"/>
    <cellStyle name="20% - Accent5 3 2 2 5 2 2 2" xfId="30411"/>
    <cellStyle name="20% - Accent5 3 2 2 5 2 3" xfId="21467"/>
    <cellStyle name="20% - Accent5 3 2 2 5 3" xfId="5815"/>
    <cellStyle name="20% - Accent5 3 2 2 5 3 2" xfId="14759"/>
    <cellStyle name="20% - Accent5 3 2 2 5 3 2 2" xfId="32647"/>
    <cellStyle name="20% - Accent5 3 2 2 5 3 3" xfId="23703"/>
    <cellStyle name="20% - Accent5 3 2 2 5 4" xfId="8051"/>
    <cellStyle name="20% - Accent5 3 2 2 5 4 2" xfId="16995"/>
    <cellStyle name="20% - Accent5 3 2 2 5 4 2 2" xfId="34883"/>
    <cellStyle name="20% - Accent5 3 2 2 5 4 3" xfId="25939"/>
    <cellStyle name="20% - Accent5 3 2 2 5 5" xfId="10287"/>
    <cellStyle name="20% - Accent5 3 2 2 5 5 2" xfId="28175"/>
    <cellStyle name="20% - Accent5 3 2 2 5 6" xfId="19231"/>
    <cellStyle name="20% - Accent5 3 2 2 6" xfId="2461"/>
    <cellStyle name="20% - Accent5 3 2 2 6 2" xfId="11405"/>
    <cellStyle name="20% - Accent5 3 2 2 6 2 2" xfId="29293"/>
    <cellStyle name="20% - Accent5 3 2 2 6 3" xfId="20349"/>
    <cellStyle name="20% - Accent5 3 2 2 7" xfId="4697"/>
    <cellStyle name="20% - Accent5 3 2 2 7 2" xfId="13641"/>
    <cellStyle name="20% - Accent5 3 2 2 7 2 2" xfId="31529"/>
    <cellStyle name="20% - Accent5 3 2 2 7 3" xfId="22585"/>
    <cellStyle name="20% - Accent5 3 2 2 8" xfId="6933"/>
    <cellStyle name="20% - Accent5 3 2 2 8 2" xfId="15877"/>
    <cellStyle name="20% - Accent5 3 2 2 8 2 2" xfId="33765"/>
    <cellStyle name="20% - Accent5 3 2 2 8 3" xfId="24821"/>
    <cellStyle name="20% - Accent5 3 2 2 9" xfId="9169"/>
    <cellStyle name="20% - Accent5 3 2 2 9 2" xfId="27057"/>
    <cellStyle name="20% - Accent5 3 2 3" xfId="317"/>
    <cellStyle name="20% - Accent5 3 2 3 2" xfId="685"/>
    <cellStyle name="20% - Accent5 3 2 3 2 2" xfId="1803"/>
    <cellStyle name="20% - Accent5 3 2 3 2 2 2" xfId="4039"/>
    <cellStyle name="20% - Accent5 3 2 3 2 2 2 2" xfId="12983"/>
    <cellStyle name="20% - Accent5 3 2 3 2 2 2 2 2" xfId="30871"/>
    <cellStyle name="20% - Accent5 3 2 3 2 2 2 3" xfId="21927"/>
    <cellStyle name="20% - Accent5 3 2 3 2 2 3" xfId="6275"/>
    <cellStyle name="20% - Accent5 3 2 3 2 2 3 2" xfId="15219"/>
    <cellStyle name="20% - Accent5 3 2 3 2 2 3 2 2" xfId="33107"/>
    <cellStyle name="20% - Accent5 3 2 3 2 2 3 3" xfId="24163"/>
    <cellStyle name="20% - Accent5 3 2 3 2 2 4" xfId="8511"/>
    <cellStyle name="20% - Accent5 3 2 3 2 2 4 2" xfId="17455"/>
    <cellStyle name="20% - Accent5 3 2 3 2 2 4 2 2" xfId="35343"/>
    <cellStyle name="20% - Accent5 3 2 3 2 2 4 3" xfId="26399"/>
    <cellStyle name="20% - Accent5 3 2 3 2 2 5" xfId="10747"/>
    <cellStyle name="20% - Accent5 3 2 3 2 2 5 2" xfId="28635"/>
    <cellStyle name="20% - Accent5 3 2 3 2 2 6" xfId="19691"/>
    <cellStyle name="20% - Accent5 3 2 3 2 3" xfId="2921"/>
    <cellStyle name="20% - Accent5 3 2 3 2 3 2" xfId="11865"/>
    <cellStyle name="20% - Accent5 3 2 3 2 3 2 2" xfId="29753"/>
    <cellStyle name="20% - Accent5 3 2 3 2 3 3" xfId="20809"/>
    <cellStyle name="20% - Accent5 3 2 3 2 4" xfId="5157"/>
    <cellStyle name="20% - Accent5 3 2 3 2 4 2" xfId="14101"/>
    <cellStyle name="20% - Accent5 3 2 3 2 4 2 2" xfId="31989"/>
    <cellStyle name="20% - Accent5 3 2 3 2 4 3" xfId="23045"/>
    <cellStyle name="20% - Accent5 3 2 3 2 5" xfId="7393"/>
    <cellStyle name="20% - Accent5 3 2 3 2 5 2" xfId="16337"/>
    <cellStyle name="20% - Accent5 3 2 3 2 5 2 2" xfId="34225"/>
    <cellStyle name="20% - Accent5 3 2 3 2 5 3" xfId="25281"/>
    <cellStyle name="20% - Accent5 3 2 3 2 6" xfId="9629"/>
    <cellStyle name="20% - Accent5 3 2 3 2 6 2" xfId="27517"/>
    <cellStyle name="20% - Accent5 3 2 3 2 7" xfId="18573"/>
    <cellStyle name="20% - Accent5 3 2 3 3" xfId="1053"/>
    <cellStyle name="20% - Accent5 3 2 3 3 2" xfId="2171"/>
    <cellStyle name="20% - Accent5 3 2 3 3 2 2" xfId="4407"/>
    <cellStyle name="20% - Accent5 3 2 3 3 2 2 2" xfId="13351"/>
    <cellStyle name="20% - Accent5 3 2 3 3 2 2 2 2" xfId="31239"/>
    <cellStyle name="20% - Accent5 3 2 3 3 2 2 3" xfId="22295"/>
    <cellStyle name="20% - Accent5 3 2 3 3 2 3" xfId="6643"/>
    <cellStyle name="20% - Accent5 3 2 3 3 2 3 2" xfId="15587"/>
    <cellStyle name="20% - Accent5 3 2 3 3 2 3 2 2" xfId="33475"/>
    <cellStyle name="20% - Accent5 3 2 3 3 2 3 3" xfId="24531"/>
    <cellStyle name="20% - Accent5 3 2 3 3 2 4" xfId="8879"/>
    <cellStyle name="20% - Accent5 3 2 3 3 2 4 2" xfId="17823"/>
    <cellStyle name="20% - Accent5 3 2 3 3 2 4 2 2" xfId="35711"/>
    <cellStyle name="20% - Accent5 3 2 3 3 2 4 3" xfId="26767"/>
    <cellStyle name="20% - Accent5 3 2 3 3 2 5" xfId="11115"/>
    <cellStyle name="20% - Accent5 3 2 3 3 2 5 2" xfId="29003"/>
    <cellStyle name="20% - Accent5 3 2 3 3 2 6" xfId="20059"/>
    <cellStyle name="20% - Accent5 3 2 3 3 3" xfId="3289"/>
    <cellStyle name="20% - Accent5 3 2 3 3 3 2" xfId="12233"/>
    <cellStyle name="20% - Accent5 3 2 3 3 3 2 2" xfId="30121"/>
    <cellStyle name="20% - Accent5 3 2 3 3 3 3" xfId="21177"/>
    <cellStyle name="20% - Accent5 3 2 3 3 4" xfId="5525"/>
    <cellStyle name="20% - Accent5 3 2 3 3 4 2" xfId="14469"/>
    <cellStyle name="20% - Accent5 3 2 3 3 4 2 2" xfId="32357"/>
    <cellStyle name="20% - Accent5 3 2 3 3 4 3" xfId="23413"/>
    <cellStyle name="20% - Accent5 3 2 3 3 5" xfId="7761"/>
    <cellStyle name="20% - Accent5 3 2 3 3 5 2" xfId="16705"/>
    <cellStyle name="20% - Accent5 3 2 3 3 5 2 2" xfId="34593"/>
    <cellStyle name="20% - Accent5 3 2 3 3 5 3" xfId="25649"/>
    <cellStyle name="20% - Accent5 3 2 3 3 6" xfId="9997"/>
    <cellStyle name="20% - Accent5 3 2 3 3 6 2" xfId="27885"/>
    <cellStyle name="20% - Accent5 3 2 3 3 7" xfId="18941"/>
    <cellStyle name="20% - Accent5 3 2 3 4" xfId="1435"/>
    <cellStyle name="20% - Accent5 3 2 3 4 2" xfId="3671"/>
    <cellStyle name="20% - Accent5 3 2 3 4 2 2" xfId="12615"/>
    <cellStyle name="20% - Accent5 3 2 3 4 2 2 2" xfId="30503"/>
    <cellStyle name="20% - Accent5 3 2 3 4 2 3" xfId="21559"/>
    <cellStyle name="20% - Accent5 3 2 3 4 3" xfId="5907"/>
    <cellStyle name="20% - Accent5 3 2 3 4 3 2" xfId="14851"/>
    <cellStyle name="20% - Accent5 3 2 3 4 3 2 2" xfId="32739"/>
    <cellStyle name="20% - Accent5 3 2 3 4 3 3" xfId="23795"/>
    <cellStyle name="20% - Accent5 3 2 3 4 4" xfId="8143"/>
    <cellStyle name="20% - Accent5 3 2 3 4 4 2" xfId="17087"/>
    <cellStyle name="20% - Accent5 3 2 3 4 4 2 2" xfId="34975"/>
    <cellStyle name="20% - Accent5 3 2 3 4 4 3" xfId="26031"/>
    <cellStyle name="20% - Accent5 3 2 3 4 5" xfId="10379"/>
    <cellStyle name="20% - Accent5 3 2 3 4 5 2" xfId="28267"/>
    <cellStyle name="20% - Accent5 3 2 3 4 6" xfId="19323"/>
    <cellStyle name="20% - Accent5 3 2 3 5" xfId="2553"/>
    <cellStyle name="20% - Accent5 3 2 3 5 2" xfId="11497"/>
    <cellStyle name="20% - Accent5 3 2 3 5 2 2" xfId="29385"/>
    <cellStyle name="20% - Accent5 3 2 3 5 3" xfId="20441"/>
    <cellStyle name="20% - Accent5 3 2 3 6" xfId="4789"/>
    <cellStyle name="20% - Accent5 3 2 3 6 2" xfId="13733"/>
    <cellStyle name="20% - Accent5 3 2 3 6 2 2" xfId="31621"/>
    <cellStyle name="20% - Accent5 3 2 3 6 3" xfId="22677"/>
    <cellStyle name="20% - Accent5 3 2 3 7" xfId="7025"/>
    <cellStyle name="20% - Accent5 3 2 3 7 2" xfId="15969"/>
    <cellStyle name="20% - Accent5 3 2 3 7 2 2" xfId="33857"/>
    <cellStyle name="20% - Accent5 3 2 3 7 3" xfId="24913"/>
    <cellStyle name="20% - Accent5 3 2 3 8" xfId="9261"/>
    <cellStyle name="20% - Accent5 3 2 3 8 2" xfId="27149"/>
    <cellStyle name="20% - Accent5 3 2 3 9" xfId="18205"/>
    <cellStyle name="20% - Accent5 3 2 4" xfId="501"/>
    <cellStyle name="20% - Accent5 3 2 4 2" xfId="1619"/>
    <cellStyle name="20% - Accent5 3 2 4 2 2" xfId="3855"/>
    <cellStyle name="20% - Accent5 3 2 4 2 2 2" xfId="12799"/>
    <cellStyle name="20% - Accent5 3 2 4 2 2 2 2" xfId="30687"/>
    <cellStyle name="20% - Accent5 3 2 4 2 2 3" xfId="21743"/>
    <cellStyle name="20% - Accent5 3 2 4 2 3" xfId="6091"/>
    <cellStyle name="20% - Accent5 3 2 4 2 3 2" xfId="15035"/>
    <cellStyle name="20% - Accent5 3 2 4 2 3 2 2" xfId="32923"/>
    <cellStyle name="20% - Accent5 3 2 4 2 3 3" xfId="23979"/>
    <cellStyle name="20% - Accent5 3 2 4 2 4" xfId="8327"/>
    <cellStyle name="20% - Accent5 3 2 4 2 4 2" xfId="17271"/>
    <cellStyle name="20% - Accent5 3 2 4 2 4 2 2" xfId="35159"/>
    <cellStyle name="20% - Accent5 3 2 4 2 4 3" xfId="26215"/>
    <cellStyle name="20% - Accent5 3 2 4 2 5" xfId="10563"/>
    <cellStyle name="20% - Accent5 3 2 4 2 5 2" xfId="28451"/>
    <cellStyle name="20% - Accent5 3 2 4 2 6" xfId="19507"/>
    <cellStyle name="20% - Accent5 3 2 4 3" xfId="2737"/>
    <cellStyle name="20% - Accent5 3 2 4 3 2" xfId="11681"/>
    <cellStyle name="20% - Accent5 3 2 4 3 2 2" xfId="29569"/>
    <cellStyle name="20% - Accent5 3 2 4 3 3" xfId="20625"/>
    <cellStyle name="20% - Accent5 3 2 4 4" xfId="4973"/>
    <cellStyle name="20% - Accent5 3 2 4 4 2" xfId="13917"/>
    <cellStyle name="20% - Accent5 3 2 4 4 2 2" xfId="31805"/>
    <cellStyle name="20% - Accent5 3 2 4 4 3" xfId="22861"/>
    <cellStyle name="20% - Accent5 3 2 4 5" xfId="7209"/>
    <cellStyle name="20% - Accent5 3 2 4 5 2" xfId="16153"/>
    <cellStyle name="20% - Accent5 3 2 4 5 2 2" xfId="34041"/>
    <cellStyle name="20% - Accent5 3 2 4 5 3" xfId="25097"/>
    <cellStyle name="20% - Accent5 3 2 4 6" xfId="9445"/>
    <cellStyle name="20% - Accent5 3 2 4 6 2" xfId="27333"/>
    <cellStyle name="20% - Accent5 3 2 4 7" xfId="18389"/>
    <cellStyle name="20% - Accent5 3 2 5" xfId="869"/>
    <cellStyle name="20% - Accent5 3 2 5 2" xfId="1987"/>
    <cellStyle name="20% - Accent5 3 2 5 2 2" xfId="4223"/>
    <cellStyle name="20% - Accent5 3 2 5 2 2 2" xfId="13167"/>
    <cellStyle name="20% - Accent5 3 2 5 2 2 2 2" xfId="31055"/>
    <cellStyle name="20% - Accent5 3 2 5 2 2 3" xfId="22111"/>
    <cellStyle name="20% - Accent5 3 2 5 2 3" xfId="6459"/>
    <cellStyle name="20% - Accent5 3 2 5 2 3 2" xfId="15403"/>
    <cellStyle name="20% - Accent5 3 2 5 2 3 2 2" xfId="33291"/>
    <cellStyle name="20% - Accent5 3 2 5 2 3 3" xfId="24347"/>
    <cellStyle name="20% - Accent5 3 2 5 2 4" xfId="8695"/>
    <cellStyle name="20% - Accent5 3 2 5 2 4 2" xfId="17639"/>
    <cellStyle name="20% - Accent5 3 2 5 2 4 2 2" xfId="35527"/>
    <cellStyle name="20% - Accent5 3 2 5 2 4 3" xfId="26583"/>
    <cellStyle name="20% - Accent5 3 2 5 2 5" xfId="10931"/>
    <cellStyle name="20% - Accent5 3 2 5 2 5 2" xfId="28819"/>
    <cellStyle name="20% - Accent5 3 2 5 2 6" xfId="19875"/>
    <cellStyle name="20% - Accent5 3 2 5 3" xfId="3105"/>
    <cellStyle name="20% - Accent5 3 2 5 3 2" xfId="12049"/>
    <cellStyle name="20% - Accent5 3 2 5 3 2 2" xfId="29937"/>
    <cellStyle name="20% - Accent5 3 2 5 3 3" xfId="20993"/>
    <cellStyle name="20% - Accent5 3 2 5 4" xfId="5341"/>
    <cellStyle name="20% - Accent5 3 2 5 4 2" xfId="14285"/>
    <cellStyle name="20% - Accent5 3 2 5 4 2 2" xfId="32173"/>
    <cellStyle name="20% - Accent5 3 2 5 4 3" xfId="23229"/>
    <cellStyle name="20% - Accent5 3 2 5 5" xfId="7577"/>
    <cellStyle name="20% - Accent5 3 2 5 5 2" xfId="16521"/>
    <cellStyle name="20% - Accent5 3 2 5 5 2 2" xfId="34409"/>
    <cellStyle name="20% - Accent5 3 2 5 5 3" xfId="25465"/>
    <cellStyle name="20% - Accent5 3 2 5 6" xfId="9813"/>
    <cellStyle name="20% - Accent5 3 2 5 6 2" xfId="27701"/>
    <cellStyle name="20% - Accent5 3 2 5 7" xfId="18757"/>
    <cellStyle name="20% - Accent5 3 2 6" xfId="1251"/>
    <cellStyle name="20% - Accent5 3 2 6 2" xfId="3487"/>
    <cellStyle name="20% - Accent5 3 2 6 2 2" xfId="12431"/>
    <cellStyle name="20% - Accent5 3 2 6 2 2 2" xfId="30319"/>
    <cellStyle name="20% - Accent5 3 2 6 2 3" xfId="21375"/>
    <cellStyle name="20% - Accent5 3 2 6 3" xfId="5723"/>
    <cellStyle name="20% - Accent5 3 2 6 3 2" xfId="14667"/>
    <cellStyle name="20% - Accent5 3 2 6 3 2 2" xfId="32555"/>
    <cellStyle name="20% - Accent5 3 2 6 3 3" xfId="23611"/>
    <cellStyle name="20% - Accent5 3 2 6 4" xfId="7959"/>
    <cellStyle name="20% - Accent5 3 2 6 4 2" xfId="16903"/>
    <cellStyle name="20% - Accent5 3 2 6 4 2 2" xfId="34791"/>
    <cellStyle name="20% - Accent5 3 2 6 4 3" xfId="25847"/>
    <cellStyle name="20% - Accent5 3 2 6 5" xfId="10195"/>
    <cellStyle name="20% - Accent5 3 2 6 5 2" xfId="28083"/>
    <cellStyle name="20% - Accent5 3 2 6 6" xfId="19139"/>
    <cellStyle name="20% - Accent5 3 2 7" xfId="2369"/>
    <cellStyle name="20% - Accent5 3 2 7 2" xfId="11313"/>
    <cellStyle name="20% - Accent5 3 2 7 2 2" xfId="29201"/>
    <cellStyle name="20% - Accent5 3 2 7 3" xfId="20257"/>
    <cellStyle name="20% - Accent5 3 2 8" xfId="4605"/>
    <cellStyle name="20% - Accent5 3 2 8 2" xfId="13549"/>
    <cellStyle name="20% - Accent5 3 2 8 2 2" xfId="31437"/>
    <cellStyle name="20% - Accent5 3 2 8 3" xfId="22493"/>
    <cellStyle name="20% - Accent5 3 2 9" xfId="6841"/>
    <cellStyle name="20% - Accent5 3 2 9 2" xfId="15785"/>
    <cellStyle name="20% - Accent5 3 2 9 2 2" xfId="33673"/>
    <cellStyle name="20% - Accent5 3 2 9 3" xfId="24729"/>
    <cellStyle name="20% - Accent5 3 3" xfId="179"/>
    <cellStyle name="20% - Accent5 3 3 10" xfId="18067"/>
    <cellStyle name="20% - Accent5 3 3 2" xfId="363"/>
    <cellStyle name="20% - Accent5 3 3 2 2" xfId="731"/>
    <cellStyle name="20% - Accent5 3 3 2 2 2" xfId="1849"/>
    <cellStyle name="20% - Accent5 3 3 2 2 2 2" xfId="4085"/>
    <cellStyle name="20% - Accent5 3 3 2 2 2 2 2" xfId="13029"/>
    <cellStyle name="20% - Accent5 3 3 2 2 2 2 2 2" xfId="30917"/>
    <cellStyle name="20% - Accent5 3 3 2 2 2 2 3" xfId="21973"/>
    <cellStyle name="20% - Accent5 3 3 2 2 2 3" xfId="6321"/>
    <cellStyle name="20% - Accent5 3 3 2 2 2 3 2" xfId="15265"/>
    <cellStyle name="20% - Accent5 3 3 2 2 2 3 2 2" xfId="33153"/>
    <cellStyle name="20% - Accent5 3 3 2 2 2 3 3" xfId="24209"/>
    <cellStyle name="20% - Accent5 3 3 2 2 2 4" xfId="8557"/>
    <cellStyle name="20% - Accent5 3 3 2 2 2 4 2" xfId="17501"/>
    <cellStyle name="20% - Accent5 3 3 2 2 2 4 2 2" xfId="35389"/>
    <cellStyle name="20% - Accent5 3 3 2 2 2 4 3" xfId="26445"/>
    <cellStyle name="20% - Accent5 3 3 2 2 2 5" xfId="10793"/>
    <cellStyle name="20% - Accent5 3 3 2 2 2 5 2" xfId="28681"/>
    <cellStyle name="20% - Accent5 3 3 2 2 2 6" xfId="19737"/>
    <cellStyle name="20% - Accent5 3 3 2 2 3" xfId="2967"/>
    <cellStyle name="20% - Accent5 3 3 2 2 3 2" xfId="11911"/>
    <cellStyle name="20% - Accent5 3 3 2 2 3 2 2" xfId="29799"/>
    <cellStyle name="20% - Accent5 3 3 2 2 3 3" xfId="20855"/>
    <cellStyle name="20% - Accent5 3 3 2 2 4" xfId="5203"/>
    <cellStyle name="20% - Accent5 3 3 2 2 4 2" xfId="14147"/>
    <cellStyle name="20% - Accent5 3 3 2 2 4 2 2" xfId="32035"/>
    <cellStyle name="20% - Accent5 3 3 2 2 4 3" xfId="23091"/>
    <cellStyle name="20% - Accent5 3 3 2 2 5" xfId="7439"/>
    <cellStyle name="20% - Accent5 3 3 2 2 5 2" xfId="16383"/>
    <cellStyle name="20% - Accent5 3 3 2 2 5 2 2" xfId="34271"/>
    <cellStyle name="20% - Accent5 3 3 2 2 5 3" xfId="25327"/>
    <cellStyle name="20% - Accent5 3 3 2 2 6" xfId="9675"/>
    <cellStyle name="20% - Accent5 3 3 2 2 6 2" xfId="27563"/>
    <cellStyle name="20% - Accent5 3 3 2 2 7" xfId="18619"/>
    <cellStyle name="20% - Accent5 3 3 2 3" xfId="1099"/>
    <cellStyle name="20% - Accent5 3 3 2 3 2" xfId="2217"/>
    <cellStyle name="20% - Accent5 3 3 2 3 2 2" xfId="4453"/>
    <cellStyle name="20% - Accent5 3 3 2 3 2 2 2" xfId="13397"/>
    <cellStyle name="20% - Accent5 3 3 2 3 2 2 2 2" xfId="31285"/>
    <cellStyle name="20% - Accent5 3 3 2 3 2 2 3" xfId="22341"/>
    <cellStyle name="20% - Accent5 3 3 2 3 2 3" xfId="6689"/>
    <cellStyle name="20% - Accent5 3 3 2 3 2 3 2" xfId="15633"/>
    <cellStyle name="20% - Accent5 3 3 2 3 2 3 2 2" xfId="33521"/>
    <cellStyle name="20% - Accent5 3 3 2 3 2 3 3" xfId="24577"/>
    <cellStyle name="20% - Accent5 3 3 2 3 2 4" xfId="8925"/>
    <cellStyle name="20% - Accent5 3 3 2 3 2 4 2" xfId="17869"/>
    <cellStyle name="20% - Accent5 3 3 2 3 2 4 2 2" xfId="35757"/>
    <cellStyle name="20% - Accent5 3 3 2 3 2 4 3" xfId="26813"/>
    <cellStyle name="20% - Accent5 3 3 2 3 2 5" xfId="11161"/>
    <cellStyle name="20% - Accent5 3 3 2 3 2 5 2" xfId="29049"/>
    <cellStyle name="20% - Accent5 3 3 2 3 2 6" xfId="20105"/>
    <cellStyle name="20% - Accent5 3 3 2 3 3" xfId="3335"/>
    <cellStyle name="20% - Accent5 3 3 2 3 3 2" xfId="12279"/>
    <cellStyle name="20% - Accent5 3 3 2 3 3 2 2" xfId="30167"/>
    <cellStyle name="20% - Accent5 3 3 2 3 3 3" xfId="21223"/>
    <cellStyle name="20% - Accent5 3 3 2 3 4" xfId="5571"/>
    <cellStyle name="20% - Accent5 3 3 2 3 4 2" xfId="14515"/>
    <cellStyle name="20% - Accent5 3 3 2 3 4 2 2" xfId="32403"/>
    <cellStyle name="20% - Accent5 3 3 2 3 4 3" xfId="23459"/>
    <cellStyle name="20% - Accent5 3 3 2 3 5" xfId="7807"/>
    <cellStyle name="20% - Accent5 3 3 2 3 5 2" xfId="16751"/>
    <cellStyle name="20% - Accent5 3 3 2 3 5 2 2" xfId="34639"/>
    <cellStyle name="20% - Accent5 3 3 2 3 5 3" xfId="25695"/>
    <cellStyle name="20% - Accent5 3 3 2 3 6" xfId="10043"/>
    <cellStyle name="20% - Accent5 3 3 2 3 6 2" xfId="27931"/>
    <cellStyle name="20% - Accent5 3 3 2 3 7" xfId="18987"/>
    <cellStyle name="20% - Accent5 3 3 2 4" xfId="1481"/>
    <cellStyle name="20% - Accent5 3 3 2 4 2" xfId="3717"/>
    <cellStyle name="20% - Accent5 3 3 2 4 2 2" xfId="12661"/>
    <cellStyle name="20% - Accent5 3 3 2 4 2 2 2" xfId="30549"/>
    <cellStyle name="20% - Accent5 3 3 2 4 2 3" xfId="21605"/>
    <cellStyle name="20% - Accent5 3 3 2 4 3" xfId="5953"/>
    <cellStyle name="20% - Accent5 3 3 2 4 3 2" xfId="14897"/>
    <cellStyle name="20% - Accent5 3 3 2 4 3 2 2" xfId="32785"/>
    <cellStyle name="20% - Accent5 3 3 2 4 3 3" xfId="23841"/>
    <cellStyle name="20% - Accent5 3 3 2 4 4" xfId="8189"/>
    <cellStyle name="20% - Accent5 3 3 2 4 4 2" xfId="17133"/>
    <cellStyle name="20% - Accent5 3 3 2 4 4 2 2" xfId="35021"/>
    <cellStyle name="20% - Accent5 3 3 2 4 4 3" xfId="26077"/>
    <cellStyle name="20% - Accent5 3 3 2 4 5" xfId="10425"/>
    <cellStyle name="20% - Accent5 3 3 2 4 5 2" xfId="28313"/>
    <cellStyle name="20% - Accent5 3 3 2 4 6" xfId="19369"/>
    <cellStyle name="20% - Accent5 3 3 2 5" xfId="2599"/>
    <cellStyle name="20% - Accent5 3 3 2 5 2" xfId="11543"/>
    <cellStyle name="20% - Accent5 3 3 2 5 2 2" xfId="29431"/>
    <cellStyle name="20% - Accent5 3 3 2 5 3" xfId="20487"/>
    <cellStyle name="20% - Accent5 3 3 2 6" xfId="4835"/>
    <cellStyle name="20% - Accent5 3 3 2 6 2" xfId="13779"/>
    <cellStyle name="20% - Accent5 3 3 2 6 2 2" xfId="31667"/>
    <cellStyle name="20% - Accent5 3 3 2 6 3" xfId="22723"/>
    <cellStyle name="20% - Accent5 3 3 2 7" xfId="7071"/>
    <cellStyle name="20% - Accent5 3 3 2 7 2" xfId="16015"/>
    <cellStyle name="20% - Accent5 3 3 2 7 2 2" xfId="33903"/>
    <cellStyle name="20% - Accent5 3 3 2 7 3" xfId="24959"/>
    <cellStyle name="20% - Accent5 3 3 2 8" xfId="9307"/>
    <cellStyle name="20% - Accent5 3 3 2 8 2" xfId="27195"/>
    <cellStyle name="20% - Accent5 3 3 2 9" xfId="18251"/>
    <cellStyle name="20% - Accent5 3 3 3" xfId="547"/>
    <cellStyle name="20% - Accent5 3 3 3 2" xfId="1665"/>
    <cellStyle name="20% - Accent5 3 3 3 2 2" xfId="3901"/>
    <cellStyle name="20% - Accent5 3 3 3 2 2 2" xfId="12845"/>
    <cellStyle name="20% - Accent5 3 3 3 2 2 2 2" xfId="30733"/>
    <cellStyle name="20% - Accent5 3 3 3 2 2 3" xfId="21789"/>
    <cellStyle name="20% - Accent5 3 3 3 2 3" xfId="6137"/>
    <cellStyle name="20% - Accent5 3 3 3 2 3 2" xfId="15081"/>
    <cellStyle name="20% - Accent5 3 3 3 2 3 2 2" xfId="32969"/>
    <cellStyle name="20% - Accent5 3 3 3 2 3 3" xfId="24025"/>
    <cellStyle name="20% - Accent5 3 3 3 2 4" xfId="8373"/>
    <cellStyle name="20% - Accent5 3 3 3 2 4 2" xfId="17317"/>
    <cellStyle name="20% - Accent5 3 3 3 2 4 2 2" xfId="35205"/>
    <cellStyle name="20% - Accent5 3 3 3 2 4 3" xfId="26261"/>
    <cellStyle name="20% - Accent5 3 3 3 2 5" xfId="10609"/>
    <cellStyle name="20% - Accent5 3 3 3 2 5 2" xfId="28497"/>
    <cellStyle name="20% - Accent5 3 3 3 2 6" xfId="19553"/>
    <cellStyle name="20% - Accent5 3 3 3 3" xfId="2783"/>
    <cellStyle name="20% - Accent5 3 3 3 3 2" xfId="11727"/>
    <cellStyle name="20% - Accent5 3 3 3 3 2 2" xfId="29615"/>
    <cellStyle name="20% - Accent5 3 3 3 3 3" xfId="20671"/>
    <cellStyle name="20% - Accent5 3 3 3 4" xfId="5019"/>
    <cellStyle name="20% - Accent5 3 3 3 4 2" xfId="13963"/>
    <cellStyle name="20% - Accent5 3 3 3 4 2 2" xfId="31851"/>
    <cellStyle name="20% - Accent5 3 3 3 4 3" xfId="22907"/>
    <cellStyle name="20% - Accent5 3 3 3 5" xfId="7255"/>
    <cellStyle name="20% - Accent5 3 3 3 5 2" xfId="16199"/>
    <cellStyle name="20% - Accent5 3 3 3 5 2 2" xfId="34087"/>
    <cellStyle name="20% - Accent5 3 3 3 5 3" xfId="25143"/>
    <cellStyle name="20% - Accent5 3 3 3 6" xfId="9491"/>
    <cellStyle name="20% - Accent5 3 3 3 6 2" xfId="27379"/>
    <cellStyle name="20% - Accent5 3 3 3 7" xfId="18435"/>
    <cellStyle name="20% - Accent5 3 3 4" xfId="915"/>
    <cellStyle name="20% - Accent5 3 3 4 2" xfId="2033"/>
    <cellStyle name="20% - Accent5 3 3 4 2 2" xfId="4269"/>
    <cellStyle name="20% - Accent5 3 3 4 2 2 2" xfId="13213"/>
    <cellStyle name="20% - Accent5 3 3 4 2 2 2 2" xfId="31101"/>
    <cellStyle name="20% - Accent5 3 3 4 2 2 3" xfId="22157"/>
    <cellStyle name="20% - Accent5 3 3 4 2 3" xfId="6505"/>
    <cellStyle name="20% - Accent5 3 3 4 2 3 2" xfId="15449"/>
    <cellStyle name="20% - Accent5 3 3 4 2 3 2 2" xfId="33337"/>
    <cellStyle name="20% - Accent5 3 3 4 2 3 3" xfId="24393"/>
    <cellStyle name="20% - Accent5 3 3 4 2 4" xfId="8741"/>
    <cellStyle name="20% - Accent5 3 3 4 2 4 2" xfId="17685"/>
    <cellStyle name="20% - Accent5 3 3 4 2 4 2 2" xfId="35573"/>
    <cellStyle name="20% - Accent5 3 3 4 2 4 3" xfId="26629"/>
    <cellStyle name="20% - Accent5 3 3 4 2 5" xfId="10977"/>
    <cellStyle name="20% - Accent5 3 3 4 2 5 2" xfId="28865"/>
    <cellStyle name="20% - Accent5 3 3 4 2 6" xfId="19921"/>
    <cellStyle name="20% - Accent5 3 3 4 3" xfId="3151"/>
    <cellStyle name="20% - Accent5 3 3 4 3 2" xfId="12095"/>
    <cellStyle name="20% - Accent5 3 3 4 3 2 2" xfId="29983"/>
    <cellStyle name="20% - Accent5 3 3 4 3 3" xfId="21039"/>
    <cellStyle name="20% - Accent5 3 3 4 4" xfId="5387"/>
    <cellStyle name="20% - Accent5 3 3 4 4 2" xfId="14331"/>
    <cellStyle name="20% - Accent5 3 3 4 4 2 2" xfId="32219"/>
    <cellStyle name="20% - Accent5 3 3 4 4 3" xfId="23275"/>
    <cellStyle name="20% - Accent5 3 3 4 5" xfId="7623"/>
    <cellStyle name="20% - Accent5 3 3 4 5 2" xfId="16567"/>
    <cellStyle name="20% - Accent5 3 3 4 5 2 2" xfId="34455"/>
    <cellStyle name="20% - Accent5 3 3 4 5 3" xfId="25511"/>
    <cellStyle name="20% - Accent5 3 3 4 6" xfId="9859"/>
    <cellStyle name="20% - Accent5 3 3 4 6 2" xfId="27747"/>
    <cellStyle name="20% - Accent5 3 3 4 7" xfId="18803"/>
    <cellStyle name="20% - Accent5 3 3 5" xfId="1297"/>
    <cellStyle name="20% - Accent5 3 3 5 2" xfId="3533"/>
    <cellStyle name="20% - Accent5 3 3 5 2 2" xfId="12477"/>
    <cellStyle name="20% - Accent5 3 3 5 2 2 2" xfId="30365"/>
    <cellStyle name="20% - Accent5 3 3 5 2 3" xfId="21421"/>
    <cellStyle name="20% - Accent5 3 3 5 3" xfId="5769"/>
    <cellStyle name="20% - Accent5 3 3 5 3 2" xfId="14713"/>
    <cellStyle name="20% - Accent5 3 3 5 3 2 2" xfId="32601"/>
    <cellStyle name="20% - Accent5 3 3 5 3 3" xfId="23657"/>
    <cellStyle name="20% - Accent5 3 3 5 4" xfId="8005"/>
    <cellStyle name="20% - Accent5 3 3 5 4 2" xfId="16949"/>
    <cellStyle name="20% - Accent5 3 3 5 4 2 2" xfId="34837"/>
    <cellStyle name="20% - Accent5 3 3 5 4 3" xfId="25893"/>
    <cellStyle name="20% - Accent5 3 3 5 5" xfId="10241"/>
    <cellStyle name="20% - Accent5 3 3 5 5 2" xfId="28129"/>
    <cellStyle name="20% - Accent5 3 3 5 6" xfId="19185"/>
    <cellStyle name="20% - Accent5 3 3 6" xfId="2415"/>
    <cellStyle name="20% - Accent5 3 3 6 2" xfId="11359"/>
    <cellStyle name="20% - Accent5 3 3 6 2 2" xfId="29247"/>
    <cellStyle name="20% - Accent5 3 3 6 3" xfId="20303"/>
    <cellStyle name="20% - Accent5 3 3 7" xfId="4651"/>
    <cellStyle name="20% - Accent5 3 3 7 2" xfId="13595"/>
    <cellStyle name="20% - Accent5 3 3 7 2 2" xfId="31483"/>
    <cellStyle name="20% - Accent5 3 3 7 3" xfId="22539"/>
    <cellStyle name="20% - Accent5 3 3 8" xfId="6887"/>
    <cellStyle name="20% - Accent5 3 3 8 2" xfId="15831"/>
    <cellStyle name="20% - Accent5 3 3 8 2 2" xfId="33719"/>
    <cellStyle name="20% - Accent5 3 3 8 3" xfId="24775"/>
    <cellStyle name="20% - Accent5 3 3 9" xfId="9123"/>
    <cellStyle name="20% - Accent5 3 3 9 2" xfId="27011"/>
    <cellStyle name="20% - Accent5 3 4" xfId="271"/>
    <cellStyle name="20% - Accent5 3 4 2" xfId="639"/>
    <cellStyle name="20% - Accent5 3 4 2 2" xfId="1757"/>
    <cellStyle name="20% - Accent5 3 4 2 2 2" xfId="3993"/>
    <cellStyle name="20% - Accent5 3 4 2 2 2 2" xfId="12937"/>
    <cellStyle name="20% - Accent5 3 4 2 2 2 2 2" xfId="30825"/>
    <cellStyle name="20% - Accent5 3 4 2 2 2 3" xfId="21881"/>
    <cellStyle name="20% - Accent5 3 4 2 2 3" xfId="6229"/>
    <cellStyle name="20% - Accent5 3 4 2 2 3 2" xfId="15173"/>
    <cellStyle name="20% - Accent5 3 4 2 2 3 2 2" xfId="33061"/>
    <cellStyle name="20% - Accent5 3 4 2 2 3 3" xfId="24117"/>
    <cellStyle name="20% - Accent5 3 4 2 2 4" xfId="8465"/>
    <cellStyle name="20% - Accent5 3 4 2 2 4 2" xfId="17409"/>
    <cellStyle name="20% - Accent5 3 4 2 2 4 2 2" xfId="35297"/>
    <cellStyle name="20% - Accent5 3 4 2 2 4 3" xfId="26353"/>
    <cellStyle name="20% - Accent5 3 4 2 2 5" xfId="10701"/>
    <cellStyle name="20% - Accent5 3 4 2 2 5 2" xfId="28589"/>
    <cellStyle name="20% - Accent5 3 4 2 2 6" xfId="19645"/>
    <cellStyle name="20% - Accent5 3 4 2 3" xfId="2875"/>
    <cellStyle name="20% - Accent5 3 4 2 3 2" xfId="11819"/>
    <cellStyle name="20% - Accent5 3 4 2 3 2 2" xfId="29707"/>
    <cellStyle name="20% - Accent5 3 4 2 3 3" xfId="20763"/>
    <cellStyle name="20% - Accent5 3 4 2 4" xfId="5111"/>
    <cellStyle name="20% - Accent5 3 4 2 4 2" xfId="14055"/>
    <cellStyle name="20% - Accent5 3 4 2 4 2 2" xfId="31943"/>
    <cellStyle name="20% - Accent5 3 4 2 4 3" xfId="22999"/>
    <cellStyle name="20% - Accent5 3 4 2 5" xfId="7347"/>
    <cellStyle name="20% - Accent5 3 4 2 5 2" xfId="16291"/>
    <cellStyle name="20% - Accent5 3 4 2 5 2 2" xfId="34179"/>
    <cellStyle name="20% - Accent5 3 4 2 5 3" xfId="25235"/>
    <cellStyle name="20% - Accent5 3 4 2 6" xfId="9583"/>
    <cellStyle name="20% - Accent5 3 4 2 6 2" xfId="27471"/>
    <cellStyle name="20% - Accent5 3 4 2 7" xfId="18527"/>
    <cellStyle name="20% - Accent5 3 4 3" xfId="1007"/>
    <cellStyle name="20% - Accent5 3 4 3 2" xfId="2125"/>
    <cellStyle name="20% - Accent5 3 4 3 2 2" xfId="4361"/>
    <cellStyle name="20% - Accent5 3 4 3 2 2 2" xfId="13305"/>
    <cellStyle name="20% - Accent5 3 4 3 2 2 2 2" xfId="31193"/>
    <cellStyle name="20% - Accent5 3 4 3 2 2 3" xfId="22249"/>
    <cellStyle name="20% - Accent5 3 4 3 2 3" xfId="6597"/>
    <cellStyle name="20% - Accent5 3 4 3 2 3 2" xfId="15541"/>
    <cellStyle name="20% - Accent5 3 4 3 2 3 2 2" xfId="33429"/>
    <cellStyle name="20% - Accent5 3 4 3 2 3 3" xfId="24485"/>
    <cellStyle name="20% - Accent5 3 4 3 2 4" xfId="8833"/>
    <cellStyle name="20% - Accent5 3 4 3 2 4 2" xfId="17777"/>
    <cellStyle name="20% - Accent5 3 4 3 2 4 2 2" xfId="35665"/>
    <cellStyle name="20% - Accent5 3 4 3 2 4 3" xfId="26721"/>
    <cellStyle name="20% - Accent5 3 4 3 2 5" xfId="11069"/>
    <cellStyle name="20% - Accent5 3 4 3 2 5 2" xfId="28957"/>
    <cellStyle name="20% - Accent5 3 4 3 2 6" xfId="20013"/>
    <cellStyle name="20% - Accent5 3 4 3 3" xfId="3243"/>
    <cellStyle name="20% - Accent5 3 4 3 3 2" xfId="12187"/>
    <cellStyle name="20% - Accent5 3 4 3 3 2 2" xfId="30075"/>
    <cellStyle name="20% - Accent5 3 4 3 3 3" xfId="21131"/>
    <cellStyle name="20% - Accent5 3 4 3 4" xfId="5479"/>
    <cellStyle name="20% - Accent5 3 4 3 4 2" xfId="14423"/>
    <cellStyle name="20% - Accent5 3 4 3 4 2 2" xfId="32311"/>
    <cellStyle name="20% - Accent5 3 4 3 4 3" xfId="23367"/>
    <cellStyle name="20% - Accent5 3 4 3 5" xfId="7715"/>
    <cellStyle name="20% - Accent5 3 4 3 5 2" xfId="16659"/>
    <cellStyle name="20% - Accent5 3 4 3 5 2 2" xfId="34547"/>
    <cellStyle name="20% - Accent5 3 4 3 5 3" xfId="25603"/>
    <cellStyle name="20% - Accent5 3 4 3 6" xfId="9951"/>
    <cellStyle name="20% - Accent5 3 4 3 6 2" xfId="27839"/>
    <cellStyle name="20% - Accent5 3 4 3 7" xfId="18895"/>
    <cellStyle name="20% - Accent5 3 4 4" xfId="1389"/>
    <cellStyle name="20% - Accent5 3 4 4 2" xfId="3625"/>
    <cellStyle name="20% - Accent5 3 4 4 2 2" xfId="12569"/>
    <cellStyle name="20% - Accent5 3 4 4 2 2 2" xfId="30457"/>
    <cellStyle name="20% - Accent5 3 4 4 2 3" xfId="21513"/>
    <cellStyle name="20% - Accent5 3 4 4 3" xfId="5861"/>
    <cellStyle name="20% - Accent5 3 4 4 3 2" xfId="14805"/>
    <cellStyle name="20% - Accent5 3 4 4 3 2 2" xfId="32693"/>
    <cellStyle name="20% - Accent5 3 4 4 3 3" xfId="23749"/>
    <cellStyle name="20% - Accent5 3 4 4 4" xfId="8097"/>
    <cellStyle name="20% - Accent5 3 4 4 4 2" xfId="17041"/>
    <cellStyle name="20% - Accent5 3 4 4 4 2 2" xfId="34929"/>
    <cellStyle name="20% - Accent5 3 4 4 4 3" xfId="25985"/>
    <cellStyle name="20% - Accent5 3 4 4 5" xfId="10333"/>
    <cellStyle name="20% - Accent5 3 4 4 5 2" xfId="28221"/>
    <cellStyle name="20% - Accent5 3 4 4 6" xfId="19277"/>
    <cellStyle name="20% - Accent5 3 4 5" xfId="2507"/>
    <cellStyle name="20% - Accent5 3 4 5 2" xfId="11451"/>
    <cellStyle name="20% - Accent5 3 4 5 2 2" xfId="29339"/>
    <cellStyle name="20% - Accent5 3 4 5 3" xfId="20395"/>
    <cellStyle name="20% - Accent5 3 4 6" xfId="4743"/>
    <cellStyle name="20% - Accent5 3 4 6 2" xfId="13687"/>
    <cellStyle name="20% - Accent5 3 4 6 2 2" xfId="31575"/>
    <cellStyle name="20% - Accent5 3 4 6 3" xfId="22631"/>
    <cellStyle name="20% - Accent5 3 4 7" xfId="6979"/>
    <cellStyle name="20% - Accent5 3 4 7 2" xfId="15923"/>
    <cellStyle name="20% - Accent5 3 4 7 2 2" xfId="33811"/>
    <cellStyle name="20% - Accent5 3 4 7 3" xfId="24867"/>
    <cellStyle name="20% - Accent5 3 4 8" xfId="9215"/>
    <cellStyle name="20% - Accent5 3 4 8 2" xfId="27103"/>
    <cellStyle name="20% - Accent5 3 4 9" xfId="18159"/>
    <cellStyle name="20% - Accent5 3 5" xfId="455"/>
    <cellStyle name="20% - Accent5 3 5 2" xfId="1573"/>
    <cellStyle name="20% - Accent5 3 5 2 2" xfId="3809"/>
    <cellStyle name="20% - Accent5 3 5 2 2 2" xfId="12753"/>
    <cellStyle name="20% - Accent5 3 5 2 2 2 2" xfId="30641"/>
    <cellStyle name="20% - Accent5 3 5 2 2 3" xfId="21697"/>
    <cellStyle name="20% - Accent5 3 5 2 3" xfId="6045"/>
    <cellStyle name="20% - Accent5 3 5 2 3 2" xfId="14989"/>
    <cellStyle name="20% - Accent5 3 5 2 3 2 2" xfId="32877"/>
    <cellStyle name="20% - Accent5 3 5 2 3 3" xfId="23933"/>
    <cellStyle name="20% - Accent5 3 5 2 4" xfId="8281"/>
    <cellStyle name="20% - Accent5 3 5 2 4 2" xfId="17225"/>
    <cellStyle name="20% - Accent5 3 5 2 4 2 2" xfId="35113"/>
    <cellStyle name="20% - Accent5 3 5 2 4 3" xfId="26169"/>
    <cellStyle name="20% - Accent5 3 5 2 5" xfId="10517"/>
    <cellStyle name="20% - Accent5 3 5 2 5 2" xfId="28405"/>
    <cellStyle name="20% - Accent5 3 5 2 6" xfId="19461"/>
    <cellStyle name="20% - Accent5 3 5 3" xfId="2691"/>
    <cellStyle name="20% - Accent5 3 5 3 2" xfId="11635"/>
    <cellStyle name="20% - Accent5 3 5 3 2 2" xfId="29523"/>
    <cellStyle name="20% - Accent5 3 5 3 3" xfId="20579"/>
    <cellStyle name="20% - Accent5 3 5 4" xfId="4927"/>
    <cellStyle name="20% - Accent5 3 5 4 2" xfId="13871"/>
    <cellStyle name="20% - Accent5 3 5 4 2 2" xfId="31759"/>
    <cellStyle name="20% - Accent5 3 5 4 3" xfId="22815"/>
    <cellStyle name="20% - Accent5 3 5 5" xfId="7163"/>
    <cellStyle name="20% - Accent5 3 5 5 2" xfId="16107"/>
    <cellStyle name="20% - Accent5 3 5 5 2 2" xfId="33995"/>
    <cellStyle name="20% - Accent5 3 5 5 3" xfId="25051"/>
    <cellStyle name="20% - Accent5 3 5 6" xfId="9399"/>
    <cellStyle name="20% - Accent5 3 5 6 2" xfId="27287"/>
    <cellStyle name="20% - Accent5 3 5 7" xfId="18343"/>
    <cellStyle name="20% - Accent5 3 6" xfId="823"/>
    <cellStyle name="20% - Accent5 3 6 2" xfId="1941"/>
    <cellStyle name="20% - Accent5 3 6 2 2" xfId="4177"/>
    <cellStyle name="20% - Accent5 3 6 2 2 2" xfId="13121"/>
    <cellStyle name="20% - Accent5 3 6 2 2 2 2" xfId="31009"/>
    <cellStyle name="20% - Accent5 3 6 2 2 3" xfId="22065"/>
    <cellStyle name="20% - Accent5 3 6 2 3" xfId="6413"/>
    <cellStyle name="20% - Accent5 3 6 2 3 2" xfId="15357"/>
    <cellStyle name="20% - Accent5 3 6 2 3 2 2" xfId="33245"/>
    <cellStyle name="20% - Accent5 3 6 2 3 3" xfId="24301"/>
    <cellStyle name="20% - Accent5 3 6 2 4" xfId="8649"/>
    <cellStyle name="20% - Accent5 3 6 2 4 2" xfId="17593"/>
    <cellStyle name="20% - Accent5 3 6 2 4 2 2" xfId="35481"/>
    <cellStyle name="20% - Accent5 3 6 2 4 3" xfId="26537"/>
    <cellStyle name="20% - Accent5 3 6 2 5" xfId="10885"/>
    <cellStyle name="20% - Accent5 3 6 2 5 2" xfId="28773"/>
    <cellStyle name="20% - Accent5 3 6 2 6" xfId="19829"/>
    <cellStyle name="20% - Accent5 3 6 3" xfId="3059"/>
    <cellStyle name="20% - Accent5 3 6 3 2" xfId="12003"/>
    <cellStyle name="20% - Accent5 3 6 3 2 2" xfId="29891"/>
    <cellStyle name="20% - Accent5 3 6 3 3" xfId="20947"/>
    <cellStyle name="20% - Accent5 3 6 4" xfId="5295"/>
    <cellStyle name="20% - Accent5 3 6 4 2" xfId="14239"/>
    <cellStyle name="20% - Accent5 3 6 4 2 2" xfId="32127"/>
    <cellStyle name="20% - Accent5 3 6 4 3" xfId="23183"/>
    <cellStyle name="20% - Accent5 3 6 5" xfId="7531"/>
    <cellStyle name="20% - Accent5 3 6 5 2" xfId="16475"/>
    <cellStyle name="20% - Accent5 3 6 5 2 2" xfId="34363"/>
    <cellStyle name="20% - Accent5 3 6 5 3" xfId="25419"/>
    <cellStyle name="20% - Accent5 3 6 6" xfId="9767"/>
    <cellStyle name="20% - Accent5 3 6 6 2" xfId="27655"/>
    <cellStyle name="20% - Accent5 3 6 7" xfId="18711"/>
    <cellStyle name="20% - Accent5 3 7" xfId="1205"/>
    <cellStyle name="20% - Accent5 3 7 2" xfId="3441"/>
    <cellStyle name="20% - Accent5 3 7 2 2" xfId="12385"/>
    <cellStyle name="20% - Accent5 3 7 2 2 2" xfId="30273"/>
    <cellStyle name="20% - Accent5 3 7 2 3" xfId="21329"/>
    <cellStyle name="20% - Accent5 3 7 3" xfId="5677"/>
    <cellStyle name="20% - Accent5 3 7 3 2" xfId="14621"/>
    <cellStyle name="20% - Accent5 3 7 3 2 2" xfId="32509"/>
    <cellStyle name="20% - Accent5 3 7 3 3" xfId="23565"/>
    <cellStyle name="20% - Accent5 3 7 4" xfId="7913"/>
    <cellStyle name="20% - Accent5 3 7 4 2" xfId="16857"/>
    <cellStyle name="20% - Accent5 3 7 4 2 2" xfId="34745"/>
    <cellStyle name="20% - Accent5 3 7 4 3" xfId="25801"/>
    <cellStyle name="20% - Accent5 3 7 5" xfId="10149"/>
    <cellStyle name="20% - Accent5 3 7 5 2" xfId="28037"/>
    <cellStyle name="20% - Accent5 3 7 6" xfId="19093"/>
    <cellStyle name="20% - Accent5 3 8" xfId="2323"/>
    <cellStyle name="20% - Accent5 3 8 2" xfId="11267"/>
    <cellStyle name="20% - Accent5 3 8 2 2" xfId="29155"/>
    <cellStyle name="20% - Accent5 3 8 3" xfId="20211"/>
    <cellStyle name="20% - Accent5 3 9" xfId="4559"/>
    <cellStyle name="20% - Accent5 3 9 2" xfId="13503"/>
    <cellStyle name="20% - Accent5 3 9 2 2" xfId="31391"/>
    <cellStyle name="20% - Accent5 3 9 3" xfId="22447"/>
    <cellStyle name="20% - Accent5 4" xfId="98"/>
    <cellStyle name="20% - Accent5 4 10" xfId="9043"/>
    <cellStyle name="20% - Accent5 4 10 2" xfId="26931"/>
    <cellStyle name="20% - Accent5 4 11" xfId="17987"/>
    <cellStyle name="20% - Accent5 4 2" xfId="191"/>
    <cellStyle name="20% - Accent5 4 2 10" xfId="18079"/>
    <cellStyle name="20% - Accent5 4 2 2" xfId="375"/>
    <cellStyle name="20% - Accent5 4 2 2 2" xfId="743"/>
    <cellStyle name="20% - Accent5 4 2 2 2 2" xfId="1861"/>
    <cellStyle name="20% - Accent5 4 2 2 2 2 2" xfId="4097"/>
    <cellStyle name="20% - Accent5 4 2 2 2 2 2 2" xfId="13041"/>
    <cellStyle name="20% - Accent5 4 2 2 2 2 2 2 2" xfId="30929"/>
    <cellStyle name="20% - Accent5 4 2 2 2 2 2 3" xfId="21985"/>
    <cellStyle name="20% - Accent5 4 2 2 2 2 3" xfId="6333"/>
    <cellStyle name="20% - Accent5 4 2 2 2 2 3 2" xfId="15277"/>
    <cellStyle name="20% - Accent5 4 2 2 2 2 3 2 2" xfId="33165"/>
    <cellStyle name="20% - Accent5 4 2 2 2 2 3 3" xfId="24221"/>
    <cellStyle name="20% - Accent5 4 2 2 2 2 4" xfId="8569"/>
    <cellStyle name="20% - Accent5 4 2 2 2 2 4 2" xfId="17513"/>
    <cellStyle name="20% - Accent5 4 2 2 2 2 4 2 2" xfId="35401"/>
    <cellStyle name="20% - Accent5 4 2 2 2 2 4 3" xfId="26457"/>
    <cellStyle name="20% - Accent5 4 2 2 2 2 5" xfId="10805"/>
    <cellStyle name="20% - Accent5 4 2 2 2 2 5 2" xfId="28693"/>
    <cellStyle name="20% - Accent5 4 2 2 2 2 6" xfId="19749"/>
    <cellStyle name="20% - Accent5 4 2 2 2 3" xfId="2979"/>
    <cellStyle name="20% - Accent5 4 2 2 2 3 2" xfId="11923"/>
    <cellStyle name="20% - Accent5 4 2 2 2 3 2 2" xfId="29811"/>
    <cellStyle name="20% - Accent5 4 2 2 2 3 3" xfId="20867"/>
    <cellStyle name="20% - Accent5 4 2 2 2 4" xfId="5215"/>
    <cellStyle name="20% - Accent5 4 2 2 2 4 2" xfId="14159"/>
    <cellStyle name="20% - Accent5 4 2 2 2 4 2 2" xfId="32047"/>
    <cellStyle name="20% - Accent5 4 2 2 2 4 3" xfId="23103"/>
    <cellStyle name="20% - Accent5 4 2 2 2 5" xfId="7451"/>
    <cellStyle name="20% - Accent5 4 2 2 2 5 2" xfId="16395"/>
    <cellStyle name="20% - Accent5 4 2 2 2 5 2 2" xfId="34283"/>
    <cellStyle name="20% - Accent5 4 2 2 2 5 3" xfId="25339"/>
    <cellStyle name="20% - Accent5 4 2 2 2 6" xfId="9687"/>
    <cellStyle name="20% - Accent5 4 2 2 2 6 2" xfId="27575"/>
    <cellStyle name="20% - Accent5 4 2 2 2 7" xfId="18631"/>
    <cellStyle name="20% - Accent5 4 2 2 3" xfId="1111"/>
    <cellStyle name="20% - Accent5 4 2 2 3 2" xfId="2229"/>
    <cellStyle name="20% - Accent5 4 2 2 3 2 2" xfId="4465"/>
    <cellStyle name="20% - Accent5 4 2 2 3 2 2 2" xfId="13409"/>
    <cellStyle name="20% - Accent5 4 2 2 3 2 2 2 2" xfId="31297"/>
    <cellStyle name="20% - Accent5 4 2 2 3 2 2 3" xfId="22353"/>
    <cellStyle name="20% - Accent5 4 2 2 3 2 3" xfId="6701"/>
    <cellStyle name="20% - Accent5 4 2 2 3 2 3 2" xfId="15645"/>
    <cellStyle name="20% - Accent5 4 2 2 3 2 3 2 2" xfId="33533"/>
    <cellStyle name="20% - Accent5 4 2 2 3 2 3 3" xfId="24589"/>
    <cellStyle name="20% - Accent5 4 2 2 3 2 4" xfId="8937"/>
    <cellStyle name="20% - Accent5 4 2 2 3 2 4 2" xfId="17881"/>
    <cellStyle name="20% - Accent5 4 2 2 3 2 4 2 2" xfId="35769"/>
    <cellStyle name="20% - Accent5 4 2 2 3 2 4 3" xfId="26825"/>
    <cellStyle name="20% - Accent5 4 2 2 3 2 5" xfId="11173"/>
    <cellStyle name="20% - Accent5 4 2 2 3 2 5 2" xfId="29061"/>
    <cellStyle name="20% - Accent5 4 2 2 3 2 6" xfId="20117"/>
    <cellStyle name="20% - Accent5 4 2 2 3 3" xfId="3347"/>
    <cellStyle name="20% - Accent5 4 2 2 3 3 2" xfId="12291"/>
    <cellStyle name="20% - Accent5 4 2 2 3 3 2 2" xfId="30179"/>
    <cellStyle name="20% - Accent5 4 2 2 3 3 3" xfId="21235"/>
    <cellStyle name="20% - Accent5 4 2 2 3 4" xfId="5583"/>
    <cellStyle name="20% - Accent5 4 2 2 3 4 2" xfId="14527"/>
    <cellStyle name="20% - Accent5 4 2 2 3 4 2 2" xfId="32415"/>
    <cellStyle name="20% - Accent5 4 2 2 3 4 3" xfId="23471"/>
    <cellStyle name="20% - Accent5 4 2 2 3 5" xfId="7819"/>
    <cellStyle name="20% - Accent5 4 2 2 3 5 2" xfId="16763"/>
    <cellStyle name="20% - Accent5 4 2 2 3 5 2 2" xfId="34651"/>
    <cellStyle name="20% - Accent5 4 2 2 3 5 3" xfId="25707"/>
    <cellStyle name="20% - Accent5 4 2 2 3 6" xfId="10055"/>
    <cellStyle name="20% - Accent5 4 2 2 3 6 2" xfId="27943"/>
    <cellStyle name="20% - Accent5 4 2 2 3 7" xfId="18999"/>
    <cellStyle name="20% - Accent5 4 2 2 4" xfId="1493"/>
    <cellStyle name="20% - Accent5 4 2 2 4 2" xfId="3729"/>
    <cellStyle name="20% - Accent5 4 2 2 4 2 2" xfId="12673"/>
    <cellStyle name="20% - Accent5 4 2 2 4 2 2 2" xfId="30561"/>
    <cellStyle name="20% - Accent5 4 2 2 4 2 3" xfId="21617"/>
    <cellStyle name="20% - Accent5 4 2 2 4 3" xfId="5965"/>
    <cellStyle name="20% - Accent5 4 2 2 4 3 2" xfId="14909"/>
    <cellStyle name="20% - Accent5 4 2 2 4 3 2 2" xfId="32797"/>
    <cellStyle name="20% - Accent5 4 2 2 4 3 3" xfId="23853"/>
    <cellStyle name="20% - Accent5 4 2 2 4 4" xfId="8201"/>
    <cellStyle name="20% - Accent5 4 2 2 4 4 2" xfId="17145"/>
    <cellStyle name="20% - Accent5 4 2 2 4 4 2 2" xfId="35033"/>
    <cellStyle name="20% - Accent5 4 2 2 4 4 3" xfId="26089"/>
    <cellStyle name="20% - Accent5 4 2 2 4 5" xfId="10437"/>
    <cellStyle name="20% - Accent5 4 2 2 4 5 2" xfId="28325"/>
    <cellStyle name="20% - Accent5 4 2 2 4 6" xfId="19381"/>
    <cellStyle name="20% - Accent5 4 2 2 5" xfId="2611"/>
    <cellStyle name="20% - Accent5 4 2 2 5 2" xfId="11555"/>
    <cellStyle name="20% - Accent5 4 2 2 5 2 2" xfId="29443"/>
    <cellStyle name="20% - Accent5 4 2 2 5 3" xfId="20499"/>
    <cellStyle name="20% - Accent5 4 2 2 6" xfId="4847"/>
    <cellStyle name="20% - Accent5 4 2 2 6 2" xfId="13791"/>
    <cellStyle name="20% - Accent5 4 2 2 6 2 2" xfId="31679"/>
    <cellStyle name="20% - Accent5 4 2 2 6 3" xfId="22735"/>
    <cellStyle name="20% - Accent5 4 2 2 7" xfId="7083"/>
    <cellStyle name="20% - Accent5 4 2 2 7 2" xfId="16027"/>
    <cellStyle name="20% - Accent5 4 2 2 7 2 2" xfId="33915"/>
    <cellStyle name="20% - Accent5 4 2 2 7 3" xfId="24971"/>
    <cellStyle name="20% - Accent5 4 2 2 8" xfId="9319"/>
    <cellStyle name="20% - Accent5 4 2 2 8 2" xfId="27207"/>
    <cellStyle name="20% - Accent5 4 2 2 9" xfId="18263"/>
    <cellStyle name="20% - Accent5 4 2 3" xfId="559"/>
    <cellStyle name="20% - Accent5 4 2 3 2" xfId="1677"/>
    <cellStyle name="20% - Accent5 4 2 3 2 2" xfId="3913"/>
    <cellStyle name="20% - Accent5 4 2 3 2 2 2" xfId="12857"/>
    <cellStyle name="20% - Accent5 4 2 3 2 2 2 2" xfId="30745"/>
    <cellStyle name="20% - Accent5 4 2 3 2 2 3" xfId="21801"/>
    <cellStyle name="20% - Accent5 4 2 3 2 3" xfId="6149"/>
    <cellStyle name="20% - Accent5 4 2 3 2 3 2" xfId="15093"/>
    <cellStyle name="20% - Accent5 4 2 3 2 3 2 2" xfId="32981"/>
    <cellStyle name="20% - Accent5 4 2 3 2 3 3" xfId="24037"/>
    <cellStyle name="20% - Accent5 4 2 3 2 4" xfId="8385"/>
    <cellStyle name="20% - Accent5 4 2 3 2 4 2" xfId="17329"/>
    <cellStyle name="20% - Accent5 4 2 3 2 4 2 2" xfId="35217"/>
    <cellStyle name="20% - Accent5 4 2 3 2 4 3" xfId="26273"/>
    <cellStyle name="20% - Accent5 4 2 3 2 5" xfId="10621"/>
    <cellStyle name="20% - Accent5 4 2 3 2 5 2" xfId="28509"/>
    <cellStyle name="20% - Accent5 4 2 3 2 6" xfId="19565"/>
    <cellStyle name="20% - Accent5 4 2 3 3" xfId="2795"/>
    <cellStyle name="20% - Accent5 4 2 3 3 2" xfId="11739"/>
    <cellStyle name="20% - Accent5 4 2 3 3 2 2" xfId="29627"/>
    <cellStyle name="20% - Accent5 4 2 3 3 3" xfId="20683"/>
    <cellStyle name="20% - Accent5 4 2 3 4" xfId="5031"/>
    <cellStyle name="20% - Accent5 4 2 3 4 2" xfId="13975"/>
    <cellStyle name="20% - Accent5 4 2 3 4 2 2" xfId="31863"/>
    <cellStyle name="20% - Accent5 4 2 3 4 3" xfId="22919"/>
    <cellStyle name="20% - Accent5 4 2 3 5" xfId="7267"/>
    <cellStyle name="20% - Accent5 4 2 3 5 2" xfId="16211"/>
    <cellStyle name="20% - Accent5 4 2 3 5 2 2" xfId="34099"/>
    <cellStyle name="20% - Accent5 4 2 3 5 3" xfId="25155"/>
    <cellStyle name="20% - Accent5 4 2 3 6" xfId="9503"/>
    <cellStyle name="20% - Accent5 4 2 3 6 2" xfId="27391"/>
    <cellStyle name="20% - Accent5 4 2 3 7" xfId="18447"/>
    <cellStyle name="20% - Accent5 4 2 4" xfId="927"/>
    <cellStyle name="20% - Accent5 4 2 4 2" xfId="2045"/>
    <cellStyle name="20% - Accent5 4 2 4 2 2" xfId="4281"/>
    <cellStyle name="20% - Accent5 4 2 4 2 2 2" xfId="13225"/>
    <cellStyle name="20% - Accent5 4 2 4 2 2 2 2" xfId="31113"/>
    <cellStyle name="20% - Accent5 4 2 4 2 2 3" xfId="22169"/>
    <cellStyle name="20% - Accent5 4 2 4 2 3" xfId="6517"/>
    <cellStyle name="20% - Accent5 4 2 4 2 3 2" xfId="15461"/>
    <cellStyle name="20% - Accent5 4 2 4 2 3 2 2" xfId="33349"/>
    <cellStyle name="20% - Accent5 4 2 4 2 3 3" xfId="24405"/>
    <cellStyle name="20% - Accent5 4 2 4 2 4" xfId="8753"/>
    <cellStyle name="20% - Accent5 4 2 4 2 4 2" xfId="17697"/>
    <cellStyle name="20% - Accent5 4 2 4 2 4 2 2" xfId="35585"/>
    <cellStyle name="20% - Accent5 4 2 4 2 4 3" xfId="26641"/>
    <cellStyle name="20% - Accent5 4 2 4 2 5" xfId="10989"/>
    <cellStyle name="20% - Accent5 4 2 4 2 5 2" xfId="28877"/>
    <cellStyle name="20% - Accent5 4 2 4 2 6" xfId="19933"/>
    <cellStyle name="20% - Accent5 4 2 4 3" xfId="3163"/>
    <cellStyle name="20% - Accent5 4 2 4 3 2" xfId="12107"/>
    <cellStyle name="20% - Accent5 4 2 4 3 2 2" xfId="29995"/>
    <cellStyle name="20% - Accent5 4 2 4 3 3" xfId="21051"/>
    <cellStyle name="20% - Accent5 4 2 4 4" xfId="5399"/>
    <cellStyle name="20% - Accent5 4 2 4 4 2" xfId="14343"/>
    <cellStyle name="20% - Accent5 4 2 4 4 2 2" xfId="32231"/>
    <cellStyle name="20% - Accent5 4 2 4 4 3" xfId="23287"/>
    <cellStyle name="20% - Accent5 4 2 4 5" xfId="7635"/>
    <cellStyle name="20% - Accent5 4 2 4 5 2" xfId="16579"/>
    <cellStyle name="20% - Accent5 4 2 4 5 2 2" xfId="34467"/>
    <cellStyle name="20% - Accent5 4 2 4 5 3" xfId="25523"/>
    <cellStyle name="20% - Accent5 4 2 4 6" xfId="9871"/>
    <cellStyle name="20% - Accent5 4 2 4 6 2" xfId="27759"/>
    <cellStyle name="20% - Accent5 4 2 4 7" xfId="18815"/>
    <cellStyle name="20% - Accent5 4 2 5" xfId="1309"/>
    <cellStyle name="20% - Accent5 4 2 5 2" xfId="3545"/>
    <cellStyle name="20% - Accent5 4 2 5 2 2" xfId="12489"/>
    <cellStyle name="20% - Accent5 4 2 5 2 2 2" xfId="30377"/>
    <cellStyle name="20% - Accent5 4 2 5 2 3" xfId="21433"/>
    <cellStyle name="20% - Accent5 4 2 5 3" xfId="5781"/>
    <cellStyle name="20% - Accent5 4 2 5 3 2" xfId="14725"/>
    <cellStyle name="20% - Accent5 4 2 5 3 2 2" xfId="32613"/>
    <cellStyle name="20% - Accent5 4 2 5 3 3" xfId="23669"/>
    <cellStyle name="20% - Accent5 4 2 5 4" xfId="8017"/>
    <cellStyle name="20% - Accent5 4 2 5 4 2" xfId="16961"/>
    <cellStyle name="20% - Accent5 4 2 5 4 2 2" xfId="34849"/>
    <cellStyle name="20% - Accent5 4 2 5 4 3" xfId="25905"/>
    <cellStyle name="20% - Accent5 4 2 5 5" xfId="10253"/>
    <cellStyle name="20% - Accent5 4 2 5 5 2" xfId="28141"/>
    <cellStyle name="20% - Accent5 4 2 5 6" xfId="19197"/>
    <cellStyle name="20% - Accent5 4 2 6" xfId="2427"/>
    <cellStyle name="20% - Accent5 4 2 6 2" xfId="11371"/>
    <cellStyle name="20% - Accent5 4 2 6 2 2" xfId="29259"/>
    <cellStyle name="20% - Accent5 4 2 6 3" xfId="20315"/>
    <cellStyle name="20% - Accent5 4 2 7" xfId="4663"/>
    <cellStyle name="20% - Accent5 4 2 7 2" xfId="13607"/>
    <cellStyle name="20% - Accent5 4 2 7 2 2" xfId="31495"/>
    <cellStyle name="20% - Accent5 4 2 7 3" xfId="22551"/>
    <cellStyle name="20% - Accent5 4 2 8" xfId="6899"/>
    <cellStyle name="20% - Accent5 4 2 8 2" xfId="15843"/>
    <cellStyle name="20% - Accent5 4 2 8 2 2" xfId="33731"/>
    <cellStyle name="20% - Accent5 4 2 8 3" xfId="24787"/>
    <cellStyle name="20% - Accent5 4 2 9" xfId="9135"/>
    <cellStyle name="20% - Accent5 4 2 9 2" xfId="27023"/>
    <cellStyle name="20% - Accent5 4 3" xfId="283"/>
    <cellStyle name="20% - Accent5 4 3 2" xfId="651"/>
    <cellStyle name="20% - Accent5 4 3 2 2" xfId="1769"/>
    <cellStyle name="20% - Accent5 4 3 2 2 2" xfId="4005"/>
    <cellStyle name="20% - Accent5 4 3 2 2 2 2" xfId="12949"/>
    <cellStyle name="20% - Accent5 4 3 2 2 2 2 2" xfId="30837"/>
    <cellStyle name="20% - Accent5 4 3 2 2 2 3" xfId="21893"/>
    <cellStyle name="20% - Accent5 4 3 2 2 3" xfId="6241"/>
    <cellStyle name="20% - Accent5 4 3 2 2 3 2" xfId="15185"/>
    <cellStyle name="20% - Accent5 4 3 2 2 3 2 2" xfId="33073"/>
    <cellStyle name="20% - Accent5 4 3 2 2 3 3" xfId="24129"/>
    <cellStyle name="20% - Accent5 4 3 2 2 4" xfId="8477"/>
    <cellStyle name="20% - Accent5 4 3 2 2 4 2" xfId="17421"/>
    <cellStyle name="20% - Accent5 4 3 2 2 4 2 2" xfId="35309"/>
    <cellStyle name="20% - Accent5 4 3 2 2 4 3" xfId="26365"/>
    <cellStyle name="20% - Accent5 4 3 2 2 5" xfId="10713"/>
    <cellStyle name="20% - Accent5 4 3 2 2 5 2" xfId="28601"/>
    <cellStyle name="20% - Accent5 4 3 2 2 6" xfId="19657"/>
    <cellStyle name="20% - Accent5 4 3 2 3" xfId="2887"/>
    <cellStyle name="20% - Accent5 4 3 2 3 2" xfId="11831"/>
    <cellStyle name="20% - Accent5 4 3 2 3 2 2" xfId="29719"/>
    <cellStyle name="20% - Accent5 4 3 2 3 3" xfId="20775"/>
    <cellStyle name="20% - Accent5 4 3 2 4" xfId="5123"/>
    <cellStyle name="20% - Accent5 4 3 2 4 2" xfId="14067"/>
    <cellStyle name="20% - Accent5 4 3 2 4 2 2" xfId="31955"/>
    <cellStyle name="20% - Accent5 4 3 2 4 3" xfId="23011"/>
    <cellStyle name="20% - Accent5 4 3 2 5" xfId="7359"/>
    <cellStyle name="20% - Accent5 4 3 2 5 2" xfId="16303"/>
    <cellStyle name="20% - Accent5 4 3 2 5 2 2" xfId="34191"/>
    <cellStyle name="20% - Accent5 4 3 2 5 3" xfId="25247"/>
    <cellStyle name="20% - Accent5 4 3 2 6" xfId="9595"/>
    <cellStyle name="20% - Accent5 4 3 2 6 2" xfId="27483"/>
    <cellStyle name="20% - Accent5 4 3 2 7" xfId="18539"/>
    <cellStyle name="20% - Accent5 4 3 3" xfId="1019"/>
    <cellStyle name="20% - Accent5 4 3 3 2" xfId="2137"/>
    <cellStyle name="20% - Accent5 4 3 3 2 2" xfId="4373"/>
    <cellStyle name="20% - Accent5 4 3 3 2 2 2" xfId="13317"/>
    <cellStyle name="20% - Accent5 4 3 3 2 2 2 2" xfId="31205"/>
    <cellStyle name="20% - Accent5 4 3 3 2 2 3" xfId="22261"/>
    <cellStyle name="20% - Accent5 4 3 3 2 3" xfId="6609"/>
    <cellStyle name="20% - Accent5 4 3 3 2 3 2" xfId="15553"/>
    <cellStyle name="20% - Accent5 4 3 3 2 3 2 2" xfId="33441"/>
    <cellStyle name="20% - Accent5 4 3 3 2 3 3" xfId="24497"/>
    <cellStyle name="20% - Accent5 4 3 3 2 4" xfId="8845"/>
    <cellStyle name="20% - Accent5 4 3 3 2 4 2" xfId="17789"/>
    <cellStyle name="20% - Accent5 4 3 3 2 4 2 2" xfId="35677"/>
    <cellStyle name="20% - Accent5 4 3 3 2 4 3" xfId="26733"/>
    <cellStyle name="20% - Accent5 4 3 3 2 5" xfId="11081"/>
    <cellStyle name="20% - Accent5 4 3 3 2 5 2" xfId="28969"/>
    <cellStyle name="20% - Accent5 4 3 3 2 6" xfId="20025"/>
    <cellStyle name="20% - Accent5 4 3 3 3" xfId="3255"/>
    <cellStyle name="20% - Accent5 4 3 3 3 2" xfId="12199"/>
    <cellStyle name="20% - Accent5 4 3 3 3 2 2" xfId="30087"/>
    <cellStyle name="20% - Accent5 4 3 3 3 3" xfId="21143"/>
    <cellStyle name="20% - Accent5 4 3 3 4" xfId="5491"/>
    <cellStyle name="20% - Accent5 4 3 3 4 2" xfId="14435"/>
    <cellStyle name="20% - Accent5 4 3 3 4 2 2" xfId="32323"/>
    <cellStyle name="20% - Accent5 4 3 3 4 3" xfId="23379"/>
    <cellStyle name="20% - Accent5 4 3 3 5" xfId="7727"/>
    <cellStyle name="20% - Accent5 4 3 3 5 2" xfId="16671"/>
    <cellStyle name="20% - Accent5 4 3 3 5 2 2" xfId="34559"/>
    <cellStyle name="20% - Accent5 4 3 3 5 3" xfId="25615"/>
    <cellStyle name="20% - Accent5 4 3 3 6" xfId="9963"/>
    <cellStyle name="20% - Accent5 4 3 3 6 2" xfId="27851"/>
    <cellStyle name="20% - Accent5 4 3 3 7" xfId="18907"/>
    <cellStyle name="20% - Accent5 4 3 4" xfId="1401"/>
    <cellStyle name="20% - Accent5 4 3 4 2" xfId="3637"/>
    <cellStyle name="20% - Accent5 4 3 4 2 2" xfId="12581"/>
    <cellStyle name="20% - Accent5 4 3 4 2 2 2" xfId="30469"/>
    <cellStyle name="20% - Accent5 4 3 4 2 3" xfId="21525"/>
    <cellStyle name="20% - Accent5 4 3 4 3" xfId="5873"/>
    <cellStyle name="20% - Accent5 4 3 4 3 2" xfId="14817"/>
    <cellStyle name="20% - Accent5 4 3 4 3 2 2" xfId="32705"/>
    <cellStyle name="20% - Accent5 4 3 4 3 3" xfId="23761"/>
    <cellStyle name="20% - Accent5 4 3 4 4" xfId="8109"/>
    <cellStyle name="20% - Accent5 4 3 4 4 2" xfId="17053"/>
    <cellStyle name="20% - Accent5 4 3 4 4 2 2" xfId="34941"/>
    <cellStyle name="20% - Accent5 4 3 4 4 3" xfId="25997"/>
    <cellStyle name="20% - Accent5 4 3 4 5" xfId="10345"/>
    <cellStyle name="20% - Accent5 4 3 4 5 2" xfId="28233"/>
    <cellStyle name="20% - Accent5 4 3 4 6" xfId="19289"/>
    <cellStyle name="20% - Accent5 4 3 5" xfId="2519"/>
    <cellStyle name="20% - Accent5 4 3 5 2" xfId="11463"/>
    <cellStyle name="20% - Accent5 4 3 5 2 2" xfId="29351"/>
    <cellStyle name="20% - Accent5 4 3 5 3" xfId="20407"/>
    <cellStyle name="20% - Accent5 4 3 6" xfId="4755"/>
    <cellStyle name="20% - Accent5 4 3 6 2" xfId="13699"/>
    <cellStyle name="20% - Accent5 4 3 6 2 2" xfId="31587"/>
    <cellStyle name="20% - Accent5 4 3 6 3" xfId="22643"/>
    <cellStyle name="20% - Accent5 4 3 7" xfId="6991"/>
    <cellStyle name="20% - Accent5 4 3 7 2" xfId="15935"/>
    <cellStyle name="20% - Accent5 4 3 7 2 2" xfId="33823"/>
    <cellStyle name="20% - Accent5 4 3 7 3" xfId="24879"/>
    <cellStyle name="20% - Accent5 4 3 8" xfId="9227"/>
    <cellStyle name="20% - Accent5 4 3 8 2" xfId="27115"/>
    <cellStyle name="20% - Accent5 4 3 9" xfId="18171"/>
    <cellStyle name="20% - Accent5 4 4" xfId="467"/>
    <cellStyle name="20% - Accent5 4 4 2" xfId="1585"/>
    <cellStyle name="20% - Accent5 4 4 2 2" xfId="3821"/>
    <cellStyle name="20% - Accent5 4 4 2 2 2" xfId="12765"/>
    <cellStyle name="20% - Accent5 4 4 2 2 2 2" xfId="30653"/>
    <cellStyle name="20% - Accent5 4 4 2 2 3" xfId="21709"/>
    <cellStyle name="20% - Accent5 4 4 2 3" xfId="6057"/>
    <cellStyle name="20% - Accent5 4 4 2 3 2" xfId="15001"/>
    <cellStyle name="20% - Accent5 4 4 2 3 2 2" xfId="32889"/>
    <cellStyle name="20% - Accent5 4 4 2 3 3" xfId="23945"/>
    <cellStyle name="20% - Accent5 4 4 2 4" xfId="8293"/>
    <cellStyle name="20% - Accent5 4 4 2 4 2" xfId="17237"/>
    <cellStyle name="20% - Accent5 4 4 2 4 2 2" xfId="35125"/>
    <cellStyle name="20% - Accent5 4 4 2 4 3" xfId="26181"/>
    <cellStyle name="20% - Accent5 4 4 2 5" xfId="10529"/>
    <cellStyle name="20% - Accent5 4 4 2 5 2" xfId="28417"/>
    <cellStyle name="20% - Accent5 4 4 2 6" xfId="19473"/>
    <cellStyle name="20% - Accent5 4 4 3" xfId="2703"/>
    <cellStyle name="20% - Accent5 4 4 3 2" xfId="11647"/>
    <cellStyle name="20% - Accent5 4 4 3 2 2" xfId="29535"/>
    <cellStyle name="20% - Accent5 4 4 3 3" xfId="20591"/>
    <cellStyle name="20% - Accent5 4 4 4" xfId="4939"/>
    <cellStyle name="20% - Accent5 4 4 4 2" xfId="13883"/>
    <cellStyle name="20% - Accent5 4 4 4 2 2" xfId="31771"/>
    <cellStyle name="20% - Accent5 4 4 4 3" xfId="22827"/>
    <cellStyle name="20% - Accent5 4 4 5" xfId="7175"/>
    <cellStyle name="20% - Accent5 4 4 5 2" xfId="16119"/>
    <cellStyle name="20% - Accent5 4 4 5 2 2" xfId="34007"/>
    <cellStyle name="20% - Accent5 4 4 5 3" xfId="25063"/>
    <cellStyle name="20% - Accent5 4 4 6" xfId="9411"/>
    <cellStyle name="20% - Accent5 4 4 6 2" xfId="27299"/>
    <cellStyle name="20% - Accent5 4 4 7" xfId="18355"/>
    <cellStyle name="20% - Accent5 4 5" xfId="835"/>
    <cellStyle name="20% - Accent5 4 5 2" xfId="1953"/>
    <cellStyle name="20% - Accent5 4 5 2 2" xfId="4189"/>
    <cellStyle name="20% - Accent5 4 5 2 2 2" xfId="13133"/>
    <cellStyle name="20% - Accent5 4 5 2 2 2 2" xfId="31021"/>
    <cellStyle name="20% - Accent5 4 5 2 2 3" xfId="22077"/>
    <cellStyle name="20% - Accent5 4 5 2 3" xfId="6425"/>
    <cellStyle name="20% - Accent5 4 5 2 3 2" xfId="15369"/>
    <cellStyle name="20% - Accent5 4 5 2 3 2 2" xfId="33257"/>
    <cellStyle name="20% - Accent5 4 5 2 3 3" xfId="24313"/>
    <cellStyle name="20% - Accent5 4 5 2 4" xfId="8661"/>
    <cellStyle name="20% - Accent5 4 5 2 4 2" xfId="17605"/>
    <cellStyle name="20% - Accent5 4 5 2 4 2 2" xfId="35493"/>
    <cellStyle name="20% - Accent5 4 5 2 4 3" xfId="26549"/>
    <cellStyle name="20% - Accent5 4 5 2 5" xfId="10897"/>
    <cellStyle name="20% - Accent5 4 5 2 5 2" xfId="28785"/>
    <cellStyle name="20% - Accent5 4 5 2 6" xfId="19841"/>
    <cellStyle name="20% - Accent5 4 5 3" xfId="3071"/>
    <cellStyle name="20% - Accent5 4 5 3 2" xfId="12015"/>
    <cellStyle name="20% - Accent5 4 5 3 2 2" xfId="29903"/>
    <cellStyle name="20% - Accent5 4 5 3 3" xfId="20959"/>
    <cellStyle name="20% - Accent5 4 5 4" xfId="5307"/>
    <cellStyle name="20% - Accent5 4 5 4 2" xfId="14251"/>
    <cellStyle name="20% - Accent5 4 5 4 2 2" xfId="32139"/>
    <cellStyle name="20% - Accent5 4 5 4 3" xfId="23195"/>
    <cellStyle name="20% - Accent5 4 5 5" xfId="7543"/>
    <cellStyle name="20% - Accent5 4 5 5 2" xfId="16487"/>
    <cellStyle name="20% - Accent5 4 5 5 2 2" xfId="34375"/>
    <cellStyle name="20% - Accent5 4 5 5 3" xfId="25431"/>
    <cellStyle name="20% - Accent5 4 5 6" xfId="9779"/>
    <cellStyle name="20% - Accent5 4 5 6 2" xfId="27667"/>
    <cellStyle name="20% - Accent5 4 5 7" xfId="18723"/>
    <cellStyle name="20% - Accent5 4 6" xfId="1217"/>
    <cellStyle name="20% - Accent5 4 6 2" xfId="3453"/>
    <cellStyle name="20% - Accent5 4 6 2 2" xfId="12397"/>
    <cellStyle name="20% - Accent5 4 6 2 2 2" xfId="30285"/>
    <cellStyle name="20% - Accent5 4 6 2 3" xfId="21341"/>
    <cellStyle name="20% - Accent5 4 6 3" xfId="5689"/>
    <cellStyle name="20% - Accent5 4 6 3 2" xfId="14633"/>
    <cellStyle name="20% - Accent5 4 6 3 2 2" xfId="32521"/>
    <cellStyle name="20% - Accent5 4 6 3 3" xfId="23577"/>
    <cellStyle name="20% - Accent5 4 6 4" xfId="7925"/>
    <cellStyle name="20% - Accent5 4 6 4 2" xfId="16869"/>
    <cellStyle name="20% - Accent5 4 6 4 2 2" xfId="34757"/>
    <cellStyle name="20% - Accent5 4 6 4 3" xfId="25813"/>
    <cellStyle name="20% - Accent5 4 6 5" xfId="10161"/>
    <cellStyle name="20% - Accent5 4 6 5 2" xfId="28049"/>
    <cellStyle name="20% - Accent5 4 6 6" xfId="19105"/>
    <cellStyle name="20% - Accent5 4 7" xfId="2335"/>
    <cellStyle name="20% - Accent5 4 7 2" xfId="11279"/>
    <cellStyle name="20% - Accent5 4 7 2 2" xfId="29167"/>
    <cellStyle name="20% - Accent5 4 7 3" xfId="20223"/>
    <cellStyle name="20% - Accent5 4 8" xfId="4571"/>
    <cellStyle name="20% - Accent5 4 8 2" xfId="13515"/>
    <cellStyle name="20% - Accent5 4 8 2 2" xfId="31403"/>
    <cellStyle name="20% - Accent5 4 8 3" xfId="22459"/>
    <cellStyle name="20% - Accent5 4 9" xfId="6807"/>
    <cellStyle name="20% - Accent5 4 9 2" xfId="15751"/>
    <cellStyle name="20% - Accent5 4 9 2 2" xfId="33639"/>
    <cellStyle name="20% - Accent5 4 9 3" xfId="24695"/>
    <cellStyle name="20% - Accent5 5" xfId="145"/>
    <cellStyle name="20% - Accent5 5 10" xfId="18033"/>
    <cellStyle name="20% - Accent5 5 2" xfId="329"/>
    <cellStyle name="20% - Accent5 5 2 2" xfId="697"/>
    <cellStyle name="20% - Accent5 5 2 2 2" xfId="1815"/>
    <cellStyle name="20% - Accent5 5 2 2 2 2" xfId="4051"/>
    <cellStyle name="20% - Accent5 5 2 2 2 2 2" xfId="12995"/>
    <cellStyle name="20% - Accent5 5 2 2 2 2 2 2" xfId="30883"/>
    <cellStyle name="20% - Accent5 5 2 2 2 2 3" xfId="21939"/>
    <cellStyle name="20% - Accent5 5 2 2 2 3" xfId="6287"/>
    <cellStyle name="20% - Accent5 5 2 2 2 3 2" xfId="15231"/>
    <cellStyle name="20% - Accent5 5 2 2 2 3 2 2" xfId="33119"/>
    <cellStyle name="20% - Accent5 5 2 2 2 3 3" xfId="24175"/>
    <cellStyle name="20% - Accent5 5 2 2 2 4" xfId="8523"/>
    <cellStyle name="20% - Accent5 5 2 2 2 4 2" xfId="17467"/>
    <cellStyle name="20% - Accent5 5 2 2 2 4 2 2" xfId="35355"/>
    <cellStyle name="20% - Accent5 5 2 2 2 4 3" xfId="26411"/>
    <cellStyle name="20% - Accent5 5 2 2 2 5" xfId="10759"/>
    <cellStyle name="20% - Accent5 5 2 2 2 5 2" xfId="28647"/>
    <cellStyle name="20% - Accent5 5 2 2 2 6" xfId="19703"/>
    <cellStyle name="20% - Accent5 5 2 2 3" xfId="2933"/>
    <cellStyle name="20% - Accent5 5 2 2 3 2" xfId="11877"/>
    <cellStyle name="20% - Accent5 5 2 2 3 2 2" xfId="29765"/>
    <cellStyle name="20% - Accent5 5 2 2 3 3" xfId="20821"/>
    <cellStyle name="20% - Accent5 5 2 2 4" xfId="5169"/>
    <cellStyle name="20% - Accent5 5 2 2 4 2" xfId="14113"/>
    <cellStyle name="20% - Accent5 5 2 2 4 2 2" xfId="32001"/>
    <cellStyle name="20% - Accent5 5 2 2 4 3" xfId="23057"/>
    <cellStyle name="20% - Accent5 5 2 2 5" xfId="7405"/>
    <cellStyle name="20% - Accent5 5 2 2 5 2" xfId="16349"/>
    <cellStyle name="20% - Accent5 5 2 2 5 2 2" xfId="34237"/>
    <cellStyle name="20% - Accent5 5 2 2 5 3" xfId="25293"/>
    <cellStyle name="20% - Accent5 5 2 2 6" xfId="9641"/>
    <cellStyle name="20% - Accent5 5 2 2 6 2" xfId="27529"/>
    <cellStyle name="20% - Accent5 5 2 2 7" xfId="18585"/>
    <cellStyle name="20% - Accent5 5 2 3" xfId="1065"/>
    <cellStyle name="20% - Accent5 5 2 3 2" xfId="2183"/>
    <cellStyle name="20% - Accent5 5 2 3 2 2" xfId="4419"/>
    <cellStyle name="20% - Accent5 5 2 3 2 2 2" xfId="13363"/>
    <cellStyle name="20% - Accent5 5 2 3 2 2 2 2" xfId="31251"/>
    <cellStyle name="20% - Accent5 5 2 3 2 2 3" xfId="22307"/>
    <cellStyle name="20% - Accent5 5 2 3 2 3" xfId="6655"/>
    <cellStyle name="20% - Accent5 5 2 3 2 3 2" xfId="15599"/>
    <cellStyle name="20% - Accent5 5 2 3 2 3 2 2" xfId="33487"/>
    <cellStyle name="20% - Accent5 5 2 3 2 3 3" xfId="24543"/>
    <cellStyle name="20% - Accent5 5 2 3 2 4" xfId="8891"/>
    <cellStyle name="20% - Accent5 5 2 3 2 4 2" xfId="17835"/>
    <cellStyle name="20% - Accent5 5 2 3 2 4 2 2" xfId="35723"/>
    <cellStyle name="20% - Accent5 5 2 3 2 4 3" xfId="26779"/>
    <cellStyle name="20% - Accent5 5 2 3 2 5" xfId="11127"/>
    <cellStyle name="20% - Accent5 5 2 3 2 5 2" xfId="29015"/>
    <cellStyle name="20% - Accent5 5 2 3 2 6" xfId="20071"/>
    <cellStyle name="20% - Accent5 5 2 3 3" xfId="3301"/>
    <cellStyle name="20% - Accent5 5 2 3 3 2" xfId="12245"/>
    <cellStyle name="20% - Accent5 5 2 3 3 2 2" xfId="30133"/>
    <cellStyle name="20% - Accent5 5 2 3 3 3" xfId="21189"/>
    <cellStyle name="20% - Accent5 5 2 3 4" xfId="5537"/>
    <cellStyle name="20% - Accent5 5 2 3 4 2" xfId="14481"/>
    <cellStyle name="20% - Accent5 5 2 3 4 2 2" xfId="32369"/>
    <cellStyle name="20% - Accent5 5 2 3 4 3" xfId="23425"/>
    <cellStyle name="20% - Accent5 5 2 3 5" xfId="7773"/>
    <cellStyle name="20% - Accent5 5 2 3 5 2" xfId="16717"/>
    <cellStyle name="20% - Accent5 5 2 3 5 2 2" xfId="34605"/>
    <cellStyle name="20% - Accent5 5 2 3 5 3" xfId="25661"/>
    <cellStyle name="20% - Accent5 5 2 3 6" xfId="10009"/>
    <cellStyle name="20% - Accent5 5 2 3 6 2" xfId="27897"/>
    <cellStyle name="20% - Accent5 5 2 3 7" xfId="18953"/>
    <cellStyle name="20% - Accent5 5 2 4" xfId="1447"/>
    <cellStyle name="20% - Accent5 5 2 4 2" xfId="3683"/>
    <cellStyle name="20% - Accent5 5 2 4 2 2" xfId="12627"/>
    <cellStyle name="20% - Accent5 5 2 4 2 2 2" xfId="30515"/>
    <cellStyle name="20% - Accent5 5 2 4 2 3" xfId="21571"/>
    <cellStyle name="20% - Accent5 5 2 4 3" xfId="5919"/>
    <cellStyle name="20% - Accent5 5 2 4 3 2" xfId="14863"/>
    <cellStyle name="20% - Accent5 5 2 4 3 2 2" xfId="32751"/>
    <cellStyle name="20% - Accent5 5 2 4 3 3" xfId="23807"/>
    <cellStyle name="20% - Accent5 5 2 4 4" xfId="8155"/>
    <cellStyle name="20% - Accent5 5 2 4 4 2" xfId="17099"/>
    <cellStyle name="20% - Accent5 5 2 4 4 2 2" xfId="34987"/>
    <cellStyle name="20% - Accent5 5 2 4 4 3" xfId="26043"/>
    <cellStyle name="20% - Accent5 5 2 4 5" xfId="10391"/>
    <cellStyle name="20% - Accent5 5 2 4 5 2" xfId="28279"/>
    <cellStyle name="20% - Accent5 5 2 4 6" xfId="19335"/>
    <cellStyle name="20% - Accent5 5 2 5" xfId="2565"/>
    <cellStyle name="20% - Accent5 5 2 5 2" xfId="11509"/>
    <cellStyle name="20% - Accent5 5 2 5 2 2" xfId="29397"/>
    <cellStyle name="20% - Accent5 5 2 5 3" xfId="20453"/>
    <cellStyle name="20% - Accent5 5 2 6" xfId="4801"/>
    <cellStyle name="20% - Accent5 5 2 6 2" xfId="13745"/>
    <cellStyle name="20% - Accent5 5 2 6 2 2" xfId="31633"/>
    <cellStyle name="20% - Accent5 5 2 6 3" xfId="22689"/>
    <cellStyle name="20% - Accent5 5 2 7" xfId="7037"/>
    <cellStyle name="20% - Accent5 5 2 7 2" xfId="15981"/>
    <cellStyle name="20% - Accent5 5 2 7 2 2" xfId="33869"/>
    <cellStyle name="20% - Accent5 5 2 7 3" xfId="24925"/>
    <cellStyle name="20% - Accent5 5 2 8" xfId="9273"/>
    <cellStyle name="20% - Accent5 5 2 8 2" xfId="27161"/>
    <cellStyle name="20% - Accent5 5 2 9" xfId="18217"/>
    <cellStyle name="20% - Accent5 5 3" xfId="513"/>
    <cellStyle name="20% - Accent5 5 3 2" xfId="1631"/>
    <cellStyle name="20% - Accent5 5 3 2 2" xfId="3867"/>
    <cellStyle name="20% - Accent5 5 3 2 2 2" xfId="12811"/>
    <cellStyle name="20% - Accent5 5 3 2 2 2 2" xfId="30699"/>
    <cellStyle name="20% - Accent5 5 3 2 2 3" xfId="21755"/>
    <cellStyle name="20% - Accent5 5 3 2 3" xfId="6103"/>
    <cellStyle name="20% - Accent5 5 3 2 3 2" xfId="15047"/>
    <cellStyle name="20% - Accent5 5 3 2 3 2 2" xfId="32935"/>
    <cellStyle name="20% - Accent5 5 3 2 3 3" xfId="23991"/>
    <cellStyle name="20% - Accent5 5 3 2 4" xfId="8339"/>
    <cellStyle name="20% - Accent5 5 3 2 4 2" xfId="17283"/>
    <cellStyle name="20% - Accent5 5 3 2 4 2 2" xfId="35171"/>
    <cellStyle name="20% - Accent5 5 3 2 4 3" xfId="26227"/>
    <cellStyle name="20% - Accent5 5 3 2 5" xfId="10575"/>
    <cellStyle name="20% - Accent5 5 3 2 5 2" xfId="28463"/>
    <cellStyle name="20% - Accent5 5 3 2 6" xfId="19519"/>
    <cellStyle name="20% - Accent5 5 3 3" xfId="2749"/>
    <cellStyle name="20% - Accent5 5 3 3 2" xfId="11693"/>
    <cellStyle name="20% - Accent5 5 3 3 2 2" xfId="29581"/>
    <cellStyle name="20% - Accent5 5 3 3 3" xfId="20637"/>
    <cellStyle name="20% - Accent5 5 3 4" xfId="4985"/>
    <cellStyle name="20% - Accent5 5 3 4 2" xfId="13929"/>
    <cellStyle name="20% - Accent5 5 3 4 2 2" xfId="31817"/>
    <cellStyle name="20% - Accent5 5 3 4 3" xfId="22873"/>
    <cellStyle name="20% - Accent5 5 3 5" xfId="7221"/>
    <cellStyle name="20% - Accent5 5 3 5 2" xfId="16165"/>
    <cellStyle name="20% - Accent5 5 3 5 2 2" xfId="34053"/>
    <cellStyle name="20% - Accent5 5 3 5 3" xfId="25109"/>
    <cellStyle name="20% - Accent5 5 3 6" xfId="9457"/>
    <cellStyle name="20% - Accent5 5 3 6 2" xfId="27345"/>
    <cellStyle name="20% - Accent5 5 3 7" xfId="18401"/>
    <cellStyle name="20% - Accent5 5 4" xfId="881"/>
    <cellStyle name="20% - Accent5 5 4 2" xfId="1999"/>
    <cellStyle name="20% - Accent5 5 4 2 2" xfId="4235"/>
    <cellStyle name="20% - Accent5 5 4 2 2 2" xfId="13179"/>
    <cellStyle name="20% - Accent5 5 4 2 2 2 2" xfId="31067"/>
    <cellStyle name="20% - Accent5 5 4 2 2 3" xfId="22123"/>
    <cellStyle name="20% - Accent5 5 4 2 3" xfId="6471"/>
    <cellStyle name="20% - Accent5 5 4 2 3 2" xfId="15415"/>
    <cellStyle name="20% - Accent5 5 4 2 3 2 2" xfId="33303"/>
    <cellStyle name="20% - Accent5 5 4 2 3 3" xfId="24359"/>
    <cellStyle name="20% - Accent5 5 4 2 4" xfId="8707"/>
    <cellStyle name="20% - Accent5 5 4 2 4 2" xfId="17651"/>
    <cellStyle name="20% - Accent5 5 4 2 4 2 2" xfId="35539"/>
    <cellStyle name="20% - Accent5 5 4 2 4 3" xfId="26595"/>
    <cellStyle name="20% - Accent5 5 4 2 5" xfId="10943"/>
    <cellStyle name="20% - Accent5 5 4 2 5 2" xfId="28831"/>
    <cellStyle name="20% - Accent5 5 4 2 6" xfId="19887"/>
    <cellStyle name="20% - Accent5 5 4 3" xfId="3117"/>
    <cellStyle name="20% - Accent5 5 4 3 2" xfId="12061"/>
    <cellStyle name="20% - Accent5 5 4 3 2 2" xfId="29949"/>
    <cellStyle name="20% - Accent5 5 4 3 3" xfId="21005"/>
    <cellStyle name="20% - Accent5 5 4 4" xfId="5353"/>
    <cellStyle name="20% - Accent5 5 4 4 2" xfId="14297"/>
    <cellStyle name="20% - Accent5 5 4 4 2 2" xfId="32185"/>
    <cellStyle name="20% - Accent5 5 4 4 3" xfId="23241"/>
    <cellStyle name="20% - Accent5 5 4 5" xfId="7589"/>
    <cellStyle name="20% - Accent5 5 4 5 2" xfId="16533"/>
    <cellStyle name="20% - Accent5 5 4 5 2 2" xfId="34421"/>
    <cellStyle name="20% - Accent5 5 4 5 3" xfId="25477"/>
    <cellStyle name="20% - Accent5 5 4 6" xfId="9825"/>
    <cellStyle name="20% - Accent5 5 4 6 2" xfId="27713"/>
    <cellStyle name="20% - Accent5 5 4 7" xfId="18769"/>
    <cellStyle name="20% - Accent5 5 5" xfId="1263"/>
    <cellStyle name="20% - Accent5 5 5 2" xfId="3499"/>
    <cellStyle name="20% - Accent5 5 5 2 2" xfId="12443"/>
    <cellStyle name="20% - Accent5 5 5 2 2 2" xfId="30331"/>
    <cellStyle name="20% - Accent5 5 5 2 3" xfId="21387"/>
    <cellStyle name="20% - Accent5 5 5 3" xfId="5735"/>
    <cellStyle name="20% - Accent5 5 5 3 2" xfId="14679"/>
    <cellStyle name="20% - Accent5 5 5 3 2 2" xfId="32567"/>
    <cellStyle name="20% - Accent5 5 5 3 3" xfId="23623"/>
    <cellStyle name="20% - Accent5 5 5 4" xfId="7971"/>
    <cellStyle name="20% - Accent5 5 5 4 2" xfId="16915"/>
    <cellStyle name="20% - Accent5 5 5 4 2 2" xfId="34803"/>
    <cellStyle name="20% - Accent5 5 5 4 3" xfId="25859"/>
    <cellStyle name="20% - Accent5 5 5 5" xfId="10207"/>
    <cellStyle name="20% - Accent5 5 5 5 2" xfId="28095"/>
    <cellStyle name="20% - Accent5 5 5 6" xfId="19151"/>
    <cellStyle name="20% - Accent5 5 6" xfId="2381"/>
    <cellStyle name="20% - Accent5 5 6 2" xfId="11325"/>
    <cellStyle name="20% - Accent5 5 6 2 2" xfId="29213"/>
    <cellStyle name="20% - Accent5 5 6 3" xfId="20269"/>
    <cellStyle name="20% - Accent5 5 7" xfId="4617"/>
    <cellStyle name="20% - Accent5 5 7 2" xfId="13561"/>
    <cellStyle name="20% - Accent5 5 7 2 2" xfId="31449"/>
    <cellStyle name="20% - Accent5 5 7 3" xfId="22505"/>
    <cellStyle name="20% - Accent5 5 8" xfId="6853"/>
    <cellStyle name="20% - Accent5 5 8 2" xfId="15797"/>
    <cellStyle name="20% - Accent5 5 8 2 2" xfId="33685"/>
    <cellStyle name="20% - Accent5 5 8 3" xfId="24741"/>
    <cellStyle name="20% - Accent5 5 9" xfId="9089"/>
    <cellStyle name="20% - Accent5 5 9 2" xfId="26977"/>
    <cellStyle name="20% - Accent5 6" xfId="237"/>
    <cellStyle name="20% - Accent5 6 2" xfId="605"/>
    <cellStyle name="20% - Accent5 6 2 2" xfId="1723"/>
    <cellStyle name="20% - Accent5 6 2 2 2" xfId="3959"/>
    <cellStyle name="20% - Accent5 6 2 2 2 2" xfId="12903"/>
    <cellStyle name="20% - Accent5 6 2 2 2 2 2" xfId="30791"/>
    <cellStyle name="20% - Accent5 6 2 2 2 3" xfId="21847"/>
    <cellStyle name="20% - Accent5 6 2 2 3" xfId="6195"/>
    <cellStyle name="20% - Accent5 6 2 2 3 2" xfId="15139"/>
    <cellStyle name="20% - Accent5 6 2 2 3 2 2" xfId="33027"/>
    <cellStyle name="20% - Accent5 6 2 2 3 3" xfId="24083"/>
    <cellStyle name="20% - Accent5 6 2 2 4" xfId="8431"/>
    <cellStyle name="20% - Accent5 6 2 2 4 2" xfId="17375"/>
    <cellStyle name="20% - Accent5 6 2 2 4 2 2" xfId="35263"/>
    <cellStyle name="20% - Accent5 6 2 2 4 3" xfId="26319"/>
    <cellStyle name="20% - Accent5 6 2 2 5" xfId="10667"/>
    <cellStyle name="20% - Accent5 6 2 2 5 2" xfId="28555"/>
    <cellStyle name="20% - Accent5 6 2 2 6" xfId="19611"/>
    <cellStyle name="20% - Accent5 6 2 3" xfId="2841"/>
    <cellStyle name="20% - Accent5 6 2 3 2" xfId="11785"/>
    <cellStyle name="20% - Accent5 6 2 3 2 2" xfId="29673"/>
    <cellStyle name="20% - Accent5 6 2 3 3" xfId="20729"/>
    <cellStyle name="20% - Accent5 6 2 4" xfId="5077"/>
    <cellStyle name="20% - Accent5 6 2 4 2" xfId="14021"/>
    <cellStyle name="20% - Accent5 6 2 4 2 2" xfId="31909"/>
    <cellStyle name="20% - Accent5 6 2 4 3" xfId="22965"/>
    <cellStyle name="20% - Accent5 6 2 5" xfId="7313"/>
    <cellStyle name="20% - Accent5 6 2 5 2" xfId="16257"/>
    <cellStyle name="20% - Accent5 6 2 5 2 2" xfId="34145"/>
    <cellStyle name="20% - Accent5 6 2 5 3" xfId="25201"/>
    <cellStyle name="20% - Accent5 6 2 6" xfId="9549"/>
    <cellStyle name="20% - Accent5 6 2 6 2" xfId="27437"/>
    <cellStyle name="20% - Accent5 6 2 7" xfId="18493"/>
    <cellStyle name="20% - Accent5 6 3" xfId="973"/>
    <cellStyle name="20% - Accent5 6 3 2" xfId="2091"/>
    <cellStyle name="20% - Accent5 6 3 2 2" xfId="4327"/>
    <cellStyle name="20% - Accent5 6 3 2 2 2" xfId="13271"/>
    <cellStyle name="20% - Accent5 6 3 2 2 2 2" xfId="31159"/>
    <cellStyle name="20% - Accent5 6 3 2 2 3" xfId="22215"/>
    <cellStyle name="20% - Accent5 6 3 2 3" xfId="6563"/>
    <cellStyle name="20% - Accent5 6 3 2 3 2" xfId="15507"/>
    <cellStyle name="20% - Accent5 6 3 2 3 2 2" xfId="33395"/>
    <cellStyle name="20% - Accent5 6 3 2 3 3" xfId="24451"/>
    <cellStyle name="20% - Accent5 6 3 2 4" xfId="8799"/>
    <cellStyle name="20% - Accent5 6 3 2 4 2" xfId="17743"/>
    <cellStyle name="20% - Accent5 6 3 2 4 2 2" xfId="35631"/>
    <cellStyle name="20% - Accent5 6 3 2 4 3" xfId="26687"/>
    <cellStyle name="20% - Accent5 6 3 2 5" xfId="11035"/>
    <cellStyle name="20% - Accent5 6 3 2 5 2" xfId="28923"/>
    <cellStyle name="20% - Accent5 6 3 2 6" xfId="19979"/>
    <cellStyle name="20% - Accent5 6 3 3" xfId="3209"/>
    <cellStyle name="20% - Accent5 6 3 3 2" xfId="12153"/>
    <cellStyle name="20% - Accent5 6 3 3 2 2" xfId="30041"/>
    <cellStyle name="20% - Accent5 6 3 3 3" xfId="21097"/>
    <cellStyle name="20% - Accent5 6 3 4" xfId="5445"/>
    <cellStyle name="20% - Accent5 6 3 4 2" xfId="14389"/>
    <cellStyle name="20% - Accent5 6 3 4 2 2" xfId="32277"/>
    <cellStyle name="20% - Accent5 6 3 4 3" xfId="23333"/>
    <cellStyle name="20% - Accent5 6 3 5" xfId="7681"/>
    <cellStyle name="20% - Accent5 6 3 5 2" xfId="16625"/>
    <cellStyle name="20% - Accent5 6 3 5 2 2" xfId="34513"/>
    <cellStyle name="20% - Accent5 6 3 5 3" xfId="25569"/>
    <cellStyle name="20% - Accent5 6 3 6" xfId="9917"/>
    <cellStyle name="20% - Accent5 6 3 6 2" xfId="27805"/>
    <cellStyle name="20% - Accent5 6 3 7" xfId="18861"/>
    <cellStyle name="20% - Accent5 6 4" xfId="1355"/>
    <cellStyle name="20% - Accent5 6 4 2" xfId="3591"/>
    <cellStyle name="20% - Accent5 6 4 2 2" xfId="12535"/>
    <cellStyle name="20% - Accent5 6 4 2 2 2" xfId="30423"/>
    <cellStyle name="20% - Accent5 6 4 2 3" xfId="21479"/>
    <cellStyle name="20% - Accent5 6 4 3" xfId="5827"/>
    <cellStyle name="20% - Accent5 6 4 3 2" xfId="14771"/>
    <cellStyle name="20% - Accent5 6 4 3 2 2" xfId="32659"/>
    <cellStyle name="20% - Accent5 6 4 3 3" xfId="23715"/>
    <cellStyle name="20% - Accent5 6 4 4" xfId="8063"/>
    <cellStyle name="20% - Accent5 6 4 4 2" xfId="17007"/>
    <cellStyle name="20% - Accent5 6 4 4 2 2" xfId="34895"/>
    <cellStyle name="20% - Accent5 6 4 4 3" xfId="25951"/>
    <cellStyle name="20% - Accent5 6 4 5" xfId="10299"/>
    <cellStyle name="20% - Accent5 6 4 5 2" xfId="28187"/>
    <cellStyle name="20% - Accent5 6 4 6" xfId="19243"/>
    <cellStyle name="20% - Accent5 6 5" xfId="2473"/>
    <cellStyle name="20% - Accent5 6 5 2" xfId="11417"/>
    <cellStyle name="20% - Accent5 6 5 2 2" xfId="29305"/>
    <cellStyle name="20% - Accent5 6 5 3" xfId="20361"/>
    <cellStyle name="20% - Accent5 6 6" xfId="4709"/>
    <cellStyle name="20% - Accent5 6 6 2" xfId="13653"/>
    <cellStyle name="20% - Accent5 6 6 2 2" xfId="31541"/>
    <cellStyle name="20% - Accent5 6 6 3" xfId="22597"/>
    <cellStyle name="20% - Accent5 6 7" xfId="6945"/>
    <cellStyle name="20% - Accent5 6 7 2" xfId="15889"/>
    <cellStyle name="20% - Accent5 6 7 2 2" xfId="33777"/>
    <cellStyle name="20% - Accent5 6 7 3" xfId="24833"/>
    <cellStyle name="20% - Accent5 6 8" xfId="9181"/>
    <cellStyle name="20% - Accent5 6 8 2" xfId="27069"/>
    <cellStyle name="20% - Accent5 6 9" xfId="18125"/>
    <cellStyle name="20% - Accent5 7" xfId="421"/>
    <cellStyle name="20% - Accent5 7 2" xfId="1539"/>
    <cellStyle name="20% - Accent5 7 2 2" xfId="3775"/>
    <cellStyle name="20% - Accent5 7 2 2 2" xfId="12719"/>
    <cellStyle name="20% - Accent5 7 2 2 2 2" xfId="30607"/>
    <cellStyle name="20% - Accent5 7 2 2 3" xfId="21663"/>
    <cellStyle name="20% - Accent5 7 2 3" xfId="6011"/>
    <cellStyle name="20% - Accent5 7 2 3 2" xfId="14955"/>
    <cellStyle name="20% - Accent5 7 2 3 2 2" xfId="32843"/>
    <cellStyle name="20% - Accent5 7 2 3 3" xfId="23899"/>
    <cellStyle name="20% - Accent5 7 2 4" xfId="8247"/>
    <cellStyle name="20% - Accent5 7 2 4 2" xfId="17191"/>
    <cellStyle name="20% - Accent5 7 2 4 2 2" xfId="35079"/>
    <cellStyle name="20% - Accent5 7 2 4 3" xfId="26135"/>
    <cellStyle name="20% - Accent5 7 2 5" xfId="10483"/>
    <cellStyle name="20% - Accent5 7 2 5 2" xfId="28371"/>
    <cellStyle name="20% - Accent5 7 2 6" xfId="19427"/>
    <cellStyle name="20% - Accent5 7 3" xfId="2657"/>
    <cellStyle name="20% - Accent5 7 3 2" xfId="11601"/>
    <cellStyle name="20% - Accent5 7 3 2 2" xfId="29489"/>
    <cellStyle name="20% - Accent5 7 3 3" xfId="20545"/>
    <cellStyle name="20% - Accent5 7 4" xfId="4893"/>
    <cellStyle name="20% - Accent5 7 4 2" xfId="13837"/>
    <cellStyle name="20% - Accent5 7 4 2 2" xfId="31725"/>
    <cellStyle name="20% - Accent5 7 4 3" xfId="22781"/>
    <cellStyle name="20% - Accent5 7 5" xfId="7129"/>
    <cellStyle name="20% - Accent5 7 5 2" xfId="16073"/>
    <cellStyle name="20% - Accent5 7 5 2 2" xfId="33961"/>
    <cellStyle name="20% - Accent5 7 5 3" xfId="25017"/>
    <cellStyle name="20% - Accent5 7 6" xfId="9365"/>
    <cellStyle name="20% - Accent5 7 6 2" xfId="27253"/>
    <cellStyle name="20% - Accent5 7 7" xfId="18309"/>
    <cellStyle name="20% - Accent5 8" xfId="789"/>
    <cellStyle name="20% - Accent5 8 2" xfId="1907"/>
    <cellStyle name="20% - Accent5 8 2 2" xfId="4143"/>
    <cellStyle name="20% - Accent5 8 2 2 2" xfId="13087"/>
    <cellStyle name="20% - Accent5 8 2 2 2 2" xfId="30975"/>
    <cellStyle name="20% - Accent5 8 2 2 3" xfId="22031"/>
    <cellStyle name="20% - Accent5 8 2 3" xfId="6379"/>
    <cellStyle name="20% - Accent5 8 2 3 2" xfId="15323"/>
    <cellStyle name="20% - Accent5 8 2 3 2 2" xfId="33211"/>
    <cellStyle name="20% - Accent5 8 2 3 3" xfId="24267"/>
    <cellStyle name="20% - Accent5 8 2 4" xfId="8615"/>
    <cellStyle name="20% - Accent5 8 2 4 2" xfId="17559"/>
    <cellStyle name="20% - Accent5 8 2 4 2 2" xfId="35447"/>
    <cellStyle name="20% - Accent5 8 2 4 3" xfId="26503"/>
    <cellStyle name="20% - Accent5 8 2 5" xfId="10851"/>
    <cellStyle name="20% - Accent5 8 2 5 2" xfId="28739"/>
    <cellStyle name="20% - Accent5 8 2 6" xfId="19795"/>
    <cellStyle name="20% - Accent5 8 3" xfId="3025"/>
    <cellStyle name="20% - Accent5 8 3 2" xfId="11969"/>
    <cellStyle name="20% - Accent5 8 3 2 2" xfId="29857"/>
    <cellStyle name="20% - Accent5 8 3 3" xfId="20913"/>
    <cellStyle name="20% - Accent5 8 4" xfId="5261"/>
    <cellStyle name="20% - Accent5 8 4 2" xfId="14205"/>
    <cellStyle name="20% - Accent5 8 4 2 2" xfId="32093"/>
    <cellStyle name="20% - Accent5 8 4 3" xfId="23149"/>
    <cellStyle name="20% - Accent5 8 5" xfId="7497"/>
    <cellStyle name="20% - Accent5 8 5 2" xfId="16441"/>
    <cellStyle name="20% - Accent5 8 5 2 2" xfId="34329"/>
    <cellStyle name="20% - Accent5 8 5 3" xfId="25385"/>
    <cellStyle name="20% - Accent5 8 6" xfId="9733"/>
    <cellStyle name="20% - Accent5 8 6 2" xfId="27621"/>
    <cellStyle name="20% - Accent5 8 7" xfId="18677"/>
    <cellStyle name="20% - Accent5 9" xfId="1159"/>
    <cellStyle name="20% - Accent5 9 2" xfId="2277"/>
    <cellStyle name="20% - Accent5 9 2 2" xfId="4513"/>
    <cellStyle name="20% - Accent5 9 2 2 2" xfId="13457"/>
    <cellStyle name="20% - Accent5 9 2 2 2 2" xfId="31345"/>
    <cellStyle name="20% - Accent5 9 2 2 3" xfId="22401"/>
    <cellStyle name="20% - Accent5 9 2 3" xfId="6749"/>
    <cellStyle name="20% - Accent5 9 2 3 2" xfId="15693"/>
    <cellStyle name="20% - Accent5 9 2 3 2 2" xfId="33581"/>
    <cellStyle name="20% - Accent5 9 2 3 3" xfId="24637"/>
    <cellStyle name="20% - Accent5 9 2 4" xfId="8985"/>
    <cellStyle name="20% - Accent5 9 2 4 2" xfId="17929"/>
    <cellStyle name="20% - Accent5 9 2 4 2 2" xfId="35817"/>
    <cellStyle name="20% - Accent5 9 2 4 3" xfId="26873"/>
    <cellStyle name="20% - Accent5 9 2 5" xfId="11221"/>
    <cellStyle name="20% - Accent5 9 2 5 2" xfId="29109"/>
    <cellStyle name="20% - Accent5 9 2 6" xfId="20165"/>
    <cellStyle name="20% - Accent5 9 3" xfId="3395"/>
    <cellStyle name="20% - Accent5 9 3 2" xfId="12339"/>
    <cellStyle name="20% - Accent5 9 3 2 2" xfId="30227"/>
    <cellStyle name="20% - Accent5 9 3 3" xfId="21283"/>
    <cellStyle name="20% - Accent5 9 4" xfId="5631"/>
    <cellStyle name="20% - Accent5 9 4 2" xfId="14575"/>
    <cellStyle name="20% - Accent5 9 4 2 2" xfId="32463"/>
    <cellStyle name="20% - Accent5 9 4 3" xfId="23519"/>
    <cellStyle name="20% - Accent5 9 5" xfId="7867"/>
    <cellStyle name="20% - Accent5 9 5 2" xfId="16811"/>
    <cellStyle name="20% - Accent5 9 5 2 2" xfId="34699"/>
    <cellStyle name="20% - Accent5 9 5 3" xfId="25755"/>
    <cellStyle name="20% - Accent5 9 6" xfId="10103"/>
    <cellStyle name="20% - Accent5 9 6 2" xfId="27991"/>
    <cellStyle name="20% - Accent5 9 7" xfId="19047"/>
    <cellStyle name="20% - Accent6" xfId="43" builtinId="50" customBuiltin="1"/>
    <cellStyle name="20% - Accent6 10" xfId="1173"/>
    <cellStyle name="20% - Accent6 10 2" xfId="3409"/>
    <cellStyle name="20% - Accent6 10 2 2" xfId="12353"/>
    <cellStyle name="20% - Accent6 10 2 2 2" xfId="30241"/>
    <cellStyle name="20% - Accent6 10 2 3" xfId="21297"/>
    <cellStyle name="20% - Accent6 10 3" xfId="5645"/>
    <cellStyle name="20% - Accent6 10 3 2" xfId="14589"/>
    <cellStyle name="20% - Accent6 10 3 2 2" xfId="32477"/>
    <cellStyle name="20% - Accent6 10 3 3" xfId="23533"/>
    <cellStyle name="20% - Accent6 10 4" xfId="7881"/>
    <cellStyle name="20% - Accent6 10 4 2" xfId="16825"/>
    <cellStyle name="20% - Accent6 10 4 2 2" xfId="34713"/>
    <cellStyle name="20% - Accent6 10 4 3" xfId="25769"/>
    <cellStyle name="20% - Accent6 10 5" xfId="10117"/>
    <cellStyle name="20% - Accent6 10 5 2" xfId="28005"/>
    <cellStyle name="20% - Accent6 10 6" xfId="19061"/>
    <cellStyle name="20% - Accent6 11" xfId="2291"/>
    <cellStyle name="20% - Accent6 11 2" xfId="11235"/>
    <cellStyle name="20% - Accent6 11 2 2" xfId="29123"/>
    <cellStyle name="20% - Accent6 11 3" xfId="20179"/>
    <cellStyle name="20% - Accent6 12" xfId="4527"/>
    <cellStyle name="20% - Accent6 12 2" xfId="13471"/>
    <cellStyle name="20% - Accent6 12 2 2" xfId="31359"/>
    <cellStyle name="20% - Accent6 12 3" xfId="22415"/>
    <cellStyle name="20% - Accent6 13" xfId="6763"/>
    <cellStyle name="20% - Accent6 13 2" xfId="15707"/>
    <cellStyle name="20% - Accent6 13 2 2" xfId="33595"/>
    <cellStyle name="20% - Accent6 13 3" xfId="24651"/>
    <cellStyle name="20% - Accent6 14" xfId="8999"/>
    <cellStyle name="20% - Accent6 14 2" xfId="26887"/>
    <cellStyle name="20% - Accent6 15" xfId="17943"/>
    <cellStyle name="20% - Accent6 2" xfId="66"/>
    <cellStyle name="20% - Accent6 2 10" xfId="6780"/>
    <cellStyle name="20% - Accent6 2 10 2" xfId="15724"/>
    <cellStyle name="20% - Accent6 2 10 2 2" xfId="33612"/>
    <cellStyle name="20% - Accent6 2 10 3" xfId="24668"/>
    <cellStyle name="20% - Accent6 2 11" xfId="9016"/>
    <cellStyle name="20% - Accent6 2 11 2" xfId="26904"/>
    <cellStyle name="20% - Accent6 2 12" xfId="17960"/>
    <cellStyle name="20% - Accent6 2 2" xfId="117"/>
    <cellStyle name="20% - Accent6 2 2 10" xfId="9062"/>
    <cellStyle name="20% - Accent6 2 2 10 2" xfId="26950"/>
    <cellStyle name="20% - Accent6 2 2 11" xfId="18006"/>
    <cellStyle name="20% - Accent6 2 2 2" xfId="210"/>
    <cellStyle name="20% - Accent6 2 2 2 10" xfId="18098"/>
    <cellStyle name="20% - Accent6 2 2 2 2" xfId="394"/>
    <cellStyle name="20% - Accent6 2 2 2 2 2" xfId="762"/>
    <cellStyle name="20% - Accent6 2 2 2 2 2 2" xfId="1880"/>
    <cellStyle name="20% - Accent6 2 2 2 2 2 2 2" xfId="4116"/>
    <cellStyle name="20% - Accent6 2 2 2 2 2 2 2 2" xfId="13060"/>
    <cellStyle name="20% - Accent6 2 2 2 2 2 2 2 2 2" xfId="30948"/>
    <cellStyle name="20% - Accent6 2 2 2 2 2 2 2 3" xfId="22004"/>
    <cellStyle name="20% - Accent6 2 2 2 2 2 2 3" xfId="6352"/>
    <cellStyle name="20% - Accent6 2 2 2 2 2 2 3 2" xfId="15296"/>
    <cellStyle name="20% - Accent6 2 2 2 2 2 2 3 2 2" xfId="33184"/>
    <cellStyle name="20% - Accent6 2 2 2 2 2 2 3 3" xfId="24240"/>
    <cellStyle name="20% - Accent6 2 2 2 2 2 2 4" xfId="8588"/>
    <cellStyle name="20% - Accent6 2 2 2 2 2 2 4 2" xfId="17532"/>
    <cellStyle name="20% - Accent6 2 2 2 2 2 2 4 2 2" xfId="35420"/>
    <cellStyle name="20% - Accent6 2 2 2 2 2 2 4 3" xfId="26476"/>
    <cellStyle name="20% - Accent6 2 2 2 2 2 2 5" xfId="10824"/>
    <cellStyle name="20% - Accent6 2 2 2 2 2 2 5 2" xfId="28712"/>
    <cellStyle name="20% - Accent6 2 2 2 2 2 2 6" xfId="19768"/>
    <cellStyle name="20% - Accent6 2 2 2 2 2 3" xfId="2998"/>
    <cellStyle name="20% - Accent6 2 2 2 2 2 3 2" xfId="11942"/>
    <cellStyle name="20% - Accent6 2 2 2 2 2 3 2 2" xfId="29830"/>
    <cellStyle name="20% - Accent6 2 2 2 2 2 3 3" xfId="20886"/>
    <cellStyle name="20% - Accent6 2 2 2 2 2 4" xfId="5234"/>
    <cellStyle name="20% - Accent6 2 2 2 2 2 4 2" xfId="14178"/>
    <cellStyle name="20% - Accent6 2 2 2 2 2 4 2 2" xfId="32066"/>
    <cellStyle name="20% - Accent6 2 2 2 2 2 4 3" xfId="23122"/>
    <cellStyle name="20% - Accent6 2 2 2 2 2 5" xfId="7470"/>
    <cellStyle name="20% - Accent6 2 2 2 2 2 5 2" xfId="16414"/>
    <cellStyle name="20% - Accent6 2 2 2 2 2 5 2 2" xfId="34302"/>
    <cellStyle name="20% - Accent6 2 2 2 2 2 5 3" xfId="25358"/>
    <cellStyle name="20% - Accent6 2 2 2 2 2 6" xfId="9706"/>
    <cellStyle name="20% - Accent6 2 2 2 2 2 6 2" xfId="27594"/>
    <cellStyle name="20% - Accent6 2 2 2 2 2 7" xfId="18650"/>
    <cellStyle name="20% - Accent6 2 2 2 2 3" xfId="1130"/>
    <cellStyle name="20% - Accent6 2 2 2 2 3 2" xfId="2248"/>
    <cellStyle name="20% - Accent6 2 2 2 2 3 2 2" xfId="4484"/>
    <cellStyle name="20% - Accent6 2 2 2 2 3 2 2 2" xfId="13428"/>
    <cellStyle name="20% - Accent6 2 2 2 2 3 2 2 2 2" xfId="31316"/>
    <cellStyle name="20% - Accent6 2 2 2 2 3 2 2 3" xfId="22372"/>
    <cellStyle name="20% - Accent6 2 2 2 2 3 2 3" xfId="6720"/>
    <cellStyle name="20% - Accent6 2 2 2 2 3 2 3 2" xfId="15664"/>
    <cellStyle name="20% - Accent6 2 2 2 2 3 2 3 2 2" xfId="33552"/>
    <cellStyle name="20% - Accent6 2 2 2 2 3 2 3 3" xfId="24608"/>
    <cellStyle name="20% - Accent6 2 2 2 2 3 2 4" xfId="8956"/>
    <cellStyle name="20% - Accent6 2 2 2 2 3 2 4 2" xfId="17900"/>
    <cellStyle name="20% - Accent6 2 2 2 2 3 2 4 2 2" xfId="35788"/>
    <cellStyle name="20% - Accent6 2 2 2 2 3 2 4 3" xfId="26844"/>
    <cellStyle name="20% - Accent6 2 2 2 2 3 2 5" xfId="11192"/>
    <cellStyle name="20% - Accent6 2 2 2 2 3 2 5 2" xfId="29080"/>
    <cellStyle name="20% - Accent6 2 2 2 2 3 2 6" xfId="20136"/>
    <cellStyle name="20% - Accent6 2 2 2 2 3 3" xfId="3366"/>
    <cellStyle name="20% - Accent6 2 2 2 2 3 3 2" xfId="12310"/>
    <cellStyle name="20% - Accent6 2 2 2 2 3 3 2 2" xfId="30198"/>
    <cellStyle name="20% - Accent6 2 2 2 2 3 3 3" xfId="21254"/>
    <cellStyle name="20% - Accent6 2 2 2 2 3 4" xfId="5602"/>
    <cellStyle name="20% - Accent6 2 2 2 2 3 4 2" xfId="14546"/>
    <cellStyle name="20% - Accent6 2 2 2 2 3 4 2 2" xfId="32434"/>
    <cellStyle name="20% - Accent6 2 2 2 2 3 4 3" xfId="23490"/>
    <cellStyle name="20% - Accent6 2 2 2 2 3 5" xfId="7838"/>
    <cellStyle name="20% - Accent6 2 2 2 2 3 5 2" xfId="16782"/>
    <cellStyle name="20% - Accent6 2 2 2 2 3 5 2 2" xfId="34670"/>
    <cellStyle name="20% - Accent6 2 2 2 2 3 5 3" xfId="25726"/>
    <cellStyle name="20% - Accent6 2 2 2 2 3 6" xfId="10074"/>
    <cellStyle name="20% - Accent6 2 2 2 2 3 6 2" xfId="27962"/>
    <cellStyle name="20% - Accent6 2 2 2 2 3 7" xfId="19018"/>
    <cellStyle name="20% - Accent6 2 2 2 2 4" xfId="1512"/>
    <cellStyle name="20% - Accent6 2 2 2 2 4 2" xfId="3748"/>
    <cellStyle name="20% - Accent6 2 2 2 2 4 2 2" xfId="12692"/>
    <cellStyle name="20% - Accent6 2 2 2 2 4 2 2 2" xfId="30580"/>
    <cellStyle name="20% - Accent6 2 2 2 2 4 2 3" xfId="21636"/>
    <cellStyle name="20% - Accent6 2 2 2 2 4 3" xfId="5984"/>
    <cellStyle name="20% - Accent6 2 2 2 2 4 3 2" xfId="14928"/>
    <cellStyle name="20% - Accent6 2 2 2 2 4 3 2 2" xfId="32816"/>
    <cellStyle name="20% - Accent6 2 2 2 2 4 3 3" xfId="23872"/>
    <cellStyle name="20% - Accent6 2 2 2 2 4 4" xfId="8220"/>
    <cellStyle name="20% - Accent6 2 2 2 2 4 4 2" xfId="17164"/>
    <cellStyle name="20% - Accent6 2 2 2 2 4 4 2 2" xfId="35052"/>
    <cellStyle name="20% - Accent6 2 2 2 2 4 4 3" xfId="26108"/>
    <cellStyle name="20% - Accent6 2 2 2 2 4 5" xfId="10456"/>
    <cellStyle name="20% - Accent6 2 2 2 2 4 5 2" xfId="28344"/>
    <cellStyle name="20% - Accent6 2 2 2 2 4 6" xfId="19400"/>
    <cellStyle name="20% - Accent6 2 2 2 2 5" xfId="2630"/>
    <cellStyle name="20% - Accent6 2 2 2 2 5 2" xfId="11574"/>
    <cellStyle name="20% - Accent6 2 2 2 2 5 2 2" xfId="29462"/>
    <cellStyle name="20% - Accent6 2 2 2 2 5 3" xfId="20518"/>
    <cellStyle name="20% - Accent6 2 2 2 2 6" xfId="4866"/>
    <cellStyle name="20% - Accent6 2 2 2 2 6 2" xfId="13810"/>
    <cellStyle name="20% - Accent6 2 2 2 2 6 2 2" xfId="31698"/>
    <cellStyle name="20% - Accent6 2 2 2 2 6 3" xfId="22754"/>
    <cellStyle name="20% - Accent6 2 2 2 2 7" xfId="7102"/>
    <cellStyle name="20% - Accent6 2 2 2 2 7 2" xfId="16046"/>
    <cellStyle name="20% - Accent6 2 2 2 2 7 2 2" xfId="33934"/>
    <cellStyle name="20% - Accent6 2 2 2 2 7 3" xfId="24990"/>
    <cellStyle name="20% - Accent6 2 2 2 2 8" xfId="9338"/>
    <cellStyle name="20% - Accent6 2 2 2 2 8 2" xfId="27226"/>
    <cellStyle name="20% - Accent6 2 2 2 2 9" xfId="18282"/>
    <cellStyle name="20% - Accent6 2 2 2 3" xfId="578"/>
    <cellStyle name="20% - Accent6 2 2 2 3 2" xfId="1696"/>
    <cellStyle name="20% - Accent6 2 2 2 3 2 2" xfId="3932"/>
    <cellStyle name="20% - Accent6 2 2 2 3 2 2 2" xfId="12876"/>
    <cellStyle name="20% - Accent6 2 2 2 3 2 2 2 2" xfId="30764"/>
    <cellStyle name="20% - Accent6 2 2 2 3 2 2 3" xfId="21820"/>
    <cellStyle name="20% - Accent6 2 2 2 3 2 3" xfId="6168"/>
    <cellStyle name="20% - Accent6 2 2 2 3 2 3 2" xfId="15112"/>
    <cellStyle name="20% - Accent6 2 2 2 3 2 3 2 2" xfId="33000"/>
    <cellStyle name="20% - Accent6 2 2 2 3 2 3 3" xfId="24056"/>
    <cellStyle name="20% - Accent6 2 2 2 3 2 4" xfId="8404"/>
    <cellStyle name="20% - Accent6 2 2 2 3 2 4 2" xfId="17348"/>
    <cellStyle name="20% - Accent6 2 2 2 3 2 4 2 2" xfId="35236"/>
    <cellStyle name="20% - Accent6 2 2 2 3 2 4 3" xfId="26292"/>
    <cellStyle name="20% - Accent6 2 2 2 3 2 5" xfId="10640"/>
    <cellStyle name="20% - Accent6 2 2 2 3 2 5 2" xfId="28528"/>
    <cellStyle name="20% - Accent6 2 2 2 3 2 6" xfId="19584"/>
    <cellStyle name="20% - Accent6 2 2 2 3 3" xfId="2814"/>
    <cellStyle name="20% - Accent6 2 2 2 3 3 2" xfId="11758"/>
    <cellStyle name="20% - Accent6 2 2 2 3 3 2 2" xfId="29646"/>
    <cellStyle name="20% - Accent6 2 2 2 3 3 3" xfId="20702"/>
    <cellStyle name="20% - Accent6 2 2 2 3 4" xfId="5050"/>
    <cellStyle name="20% - Accent6 2 2 2 3 4 2" xfId="13994"/>
    <cellStyle name="20% - Accent6 2 2 2 3 4 2 2" xfId="31882"/>
    <cellStyle name="20% - Accent6 2 2 2 3 4 3" xfId="22938"/>
    <cellStyle name="20% - Accent6 2 2 2 3 5" xfId="7286"/>
    <cellStyle name="20% - Accent6 2 2 2 3 5 2" xfId="16230"/>
    <cellStyle name="20% - Accent6 2 2 2 3 5 2 2" xfId="34118"/>
    <cellStyle name="20% - Accent6 2 2 2 3 5 3" xfId="25174"/>
    <cellStyle name="20% - Accent6 2 2 2 3 6" xfId="9522"/>
    <cellStyle name="20% - Accent6 2 2 2 3 6 2" xfId="27410"/>
    <cellStyle name="20% - Accent6 2 2 2 3 7" xfId="18466"/>
    <cellStyle name="20% - Accent6 2 2 2 4" xfId="946"/>
    <cellStyle name="20% - Accent6 2 2 2 4 2" xfId="2064"/>
    <cellStyle name="20% - Accent6 2 2 2 4 2 2" xfId="4300"/>
    <cellStyle name="20% - Accent6 2 2 2 4 2 2 2" xfId="13244"/>
    <cellStyle name="20% - Accent6 2 2 2 4 2 2 2 2" xfId="31132"/>
    <cellStyle name="20% - Accent6 2 2 2 4 2 2 3" xfId="22188"/>
    <cellStyle name="20% - Accent6 2 2 2 4 2 3" xfId="6536"/>
    <cellStyle name="20% - Accent6 2 2 2 4 2 3 2" xfId="15480"/>
    <cellStyle name="20% - Accent6 2 2 2 4 2 3 2 2" xfId="33368"/>
    <cellStyle name="20% - Accent6 2 2 2 4 2 3 3" xfId="24424"/>
    <cellStyle name="20% - Accent6 2 2 2 4 2 4" xfId="8772"/>
    <cellStyle name="20% - Accent6 2 2 2 4 2 4 2" xfId="17716"/>
    <cellStyle name="20% - Accent6 2 2 2 4 2 4 2 2" xfId="35604"/>
    <cellStyle name="20% - Accent6 2 2 2 4 2 4 3" xfId="26660"/>
    <cellStyle name="20% - Accent6 2 2 2 4 2 5" xfId="11008"/>
    <cellStyle name="20% - Accent6 2 2 2 4 2 5 2" xfId="28896"/>
    <cellStyle name="20% - Accent6 2 2 2 4 2 6" xfId="19952"/>
    <cellStyle name="20% - Accent6 2 2 2 4 3" xfId="3182"/>
    <cellStyle name="20% - Accent6 2 2 2 4 3 2" xfId="12126"/>
    <cellStyle name="20% - Accent6 2 2 2 4 3 2 2" xfId="30014"/>
    <cellStyle name="20% - Accent6 2 2 2 4 3 3" xfId="21070"/>
    <cellStyle name="20% - Accent6 2 2 2 4 4" xfId="5418"/>
    <cellStyle name="20% - Accent6 2 2 2 4 4 2" xfId="14362"/>
    <cellStyle name="20% - Accent6 2 2 2 4 4 2 2" xfId="32250"/>
    <cellStyle name="20% - Accent6 2 2 2 4 4 3" xfId="23306"/>
    <cellStyle name="20% - Accent6 2 2 2 4 5" xfId="7654"/>
    <cellStyle name="20% - Accent6 2 2 2 4 5 2" xfId="16598"/>
    <cellStyle name="20% - Accent6 2 2 2 4 5 2 2" xfId="34486"/>
    <cellStyle name="20% - Accent6 2 2 2 4 5 3" xfId="25542"/>
    <cellStyle name="20% - Accent6 2 2 2 4 6" xfId="9890"/>
    <cellStyle name="20% - Accent6 2 2 2 4 6 2" xfId="27778"/>
    <cellStyle name="20% - Accent6 2 2 2 4 7" xfId="18834"/>
    <cellStyle name="20% - Accent6 2 2 2 5" xfId="1328"/>
    <cellStyle name="20% - Accent6 2 2 2 5 2" xfId="3564"/>
    <cellStyle name="20% - Accent6 2 2 2 5 2 2" xfId="12508"/>
    <cellStyle name="20% - Accent6 2 2 2 5 2 2 2" xfId="30396"/>
    <cellStyle name="20% - Accent6 2 2 2 5 2 3" xfId="21452"/>
    <cellStyle name="20% - Accent6 2 2 2 5 3" xfId="5800"/>
    <cellStyle name="20% - Accent6 2 2 2 5 3 2" xfId="14744"/>
    <cellStyle name="20% - Accent6 2 2 2 5 3 2 2" xfId="32632"/>
    <cellStyle name="20% - Accent6 2 2 2 5 3 3" xfId="23688"/>
    <cellStyle name="20% - Accent6 2 2 2 5 4" xfId="8036"/>
    <cellStyle name="20% - Accent6 2 2 2 5 4 2" xfId="16980"/>
    <cellStyle name="20% - Accent6 2 2 2 5 4 2 2" xfId="34868"/>
    <cellStyle name="20% - Accent6 2 2 2 5 4 3" xfId="25924"/>
    <cellStyle name="20% - Accent6 2 2 2 5 5" xfId="10272"/>
    <cellStyle name="20% - Accent6 2 2 2 5 5 2" xfId="28160"/>
    <cellStyle name="20% - Accent6 2 2 2 5 6" xfId="19216"/>
    <cellStyle name="20% - Accent6 2 2 2 6" xfId="2446"/>
    <cellStyle name="20% - Accent6 2 2 2 6 2" xfId="11390"/>
    <cellStyle name="20% - Accent6 2 2 2 6 2 2" xfId="29278"/>
    <cellStyle name="20% - Accent6 2 2 2 6 3" xfId="20334"/>
    <cellStyle name="20% - Accent6 2 2 2 7" xfId="4682"/>
    <cellStyle name="20% - Accent6 2 2 2 7 2" xfId="13626"/>
    <cellStyle name="20% - Accent6 2 2 2 7 2 2" xfId="31514"/>
    <cellStyle name="20% - Accent6 2 2 2 7 3" xfId="22570"/>
    <cellStyle name="20% - Accent6 2 2 2 8" xfId="6918"/>
    <cellStyle name="20% - Accent6 2 2 2 8 2" xfId="15862"/>
    <cellStyle name="20% - Accent6 2 2 2 8 2 2" xfId="33750"/>
    <cellStyle name="20% - Accent6 2 2 2 8 3" xfId="24806"/>
    <cellStyle name="20% - Accent6 2 2 2 9" xfId="9154"/>
    <cellStyle name="20% - Accent6 2 2 2 9 2" xfId="27042"/>
    <cellStyle name="20% - Accent6 2 2 3" xfId="302"/>
    <cellStyle name="20% - Accent6 2 2 3 2" xfId="670"/>
    <cellStyle name="20% - Accent6 2 2 3 2 2" xfId="1788"/>
    <cellStyle name="20% - Accent6 2 2 3 2 2 2" xfId="4024"/>
    <cellStyle name="20% - Accent6 2 2 3 2 2 2 2" xfId="12968"/>
    <cellStyle name="20% - Accent6 2 2 3 2 2 2 2 2" xfId="30856"/>
    <cellStyle name="20% - Accent6 2 2 3 2 2 2 3" xfId="21912"/>
    <cellStyle name="20% - Accent6 2 2 3 2 2 3" xfId="6260"/>
    <cellStyle name="20% - Accent6 2 2 3 2 2 3 2" xfId="15204"/>
    <cellStyle name="20% - Accent6 2 2 3 2 2 3 2 2" xfId="33092"/>
    <cellStyle name="20% - Accent6 2 2 3 2 2 3 3" xfId="24148"/>
    <cellStyle name="20% - Accent6 2 2 3 2 2 4" xfId="8496"/>
    <cellStyle name="20% - Accent6 2 2 3 2 2 4 2" xfId="17440"/>
    <cellStyle name="20% - Accent6 2 2 3 2 2 4 2 2" xfId="35328"/>
    <cellStyle name="20% - Accent6 2 2 3 2 2 4 3" xfId="26384"/>
    <cellStyle name="20% - Accent6 2 2 3 2 2 5" xfId="10732"/>
    <cellStyle name="20% - Accent6 2 2 3 2 2 5 2" xfId="28620"/>
    <cellStyle name="20% - Accent6 2 2 3 2 2 6" xfId="19676"/>
    <cellStyle name="20% - Accent6 2 2 3 2 3" xfId="2906"/>
    <cellStyle name="20% - Accent6 2 2 3 2 3 2" xfId="11850"/>
    <cellStyle name="20% - Accent6 2 2 3 2 3 2 2" xfId="29738"/>
    <cellStyle name="20% - Accent6 2 2 3 2 3 3" xfId="20794"/>
    <cellStyle name="20% - Accent6 2 2 3 2 4" xfId="5142"/>
    <cellStyle name="20% - Accent6 2 2 3 2 4 2" xfId="14086"/>
    <cellStyle name="20% - Accent6 2 2 3 2 4 2 2" xfId="31974"/>
    <cellStyle name="20% - Accent6 2 2 3 2 4 3" xfId="23030"/>
    <cellStyle name="20% - Accent6 2 2 3 2 5" xfId="7378"/>
    <cellStyle name="20% - Accent6 2 2 3 2 5 2" xfId="16322"/>
    <cellStyle name="20% - Accent6 2 2 3 2 5 2 2" xfId="34210"/>
    <cellStyle name="20% - Accent6 2 2 3 2 5 3" xfId="25266"/>
    <cellStyle name="20% - Accent6 2 2 3 2 6" xfId="9614"/>
    <cellStyle name="20% - Accent6 2 2 3 2 6 2" xfId="27502"/>
    <cellStyle name="20% - Accent6 2 2 3 2 7" xfId="18558"/>
    <cellStyle name="20% - Accent6 2 2 3 3" xfId="1038"/>
    <cellStyle name="20% - Accent6 2 2 3 3 2" xfId="2156"/>
    <cellStyle name="20% - Accent6 2 2 3 3 2 2" xfId="4392"/>
    <cellStyle name="20% - Accent6 2 2 3 3 2 2 2" xfId="13336"/>
    <cellStyle name="20% - Accent6 2 2 3 3 2 2 2 2" xfId="31224"/>
    <cellStyle name="20% - Accent6 2 2 3 3 2 2 3" xfId="22280"/>
    <cellStyle name="20% - Accent6 2 2 3 3 2 3" xfId="6628"/>
    <cellStyle name="20% - Accent6 2 2 3 3 2 3 2" xfId="15572"/>
    <cellStyle name="20% - Accent6 2 2 3 3 2 3 2 2" xfId="33460"/>
    <cellStyle name="20% - Accent6 2 2 3 3 2 3 3" xfId="24516"/>
    <cellStyle name="20% - Accent6 2 2 3 3 2 4" xfId="8864"/>
    <cellStyle name="20% - Accent6 2 2 3 3 2 4 2" xfId="17808"/>
    <cellStyle name="20% - Accent6 2 2 3 3 2 4 2 2" xfId="35696"/>
    <cellStyle name="20% - Accent6 2 2 3 3 2 4 3" xfId="26752"/>
    <cellStyle name="20% - Accent6 2 2 3 3 2 5" xfId="11100"/>
    <cellStyle name="20% - Accent6 2 2 3 3 2 5 2" xfId="28988"/>
    <cellStyle name="20% - Accent6 2 2 3 3 2 6" xfId="20044"/>
    <cellStyle name="20% - Accent6 2 2 3 3 3" xfId="3274"/>
    <cellStyle name="20% - Accent6 2 2 3 3 3 2" xfId="12218"/>
    <cellStyle name="20% - Accent6 2 2 3 3 3 2 2" xfId="30106"/>
    <cellStyle name="20% - Accent6 2 2 3 3 3 3" xfId="21162"/>
    <cellStyle name="20% - Accent6 2 2 3 3 4" xfId="5510"/>
    <cellStyle name="20% - Accent6 2 2 3 3 4 2" xfId="14454"/>
    <cellStyle name="20% - Accent6 2 2 3 3 4 2 2" xfId="32342"/>
    <cellStyle name="20% - Accent6 2 2 3 3 4 3" xfId="23398"/>
    <cellStyle name="20% - Accent6 2 2 3 3 5" xfId="7746"/>
    <cellStyle name="20% - Accent6 2 2 3 3 5 2" xfId="16690"/>
    <cellStyle name="20% - Accent6 2 2 3 3 5 2 2" xfId="34578"/>
    <cellStyle name="20% - Accent6 2 2 3 3 5 3" xfId="25634"/>
    <cellStyle name="20% - Accent6 2 2 3 3 6" xfId="9982"/>
    <cellStyle name="20% - Accent6 2 2 3 3 6 2" xfId="27870"/>
    <cellStyle name="20% - Accent6 2 2 3 3 7" xfId="18926"/>
    <cellStyle name="20% - Accent6 2 2 3 4" xfId="1420"/>
    <cellStyle name="20% - Accent6 2 2 3 4 2" xfId="3656"/>
    <cellStyle name="20% - Accent6 2 2 3 4 2 2" xfId="12600"/>
    <cellStyle name="20% - Accent6 2 2 3 4 2 2 2" xfId="30488"/>
    <cellStyle name="20% - Accent6 2 2 3 4 2 3" xfId="21544"/>
    <cellStyle name="20% - Accent6 2 2 3 4 3" xfId="5892"/>
    <cellStyle name="20% - Accent6 2 2 3 4 3 2" xfId="14836"/>
    <cellStyle name="20% - Accent6 2 2 3 4 3 2 2" xfId="32724"/>
    <cellStyle name="20% - Accent6 2 2 3 4 3 3" xfId="23780"/>
    <cellStyle name="20% - Accent6 2 2 3 4 4" xfId="8128"/>
    <cellStyle name="20% - Accent6 2 2 3 4 4 2" xfId="17072"/>
    <cellStyle name="20% - Accent6 2 2 3 4 4 2 2" xfId="34960"/>
    <cellStyle name="20% - Accent6 2 2 3 4 4 3" xfId="26016"/>
    <cellStyle name="20% - Accent6 2 2 3 4 5" xfId="10364"/>
    <cellStyle name="20% - Accent6 2 2 3 4 5 2" xfId="28252"/>
    <cellStyle name="20% - Accent6 2 2 3 4 6" xfId="19308"/>
    <cellStyle name="20% - Accent6 2 2 3 5" xfId="2538"/>
    <cellStyle name="20% - Accent6 2 2 3 5 2" xfId="11482"/>
    <cellStyle name="20% - Accent6 2 2 3 5 2 2" xfId="29370"/>
    <cellStyle name="20% - Accent6 2 2 3 5 3" xfId="20426"/>
    <cellStyle name="20% - Accent6 2 2 3 6" xfId="4774"/>
    <cellStyle name="20% - Accent6 2 2 3 6 2" xfId="13718"/>
    <cellStyle name="20% - Accent6 2 2 3 6 2 2" xfId="31606"/>
    <cellStyle name="20% - Accent6 2 2 3 6 3" xfId="22662"/>
    <cellStyle name="20% - Accent6 2 2 3 7" xfId="7010"/>
    <cellStyle name="20% - Accent6 2 2 3 7 2" xfId="15954"/>
    <cellStyle name="20% - Accent6 2 2 3 7 2 2" xfId="33842"/>
    <cellStyle name="20% - Accent6 2 2 3 7 3" xfId="24898"/>
    <cellStyle name="20% - Accent6 2 2 3 8" xfId="9246"/>
    <cellStyle name="20% - Accent6 2 2 3 8 2" xfId="27134"/>
    <cellStyle name="20% - Accent6 2 2 3 9" xfId="18190"/>
    <cellStyle name="20% - Accent6 2 2 4" xfId="486"/>
    <cellStyle name="20% - Accent6 2 2 4 2" xfId="1604"/>
    <cellStyle name="20% - Accent6 2 2 4 2 2" xfId="3840"/>
    <cellStyle name="20% - Accent6 2 2 4 2 2 2" xfId="12784"/>
    <cellStyle name="20% - Accent6 2 2 4 2 2 2 2" xfId="30672"/>
    <cellStyle name="20% - Accent6 2 2 4 2 2 3" xfId="21728"/>
    <cellStyle name="20% - Accent6 2 2 4 2 3" xfId="6076"/>
    <cellStyle name="20% - Accent6 2 2 4 2 3 2" xfId="15020"/>
    <cellStyle name="20% - Accent6 2 2 4 2 3 2 2" xfId="32908"/>
    <cellStyle name="20% - Accent6 2 2 4 2 3 3" xfId="23964"/>
    <cellStyle name="20% - Accent6 2 2 4 2 4" xfId="8312"/>
    <cellStyle name="20% - Accent6 2 2 4 2 4 2" xfId="17256"/>
    <cellStyle name="20% - Accent6 2 2 4 2 4 2 2" xfId="35144"/>
    <cellStyle name="20% - Accent6 2 2 4 2 4 3" xfId="26200"/>
    <cellStyle name="20% - Accent6 2 2 4 2 5" xfId="10548"/>
    <cellStyle name="20% - Accent6 2 2 4 2 5 2" xfId="28436"/>
    <cellStyle name="20% - Accent6 2 2 4 2 6" xfId="19492"/>
    <cellStyle name="20% - Accent6 2 2 4 3" xfId="2722"/>
    <cellStyle name="20% - Accent6 2 2 4 3 2" xfId="11666"/>
    <cellStyle name="20% - Accent6 2 2 4 3 2 2" xfId="29554"/>
    <cellStyle name="20% - Accent6 2 2 4 3 3" xfId="20610"/>
    <cellStyle name="20% - Accent6 2 2 4 4" xfId="4958"/>
    <cellStyle name="20% - Accent6 2 2 4 4 2" xfId="13902"/>
    <cellStyle name="20% - Accent6 2 2 4 4 2 2" xfId="31790"/>
    <cellStyle name="20% - Accent6 2 2 4 4 3" xfId="22846"/>
    <cellStyle name="20% - Accent6 2 2 4 5" xfId="7194"/>
    <cellStyle name="20% - Accent6 2 2 4 5 2" xfId="16138"/>
    <cellStyle name="20% - Accent6 2 2 4 5 2 2" xfId="34026"/>
    <cellStyle name="20% - Accent6 2 2 4 5 3" xfId="25082"/>
    <cellStyle name="20% - Accent6 2 2 4 6" xfId="9430"/>
    <cellStyle name="20% - Accent6 2 2 4 6 2" xfId="27318"/>
    <cellStyle name="20% - Accent6 2 2 4 7" xfId="18374"/>
    <cellStyle name="20% - Accent6 2 2 5" xfId="854"/>
    <cellStyle name="20% - Accent6 2 2 5 2" xfId="1972"/>
    <cellStyle name="20% - Accent6 2 2 5 2 2" xfId="4208"/>
    <cellStyle name="20% - Accent6 2 2 5 2 2 2" xfId="13152"/>
    <cellStyle name="20% - Accent6 2 2 5 2 2 2 2" xfId="31040"/>
    <cellStyle name="20% - Accent6 2 2 5 2 2 3" xfId="22096"/>
    <cellStyle name="20% - Accent6 2 2 5 2 3" xfId="6444"/>
    <cellStyle name="20% - Accent6 2 2 5 2 3 2" xfId="15388"/>
    <cellStyle name="20% - Accent6 2 2 5 2 3 2 2" xfId="33276"/>
    <cellStyle name="20% - Accent6 2 2 5 2 3 3" xfId="24332"/>
    <cellStyle name="20% - Accent6 2 2 5 2 4" xfId="8680"/>
    <cellStyle name="20% - Accent6 2 2 5 2 4 2" xfId="17624"/>
    <cellStyle name="20% - Accent6 2 2 5 2 4 2 2" xfId="35512"/>
    <cellStyle name="20% - Accent6 2 2 5 2 4 3" xfId="26568"/>
    <cellStyle name="20% - Accent6 2 2 5 2 5" xfId="10916"/>
    <cellStyle name="20% - Accent6 2 2 5 2 5 2" xfId="28804"/>
    <cellStyle name="20% - Accent6 2 2 5 2 6" xfId="19860"/>
    <cellStyle name="20% - Accent6 2 2 5 3" xfId="3090"/>
    <cellStyle name="20% - Accent6 2 2 5 3 2" xfId="12034"/>
    <cellStyle name="20% - Accent6 2 2 5 3 2 2" xfId="29922"/>
    <cellStyle name="20% - Accent6 2 2 5 3 3" xfId="20978"/>
    <cellStyle name="20% - Accent6 2 2 5 4" xfId="5326"/>
    <cellStyle name="20% - Accent6 2 2 5 4 2" xfId="14270"/>
    <cellStyle name="20% - Accent6 2 2 5 4 2 2" xfId="32158"/>
    <cellStyle name="20% - Accent6 2 2 5 4 3" xfId="23214"/>
    <cellStyle name="20% - Accent6 2 2 5 5" xfId="7562"/>
    <cellStyle name="20% - Accent6 2 2 5 5 2" xfId="16506"/>
    <cellStyle name="20% - Accent6 2 2 5 5 2 2" xfId="34394"/>
    <cellStyle name="20% - Accent6 2 2 5 5 3" xfId="25450"/>
    <cellStyle name="20% - Accent6 2 2 5 6" xfId="9798"/>
    <cellStyle name="20% - Accent6 2 2 5 6 2" xfId="27686"/>
    <cellStyle name="20% - Accent6 2 2 5 7" xfId="18742"/>
    <cellStyle name="20% - Accent6 2 2 6" xfId="1236"/>
    <cellStyle name="20% - Accent6 2 2 6 2" xfId="3472"/>
    <cellStyle name="20% - Accent6 2 2 6 2 2" xfId="12416"/>
    <cellStyle name="20% - Accent6 2 2 6 2 2 2" xfId="30304"/>
    <cellStyle name="20% - Accent6 2 2 6 2 3" xfId="21360"/>
    <cellStyle name="20% - Accent6 2 2 6 3" xfId="5708"/>
    <cellStyle name="20% - Accent6 2 2 6 3 2" xfId="14652"/>
    <cellStyle name="20% - Accent6 2 2 6 3 2 2" xfId="32540"/>
    <cellStyle name="20% - Accent6 2 2 6 3 3" xfId="23596"/>
    <cellStyle name="20% - Accent6 2 2 6 4" xfId="7944"/>
    <cellStyle name="20% - Accent6 2 2 6 4 2" xfId="16888"/>
    <cellStyle name="20% - Accent6 2 2 6 4 2 2" xfId="34776"/>
    <cellStyle name="20% - Accent6 2 2 6 4 3" xfId="25832"/>
    <cellStyle name="20% - Accent6 2 2 6 5" xfId="10180"/>
    <cellStyle name="20% - Accent6 2 2 6 5 2" xfId="28068"/>
    <cellStyle name="20% - Accent6 2 2 6 6" xfId="19124"/>
    <cellStyle name="20% - Accent6 2 2 7" xfId="2354"/>
    <cellStyle name="20% - Accent6 2 2 7 2" xfId="11298"/>
    <cellStyle name="20% - Accent6 2 2 7 2 2" xfId="29186"/>
    <cellStyle name="20% - Accent6 2 2 7 3" xfId="20242"/>
    <cellStyle name="20% - Accent6 2 2 8" xfId="4590"/>
    <cellStyle name="20% - Accent6 2 2 8 2" xfId="13534"/>
    <cellStyle name="20% - Accent6 2 2 8 2 2" xfId="31422"/>
    <cellStyle name="20% - Accent6 2 2 8 3" xfId="22478"/>
    <cellStyle name="20% - Accent6 2 2 9" xfId="6826"/>
    <cellStyle name="20% - Accent6 2 2 9 2" xfId="15770"/>
    <cellStyle name="20% - Accent6 2 2 9 2 2" xfId="33658"/>
    <cellStyle name="20% - Accent6 2 2 9 3" xfId="24714"/>
    <cellStyle name="20% - Accent6 2 3" xfId="164"/>
    <cellStyle name="20% - Accent6 2 3 10" xfId="18052"/>
    <cellStyle name="20% - Accent6 2 3 2" xfId="348"/>
    <cellStyle name="20% - Accent6 2 3 2 2" xfId="716"/>
    <cellStyle name="20% - Accent6 2 3 2 2 2" xfId="1834"/>
    <cellStyle name="20% - Accent6 2 3 2 2 2 2" xfId="4070"/>
    <cellStyle name="20% - Accent6 2 3 2 2 2 2 2" xfId="13014"/>
    <cellStyle name="20% - Accent6 2 3 2 2 2 2 2 2" xfId="30902"/>
    <cellStyle name="20% - Accent6 2 3 2 2 2 2 3" xfId="21958"/>
    <cellStyle name="20% - Accent6 2 3 2 2 2 3" xfId="6306"/>
    <cellStyle name="20% - Accent6 2 3 2 2 2 3 2" xfId="15250"/>
    <cellStyle name="20% - Accent6 2 3 2 2 2 3 2 2" xfId="33138"/>
    <cellStyle name="20% - Accent6 2 3 2 2 2 3 3" xfId="24194"/>
    <cellStyle name="20% - Accent6 2 3 2 2 2 4" xfId="8542"/>
    <cellStyle name="20% - Accent6 2 3 2 2 2 4 2" xfId="17486"/>
    <cellStyle name="20% - Accent6 2 3 2 2 2 4 2 2" xfId="35374"/>
    <cellStyle name="20% - Accent6 2 3 2 2 2 4 3" xfId="26430"/>
    <cellStyle name="20% - Accent6 2 3 2 2 2 5" xfId="10778"/>
    <cellStyle name="20% - Accent6 2 3 2 2 2 5 2" xfId="28666"/>
    <cellStyle name="20% - Accent6 2 3 2 2 2 6" xfId="19722"/>
    <cellStyle name="20% - Accent6 2 3 2 2 3" xfId="2952"/>
    <cellStyle name="20% - Accent6 2 3 2 2 3 2" xfId="11896"/>
    <cellStyle name="20% - Accent6 2 3 2 2 3 2 2" xfId="29784"/>
    <cellStyle name="20% - Accent6 2 3 2 2 3 3" xfId="20840"/>
    <cellStyle name="20% - Accent6 2 3 2 2 4" xfId="5188"/>
    <cellStyle name="20% - Accent6 2 3 2 2 4 2" xfId="14132"/>
    <cellStyle name="20% - Accent6 2 3 2 2 4 2 2" xfId="32020"/>
    <cellStyle name="20% - Accent6 2 3 2 2 4 3" xfId="23076"/>
    <cellStyle name="20% - Accent6 2 3 2 2 5" xfId="7424"/>
    <cellStyle name="20% - Accent6 2 3 2 2 5 2" xfId="16368"/>
    <cellStyle name="20% - Accent6 2 3 2 2 5 2 2" xfId="34256"/>
    <cellStyle name="20% - Accent6 2 3 2 2 5 3" xfId="25312"/>
    <cellStyle name="20% - Accent6 2 3 2 2 6" xfId="9660"/>
    <cellStyle name="20% - Accent6 2 3 2 2 6 2" xfId="27548"/>
    <cellStyle name="20% - Accent6 2 3 2 2 7" xfId="18604"/>
    <cellStyle name="20% - Accent6 2 3 2 3" xfId="1084"/>
    <cellStyle name="20% - Accent6 2 3 2 3 2" xfId="2202"/>
    <cellStyle name="20% - Accent6 2 3 2 3 2 2" xfId="4438"/>
    <cellStyle name="20% - Accent6 2 3 2 3 2 2 2" xfId="13382"/>
    <cellStyle name="20% - Accent6 2 3 2 3 2 2 2 2" xfId="31270"/>
    <cellStyle name="20% - Accent6 2 3 2 3 2 2 3" xfId="22326"/>
    <cellStyle name="20% - Accent6 2 3 2 3 2 3" xfId="6674"/>
    <cellStyle name="20% - Accent6 2 3 2 3 2 3 2" xfId="15618"/>
    <cellStyle name="20% - Accent6 2 3 2 3 2 3 2 2" xfId="33506"/>
    <cellStyle name="20% - Accent6 2 3 2 3 2 3 3" xfId="24562"/>
    <cellStyle name="20% - Accent6 2 3 2 3 2 4" xfId="8910"/>
    <cellStyle name="20% - Accent6 2 3 2 3 2 4 2" xfId="17854"/>
    <cellStyle name="20% - Accent6 2 3 2 3 2 4 2 2" xfId="35742"/>
    <cellStyle name="20% - Accent6 2 3 2 3 2 4 3" xfId="26798"/>
    <cellStyle name="20% - Accent6 2 3 2 3 2 5" xfId="11146"/>
    <cellStyle name="20% - Accent6 2 3 2 3 2 5 2" xfId="29034"/>
    <cellStyle name="20% - Accent6 2 3 2 3 2 6" xfId="20090"/>
    <cellStyle name="20% - Accent6 2 3 2 3 3" xfId="3320"/>
    <cellStyle name="20% - Accent6 2 3 2 3 3 2" xfId="12264"/>
    <cellStyle name="20% - Accent6 2 3 2 3 3 2 2" xfId="30152"/>
    <cellStyle name="20% - Accent6 2 3 2 3 3 3" xfId="21208"/>
    <cellStyle name="20% - Accent6 2 3 2 3 4" xfId="5556"/>
    <cellStyle name="20% - Accent6 2 3 2 3 4 2" xfId="14500"/>
    <cellStyle name="20% - Accent6 2 3 2 3 4 2 2" xfId="32388"/>
    <cellStyle name="20% - Accent6 2 3 2 3 4 3" xfId="23444"/>
    <cellStyle name="20% - Accent6 2 3 2 3 5" xfId="7792"/>
    <cellStyle name="20% - Accent6 2 3 2 3 5 2" xfId="16736"/>
    <cellStyle name="20% - Accent6 2 3 2 3 5 2 2" xfId="34624"/>
    <cellStyle name="20% - Accent6 2 3 2 3 5 3" xfId="25680"/>
    <cellStyle name="20% - Accent6 2 3 2 3 6" xfId="10028"/>
    <cellStyle name="20% - Accent6 2 3 2 3 6 2" xfId="27916"/>
    <cellStyle name="20% - Accent6 2 3 2 3 7" xfId="18972"/>
    <cellStyle name="20% - Accent6 2 3 2 4" xfId="1466"/>
    <cellStyle name="20% - Accent6 2 3 2 4 2" xfId="3702"/>
    <cellStyle name="20% - Accent6 2 3 2 4 2 2" xfId="12646"/>
    <cellStyle name="20% - Accent6 2 3 2 4 2 2 2" xfId="30534"/>
    <cellStyle name="20% - Accent6 2 3 2 4 2 3" xfId="21590"/>
    <cellStyle name="20% - Accent6 2 3 2 4 3" xfId="5938"/>
    <cellStyle name="20% - Accent6 2 3 2 4 3 2" xfId="14882"/>
    <cellStyle name="20% - Accent6 2 3 2 4 3 2 2" xfId="32770"/>
    <cellStyle name="20% - Accent6 2 3 2 4 3 3" xfId="23826"/>
    <cellStyle name="20% - Accent6 2 3 2 4 4" xfId="8174"/>
    <cellStyle name="20% - Accent6 2 3 2 4 4 2" xfId="17118"/>
    <cellStyle name="20% - Accent6 2 3 2 4 4 2 2" xfId="35006"/>
    <cellStyle name="20% - Accent6 2 3 2 4 4 3" xfId="26062"/>
    <cellStyle name="20% - Accent6 2 3 2 4 5" xfId="10410"/>
    <cellStyle name="20% - Accent6 2 3 2 4 5 2" xfId="28298"/>
    <cellStyle name="20% - Accent6 2 3 2 4 6" xfId="19354"/>
    <cellStyle name="20% - Accent6 2 3 2 5" xfId="2584"/>
    <cellStyle name="20% - Accent6 2 3 2 5 2" xfId="11528"/>
    <cellStyle name="20% - Accent6 2 3 2 5 2 2" xfId="29416"/>
    <cellStyle name="20% - Accent6 2 3 2 5 3" xfId="20472"/>
    <cellStyle name="20% - Accent6 2 3 2 6" xfId="4820"/>
    <cellStyle name="20% - Accent6 2 3 2 6 2" xfId="13764"/>
    <cellStyle name="20% - Accent6 2 3 2 6 2 2" xfId="31652"/>
    <cellStyle name="20% - Accent6 2 3 2 6 3" xfId="22708"/>
    <cellStyle name="20% - Accent6 2 3 2 7" xfId="7056"/>
    <cellStyle name="20% - Accent6 2 3 2 7 2" xfId="16000"/>
    <cellStyle name="20% - Accent6 2 3 2 7 2 2" xfId="33888"/>
    <cellStyle name="20% - Accent6 2 3 2 7 3" xfId="24944"/>
    <cellStyle name="20% - Accent6 2 3 2 8" xfId="9292"/>
    <cellStyle name="20% - Accent6 2 3 2 8 2" xfId="27180"/>
    <cellStyle name="20% - Accent6 2 3 2 9" xfId="18236"/>
    <cellStyle name="20% - Accent6 2 3 3" xfId="532"/>
    <cellStyle name="20% - Accent6 2 3 3 2" xfId="1650"/>
    <cellStyle name="20% - Accent6 2 3 3 2 2" xfId="3886"/>
    <cellStyle name="20% - Accent6 2 3 3 2 2 2" xfId="12830"/>
    <cellStyle name="20% - Accent6 2 3 3 2 2 2 2" xfId="30718"/>
    <cellStyle name="20% - Accent6 2 3 3 2 2 3" xfId="21774"/>
    <cellStyle name="20% - Accent6 2 3 3 2 3" xfId="6122"/>
    <cellStyle name="20% - Accent6 2 3 3 2 3 2" xfId="15066"/>
    <cellStyle name="20% - Accent6 2 3 3 2 3 2 2" xfId="32954"/>
    <cellStyle name="20% - Accent6 2 3 3 2 3 3" xfId="24010"/>
    <cellStyle name="20% - Accent6 2 3 3 2 4" xfId="8358"/>
    <cellStyle name="20% - Accent6 2 3 3 2 4 2" xfId="17302"/>
    <cellStyle name="20% - Accent6 2 3 3 2 4 2 2" xfId="35190"/>
    <cellStyle name="20% - Accent6 2 3 3 2 4 3" xfId="26246"/>
    <cellStyle name="20% - Accent6 2 3 3 2 5" xfId="10594"/>
    <cellStyle name="20% - Accent6 2 3 3 2 5 2" xfId="28482"/>
    <cellStyle name="20% - Accent6 2 3 3 2 6" xfId="19538"/>
    <cellStyle name="20% - Accent6 2 3 3 3" xfId="2768"/>
    <cellStyle name="20% - Accent6 2 3 3 3 2" xfId="11712"/>
    <cellStyle name="20% - Accent6 2 3 3 3 2 2" xfId="29600"/>
    <cellStyle name="20% - Accent6 2 3 3 3 3" xfId="20656"/>
    <cellStyle name="20% - Accent6 2 3 3 4" xfId="5004"/>
    <cellStyle name="20% - Accent6 2 3 3 4 2" xfId="13948"/>
    <cellStyle name="20% - Accent6 2 3 3 4 2 2" xfId="31836"/>
    <cellStyle name="20% - Accent6 2 3 3 4 3" xfId="22892"/>
    <cellStyle name="20% - Accent6 2 3 3 5" xfId="7240"/>
    <cellStyle name="20% - Accent6 2 3 3 5 2" xfId="16184"/>
    <cellStyle name="20% - Accent6 2 3 3 5 2 2" xfId="34072"/>
    <cellStyle name="20% - Accent6 2 3 3 5 3" xfId="25128"/>
    <cellStyle name="20% - Accent6 2 3 3 6" xfId="9476"/>
    <cellStyle name="20% - Accent6 2 3 3 6 2" xfId="27364"/>
    <cellStyle name="20% - Accent6 2 3 3 7" xfId="18420"/>
    <cellStyle name="20% - Accent6 2 3 4" xfId="900"/>
    <cellStyle name="20% - Accent6 2 3 4 2" xfId="2018"/>
    <cellStyle name="20% - Accent6 2 3 4 2 2" xfId="4254"/>
    <cellStyle name="20% - Accent6 2 3 4 2 2 2" xfId="13198"/>
    <cellStyle name="20% - Accent6 2 3 4 2 2 2 2" xfId="31086"/>
    <cellStyle name="20% - Accent6 2 3 4 2 2 3" xfId="22142"/>
    <cellStyle name="20% - Accent6 2 3 4 2 3" xfId="6490"/>
    <cellStyle name="20% - Accent6 2 3 4 2 3 2" xfId="15434"/>
    <cellStyle name="20% - Accent6 2 3 4 2 3 2 2" xfId="33322"/>
    <cellStyle name="20% - Accent6 2 3 4 2 3 3" xfId="24378"/>
    <cellStyle name="20% - Accent6 2 3 4 2 4" xfId="8726"/>
    <cellStyle name="20% - Accent6 2 3 4 2 4 2" xfId="17670"/>
    <cellStyle name="20% - Accent6 2 3 4 2 4 2 2" xfId="35558"/>
    <cellStyle name="20% - Accent6 2 3 4 2 4 3" xfId="26614"/>
    <cellStyle name="20% - Accent6 2 3 4 2 5" xfId="10962"/>
    <cellStyle name="20% - Accent6 2 3 4 2 5 2" xfId="28850"/>
    <cellStyle name="20% - Accent6 2 3 4 2 6" xfId="19906"/>
    <cellStyle name="20% - Accent6 2 3 4 3" xfId="3136"/>
    <cellStyle name="20% - Accent6 2 3 4 3 2" xfId="12080"/>
    <cellStyle name="20% - Accent6 2 3 4 3 2 2" xfId="29968"/>
    <cellStyle name="20% - Accent6 2 3 4 3 3" xfId="21024"/>
    <cellStyle name="20% - Accent6 2 3 4 4" xfId="5372"/>
    <cellStyle name="20% - Accent6 2 3 4 4 2" xfId="14316"/>
    <cellStyle name="20% - Accent6 2 3 4 4 2 2" xfId="32204"/>
    <cellStyle name="20% - Accent6 2 3 4 4 3" xfId="23260"/>
    <cellStyle name="20% - Accent6 2 3 4 5" xfId="7608"/>
    <cellStyle name="20% - Accent6 2 3 4 5 2" xfId="16552"/>
    <cellStyle name="20% - Accent6 2 3 4 5 2 2" xfId="34440"/>
    <cellStyle name="20% - Accent6 2 3 4 5 3" xfId="25496"/>
    <cellStyle name="20% - Accent6 2 3 4 6" xfId="9844"/>
    <cellStyle name="20% - Accent6 2 3 4 6 2" xfId="27732"/>
    <cellStyle name="20% - Accent6 2 3 4 7" xfId="18788"/>
    <cellStyle name="20% - Accent6 2 3 5" xfId="1282"/>
    <cellStyle name="20% - Accent6 2 3 5 2" xfId="3518"/>
    <cellStyle name="20% - Accent6 2 3 5 2 2" xfId="12462"/>
    <cellStyle name="20% - Accent6 2 3 5 2 2 2" xfId="30350"/>
    <cellStyle name="20% - Accent6 2 3 5 2 3" xfId="21406"/>
    <cellStyle name="20% - Accent6 2 3 5 3" xfId="5754"/>
    <cellStyle name="20% - Accent6 2 3 5 3 2" xfId="14698"/>
    <cellStyle name="20% - Accent6 2 3 5 3 2 2" xfId="32586"/>
    <cellStyle name="20% - Accent6 2 3 5 3 3" xfId="23642"/>
    <cellStyle name="20% - Accent6 2 3 5 4" xfId="7990"/>
    <cellStyle name="20% - Accent6 2 3 5 4 2" xfId="16934"/>
    <cellStyle name="20% - Accent6 2 3 5 4 2 2" xfId="34822"/>
    <cellStyle name="20% - Accent6 2 3 5 4 3" xfId="25878"/>
    <cellStyle name="20% - Accent6 2 3 5 5" xfId="10226"/>
    <cellStyle name="20% - Accent6 2 3 5 5 2" xfId="28114"/>
    <cellStyle name="20% - Accent6 2 3 5 6" xfId="19170"/>
    <cellStyle name="20% - Accent6 2 3 6" xfId="2400"/>
    <cellStyle name="20% - Accent6 2 3 6 2" xfId="11344"/>
    <cellStyle name="20% - Accent6 2 3 6 2 2" xfId="29232"/>
    <cellStyle name="20% - Accent6 2 3 6 3" xfId="20288"/>
    <cellStyle name="20% - Accent6 2 3 7" xfId="4636"/>
    <cellStyle name="20% - Accent6 2 3 7 2" xfId="13580"/>
    <cellStyle name="20% - Accent6 2 3 7 2 2" xfId="31468"/>
    <cellStyle name="20% - Accent6 2 3 7 3" xfId="22524"/>
    <cellStyle name="20% - Accent6 2 3 8" xfId="6872"/>
    <cellStyle name="20% - Accent6 2 3 8 2" xfId="15816"/>
    <cellStyle name="20% - Accent6 2 3 8 2 2" xfId="33704"/>
    <cellStyle name="20% - Accent6 2 3 8 3" xfId="24760"/>
    <cellStyle name="20% - Accent6 2 3 9" xfId="9108"/>
    <cellStyle name="20% - Accent6 2 3 9 2" xfId="26996"/>
    <cellStyle name="20% - Accent6 2 4" xfId="256"/>
    <cellStyle name="20% - Accent6 2 4 2" xfId="624"/>
    <cellStyle name="20% - Accent6 2 4 2 2" xfId="1742"/>
    <cellStyle name="20% - Accent6 2 4 2 2 2" xfId="3978"/>
    <cellStyle name="20% - Accent6 2 4 2 2 2 2" xfId="12922"/>
    <cellStyle name="20% - Accent6 2 4 2 2 2 2 2" xfId="30810"/>
    <cellStyle name="20% - Accent6 2 4 2 2 2 3" xfId="21866"/>
    <cellStyle name="20% - Accent6 2 4 2 2 3" xfId="6214"/>
    <cellStyle name="20% - Accent6 2 4 2 2 3 2" xfId="15158"/>
    <cellStyle name="20% - Accent6 2 4 2 2 3 2 2" xfId="33046"/>
    <cellStyle name="20% - Accent6 2 4 2 2 3 3" xfId="24102"/>
    <cellStyle name="20% - Accent6 2 4 2 2 4" xfId="8450"/>
    <cellStyle name="20% - Accent6 2 4 2 2 4 2" xfId="17394"/>
    <cellStyle name="20% - Accent6 2 4 2 2 4 2 2" xfId="35282"/>
    <cellStyle name="20% - Accent6 2 4 2 2 4 3" xfId="26338"/>
    <cellStyle name="20% - Accent6 2 4 2 2 5" xfId="10686"/>
    <cellStyle name="20% - Accent6 2 4 2 2 5 2" xfId="28574"/>
    <cellStyle name="20% - Accent6 2 4 2 2 6" xfId="19630"/>
    <cellStyle name="20% - Accent6 2 4 2 3" xfId="2860"/>
    <cellStyle name="20% - Accent6 2 4 2 3 2" xfId="11804"/>
    <cellStyle name="20% - Accent6 2 4 2 3 2 2" xfId="29692"/>
    <cellStyle name="20% - Accent6 2 4 2 3 3" xfId="20748"/>
    <cellStyle name="20% - Accent6 2 4 2 4" xfId="5096"/>
    <cellStyle name="20% - Accent6 2 4 2 4 2" xfId="14040"/>
    <cellStyle name="20% - Accent6 2 4 2 4 2 2" xfId="31928"/>
    <cellStyle name="20% - Accent6 2 4 2 4 3" xfId="22984"/>
    <cellStyle name="20% - Accent6 2 4 2 5" xfId="7332"/>
    <cellStyle name="20% - Accent6 2 4 2 5 2" xfId="16276"/>
    <cellStyle name="20% - Accent6 2 4 2 5 2 2" xfId="34164"/>
    <cellStyle name="20% - Accent6 2 4 2 5 3" xfId="25220"/>
    <cellStyle name="20% - Accent6 2 4 2 6" xfId="9568"/>
    <cellStyle name="20% - Accent6 2 4 2 6 2" xfId="27456"/>
    <cellStyle name="20% - Accent6 2 4 2 7" xfId="18512"/>
    <cellStyle name="20% - Accent6 2 4 3" xfId="992"/>
    <cellStyle name="20% - Accent6 2 4 3 2" xfId="2110"/>
    <cellStyle name="20% - Accent6 2 4 3 2 2" xfId="4346"/>
    <cellStyle name="20% - Accent6 2 4 3 2 2 2" xfId="13290"/>
    <cellStyle name="20% - Accent6 2 4 3 2 2 2 2" xfId="31178"/>
    <cellStyle name="20% - Accent6 2 4 3 2 2 3" xfId="22234"/>
    <cellStyle name="20% - Accent6 2 4 3 2 3" xfId="6582"/>
    <cellStyle name="20% - Accent6 2 4 3 2 3 2" xfId="15526"/>
    <cellStyle name="20% - Accent6 2 4 3 2 3 2 2" xfId="33414"/>
    <cellStyle name="20% - Accent6 2 4 3 2 3 3" xfId="24470"/>
    <cellStyle name="20% - Accent6 2 4 3 2 4" xfId="8818"/>
    <cellStyle name="20% - Accent6 2 4 3 2 4 2" xfId="17762"/>
    <cellStyle name="20% - Accent6 2 4 3 2 4 2 2" xfId="35650"/>
    <cellStyle name="20% - Accent6 2 4 3 2 4 3" xfId="26706"/>
    <cellStyle name="20% - Accent6 2 4 3 2 5" xfId="11054"/>
    <cellStyle name="20% - Accent6 2 4 3 2 5 2" xfId="28942"/>
    <cellStyle name="20% - Accent6 2 4 3 2 6" xfId="19998"/>
    <cellStyle name="20% - Accent6 2 4 3 3" xfId="3228"/>
    <cellStyle name="20% - Accent6 2 4 3 3 2" xfId="12172"/>
    <cellStyle name="20% - Accent6 2 4 3 3 2 2" xfId="30060"/>
    <cellStyle name="20% - Accent6 2 4 3 3 3" xfId="21116"/>
    <cellStyle name="20% - Accent6 2 4 3 4" xfId="5464"/>
    <cellStyle name="20% - Accent6 2 4 3 4 2" xfId="14408"/>
    <cellStyle name="20% - Accent6 2 4 3 4 2 2" xfId="32296"/>
    <cellStyle name="20% - Accent6 2 4 3 4 3" xfId="23352"/>
    <cellStyle name="20% - Accent6 2 4 3 5" xfId="7700"/>
    <cellStyle name="20% - Accent6 2 4 3 5 2" xfId="16644"/>
    <cellStyle name="20% - Accent6 2 4 3 5 2 2" xfId="34532"/>
    <cellStyle name="20% - Accent6 2 4 3 5 3" xfId="25588"/>
    <cellStyle name="20% - Accent6 2 4 3 6" xfId="9936"/>
    <cellStyle name="20% - Accent6 2 4 3 6 2" xfId="27824"/>
    <cellStyle name="20% - Accent6 2 4 3 7" xfId="18880"/>
    <cellStyle name="20% - Accent6 2 4 4" xfId="1374"/>
    <cellStyle name="20% - Accent6 2 4 4 2" xfId="3610"/>
    <cellStyle name="20% - Accent6 2 4 4 2 2" xfId="12554"/>
    <cellStyle name="20% - Accent6 2 4 4 2 2 2" xfId="30442"/>
    <cellStyle name="20% - Accent6 2 4 4 2 3" xfId="21498"/>
    <cellStyle name="20% - Accent6 2 4 4 3" xfId="5846"/>
    <cellStyle name="20% - Accent6 2 4 4 3 2" xfId="14790"/>
    <cellStyle name="20% - Accent6 2 4 4 3 2 2" xfId="32678"/>
    <cellStyle name="20% - Accent6 2 4 4 3 3" xfId="23734"/>
    <cellStyle name="20% - Accent6 2 4 4 4" xfId="8082"/>
    <cellStyle name="20% - Accent6 2 4 4 4 2" xfId="17026"/>
    <cellStyle name="20% - Accent6 2 4 4 4 2 2" xfId="34914"/>
    <cellStyle name="20% - Accent6 2 4 4 4 3" xfId="25970"/>
    <cellStyle name="20% - Accent6 2 4 4 5" xfId="10318"/>
    <cellStyle name="20% - Accent6 2 4 4 5 2" xfId="28206"/>
    <cellStyle name="20% - Accent6 2 4 4 6" xfId="19262"/>
    <cellStyle name="20% - Accent6 2 4 5" xfId="2492"/>
    <cellStyle name="20% - Accent6 2 4 5 2" xfId="11436"/>
    <cellStyle name="20% - Accent6 2 4 5 2 2" xfId="29324"/>
    <cellStyle name="20% - Accent6 2 4 5 3" xfId="20380"/>
    <cellStyle name="20% - Accent6 2 4 6" xfId="4728"/>
    <cellStyle name="20% - Accent6 2 4 6 2" xfId="13672"/>
    <cellStyle name="20% - Accent6 2 4 6 2 2" xfId="31560"/>
    <cellStyle name="20% - Accent6 2 4 6 3" xfId="22616"/>
    <cellStyle name="20% - Accent6 2 4 7" xfId="6964"/>
    <cellStyle name="20% - Accent6 2 4 7 2" xfId="15908"/>
    <cellStyle name="20% - Accent6 2 4 7 2 2" xfId="33796"/>
    <cellStyle name="20% - Accent6 2 4 7 3" xfId="24852"/>
    <cellStyle name="20% - Accent6 2 4 8" xfId="9200"/>
    <cellStyle name="20% - Accent6 2 4 8 2" xfId="27088"/>
    <cellStyle name="20% - Accent6 2 4 9" xfId="18144"/>
    <cellStyle name="20% - Accent6 2 5" xfId="440"/>
    <cellStyle name="20% - Accent6 2 5 2" xfId="1558"/>
    <cellStyle name="20% - Accent6 2 5 2 2" xfId="3794"/>
    <cellStyle name="20% - Accent6 2 5 2 2 2" xfId="12738"/>
    <cellStyle name="20% - Accent6 2 5 2 2 2 2" xfId="30626"/>
    <cellStyle name="20% - Accent6 2 5 2 2 3" xfId="21682"/>
    <cellStyle name="20% - Accent6 2 5 2 3" xfId="6030"/>
    <cellStyle name="20% - Accent6 2 5 2 3 2" xfId="14974"/>
    <cellStyle name="20% - Accent6 2 5 2 3 2 2" xfId="32862"/>
    <cellStyle name="20% - Accent6 2 5 2 3 3" xfId="23918"/>
    <cellStyle name="20% - Accent6 2 5 2 4" xfId="8266"/>
    <cellStyle name="20% - Accent6 2 5 2 4 2" xfId="17210"/>
    <cellStyle name="20% - Accent6 2 5 2 4 2 2" xfId="35098"/>
    <cellStyle name="20% - Accent6 2 5 2 4 3" xfId="26154"/>
    <cellStyle name="20% - Accent6 2 5 2 5" xfId="10502"/>
    <cellStyle name="20% - Accent6 2 5 2 5 2" xfId="28390"/>
    <cellStyle name="20% - Accent6 2 5 2 6" xfId="19446"/>
    <cellStyle name="20% - Accent6 2 5 3" xfId="2676"/>
    <cellStyle name="20% - Accent6 2 5 3 2" xfId="11620"/>
    <cellStyle name="20% - Accent6 2 5 3 2 2" xfId="29508"/>
    <cellStyle name="20% - Accent6 2 5 3 3" xfId="20564"/>
    <cellStyle name="20% - Accent6 2 5 4" xfId="4912"/>
    <cellStyle name="20% - Accent6 2 5 4 2" xfId="13856"/>
    <cellStyle name="20% - Accent6 2 5 4 2 2" xfId="31744"/>
    <cellStyle name="20% - Accent6 2 5 4 3" xfId="22800"/>
    <cellStyle name="20% - Accent6 2 5 5" xfId="7148"/>
    <cellStyle name="20% - Accent6 2 5 5 2" xfId="16092"/>
    <cellStyle name="20% - Accent6 2 5 5 2 2" xfId="33980"/>
    <cellStyle name="20% - Accent6 2 5 5 3" xfId="25036"/>
    <cellStyle name="20% - Accent6 2 5 6" xfId="9384"/>
    <cellStyle name="20% - Accent6 2 5 6 2" xfId="27272"/>
    <cellStyle name="20% - Accent6 2 5 7" xfId="18328"/>
    <cellStyle name="20% - Accent6 2 6" xfId="808"/>
    <cellStyle name="20% - Accent6 2 6 2" xfId="1926"/>
    <cellStyle name="20% - Accent6 2 6 2 2" xfId="4162"/>
    <cellStyle name="20% - Accent6 2 6 2 2 2" xfId="13106"/>
    <cellStyle name="20% - Accent6 2 6 2 2 2 2" xfId="30994"/>
    <cellStyle name="20% - Accent6 2 6 2 2 3" xfId="22050"/>
    <cellStyle name="20% - Accent6 2 6 2 3" xfId="6398"/>
    <cellStyle name="20% - Accent6 2 6 2 3 2" xfId="15342"/>
    <cellStyle name="20% - Accent6 2 6 2 3 2 2" xfId="33230"/>
    <cellStyle name="20% - Accent6 2 6 2 3 3" xfId="24286"/>
    <cellStyle name="20% - Accent6 2 6 2 4" xfId="8634"/>
    <cellStyle name="20% - Accent6 2 6 2 4 2" xfId="17578"/>
    <cellStyle name="20% - Accent6 2 6 2 4 2 2" xfId="35466"/>
    <cellStyle name="20% - Accent6 2 6 2 4 3" xfId="26522"/>
    <cellStyle name="20% - Accent6 2 6 2 5" xfId="10870"/>
    <cellStyle name="20% - Accent6 2 6 2 5 2" xfId="28758"/>
    <cellStyle name="20% - Accent6 2 6 2 6" xfId="19814"/>
    <cellStyle name="20% - Accent6 2 6 3" xfId="3044"/>
    <cellStyle name="20% - Accent6 2 6 3 2" xfId="11988"/>
    <cellStyle name="20% - Accent6 2 6 3 2 2" xfId="29876"/>
    <cellStyle name="20% - Accent6 2 6 3 3" xfId="20932"/>
    <cellStyle name="20% - Accent6 2 6 4" xfId="5280"/>
    <cellStyle name="20% - Accent6 2 6 4 2" xfId="14224"/>
    <cellStyle name="20% - Accent6 2 6 4 2 2" xfId="32112"/>
    <cellStyle name="20% - Accent6 2 6 4 3" xfId="23168"/>
    <cellStyle name="20% - Accent6 2 6 5" xfId="7516"/>
    <cellStyle name="20% - Accent6 2 6 5 2" xfId="16460"/>
    <cellStyle name="20% - Accent6 2 6 5 2 2" xfId="34348"/>
    <cellStyle name="20% - Accent6 2 6 5 3" xfId="25404"/>
    <cellStyle name="20% - Accent6 2 6 6" xfId="9752"/>
    <cellStyle name="20% - Accent6 2 6 6 2" xfId="27640"/>
    <cellStyle name="20% - Accent6 2 6 7" xfId="18696"/>
    <cellStyle name="20% - Accent6 2 7" xfId="1190"/>
    <cellStyle name="20% - Accent6 2 7 2" xfId="3426"/>
    <cellStyle name="20% - Accent6 2 7 2 2" xfId="12370"/>
    <cellStyle name="20% - Accent6 2 7 2 2 2" xfId="30258"/>
    <cellStyle name="20% - Accent6 2 7 2 3" xfId="21314"/>
    <cellStyle name="20% - Accent6 2 7 3" xfId="5662"/>
    <cellStyle name="20% - Accent6 2 7 3 2" xfId="14606"/>
    <cellStyle name="20% - Accent6 2 7 3 2 2" xfId="32494"/>
    <cellStyle name="20% - Accent6 2 7 3 3" xfId="23550"/>
    <cellStyle name="20% - Accent6 2 7 4" xfId="7898"/>
    <cellStyle name="20% - Accent6 2 7 4 2" xfId="16842"/>
    <cellStyle name="20% - Accent6 2 7 4 2 2" xfId="34730"/>
    <cellStyle name="20% - Accent6 2 7 4 3" xfId="25786"/>
    <cellStyle name="20% - Accent6 2 7 5" xfId="10134"/>
    <cellStyle name="20% - Accent6 2 7 5 2" xfId="28022"/>
    <cellStyle name="20% - Accent6 2 7 6" xfId="19078"/>
    <cellStyle name="20% - Accent6 2 8" xfId="2308"/>
    <cellStyle name="20% - Accent6 2 8 2" xfId="11252"/>
    <cellStyle name="20% - Accent6 2 8 2 2" xfId="29140"/>
    <cellStyle name="20% - Accent6 2 8 3" xfId="20196"/>
    <cellStyle name="20% - Accent6 2 9" xfId="4544"/>
    <cellStyle name="20% - Accent6 2 9 2" xfId="13488"/>
    <cellStyle name="20% - Accent6 2 9 2 2" xfId="31376"/>
    <cellStyle name="20% - Accent6 2 9 3" xfId="22432"/>
    <cellStyle name="20% - Accent6 3" xfId="88"/>
    <cellStyle name="20% - Accent6 3 10" xfId="6797"/>
    <cellStyle name="20% - Accent6 3 10 2" xfId="15741"/>
    <cellStyle name="20% - Accent6 3 10 2 2" xfId="33629"/>
    <cellStyle name="20% - Accent6 3 10 3" xfId="24685"/>
    <cellStyle name="20% - Accent6 3 11" xfId="9033"/>
    <cellStyle name="20% - Accent6 3 11 2" xfId="26921"/>
    <cellStyle name="20% - Accent6 3 12" xfId="17977"/>
    <cellStyle name="20% - Accent6 3 2" xfId="135"/>
    <cellStyle name="20% - Accent6 3 2 10" xfId="9079"/>
    <cellStyle name="20% - Accent6 3 2 10 2" xfId="26967"/>
    <cellStyle name="20% - Accent6 3 2 11" xfId="18023"/>
    <cellStyle name="20% - Accent6 3 2 2" xfId="227"/>
    <cellStyle name="20% - Accent6 3 2 2 10" xfId="18115"/>
    <cellStyle name="20% - Accent6 3 2 2 2" xfId="411"/>
    <cellStyle name="20% - Accent6 3 2 2 2 2" xfId="779"/>
    <cellStyle name="20% - Accent6 3 2 2 2 2 2" xfId="1897"/>
    <cellStyle name="20% - Accent6 3 2 2 2 2 2 2" xfId="4133"/>
    <cellStyle name="20% - Accent6 3 2 2 2 2 2 2 2" xfId="13077"/>
    <cellStyle name="20% - Accent6 3 2 2 2 2 2 2 2 2" xfId="30965"/>
    <cellStyle name="20% - Accent6 3 2 2 2 2 2 2 3" xfId="22021"/>
    <cellStyle name="20% - Accent6 3 2 2 2 2 2 3" xfId="6369"/>
    <cellStyle name="20% - Accent6 3 2 2 2 2 2 3 2" xfId="15313"/>
    <cellStyle name="20% - Accent6 3 2 2 2 2 2 3 2 2" xfId="33201"/>
    <cellStyle name="20% - Accent6 3 2 2 2 2 2 3 3" xfId="24257"/>
    <cellStyle name="20% - Accent6 3 2 2 2 2 2 4" xfId="8605"/>
    <cellStyle name="20% - Accent6 3 2 2 2 2 2 4 2" xfId="17549"/>
    <cellStyle name="20% - Accent6 3 2 2 2 2 2 4 2 2" xfId="35437"/>
    <cellStyle name="20% - Accent6 3 2 2 2 2 2 4 3" xfId="26493"/>
    <cellStyle name="20% - Accent6 3 2 2 2 2 2 5" xfId="10841"/>
    <cellStyle name="20% - Accent6 3 2 2 2 2 2 5 2" xfId="28729"/>
    <cellStyle name="20% - Accent6 3 2 2 2 2 2 6" xfId="19785"/>
    <cellStyle name="20% - Accent6 3 2 2 2 2 3" xfId="3015"/>
    <cellStyle name="20% - Accent6 3 2 2 2 2 3 2" xfId="11959"/>
    <cellStyle name="20% - Accent6 3 2 2 2 2 3 2 2" xfId="29847"/>
    <cellStyle name="20% - Accent6 3 2 2 2 2 3 3" xfId="20903"/>
    <cellStyle name="20% - Accent6 3 2 2 2 2 4" xfId="5251"/>
    <cellStyle name="20% - Accent6 3 2 2 2 2 4 2" xfId="14195"/>
    <cellStyle name="20% - Accent6 3 2 2 2 2 4 2 2" xfId="32083"/>
    <cellStyle name="20% - Accent6 3 2 2 2 2 4 3" xfId="23139"/>
    <cellStyle name="20% - Accent6 3 2 2 2 2 5" xfId="7487"/>
    <cellStyle name="20% - Accent6 3 2 2 2 2 5 2" xfId="16431"/>
    <cellStyle name="20% - Accent6 3 2 2 2 2 5 2 2" xfId="34319"/>
    <cellStyle name="20% - Accent6 3 2 2 2 2 5 3" xfId="25375"/>
    <cellStyle name="20% - Accent6 3 2 2 2 2 6" xfId="9723"/>
    <cellStyle name="20% - Accent6 3 2 2 2 2 6 2" xfId="27611"/>
    <cellStyle name="20% - Accent6 3 2 2 2 2 7" xfId="18667"/>
    <cellStyle name="20% - Accent6 3 2 2 2 3" xfId="1147"/>
    <cellStyle name="20% - Accent6 3 2 2 2 3 2" xfId="2265"/>
    <cellStyle name="20% - Accent6 3 2 2 2 3 2 2" xfId="4501"/>
    <cellStyle name="20% - Accent6 3 2 2 2 3 2 2 2" xfId="13445"/>
    <cellStyle name="20% - Accent6 3 2 2 2 3 2 2 2 2" xfId="31333"/>
    <cellStyle name="20% - Accent6 3 2 2 2 3 2 2 3" xfId="22389"/>
    <cellStyle name="20% - Accent6 3 2 2 2 3 2 3" xfId="6737"/>
    <cellStyle name="20% - Accent6 3 2 2 2 3 2 3 2" xfId="15681"/>
    <cellStyle name="20% - Accent6 3 2 2 2 3 2 3 2 2" xfId="33569"/>
    <cellStyle name="20% - Accent6 3 2 2 2 3 2 3 3" xfId="24625"/>
    <cellStyle name="20% - Accent6 3 2 2 2 3 2 4" xfId="8973"/>
    <cellStyle name="20% - Accent6 3 2 2 2 3 2 4 2" xfId="17917"/>
    <cellStyle name="20% - Accent6 3 2 2 2 3 2 4 2 2" xfId="35805"/>
    <cellStyle name="20% - Accent6 3 2 2 2 3 2 4 3" xfId="26861"/>
    <cellStyle name="20% - Accent6 3 2 2 2 3 2 5" xfId="11209"/>
    <cellStyle name="20% - Accent6 3 2 2 2 3 2 5 2" xfId="29097"/>
    <cellStyle name="20% - Accent6 3 2 2 2 3 2 6" xfId="20153"/>
    <cellStyle name="20% - Accent6 3 2 2 2 3 3" xfId="3383"/>
    <cellStyle name="20% - Accent6 3 2 2 2 3 3 2" xfId="12327"/>
    <cellStyle name="20% - Accent6 3 2 2 2 3 3 2 2" xfId="30215"/>
    <cellStyle name="20% - Accent6 3 2 2 2 3 3 3" xfId="21271"/>
    <cellStyle name="20% - Accent6 3 2 2 2 3 4" xfId="5619"/>
    <cellStyle name="20% - Accent6 3 2 2 2 3 4 2" xfId="14563"/>
    <cellStyle name="20% - Accent6 3 2 2 2 3 4 2 2" xfId="32451"/>
    <cellStyle name="20% - Accent6 3 2 2 2 3 4 3" xfId="23507"/>
    <cellStyle name="20% - Accent6 3 2 2 2 3 5" xfId="7855"/>
    <cellStyle name="20% - Accent6 3 2 2 2 3 5 2" xfId="16799"/>
    <cellStyle name="20% - Accent6 3 2 2 2 3 5 2 2" xfId="34687"/>
    <cellStyle name="20% - Accent6 3 2 2 2 3 5 3" xfId="25743"/>
    <cellStyle name="20% - Accent6 3 2 2 2 3 6" xfId="10091"/>
    <cellStyle name="20% - Accent6 3 2 2 2 3 6 2" xfId="27979"/>
    <cellStyle name="20% - Accent6 3 2 2 2 3 7" xfId="19035"/>
    <cellStyle name="20% - Accent6 3 2 2 2 4" xfId="1529"/>
    <cellStyle name="20% - Accent6 3 2 2 2 4 2" xfId="3765"/>
    <cellStyle name="20% - Accent6 3 2 2 2 4 2 2" xfId="12709"/>
    <cellStyle name="20% - Accent6 3 2 2 2 4 2 2 2" xfId="30597"/>
    <cellStyle name="20% - Accent6 3 2 2 2 4 2 3" xfId="21653"/>
    <cellStyle name="20% - Accent6 3 2 2 2 4 3" xfId="6001"/>
    <cellStyle name="20% - Accent6 3 2 2 2 4 3 2" xfId="14945"/>
    <cellStyle name="20% - Accent6 3 2 2 2 4 3 2 2" xfId="32833"/>
    <cellStyle name="20% - Accent6 3 2 2 2 4 3 3" xfId="23889"/>
    <cellStyle name="20% - Accent6 3 2 2 2 4 4" xfId="8237"/>
    <cellStyle name="20% - Accent6 3 2 2 2 4 4 2" xfId="17181"/>
    <cellStyle name="20% - Accent6 3 2 2 2 4 4 2 2" xfId="35069"/>
    <cellStyle name="20% - Accent6 3 2 2 2 4 4 3" xfId="26125"/>
    <cellStyle name="20% - Accent6 3 2 2 2 4 5" xfId="10473"/>
    <cellStyle name="20% - Accent6 3 2 2 2 4 5 2" xfId="28361"/>
    <cellStyle name="20% - Accent6 3 2 2 2 4 6" xfId="19417"/>
    <cellStyle name="20% - Accent6 3 2 2 2 5" xfId="2647"/>
    <cellStyle name="20% - Accent6 3 2 2 2 5 2" xfId="11591"/>
    <cellStyle name="20% - Accent6 3 2 2 2 5 2 2" xfId="29479"/>
    <cellStyle name="20% - Accent6 3 2 2 2 5 3" xfId="20535"/>
    <cellStyle name="20% - Accent6 3 2 2 2 6" xfId="4883"/>
    <cellStyle name="20% - Accent6 3 2 2 2 6 2" xfId="13827"/>
    <cellStyle name="20% - Accent6 3 2 2 2 6 2 2" xfId="31715"/>
    <cellStyle name="20% - Accent6 3 2 2 2 6 3" xfId="22771"/>
    <cellStyle name="20% - Accent6 3 2 2 2 7" xfId="7119"/>
    <cellStyle name="20% - Accent6 3 2 2 2 7 2" xfId="16063"/>
    <cellStyle name="20% - Accent6 3 2 2 2 7 2 2" xfId="33951"/>
    <cellStyle name="20% - Accent6 3 2 2 2 7 3" xfId="25007"/>
    <cellStyle name="20% - Accent6 3 2 2 2 8" xfId="9355"/>
    <cellStyle name="20% - Accent6 3 2 2 2 8 2" xfId="27243"/>
    <cellStyle name="20% - Accent6 3 2 2 2 9" xfId="18299"/>
    <cellStyle name="20% - Accent6 3 2 2 3" xfId="595"/>
    <cellStyle name="20% - Accent6 3 2 2 3 2" xfId="1713"/>
    <cellStyle name="20% - Accent6 3 2 2 3 2 2" xfId="3949"/>
    <cellStyle name="20% - Accent6 3 2 2 3 2 2 2" xfId="12893"/>
    <cellStyle name="20% - Accent6 3 2 2 3 2 2 2 2" xfId="30781"/>
    <cellStyle name="20% - Accent6 3 2 2 3 2 2 3" xfId="21837"/>
    <cellStyle name="20% - Accent6 3 2 2 3 2 3" xfId="6185"/>
    <cellStyle name="20% - Accent6 3 2 2 3 2 3 2" xfId="15129"/>
    <cellStyle name="20% - Accent6 3 2 2 3 2 3 2 2" xfId="33017"/>
    <cellStyle name="20% - Accent6 3 2 2 3 2 3 3" xfId="24073"/>
    <cellStyle name="20% - Accent6 3 2 2 3 2 4" xfId="8421"/>
    <cellStyle name="20% - Accent6 3 2 2 3 2 4 2" xfId="17365"/>
    <cellStyle name="20% - Accent6 3 2 2 3 2 4 2 2" xfId="35253"/>
    <cellStyle name="20% - Accent6 3 2 2 3 2 4 3" xfId="26309"/>
    <cellStyle name="20% - Accent6 3 2 2 3 2 5" xfId="10657"/>
    <cellStyle name="20% - Accent6 3 2 2 3 2 5 2" xfId="28545"/>
    <cellStyle name="20% - Accent6 3 2 2 3 2 6" xfId="19601"/>
    <cellStyle name="20% - Accent6 3 2 2 3 3" xfId="2831"/>
    <cellStyle name="20% - Accent6 3 2 2 3 3 2" xfId="11775"/>
    <cellStyle name="20% - Accent6 3 2 2 3 3 2 2" xfId="29663"/>
    <cellStyle name="20% - Accent6 3 2 2 3 3 3" xfId="20719"/>
    <cellStyle name="20% - Accent6 3 2 2 3 4" xfId="5067"/>
    <cellStyle name="20% - Accent6 3 2 2 3 4 2" xfId="14011"/>
    <cellStyle name="20% - Accent6 3 2 2 3 4 2 2" xfId="31899"/>
    <cellStyle name="20% - Accent6 3 2 2 3 4 3" xfId="22955"/>
    <cellStyle name="20% - Accent6 3 2 2 3 5" xfId="7303"/>
    <cellStyle name="20% - Accent6 3 2 2 3 5 2" xfId="16247"/>
    <cellStyle name="20% - Accent6 3 2 2 3 5 2 2" xfId="34135"/>
    <cellStyle name="20% - Accent6 3 2 2 3 5 3" xfId="25191"/>
    <cellStyle name="20% - Accent6 3 2 2 3 6" xfId="9539"/>
    <cellStyle name="20% - Accent6 3 2 2 3 6 2" xfId="27427"/>
    <cellStyle name="20% - Accent6 3 2 2 3 7" xfId="18483"/>
    <cellStyle name="20% - Accent6 3 2 2 4" xfId="963"/>
    <cellStyle name="20% - Accent6 3 2 2 4 2" xfId="2081"/>
    <cellStyle name="20% - Accent6 3 2 2 4 2 2" xfId="4317"/>
    <cellStyle name="20% - Accent6 3 2 2 4 2 2 2" xfId="13261"/>
    <cellStyle name="20% - Accent6 3 2 2 4 2 2 2 2" xfId="31149"/>
    <cellStyle name="20% - Accent6 3 2 2 4 2 2 3" xfId="22205"/>
    <cellStyle name="20% - Accent6 3 2 2 4 2 3" xfId="6553"/>
    <cellStyle name="20% - Accent6 3 2 2 4 2 3 2" xfId="15497"/>
    <cellStyle name="20% - Accent6 3 2 2 4 2 3 2 2" xfId="33385"/>
    <cellStyle name="20% - Accent6 3 2 2 4 2 3 3" xfId="24441"/>
    <cellStyle name="20% - Accent6 3 2 2 4 2 4" xfId="8789"/>
    <cellStyle name="20% - Accent6 3 2 2 4 2 4 2" xfId="17733"/>
    <cellStyle name="20% - Accent6 3 2 2 4 2 4 2 2" xfId="35621"/>
    <cellStyle name="20% - Accent6 3 2 2 4 2 4 3" xfId="26677"/>
    <cellStyle name="20% - Accent6 3 2 2 4 2 5" xfId="11025"/>
    <cellStyle name="20% - Accent6 3 2 2 4 2 5 2" xfId="28913"/>
    <cellStyle name="20% - Accent6 3 2 2 4 2 6" xfId="19969"/>
    <cellStyle name="20% - Accent6 3 2 2 4 3" xfId="3199"/>
    <cellStyle name="20% - Accent6 3 2 2 4 3 2" xfId="12143"/>
    <cellStyle name="20% - Accent6 3 2 2 4 3 2 2" xfId="30031"/>
    <cellStyle name="20% - Accent6 3 2 2 4 3 3" xfId="21087"/>
    <cellStyle name="20% - Accent6 3 2 2 4 4" xfId="5435"/>
    <cellStyle name="20% - Accent6 3 2 2 4 4 2" xfId="14379"/>
    <cellStyle name="20% - Accent6 3 2 2 4 4 2 2" xfId="32267"/>
    <cellStyle name="20% - Accent6 3 2 2 4 4 3" xfId="23323"/>
    <cellStyle name="20% - Accent6 3 2 2 4 5" xfId="7671"/>
    <cellStyle name="20% - Accent6 3 2 2 4 5 2" xfId="16615"/>
    <cellStyle name="20% - Accent6 3 2 2 4 5 2 2" xfId="34503"/>
    <cellStyle name="20% - Accent6 3 2 2 4 5 3" xfId="25559"/>
    <cellStyle name="20% - Accent6 3 2 2 4 6" xfId="9907"/>
    <cellStyle name="20% - Accent6 3 2 2 4 6 2" xfId="27795"/>
    <cellStyle name="20% - Accent6 3 2 2 4 7" xfId="18851"/>
    <cellStyle name="20% - Accent6 3 2 2 5" xfId="1345"/>
    <cellStyle name="20% - Accent6 3 2 2 5 2" xfId="3581"/>
    <cellStyle name="20% - Accent6 3 2 2 5 2 2" xfId="12525"/>
    <cellStyle name="20% - Accent6 3 2 2 5 2 2 2" xfId="30413"/>
    <cellStyle name="20% - Accent6 3 2 2 5 2 3" xfId="21469"/>
    <cellStyle name="20% - Accent6 3 2 2 5 3" xfId="5817"/>
    <cellStyle name="20% - Accent6 3 2 2 5 3 2" xfId="14761"/>
    <cellStyle name="20% - Accent6 3 2 2 5 3 2 2" xfId="32649"/>
    <cellStyle name="20% - Accent6 3 2 2 5 3 3" xfId="23705"/>
    <cellStyle name="20% - Accent6 3 2 2 5 4" xfId="8053"/>
    <cellStyle name="20% - Accent6 3 2 2 5 4 2" xfId="16997"/>
    <cellStyle name="20% - Accent6 3 2 2 5 4 2 2" xfId="34885"/>
    <cellStyle name="20% - Accent6 3 2 2 5 4 3" xfId="25941"/>
    <cellStyle name="20% - Accent6 3 2 2 5 5" xfId="10289"/>
    <cellStyle name="20% - Accent6 3 2 2 5 5 2" xfId="28177"/>
    <cellStyle name="20% - Accent6 3 2 2 5 6" xfId="19233"/>
    <cellStyle name="20% - Accent6 3 2 2 6" xfId="2463"/>
    <cellStyle name="20% - Accent6 3 2 2 6 2" xfId="11407"/>
    <cellStyle name="20% - Accent6 3 2 2 6 2 2" xfId="29295"/>
    <cellStyle name="20% - Accent6 3 2 2 6 3" xfId="20351"/>
    <cellStyle name="20% - Accent6 3 2 2 7" xfId="4699"/>
    <cellStyle name="20% - Accent6 3 2 2 7 2" xfId="13643"/>
    <cellStyle name="20% - Accent6 3 2 2 7 2 2" xfId="31531"/>
    <cellStyle name="20% - Accent6 3 2 2 7 3" xfId="22587"/>
    <cellStyle name="20% - Accent6 3 2 2 8" xfId="6935"/>
    <cellStyle name="20% - Accent6 3 2 2 8 2" xfId="15879"/>
    <cellStyle name="20% - Accent6 3 2 2 8 2 2" xfId="33767"/>
    <cellStyle name="20% - Accent6 3 2 2 8 3" xfId="24823"/>
    <cellStyle name="20% - Accent6 3 2 2 9" xfId="9171"/>
    <cellStyle name="20% - Accent6 3 2 2 9 2" xfId="27059"/>
    <cellStyle name="20% - Accent6 3 2 3" xfId="319"/>
    <cellStyle name="20% - Accent6 3 2 3 2" xfId="687"/>
    <cellStyle name="20% - Accent6 3 2 3 2 2" xfId="1805"/>
    <cellStyle name="20% - Accent6 3 2 3 2 2 2" xfId="4041"/>
    <cellStyle name="20% - Accent6 3 2 3 2 2 2 2" xfId="12985"/>
    <cellStyle name="20% - Accent6 3 2 3 2 2 2 2 2" xfId="30873"/>
    <cellStyle name="20% - Accent6 3 2 3 2 2 2 3" xfId="21929"/>
    <cellStyle name="20% - Accent6 3 2 3 2 2 3" xfId="6277"/>
    <cellStyle name="20% - Accent6 3 2 3 2 2 3 2" xfId="15221"/>
    <cellStyle name="20% - Accent6 3 2 3 2 2 3 2 2" xfId="33109"/>
    <cellStyle name="20% - Accent6 3 2 3 2 2 3 3" xfId="24165"/>
    <cellStyle name="20% - Accent6 3 2 3 2 2 4" xfId="8513"/>
    <cellStyle name="20% - Accent6 3 2 3 2 2 4 2" xfId="17457"/>
    <cellStyle name="20% - Accent6 3 2 3 2 2 4 2 2" xfId="35345"/>
    <cellStyle name="20% - Accent6 3 2 3 2 2 4 3" xfId="26401"/>
    <cellStyle name="20% - Accent6 3 2 3 2 2 5" xfId="10749"/>
    <cellStyle name="20% - Accent6 3 2 3 2 2 5 2" xfId="28637"/>
    <cellStyle name="20% - Accent6 3 2 3 2 2 6" xfId="19693"/>
    <cellStyle name="20% - Accent6 3 2 3 2 3" xfId="2923"/>
    <cellStyle name="20% - Accent6 3 2 3 2 3 2" xfId="11867"/>
    <cellStyle name="20% - Accent6 3 2 3 2 3 2 2" xfId="29755"/>
    <cellStyle name="20% - Accent6 3 2 3 2 3 3" xfId="20811"/>
    <cellStyle name="20% - Accent6 3 2 3 2 4" xfId="5159"/>
    <cellStyle name="20% - Accent6 3 2 3 2 4 2" xfId="14103"/>
    <cellStyle name="20% - Accent6 3 2 3 2 4 2 2" xfId="31991"/>
    <cellStyle name="20% - Accent6 3 2 3 2 4 3" xfId="23047"/>
    <cellStyle name="20% - Accent6 3 2 3 2 5" xfId="7395"/>
    <cellStyle name="20% - Accent6 3 2 3 2 5 2" xfId="16339"/>
    <cellStyle name="20% - Accent6 3 2 3 2 5 2 2" xfId="34227"/>
    <cellStyle name="20% - Accent6 3 2 3 2 5 3" xfId="25283"/>
    <cellStyle name="20% - Accent6 3 2 3 2 6" xfId="9631"/>
    <cellStyle name="20% - Accent6 3 2 3 2 6 2" xfId="27519"/>
    <cellStyle name="20% - Accent6 3 2 3 2 7" xfId="18575"/>
    <cellStyle name="20% - Accent6 3 2 3 3" xfId="1055"/>
    <cellStyle name="20% - Accent6 3 2 3 3 2" xfId="2173"/>
    <cellStyle name="20% - Accent6 3 2 3 3 2 2" xfId="4409"/>
    <cellStyle name="20% - Accent6 3 2 3 3 2 2 2" xfId="13353"/>
    <cellStyle name="20% - Accent6 3 2 3 3 2 2 2 2" xfId="31241"/>
    <cellStyle name="20% - Accent6 3 2 3 3 2 2 3" xfId="22297"/>
    <cellStyle name="20% - Accent6 3 2 3 3 2 3" xfId="6645"/>
    <cellStyle name="20% - Accent6 3 2 3 3 2 3 2" xfId="15589"/>
    <cellStyle name="20% - Accent6 3 2 3 3 2 3 2 2" xfId="33477"/>
    <cellStyle name="20% - Accent6 3 2 3 3 2 3 3" xfId="24533"/>
    <cellStyle name="20% - Accent6 3 2 3 3 2 4" xfId="8881"/>
    <cellStyle name="20% - Accent6 3 2 3 3 2 4 2" xfId="17825"/>
    <cellStyle name="20% - Accent6 3 2 3 3 2 4 2 2" xfId="35713"/>
    <cellStyle name="20% - Accent6 3 2 3 3 2 4 3" xfId="26769"/>
    <cellStyle name="20% - Accent6 3 2 3 3 2 5" xfId="11117"/>
    <cellStyle name="20% - Accent6 3 2 3 3 2 5 2" xfId="29005"/>
    <cellStyle name="20% - Accent6 3 2 3 3 2 6" xfId="20061"/>
    <cellStyle name="20% - Accent6 3 2 3 3 3" xfId="3291"/>
    <cellStyle name="20% - Accent6 3 2 3 3 3 2" xfId="12235"/>
    <cellStyle name="20% - Accent6 3 2 3 3 3 2 2" xfId="30123"/>
    <cellStyle name="20% - Accent6 3 2 3 3 3 3" xfId="21179"/>
    <cellStyle name="20% - Accent6 3 2 3 3 4" xfId="5527"/>
    <cellStyle name="20% - Accent6 3 2 3 3 4 2" xfId="14471"/>
    <cellStyle name="20% - Accent6 3 2 3 3 4 2 2" xfId="32359"/>
    <cellStyle name="20% - Accent6 3 2 3 3 4 3" xfId="23415"/>
    <cellStyle name="20% - Accent6 3 2 3 3 5" xfId="7763"/>
    <cellStyle name="20% - Accent6 3 2 3 3 5 2" xfId="16707"/>
    <cellStyle name="20% - Accent6 3 2 3 3 5 2 2" xfId="34595"/>
    <cellStyle name="20% - Accent6 3 2 3 3 5 3" xfId="25651"/>
    <cellStyle name="20% - Accent6 3 2 3 3 6" xfId="9999"/>
    <cellStyle name="20% - Accent6 3 2 3 3 6 2" xfId="27887"/>
    <cellStyle name="20% - Accent6 3 2 3 3 7" xfId="18943"/>
    <cellStyle name="20% - Accent6 3 2 3 4" xfId="1437"/>
    <cellStyle name="20% - Accent6 3 2 3 4 2" xfId="3673"/>
    <cellStyle name="20% - Accent6 3 2 3 4 2 2" xfId="12617"/>
    <cellStyle name="20% - Accent6 3 2 3 4 2 2 2" xfId="30505"/>
    <cellStyle name="20% - Accent6 3 2 3 4 2 3" xfId="21561"/>
    <cellStyle name="20% - Accent6 3 2 3 4 3" xfId="5909"/>
    <cellStyle name="20% - Accent6 3 2 3 4 3 2" xfId="14853"/>
    <cellStyle name="20% - Accent6 3 2 3 4 3 2 2" xfId="32741"/>
    <cellStyle name="20% - Accent6 3 2 3 4 3 3" xfId="23797"/>
    <cellStyle name="20% - Accent6 3 2 3 4 4" xfId="8145"/>
    <cellStyle name="20% - Accent6 3 2 3 4 4 2" xfId="17089"/>
    <cellStyle name="20% - Accent6 3 2 3 4 4 2 2" xfId="34977"/>
    <cellStyle name="20% - Accent6 3 2 3 4 4 3" xfId="26033"/>
    <cellStyle name="20% - Accent6 3 2 3 4 5" xfId="10381"/>
    <cellStyle name="20% - Accent6 3 2 3 4 5 2" xfId="28269"/>
    <cellStyle name="20% - Accent6 3 2 3 4 6" xfId="19325"/>
    <cellStyle name="20% - Accent6 3 2 3 5" xfId="2555"/>
    <cellStyle name="20% - Accent6 3 2 3 5 2" xfId="11499"/>
    <cellStyle name="20% - Accent6 3 2 3 5 2 2" xfId="29387"/>
    <cellStyle name="20% - Accent6 3 2 3 5 3" xfId="20443"/>
    <cellStyle name="20% - Accent6 3 2 3 6" xfId="4791"/>
    <cellStyle name="20% - Accent6 3 2 3 6 2" xfId="13735"/>
    <cellStyle name="20% - Accent6 3 2 3 6 2 2" xfId="31623"/>
    <cellStyle name="20% - Accent6 3 2 3 6 3" xfId="22679"/>
    <cellStyle name="20% - Accent6 3 2 3 7" xfId="7027"/>
    <cellStyle name="20% - Accent6 3 2 3 7 2" xfId="15971"/>
    <cellStyle name="20% - Accent6 3 2 3 7 2 2" xfId="33859"/>
    <cellStyle name="20% - Accent6 3 2 3 7 3" xfId="24915"/>
    <cellStyle name="20% - Accent6 3 2 3 8" xfId="9263"/>
    <cellStyle name="20% - Accent6 3 2 3 8 2" xfId="27151"/>
    <cellStyle name="20% - Accent6 3 2 3 9" xfId="18207"/>
    <cellStyle name="20% - Accent6 3 2 4" xfId="503"/>
    <cellStyle name="20% - Accent6 3 2 4 2" xfId="1621"/>
    <cellStyle name="20% - Accent6 3 2 4 2 2" xfId="3857"/>
    <cellStyle name="20% - Accent6 3 2 4 2 2 2" xfId="12801"/>
    <cellStyle name="20% - Accent6 3 2 4 2 2 2 2" xfId="30689"/>
    <cellStyle name="20% - Accent6 3 2 4 2 2 3" xfId="21745"/>
    <cellStyle name="20% - Accent6 3 2 4 2 3" xfId="6093"/>
    <cellStyle name="20% - Accent6 3 2 4 2 3 2" xfId="15037"/>
    <cellStyle name="20% - Accent6 3 2 4 2 3 2 2" xfId="32925"/>
    <cellStyle name="20% - Accent6 3 2 4 2 3 3" xfId="23981"/>
    <cellStyle name="20% - Accent6 3 2 4 2 4" xfId="8329"/>
    <cellStyle name="20% - Accent6 3 2 4 2 4 2" xfId="17273"/>
    <cellStyle name="20% - Accent6 3 2 4 2 4 2 2" xfId="35161"/>
    <cellStyle name="20% - Accent6 3 2 4 2 4 3" xfId="26217"/>
    <cellStyle name="20% - Accent6 3 2 4 2 5" xfId="10565"/>
    <cellStyle name="20% - Accent6 3 2 4 2 5 2" xfId="28453"/>
    <cellStyle name="20% - Accent6 3 2 4 2 6" xfId="19509"/>
    <cellStyle name="20% - Accent6 3 2 4 3" xfId="2739"/>
    <cellStyle name="20% - Accent6 3 2 4 3 2" xfId="11683"/>
    <cellStyle name="20% - Accent6 3 2 4 3 2 2" xfId="29571"/>
    <cellStyle name="20% - Accent6 3 2 4 3 3" xfId="20627"/>
    <cellStyle name="20% - Accent6 3 2 4 4" xfId="4975"/>
    <cellStyle name="20% - Accent6 3 2 4 4 2" xfId="13919"/>
    <cellStyle name="20% - Accent6 3 2 4 4 2 2" xfId="31807"/>
    <cellStyle name="20% - Accent6 3 2 4 4 3" xfId="22863"/>
    <cellStyle name="20% - Accent6 3 2 4 5" xfId="7211"/>
    <cellStyle name="20% - Accent6 3 2 4 5 2" xfId="16155"/>
    <cellStyle name="20% - Accent6 3 2 4 5 2 2" xfId="34043"/>
    <cellStyle name="20% - Accent6 3 2 4 5 3" xfId="25099"/>
    <cellStyle name="20% - Accent6 3 2 4 6" xfId="9447"/>
    <cellStyle name="20% - Accent6 3 2 4 6 2" xfId="27335"/>
    <cellStyle name="20% - Accent6 3 2 4 7" xfId="18391"/>
    <cellStyle name="20% - Accent6 3 2 5" xfId="871"/>
    <cellStyle name="20% - Accent6 3 2 5 2" xfId="1989"/>
    <cellStyle name="20% - Accent6 3 2 5 2 2" xfId="4225"/>
    <cellStyle name="20% - Accent6 3 2 5 2 2 2" xfId="13169"/>
    <cellStyle name="20% - Accent6 3 2 5 2 2 2 2" xfId="31057"/>
    <cellStyle name="20% - Accent6 3 2 5 2 2 3" xfId="22113"/>
    <cellStyle name="20% - Accent6 3 2 5 2 3" xfId="6461"/>
    <cellStyle name="20% - Accent6 3 2 5 2 3 2" xfId="15405"/>
    <cellStyle name="20% - Accent6 3 2 5 2 3 2 2" xfId="33293"/>
    <cellStyle name="20% - Accent6 3 2 5 2 3 3" xfId="24349"/>
    <cellStyle name="20% - Accent6 3 2 5 2 4" xfId="8697"/>
    <cellStyle name="20% - Accent6 3 2 5 2 4 2" xfId="17641"/>
    <cellStyle name="20% - Accent6 3 2 5 2 4 2 2" xfId="35529"/>
    <cellStyle name="20% - Accent6 3 2 5 2 4 3" xfId="26585"/>
    <cellStyle name="20% - Accent6 3 2 5 2 5" xfId="10933"/>
    <cellStyle name="20% - Accent6 3 2 5 2 5 2" xfId="28821"/>
    <cellStyle name="20% - Accent6 3 2 5 2 6" xfId="19877"/>
    <cellStyle name="20% - Accent6 3 2 5 3" xfId="3107"/>
    <cellStyle name="20% - Accent6 3 2 5 3 2" xfId="12051"/>
    <cellStyle name="20% - Accent6 3 2 5 3 2 2" xfId="29939"/>
    <cellStyle name="20% - Accent6 3 2 5 3 3" xfId="20995"/>
    <cellStyle name="20% - Accent6 3 2 5 4" xfId="5343"/>
    <cellStyle name="20% - Accent6 3 2 5 4 2" xfId="14287"/>
    <cellStyle name="20% - Accent6 3 2 5 4 2 2" xfId="32175"/>
    <cellStyle name="20% - Accent6 3 2 5 4 3" xfId="23231"/>
    <cellStyle name="20% - Accent6 3 2 5 5" xfId="7579"/>
    <cellStyle name="20% - Accent6 3 2 5 5 2" xfId="16523"/>
    <cellStyle name="20% - Accent6 3 2 5 5 2 2" xfId="34411"/>
    <cellStyle name="20% - Accent6 3 2 5 5 3" xfId="25467"/>
    <cellStyle name="20% - Accent6 3 2 5 6" xfId="9815"/>
    <cellStyle name="20% - Accent6 3 2 5 6 2" xfId="27703"/>
    <cellStyle name="20% - Accent6 3 2 5 7" xfId="18759"/>
    <cellStyle name="20% - Accent6 3 2 6" xfId="1253"/>
    <cellStyle name="20% - Accent6 3 2 6 2" xfId="3489"/>
    <cellStyle name="20% - Accent6 3 2 6 2 2" xfId="12433"/>
    <cellStyle name="20% - Accent6 3 2 6 2 2 2" xfId="30321"/>
    <cellStyle name="20% - Accent6 3 2 6 2 3" xfId="21377"/>
    <cellStyle name="20% - Accent6 3 2 6 3" xfId="5725"/>
    <cellStyle name="20% - Accent6 3 2 6 3 2" xfId="14669"/>
    <cellStyle name="20% - Accent6 3 2 6 3 2 2" xfId="32557"/>
    <cellStyle name="20% - Accent6 3 2 6 3 3" xfId="23613"/>
    <cellStyle name="20% - Accent6 3 2 6 4" xfId="7961"/>
    <cellStyle name="20% - Accent6 3 2 6 4 2" xfId="16905"/>
    <cellStyle name="20% - Accent6 3 2 6 4 2 2" xfId="34793"/>
    <cellStyle name="20% - Accent6 3 2 6 4 3" xfId="25849"/>
    <cellStyle name="20% - Accent6 3 2 6 5" xfId="10197"/>
    <cellStyle name="20% - Accent6 3 2 6 5 2" xfId="28085"/>
    <cellStyle name="20% - Accent6 3 2 6 6" xfId="19141"/>
    <cellStyle name="20% - Accent6 3 2 7" xfId="2371"/>
    <cellStyle name="20% - Accent6 3 2 7 2" xfId="11315"/>
    <cellStyle name="20% - Accent6 3 2 7 2 2" xfId="29203"/>
    <cellStyle name="20% - Accent6 3 2 7 3" xfId="20259"/>
    <cellStyle name="20% - Accent6 3 2 8" xfId="4607"/>
    <cellStyle name="20% - Accent6 3 2 8 2" xfId="13551"/>
    <cellStyle name="20% - Accent6 3 2 8 2 2" xfId="31439"/>
    <cellStyle name="20% - Accent6 3 2 8 3" xfId="22495"/>
    <cellStyle name="20% - Accent6 3 2 9" xfId="6843"/>
    <cellStyle name="20% - Accent6 3 2 9 2" xfId="15787"/>
    <cellStyle name="20% - Accent6 3 2 9 2 2" xfId="33675"/>
    <cellStyle name="20% - Accent6 3 2 9 3" xfId="24731"/>
    <cellStyle name="20% - Accent6 3 3" xfId="181"/>
    <cellStyle name="20% - Accent6 3 3 10" xfId="18069"/>
    <cellStyle name="20% - Accent6 3 3 2" xfId="365"/>
    <cellStyle name="20% - Accent6 3 3 2 2" xfId="733"/>
    <cellStyle name="20% - Accent6 3 3 2 2 2" xfId="1851"/>
    <cellStyle name="20% - Accent6 3 3 2 2 2 2" xfId="4087"/>
    <cellStyle name="20% - Accent6 3 3 2 2 2 2 2" xfId="13031"/>
    <cellStyle name="20% - Accent6 3 3 2 2 2 2 2 2" xfId="30919"/>
    <cellStyle name="20% - Accent6 3 3 2 2 2 2 3" xfId="21975"/>
    <cellStyle name="20% - Accent6 3 3 2 2 2 3" xfId="6323"/>
    <cellStyle name="20% - Accent6 3 3 2 2 2 3 2" xfId="15267"/>
    <cellStyle name="20% - Accent6 3 3 2 2 2 3 2 2" xfId="33155"/>
    <cellStyle name="20% - Accent6 3 3 2 2 2 3 3" xfId="24211"/>
    <cellStyle name="20% - Accent6 3 3 2 2 2 4" xfId="8559"/>
    <cellStyle name="20% - Accent6 3 3 2 2 2 4 2" xfId="17503"/>
    <cellStyle name="20% - Accent6 3 3 2 2 2 4 2 2" xfId="35391"/>
    <cellStyle name="20% - Accent6 3 3 2 2 2 4 3" xfId="26447"/>
    <cellStyle name="20% - Accent6 3 3 2 2 2 5" xfId="10795"/>
    <cellStyle name="20% - Accent6 3 3 2 2 2 5 2" xfId="28683"/>
    <cellStyle name="20% - Accent6 3 3 2 2 2 6" xfId="19739"/>
    <cellStyle name="20% - Accent6 3 3 2 2 3" xfId="2969"/>
    <cellStyle name="20% - Accent6 3 3 2 2 3 2" xfId="11913"/>
    <cellStyle name="20% - Accent6 3 3 2 2 3 2 2" xfId="29801"/>
    <cellStyle name="20% - Accent6 3 3 2 2 3 3" xfId="20857"/>
    <cellStyle name="20% - Accent6 3 3 2 2 4" xfId="5205"/>
    <cellStyle name="20% - Accent6 3 3 2 2 4 2" xfId="14149"/>
    <cellStyle name="20% - Accent6 3 3 2 2 4 2 2" xfId="32037"/>
    <cellStyle name="20% - Accent6 3 3 2 2 4 3" xfId="23093"/>
    <cellStyle name="20% - Accent6 3 3 2 2 5" xfId="7441"/>
    <cellStyle name="20% - Accent6 3 3 2 2 5 2" xfId="16385"/>
    <cellStyle name="20% - Accent6 3 3 2 2 5 2 2" xfId="34273"/>
    <cellStyle name="20% - Accent6 3 3 2 2 5 3" xfId="25329"/>
    <cellStyle name="20% - Accent6 3 3 2 2 6" xfId="9677"/>
    <cellStyle name="20% - Accent6 3 3 2 2 6 2" xfId="27565"/>
    <cellStyle name="20% - Accent6 3 3 2 2 7" xfId="18621"/>
    <cellStyle name="20% - Accent6 3 3 2 3" xfId="1101"/>
    <cellStyle name="20% - Accent6 3 3 2 3 2" xfId="2219"/>
    <cellStyle name="20% - Accent6 3 3 2 3 2 2" xfId="4455"/>
    <cellStyle name="20% - Accent6 3 3 2 3 2 2 2" xfId="13399"/>
    <cellStyle name="20% - Accent6 3 3 2 3 2 2 2 2" xfId="31287"/>
    <cellStyle name="20% - Accent6 3 3 2 3 2 2 3" xfId="22343"/>
    <cellStyle name="20% - Accent6 3 3 2 3 2 3" xfId="6691"/>
    <cellStyle name="20% - Accent6 3 3 2 3 2 3 2" xfId="15635"/>
    <cellStyle name="20% - Accent6 3 3 2 3 2 3 2 2" xfId="33523"/>
    <cellStyle name="20% - Accent6 3 3 2 3 2 3 3" xfId="24579"/>
    <cellStyle name="20% - Accent6 3 3 2 3 2 4" xfId="8927"/>
    <cellStyle name="20% - Accent6 3 3 2 3 2 4 2" xfId="17871"/>
    <cellStyle name="20% - Accent6 3 3 2 3 2 4 2 2" xfId="35759"/>
    <cellStyle name="20% - Accent6 3 3 2 3 2 4 3" xfId="26815"/>
    <cellStyle name="20% - Accent6 3 3 2 3 2 5" xfId="11163"/>
    <cellStyle name="20% - Accent6 3 3 2 3 2 5 2" xfId="29051"/>
    <cellStyle name="20% - Accent6 3 3 2 3 2 6" xfId="20107"/>
    <cellStyle name="20% - Accent6 3 3 2 3 3" xfId="3337"/>
    <cellStyle name="20% - Accent6 3 3 2 3 3 2" xfId="12281"/>
    <cellStyle name="20% - Accent6 3 3 2 3 3 2 2" xfId="30169"/>
    <cellStyle name="20% - Accent6 3 3 2 3 3 3" xfId="21225"/>
    <cellStyle name="20% - Accent6 3 3 2 3 4" xfId="5573"/>
    <cellStyle name="20% - Accent6 3 3 2 3 4 2" xfId="14517"/>
    <cellStyle name="20% - Accent6 3 3 2 3 4 2 2" xfId="32405"/>
    <cellStyle name="20% - Accent6 3 3 2 3 4 3" xfId="23461"/>
    <cellStyle name="20% - Accent6 3 3 2 3 5" xfId="7809"/>
    <cellStyle name="20% - Accent6 3 3 2 3 5 2" xfId="16753"/>
    <cellStyle name="20% - Accent6 3 3 2 3 5 2 2" xfId="34641"/>
    <cellStyle name="20% - Accent6 3 3 2 3 5 3" xfId="25697"/>
    <cellStyle name="20% - Accent6 3 3 2 3 6" xfId="10045"/>
    <cellStyle name="20% - Accent6 3 3 2 3 6 2" xfId="27933"/>
    <cellStyle name="20% - Accent6 3 3 2 3 7" xfId="18989"/>
    <cellStyle name="20% - Accent6 3 3 2 4" xfId="1483"/>
    <cellStyle name="20% - Accent6 3 3 2 4 2" xfId="3719"/>
    <cellStyle name="20% - Accent6 3 3 2 4 2 2" xfId="12663"/>
    <cellStyle name="20% - Accent6 3 3 2 4 2 2 2" xfId="30551"/>
    <cellStyle name="20% - Accent6 3 3 2 4 2 3" xfId="21607"/>
    <cellStyle name="20% - Accent6 3 3 2 4 3" xfId="5955"/>
    <cellStyle name="20% - Accent6 3 3 2 4 3 2" xfId="14899"/>
    <cellStyle name="20% - Accent6 3 3 2 4 3 2 2" xfId="32787"/>
    <cellStyle name="20% - Accent6 3 3 2 4 3 3" xfId="23843"/>
    <cellStyle name="20% - Accent6 3 3 2 4 4" xfId="8191"/>
    <cellStyle name="20% - Accent6 3 3 2 4 4 2" xfId="17135"/>
    <cellStyle name="20% - Accent6 3 3 2 4 4 2 2" xfId="35023"/>
    <cellStyle name="20% - Accent6 3 3 2 4 4 3" xfId="26079"/>
    <cellStyle name="20% - Accent6 3 3 2 4 5" xfId="10427"/>
    <cellStyle name="20% - Accent6 3 3 2 4 5 2" xfId="28315"/>
    <cellStyle name="20% - Accent6 3 3 2 4 6" xfId="19371"/>
    <cellStyle name="20% - Accent6 3 3 2 5" xfId="2601"/>
    <cellStyle name="20% - Accent6 3 3 2 5 2" xfId="11545"/>
    <cellStyle name="20% - Accent6 3 3 2 5 2 2" xfId="29433"/>
    <cellStyle name="20% - Accent6 3 3 2 5 3" xfId="20489"/>
    <cellStyle name="20% - Accent6 3 3 2 6" xfId="4837"/>
    <cellStyle name="20% - Accent6 3 3 2 6 2" xfId="13781"/>
    <cellStyle name="20% - Accent6 3 3 2 6 2 2" xfId="31669"/>
    <cellStyle name="20% - Accent6 3 3 2 6 3" xfId="22725"/>
    <cellStyle name="20% - Accent6 3 3 2 7" xfId="7073"/>
    <cellStyle name="20% - Accent6 3 3 2 7 2" xfId="16017"/>
    <cellStyle name="20% - Accent6 3 3 2 7 2 2" xfId="33905"/>
    <cellStyle name="20% - Accent6 3 3 2 7 3" xfId="24961"/>
    <cellStyle name="20% - Accent6 3 3 2 8" xfId="9309"/>
    <cellStyle name="20% - Accent6 3 3 2 8 2" xfId="27197"/>
    <cellStyle name="20% - Accent6 3 3 2 9" xfId="18253"/>
    <cellStyle name="20% - Accent6 3 3 3" xfId="549"/>
    <cellStyle name="20% - Accent6 3 3 3 2" xfId="1667"/>
    <cellStyle name="20% - Accent6 3 3 3 2 2" xfId="3903"/>
    <cellStyle name="20% - Accent6 3 3 3 2 2 2" xfId="12847"/>
    <cellStyle name="20% - Accent6 3 3 3 2 2 2 2" xfId="30735"/>
    <cellStyle name="20% - Accent6 3 3 3 2 2 3" xfId="21791"/>
    <cellStyle name="20% - Accent6 3 3 3 2 3" xfId="6139"/>
    <cellStyle name="20% - Accent6 3 3 3 2 3 2" xfId="15083"/>
    <cellStyle name="20% - Accent6 3 3 3 2 3 2 2" xfId="32971"/>
    <cellStyle name="20% - Accent6 3 3 3 2 3 3" xfId="24027"/>
    <cellStyle name="20% - Accent6 3 3 3 2 4" xfId="8375"/>
    <cellStyle name="20% - Accent6 3 3 3 2 4 2" xfId="17319"/>
    <cellStyle name="20% - Accent6 3 3 3 2 4 2 2" xfId="35207"/>
    <cellStyle name="20% - Accent6 3 3 3 2 4 3" xfId="26263"/>
    <cellStyle name="20% - Accent6 3 3 3 2 5" xfId="10611"/>
    <cellStyle name="20% - Accent6 3 3 3 2 5 2" xfId="28499"/>
    <cellStyle name="20% - Accent6 3 3 3 2 6" xfId="19555"/>
    <cellStyle name="20% - Accent6 3 3 3 3" xfId="2785"/>
    <cellStyle name="20% - Accent6 3 3 3 3 2" xfId="11729"/>
    <cellStyle name="20% - Accent6 3 3 3 3 2 2" xfId="29617"/>
    <cellStyle name="20% - Accent6 3 3 3 3 3" xfId="20673"/>
    <cellStyle name="20% - Accent6 3 3 3 4" xfId="5021"/>
    <cellStyle name="20% - Accent6 3 3 3 4 2" xfId="13965"/>
    <cellStyle name="20% - Accent6 3 3 3 4 2 2" xfId="31853"/>
    <cellStyle name="20% - Accent6 3 3 3 4 3" xfId="22909"/>
    <cellStyle name="20% - Accent6 3 3 3 5" xfId="7257"/>
    <cellStyle name="20% - Accent6 3 3 3 5 2" xfId="16201"/>
    <cellStyle name="20% - Accent6 3 3 3 5 2 2" xfId="34089"/>
    <cellStyle name="20% - Accent6 3 3 3 5 3" xfId="25145"/>
    <cellStyle name="20% - Accent6 3 3 3 6" xfId="9493"/>
    <cellStyle name="20% - Accent6 3 3 3 6 2" xfId="27381"/>
    <cellStyle name="20% - Accent6 3 3 3 7" xfId="18437"/>
    <cellStyle name="20% - Accent6 3 3 4" xfId="917"/>
    <cellStyle name="20% - Accent6 3 3 4 2" xfId="2035"/>
    <cellStyle name="20% - Accent6 3 3 4 2 2" xfId="4271"/>
    <cellStyle name="20% - Accent6 3 3 4 2 2 2" xfId="13215"/>
    <cellStyle name="20% - Accent6 3 3 4 2 2 2 2" xfId="31103"/>
    <cellStyle name="20% - Accent6 3 3 4 2 2 3" xfId="22159"/>
    <cellStyle name="20% - Accent6 3 3 4 2 3" xfId="6507"/>
    <cellStyle name="20% - Accent6 3 3 4 2 3 2" xfId="15451"/>
    <cellStyle name="20% - Accent6 3 3 4 2 3 2 2" xfId="33339"/>
    <cellStyle name="20% - Accent6 3 3 4 2 3 3" xfId="24395"/>
    <cellStyle name="20% - Accent6 3 3 4 2 4" xfId="8743"/>
    <cellStyle name="20% - Accent6 3 3 4 2 4 2" xfId="17687"/>
    <cellStyle name="20% - Accent6 3 3 4 2 4 2 2" xfId="35575"/>
    <cellStyle name="20% - Accent6 3 3 4 2 4 3" xfId="26631"/>
    <cellStyle name="20% - Accent6 3 3 4 2 5" xfId="10979"/>
    <cellStyle name="20% - Accent6 3 3 4 2 5 2" xfId="28867"/>
    <cellStyle name="20% - Accent6 3 3 4 2 6" xfId="19923"/>
    <cellStyle name="20% - Accent6 3 3 4 3" xfId="3153"/>
    <cellStyle name="20% - Accent6 3 3 4 3 2" xfId="12097"/>
    <cellStyle name="20% - Accent6 3 3 4 3 2 2" xfId="29985"/>
    <cellStyle name="20% - Accent6 3 3 4 3 3" xfId="21041"/>
    <cellStyle name="20% - Accent6 3 3 4 4" xfId="5389"/>
    <cellStyle name="20% - Accent6 3 3 4 4 2" xfId="14333"/>
    <cellStyle name="20% - Accent6 3 3 4 4 2 2" xfId="32221"/>
    <cellStyle name="20% - Accent6 3 3 4 4 3" xfId="23277"/>
    <cellStyle name="20% - Accent6 3 3 4 5" xfId="7625"/>
    <cellStyle name="20% - Accent6 3 3 4 5 2" xfId="16569"/>
    <cellStyle name="20% - Accent6 3 3 4 5 2 2" xfId="34457"/>
    <cellStyle name="20% - Accent6 3 3 4 5 3" xfId="25513"/>
    <cellStyle name="20% - Accent6 3 3 4 6" xfId="9861"/>
    <cellStyle name="20% - Accent6 3 3 4 6 2" xfId="27749"/>
    <cellStyle name="20% - Accent6 3 3 4 7" xfId="18805"/>
    <cellStyle name="20% - Accent6 3 3 5" xfId="1299"/>
    <cellStyle name="20% - Accent6 3 3 5 2" xfId="3535"/>
    <cellStyle name="20% - Accent6 3 3 5 2 2" xfId="12479"/>
    <cellStyle name="20% - Accent6 3 3 5 2 2 2" xfId="30367"/>
    <cellStyle name="20% - Accent6 3 3 5 2 3" xfId="21423"/>
    <cellStyle name="20% - Accent6 3 3 5 3" xfId="5771"/>
    <cellStyle name="20% - Accent6 3 3 5 3 2" xfId="14715"/>
    <cellStyle name="20% - Accent6 3 3 5 3 2 2" xfId="32603"/>
    <cellStyle name="20% - Accent6 3 3 5 3 3" xfId="23659"/>
    <cellStyle name="20% - Accent6 3 3 5 4" xfId="8007"/>
    <cellStyle name="20% - Accent6 3 3 5 4 2" xfId="16951"/>
    <cellStyle name="20% - Accent6 3 3 5 4 2 2" xfId="34839"/>
    <cellStyle name="20% - Accent6 3 3 5 4 3" xfId="25895"/>
    <cellStyle name="20% - Accent6 3 3 5 5" xfId="10243"/>
    <cellStyle name="20% - Accent6 3 3 5 5 2" xfId="28131"/>
    <cellStyle name="20% - Accent6 3 3 5 6" xfId="19187"/>
    <cellStyle name="20% - Accent6 3 3 6" xfId="2417"/>
    <cellStyle name="20% - Accent6 3 3 6 2" xfId="11361"/>
    <cellStyle name="20% - Accent6 3 3 6 2 2" xfId="29249"/>
    <cellStyle name="20% - Accent6 3 3 6 3" xfId="20305"/>
    <cellStyle name="20% - Accent6 3 3 7" xfId="4653"/>
    <cellStyle name="20% - Accent6 3 3 7 2" xfId="13597"/>
    <cellStyle name="20% - Accent6 3 3 7 2 2" xfId="31485"/>
    <cellStyle name="20% - Accent6 3 3 7 3" xfId="22541"/>
    <cellStyle name="20% - Accent6 3 3 8" xfId="6889"/>
    <cellStyle name="20% - Accent6 3 3 8 2" xfId="15833"/>
    <cellStyle name="20% - Accent6 3 3 8 2 2" xfId="33721"/>
    <cellStyle name="20% - Accent6 3 3 8 3" xfId="24777"/>
    <cellStyle name="20% - Accent6 3 3 9" xfId="9125"/>
    <cellStyle name="20% - Accent6 3 3 9 2" xfId="27013"/>
    <cellStyle name="20% - Accent6 3 4" xfId="273"/>
    <cellStyle name="20% - Accent6 3 4 2" xfId="641"/>
    <cellStyle name="20% - Accent6 3 4 2 2" xfId="1759"/>
    <cellStyle name="20% - Accent6 3 4 2 2 2" xfId="3995"/>
    <cellStyle name="20% - Accent6 3 4 2 2 2 2" xfId="12939"/>
    <cellStyle name="20% - Accent6 3 4 2 2 2 2 2" xfId="30827"/>
    <cellStyle name="20% - Accent6 3 4 2 2 2 3" xfId="21883"/>
    <cellStyle name="20% - Accent6 3 4 2 2 3" xfId="6231"/>
    <cellStyle name="20% - Accent6 3 4 2 2 3 2" xfId="15175"/>
    <cellStyle name="20% - Accent6 3 4 2 2 3 2 2" xfId="33063"/>
    <cellStyle name="20% - Accent6 3 4 2 2 3 3" xfId="24119"/>
    <cellStyle name="20% - Accent6 3 4 2 2 4" xfId="8467"/>
    <cellStyle name="20% - Accent6 3 4 2 2 4 2" xfId="17411"/>
    <cellStyle name="20% - Accent6 3 4 2 2 4 2 2" xfId="35299"/>
    <cellStyle name="20% - Accent6 3 4 2 2 4 3" xfId="26355"/>
    <cellStyle name="20% - Accent6 3 4 2 2 5" xfId="10703"/>
    <cellStyle name="20% - Accent6 3 4 2 2 5 2" xfId="28591"/>
    <cellStyle name="20% - Accent6 3 4 2 2 6" xfId="19647"/>
    <cellStyle name="20% - Accent6 3 4 2 3" xfId="2877"/>
    <cellStyle name="20% - Accent6 3 4 2 3 2" xfId="11821"/>
    <cellStyle name="20% - Accent6 3 4 2 3 2 2" xfId="29709"/>
    <cellStyle name="20% - Accent6 3 4 2 3 3" xfId="20765"/>
    <cellStyle name="20% - Accent6 3 4 2 4" xfId="5113"/>
    <cellStyle name="20% - Accent6 3 4 2 4 2" xfId="14057"/>
    <cellStyle name="20% - Accent6 3 4 2 4 2 2" xfId="31945"/>
    <cellStyle name="20% - Accent6 3 4 2 4 3" xfId="23001"/>
    <cellStyle name="20% - Accent6 3 4 2 5" xfId="7349"/>
    <cellStyle name="20% - Accent6 3 4 2 5 2" xfId="16293"/>
    <cellStyle name="20% - Accent6 3 4 2 5 2 2" xfId="34181"/>
    <cellStyle name="20% - Accent6 3 4 2 5 3" xfId="25237"/>
    <cellStyle name="20% - Accent6 3 4 2 6" xfId="9585"/>
    <cellStyle name="20% - Accent6 3 4 2 6 2" xfId="27473"/>
    <cellStyle name="20% - Accent6 3 4 2 7" xfId="18529"/>
    <cellStyle name="20% - Accent6 3 4 3" xfId="1009"/>
    <cellStyle name="20% - Accent6 3 4 3 2" xfId="2127"/>
    <cellStyle name="20% - Accent6 3 4 3 2 2" xfId="4363"/>
    <cellStyle name="20% - Accent6 3 4 3 2 2 2" xfId="13307"/>
    <cellStyle name="20% - Accent6 3 4 3 2 2 2 2" xfId="31195"/>
    <cellStyle name="20% - Accent6 3 4 3 2 2 3" xfId="22251"/>
    <cellStyle name="20% - Accent6 3 4 3 2 3" xfId="6599"/>
    <cellStyle name="20% - Accent6 3 4 3 2 3 2" xfId="15543"/>
    <cellStyle name="20% - Accent6 3 4 3 2 3 2 2" xfId="33431"/>
    <cellStyle name="20% - Accent6 3 4 3 2 3 3" xfId="24487"/>
    <cellStyle name="20% - Accent6 3 4 3 2 4" xfId="8835"/>
    <cellStyle name="20% - Accent6 3 4 3 2 4 2" xfId="17779"/>
    <cellStyle name="20% - Accent6 3 4 3 2 4 2 2" xfId="35667"/>
    <cellStyle name="20% - Accent6 3 4 3 2 4 3" xfId="26723"/>
    <cellStyle name="20% - Accent6 3 4 3 2 5" xfId="11071"/>
    <cellStyle name="20% - Accent6 3 4 3 2 5 2" xfId="28959"/>
    <cellStyle name="20% - Accent6 3 4 3 2 6" xfId="20015"/>
    <cellStyle name="20% - Accent6 3 4 3 3" xfId="3245"/>
    <cellStyle name="20% - Accent6 3 4 3 3 2" xfId="12189"/>
    <cellStyle name="20% - Accent6 3 4 3 3 2 2" xfId="30077"/>
    <cellStyle name="20% - Accent6 3 4 3 3 3" xfId="21133"/>
    <cellStyle name="20% - Accent6 3 4 3 4" xfId="5481"/>
    <cellStyle name="20% - Accent6 3 4 3 4 2" xfId="14425"/>
    <cellStyle name="20% - Accent6 3 4 3 4 2 2" xfId="32313"/>
    <cellStyle name="20% - Accent6 3 4 3 4 3" xfId="23369"/>
    <cellStyle name="20% - Accent6 3 4 3 5" xfId="7717"/>
    <cellStyle name="20% - Accent6 3 4 3 5 2" xfId="16661"/>
    <cellStyle name="20% - Accent6 3 4 3 5 2 2" xfId="34549"/>
    <cellStyle name="20% - Accent6 3 4 3 5 3" xfId="25605"/>
    <cellStyle name="20% - Accent6 3 4 3 6" xfId="9953"/>
    <cellStyle name="20% - Accent6 3 4 3 6 2" xfId="27841"/>
    <cellStyle name="20% - Accent6 3 4 3 7" xfId="18897"/>
    <cellStyle name="20% - Accent6 3 4 4" xfId="1391"/>
    <cellStyle name="20% - Accent6 3 4 4 2" xfId="3627"/>
    <cellStyle name="20% - Accent6 3 4 4 2 2" xfId="12571"/>
    <cellStyle name="20% - Accent6 3 4 4 2 2 2" xfId="30459"/>
    <cellStyle name="20% - Accent6 3 4 4 2 3" xfId="21515"/>
    <cellStyle name="20% - Accent6 3 4 4 3" xfId="5863"/>
    <cellStyle name="20% - Accent6 3 4 4 3 2" xfId="14807"/>
    <cellStyle name="20% - Accent6 3 4 4 3 2 2" xfId="32695"/>
    <cellStyle name="20% - Accent6 3 4 4 3 3" xfId="23751"/>
    <cellStyle name="20% - Accent6 3 4 4 4" xfId="8099"/>
    <cellStyle name="20% - Accent6 3 4 4 4 2" xfId="17043"/>
    <cellStyle name="20% - Accent6 3 4 4 4 2 2" xfId="34931"/>
    <cellStyle name="20% - Accent6 3 4 4 4 3" xfId="25987"/>
    <cellStyle name="20% - Accent6 3 4 4 5" xfId="10335"/>
    <cellStyle name="20% - Accent6 3 4 4 5 2" xfId="28223"/>
    <cellStyle name="20% - Accent6 3 4 4 6" xfId="19279"/>
    <cellStyle name="20% - Accent6 3 4 5" xfId="2509"/>
    <cellStyle name="20% - Accent6 3 4 5 2" xfId="11453"/>
    <cellStyle name="20% - Accent6 3 4 5 2 2" xfId="29341"/>
    <cellStyle name="20% - Accent6 3 4 5 3" xfId="20397"/>
    <cellStyle name="20% - Accent6 3 4 6" xfId="4745"/>
    <cellStyle name="20% - Accent6 3 4 6 2" xfId="13689"/>
    <cellStyle name="20% - Accent6 3 4 6 2 2" xfId="31577"/>
    <cellStyle name="20% - Accent6 3 4 6 3" xfId="22633"/>
    <cellStyle name="20% - Accent6 3 4 7" xfId="6981"/>
    <cellStyle name="20% - Accent6 3 4 7 2" xfId="15925"/>
    <cellStyle name="20% - Accent6 3 4 7 2 2" xfId="33813"/>
    <cellStyle name="20% - Accent6 3 4 7 3" xfId="24869"/>
    <cellStyle name="20% - Accent6 3 4 8" xfId="9217"/>
    <cellStyle name="20% - Accent6 3 4 8 2" xfId="27105"/>
    <cellStyle name="20% - Accent6 3 4 9" xfId="18161"/>
    <cellStyle name="20% - Accent6 3 5" xfId="457"/>
    <cellStyle name="20% - Accent6 3 5 2" xfId="1575"/>
    <cellStyle name="20% - Accent6 3 5 2 2" xfId="3811"/>
    <cellStyle name="20% - Accent6 3 5 2 2 2" xfId="12755"/>
    <cellStyle name="20% - Accent6 3 5 2 2 2 2" xfId="30643"/>
    <cellStyle name="20% - Accent6 3 5 2 2 3" xfId="21699"/>
    <cellStyle name="20% - Accent6 3 5 2 3" xfId="6047"/>
    <cellStyle name="20% - Accent6 3 5 2 3 2" xfId="14991"/>
    <cellStyle name="20% - Accent6 3 5 2 3 2 2" xfId="32879"/>
    <cellStyle name="20% - Accent6 3 5 2 3 3" xfId="23935"/>
    <cellStyle name="20% - Accent6 3 5 2 4" xfId="8283"/>
    <cellStyle name="20% - Accent6 3 5 2 4 2" xfId="17227"/>
    <cellStyle name="20% - Accent6 3 5 2 4 2 2" xfId="35115"/>
    <cellStyle name="20% - Accent6 3 5 2 4 3" xfId="26171"/>
    <cellStyle name="20% - Accent6 3 5 2 5" xfId="10519"/>
    <cellStyle name="20% - Accent6 3 5 2 5 2" xfId="28407"/>
    <cellStyle name="20% - Accent6 3 5 2 6" xfId="19463"/>
    <cellStyle name="20% - Accent6 3 5 3" xfId="2693"/>
    <cellStyle name="20% - Accent6 3 5 3 2" xfId="11637"/>
    <cellStyle name="20% - Accent6 3 5 3 2 2" xfId="29525"/>
    <cellStyle name="20% - Accent6 3 5 3 3" xfId="20581"/>
    <cellStyle name="20% - Accent6 3 5 4" xfId="4929"/>
    <cellStyle name="20% - Accent6 3 5 4 2" xfId="13873"/>
    <cellStyle name="20% - Accent6 3 5 4 2 2" xfId="31761"/>
    <cellStyle name="20% - Accent6 3 5 4 3" xfId="22817"/>
    <cellStyle name="20% - Accent6 3 5 5" xfId="7165"/>
    <cellStyle name="20% - Accent6 3 5 5 2" xfId="16109"/>
    <cellStyle name="20% - Accent6 3 5 5 2 2" xfId="33997"/>
    <cellStyle name="20% - Accent6 3 5 5 3" xfId="25053"/>
    <cellStyle name="20% - Accent6 3 5 6" xfId="9401"/>
    <cellStyle name="20% - Accent6 3 5 6 2" xfId="27289"/>
    <cellStyle name="20% - Accent6 3 5 7" xfId="18345"/>
    <cellStyle name="20% - Accent6 3 6" xfId="825"/>
    <cellStyle name="20% - Accent6 3 6 2" xfId="1943"/>
    <cellStyle name="20% - Accent6 3 6 2 2" xfId="4179"/>
    <cellStyle name="20% - Accent6 3 6 2 2 2" xfId="13123"/>
    <cellStyle name="20% - Accent6 3 6 2 2 2 2" xfId="31011"/>
    <cellStyle name="20% - Accent6 3 6 2 2 3" xfId="22067"/>
    <cellStyle name="20% - Accent6 3 6 2 3" xfId="6415"/>
    <cellStyle name="20% - Accent6 3 6 2 3 2" xfId="15359"/>
    <cellStyle name="20% - Accent6 3 6 2 3 2 2" xfId="33247"/>
    <cellStyle name="20% - Accent6 3 6 2 3 3" xfId="24303"/>
    <cellStyle name="20% - Accent6 3 6 2 4" xfId="8651"/>
    <cellStyle name="20% - Accent6 3 6 2 4 2" xfId="17595"/>
    <cellStyle name="20% - Accent6 3 6 2 4 2 2" xfId="35483"/>
    <cellStyle name="20% - Accent6 3 6 2 4 3" xfId="26539"/>
    <cellStyle name="20% - Accent6 3 6 2 5" xfId="10887"/>
    <cellStyle name="20% - Accent6 3 6 2 5 2" xfId="28775"/>
    <cellStyle name="20% - Accent6 3 6 2 6" xfId="19831"/>
    <cellStyle name="20% - Accent6 3 6 3" xfId="3061"/>
    <cellStyle name="20% - Accent6 3 6 3 2" xfId="12005"/>
    <cellStyle name="20% - Accent6 3 6 3 2 2" xfId="29893"/>
    <cellStyle name="20% - Accent6 3 6 3 3" xfId="20949"/>
    <cellStyle name="20% - Accent6 3 6 4" xfId="5297"/>
    <cellStyle name="20% - Accent6 3 6 4 2" xfId="14241"/>
    <cellStyle name="20% - Accent6 3 6 4 2 2" xfId="32129"/>
    <cellStyle name="20% - Accent6 3 6 4 3" xfId="23185"/>
    <cellStyle name="20% - Accent6 3 6 5" xfId="7533"/>
    <cellStyle name="20% - Accent6 3 6 5 2" xfId="16477"/>
    <cellStyle name="20% - Accent6 3 6 5 2 2" xfId="34365"/>
    <cellStyle name="20% - Accent6 3 6 5 3" xfId="25421"/>
    <cellStyle name="20% - Accent6 3 6 6" xfId="9769"/>
    <cellStyle name="20% - Accent6 3 6 6 2" xfId="27657"/>
    <cellStyle name="20% - Accent6 3 6 7" xfId="18713"/>
    <cellStyle name="20% - Accent6 3 7" xfId="1207"/>
    <cellStyle name="20% - Accent6 3 7 2" xfId="3443"/>
    <cellStyle name="20% - Accent6 3 7 2 2" xfId="12387"/>
    <cellStyle name="20% - Accent6 3 7 2 2 2" xfId="30275"/>
    <cellStyle name="20% - Accent6 3 7 2 3" xfId="21331"/>
    <cellStyle name="20% - Accent6 3 7 3" xfId="5679"/>
    <cellStyle name="20% - Accent6 3 7 3 2" xfId="14623"/>
    <cellStyle name="20% - Accent6 3 7 3 2 2" xfId="32511"/>
    <cellStyle name="20% - Accent6 3 7 3 3" xfId="23567"/>
    <cellStyle name="20% - Accent6 3 7 4" xfId="7915"/>
    <cellStyle name="20% - Accent6 3 7 4 2" xfId="16859"/>
    <cellStyle name="20% - Accent6 3 7 4 2 2" xfId="34747"/>
    <cellStyle name="20% - Accent6 3 7 4 3" xfId="25803"/>
    <cellStyle name="20% - Accent6 3 7 5" xfId="10151"/>
    <cellStyle name="20% - Accent6 3 7 5 2" xfId="28039"/>
    <cellStyle name="20% - Accent6 3 7 6" xfId="19095"/>
    <cellStyle name="20% - Accent6 3 8" xfId="2325"/>
    <cellStyle name="20% - Accent6 3 8 2" xfId="11269"/>
    <cellStyle name="20% - Accent6 3 8 2 2" xfId="29157"/>
    <cellStyle name="20% - Accent6 3 8 3" xfId="20213"/>
    <cellStyle name="20% - Accent6 3 9" xfId="4561"/>
    <cellStyle name="20% - Accent6 3 9 2" xfId="13505"/>
    <cellStyle name="20% - Accent6 3 9 2 2" xfId="31393"/>
    <cellStyle name="20% - Accent6 3 9 3" xfId="22449"/>
    <cellStyle name="20% - Accent6 4" xfId="100"/>
    <cellStyle name="20% - Accent6 4 10" xfId="9045"/>
    <cellStyle name="20% - Accent6 4 10 2" xfId="26933"/>
    <cellStyle name="20% - Accent6 4 11" xfId="17989"/>
    <cellStyle name="20% - Accent6 4 2" xfId="193"/>
    <cellStyle name="20% - Accent6 4 2 10" xfId="18081"/>
    <cellStyle name="20% - Accent6 4 2 2" xfId="377"/>
    <cellStyle name="20% - Accent6 4 2 2 2" xfId="745"/>
    <cellStyle name="20% - Accent6 4 2 2 2 2" xfId="1863"/>
    <cellStyle name="20% - Accent6 4 2 2 2 2 2" xfId="4099"/>
    <cellStyle name="20% - Accent6 4 2 2 2 2 2 2" xfId="13043"/>
    <cellStyle name="20% - Accent6 4 2 2 2 2 2 2 2" xfId="30931"/>
    <cellStyle name="20% - Accent6 4 2 2 2 2 2 3" xfId="21987"/>
    <cellStyle name="20% - Accent6 4 2 2 2 2 3" xfId="6335"/>
    <cellStyle name="20% - Accent6 4 2 2 2 2 3 2" xfId="15279"/>
    <cellStyle name="20% - Accent6 4 2 2 2 2 3 2 2" xfId="33167"/>
    <cellStyle name="20% - Accent6 4 2 2 2 2 3 3" xfId="24223"/>
    <cellStyle name="20% - Accent6 4 2 2 2 2 4" xfId="8571"/>
    <cellStyle name="20% - Accent6 4 2 2 2 2 4 2" xfId="17515"/>
    <cellStyle name="20% - Accent6 4 2 2 2 2 4 2 2" xfId="35403"/>
    <cellStyle name="20% - Accent6 4 2 2 2 2 4 3" xfId="26459"/>
    <cellStyle name="20% - Accent6 4 2 2 2 2 5" xfId="10807"/>
    <cellStyle name="20% - Accent6 4 2 2 2 2 5 2" xfId="28695"/>
    <cellStyle name="20% - Accent6 4 2 2 2 2 6" xfId="19751"/>
    <cellStyle name="20% - Accent6 4 2 2 2 3" xfId="2981"/>
    <cellStyle name="20% - Accent6 4 2 2 2 3 2" xfId="11925"/>
    <cellStyle name="20% - Accent6 4 2 2 2 3 2 2" xfId="29813"/>
    <cellStyle name="20% - Accent6 4 2 2 2 3 3" xfId="20869"/>
    <cellStyle name="20% - Accent6 4 2 2 2 4" xfId="5217"/>
    <cellStyle name="20% - Accent6 4 2 2 2 4 2" xfId="14161"/>
    <cellStyle name="20% - Accent6 4 2 2 2 4 2 2" xfId="32049"/>
    <cellStyle name="20% - Accent6 4 2 2 2 4 3" xfId="23105"/>
    <cellStyle name="20% - Accent6 4 2 2 2 5" xfId="7453"/>
    <cellStyle name="20% - Accent6 4 2 2 2 5 2" xfId="16397"/>
    <cellStyle name="20% - Accent6 4 2 2 2 5 2 2" xfId="34285"/>
    <cellStyle name="20% - Accent6 4 2 2 2 5 3" xfId="25341"/>
    <cellStyle name="20% - Accent6 4 2 2 2 6" xfId="9689"/>
    <cellStyle name="20% - Accent6 4 2 2 2 6 2" xfId="27577"/>
    <cellStyle name="20% - Accent6 4 2 2 2 7" xfId="18633"/>
    <cellStyle name="20% - Accent6 4 2 2 3" xfId="1113"/>
    <cellStyle name="20% - Accent6 4 2 2 3 2" xfId="2231"/>
    <cellStyle name="20% - Accent6 4 2 2 3 2 2" xfId="4467"/>
    <cellStyle name="20% - Accent6 4 2 2 3 2 2 2" xfId="13411"/>
    <cellStyle name="20% - Accent6 4 2 2 3 2 2 2 2" xfId="31299"/>
    <cellStyle name="20% - Accent6 4 2 2 3 2 2 3" xfId="22355"/>
    <cellStyle name="20% - Accent6 4 2 2 3 2 3" xfId="6703"/>
    <cellStyle name="20% - Accent6 4 2 2 3 2 3 2" xfId="15647"/>
    <cellStyle name="20% - Accent6 4 2 2 3 2 3 2 2" xfId="33535"/>
    <cellStyle name="20% - Accent6 4 2 2 3 2 3 3" xfId="24591"/>
    <cellStyle name="20% - Accent6 4 2 2 3 2 4" xfId="8939"/>
    <cellStyle name="20% - Accent6 4 2 2 3 2 4 2" xfId="17883"/>
    <cellStyle name="20% - Accent6 4 2 2 3 2 4 2 2" xfId="35771"/>
    <cellStyle name="20% - Accent6 4 2 2 3 2 4 3" xfId="26827"/>
    <cellStyle name="20% - Accent6 4 2 2 3 2 5" xfId="11175"/>
    <cellStyle name="20% - Accent6 4 2 2 3 2 5 2" xfId="29063"/>
    <cellStyle name="20% - Accent6 4 2 2 3 2 6" xfId="20119"/>
    <cellStyle name="20% - Accent6 4 2 2 3 3" xfId="3349"/>
    <cellStyle name="20% - Accent6 4 2 2 3 3 2" xfId="12293"/>
    <cellStyle name="20% - Accent6 4 2 2 3 3 2 2" xfId="30181"/>
    <cellStyle name="20% - Accent6 4 2 2 3 3 3" xfId="21237"/>
    <cellStyle name="20% - Accent6 4 2 2 3 4" xfId="5585"/>
    <cellStyle name="20% - Accent6 4 2 2 3 4 2" xfId="14529"/>
    <cellStyle name="20% - Accent6 4 2 2 3 4 2 2" xfId="32417"/>
    <cellStyle name="20% - Accent6 4 2 2 3 4 3" xfId="23473"/>
    <cellStyle name="20% - Accent6 4 2 2 3 5" xfId="7821"/>
    <cellStyle name="20% - Accent6 4 2 2 3 5 2" xfId="16765"/>
    <cellStyle name="20% - Accent6 4 2 2 3 5 2 2" xfId="34653"/>
    <cellStyle name="20% - Accent6 4 2 2 3 5 3" xfId="25709"/>
    <cellStyle name="20% - Accent6 4 2 2 3 6" xfId="10057"/>
    <cellStyle name="20% - Accent6 4 2 2 3 6 2" xfId="27945"/>
    <cellStyle name="20% - Accent6 4 2 2 3 7" xfId="19001"/>
    <cellStyle name="20% - Accent6 4 2 2 4" xfId="1495"/>
    <cellStyle name="20% - Accent6 4 2 2 4 2" xfId="3731"/>
    <cellStyle name="20% - Accent6 4 2 2 4 2 2" xfId="12675"/>
    <cellStyle name="20% - Accent6 4 2 2 4 2 2 2" xfId="30563"/>
    <cellStyle name="20% - Accent6 4 2 2 4 2 3" xfId="21619"/>
    <cellStyle name="20% - Accent6 4 2 2 4 3" xfId="5967"/>
    <cellStyle name="20% - Accent6 4 2 2 4 3 2" xfId="14911"/>
    <cellStyle name="20% - Accent6 4 2 2 4 3 2 2" xfId="32799"/>
    <cellStyle name="20% - Accent6 4 2 2 4 3 3" xfId="23855"/>
    <cellStyle name="20% - Accent6 4 2 2 4 4" xfId="8203"/>
    <cellStyle name="20% - Accent6 4 2 2 4 4 2" xfId="17147"/>
    <cellStyle name="20% - Accent6 4 2 2 4 4 2 2" xfId="35035"/>
    <cellStyle name="20% - Accent6 4 2 2 4 4 3" xfId="26091"/>
    <cellStyle name="20% - Accent6 4 2 2 4 5" xfId="10439"/>
    <cellStyle name="20% - Accent6 4 2 2 4 5 2" xfId="28327"/>
    <cellStyle name="20% - Accent6 4 2 2 4 6" xfId="19383"/>
    <cellStyle name="20% - Accent6 4 2 2 5" xfId="2613"/>
    <cellStyle name="20% - Accent6 4 2 2 5 2" xfId="11557"/>
    <cellStyle name="20% - Accent6 4 2 2 5 2 2" xfId="29445"/>
    <cellStyle name="20% - Accent6 4 2 2 5 3" xfId="20501"/>
    <cellStyle name="20% - Accent6 4 2 2 6" xfId="4849"/>
    <cellStyle name="20% - Accent6 4 2 2 6 2" xfId="13793"/>
    <cellStyle name="20% - Accent6 4 2 2 6 2 2" xfId="31681"/>
    <cellStyle name="20% - Accent6 4 2 2 6 3" xfId="22737"/>
    <cellStyle name="20% - Accent6 4 2 2 7" xfId="7085"/>
    <cellStyle name="20% - Accent6 4 2 2 7 2" xfId="16029"/>
    <cellStyle name="20% - Accent6 4 2 2 7 2 2" xfId="33917"/>
    <cellStyle name="20% - Accent6 4 2 2 7 3" xfId="24973"/>
    <cellStyle name="20% - Accent6 4 2 2 8" xfId="9321"/>
    <cellStyle name="20% - Accent6 4 2 2 8 2" xfId="27209"/>
    <cellStyle name="20% - Accent6 4 2 2 9" xfId="18265"/>
    <cellStyle name="20% - Accent6 4 2 3" xfId="561"/>
    <cellStyle name="20% - Accent6 4 2 3 2" xfId="1679"/>
    <cellStyle name="20% - Accent6 4 2 3 2 2" xfId="3915"/>
    <cellStyle name="20% - Accent6 4 2 3 2 2 2" xfId="12859"/>
    <cellStyle name="20% - Accent6 4 2 3 2 2 2 2" xfId="30747"/>
    <cellStyle name="20% - Accent6 4 2 3 2 2 3" xfId="21803"/>
    <cellStyle name="20% - Accent6 4 2 3 2 3" xfId="6151"/>
    <cellStyle name="20% - Accent6 4 2 3 2 3 2" xfId="15095"/>
    <cellStyle name="20% - Accent6 4 2 3 2 3 2 2" xfId="32983"/>
    <cellStyle name="20% - Accent6 4 2 3 2 3 3" xfId="24039"/>
    <cellStyle name="20% - Accent6 4 2 3 2 4" xfId="8387"/>
    <cellStyle name="20% - Accent6 4 2 3 2 4 2" xfId="17331"/>
    <cellStyle name="20% - Accent6 4 2 3 2 4 2 2" xfId="35219"/>
    <cellStyle name="20% - Accent6 4 2 3 2 4 3" xfId="26275"/>
    <cellStyle name="20% - Accent6 4 2 3 2 5" xfId="10623"/>
    <cellStyle name="20% - Accent6 4 2 3 2 5 2" xfId="28511"/>
    <cellStyle name="20% - Accent6 4 2 3 2 6" xfId="19567"/>
    <cellStyle name="20% - Accent6 4 2 3 3" xfId="2797"/>
    <cellStyle name="20% - Accent6 4 2 3 3 2" xfId="11741"/>
    <cellStyle name="20% - Accent6 4 2 3 3 2 2" xfId="29629"/>
    <cellStyle name="20% - Accent6 4 2 3 3 3" xfId="20685"/>
    <cellStyle name="20% - Accent6 4 2 3 4" xfId="5033"/>
    <cellStyle name="20% - Accent6 4 2 3 4 2" xfId="13977"/>
    <cellStyle name="20% - Accent6 4 2 3 4 2 2" xfId="31865"/>
    <cellStyle name="20% - Accent6 4 2 3 4 3" xfId="22921"/>
    <cellStyle name="20% - Accent6 4 2 3 5" xfId="7269"/>
    <cellStyle name="20% - Accent6 4 2 3 5 2" xfId="16213"/>
    <cellStyle name="20% - Accent6 4 2 3 5 2 2" xfId="34101"/>
    <cellStyle name="20% - Accent6 4 2 3 5 3" xfId="25157"/>
    <cellStyle name="20% - Accent6 4 2 3 6" xfId="9505"/>
    <cellStyle name="20% - Accent6 4 2 3 6 2" xfId="27393"/>
    <cellStyle name="20% - Accent6 4 2 3 7" xfId="18449"/>
    <cellStyle name="20% - Accent6 4 2 4" xfId="929"/>
    <cellStyle name="20% - Accent6 4 2 4 2" xfId="2047"/>
    <cellStyle name="20% - Accent6 4 2 4 2 2" xfId="4283"/>
    <cellStyle name="20% - Accent6 4 2 4 2 2 2" xfId="13227"/>
    <cellStyle name="20% - Accent6 4 2 4 2 2 2 2" xfId="31115"/>
    <cellStyle name="20% - Accent6 4 2 4 2 2 3" xfId="22171"/>
    <cellStyle name="20% - Accent6 4 2 4 2 3" xfId="6519"/>
    <cellStyle name="20% - Accent6 4 2 4 2 3 2" xfId="15463"/>
    <cellStyle name="20% - Accent6 4 2 4 2 3 2 2" xfId="33351"/>
    <cellStyle name="20% - Accent6 4 2 4 2 3 3" xfId="24407"/>
    <cellStyle name="20% - Accent6 4 2 4 2 4" xfId="8755"/>
    <cellStyle name="20% - Accent6 4 2 4 2 4 2" xfId="17699"/>
    <cellStyle name="20% - Accent6 4 2 4 2 4 2 2" xfId="35587"/>
    <cellStyle name="20% - Accent6 4 2 4 2 4 3" xfId="26643"/>
    <cellStyle name="20% - Accent6 4 2 4 2 5" xfId="10991"/>
    <cellStyle name="20% - Accent6 4 2 4 2 5 2" xfId="28879"/>
    <cellStyle name="20% - Accent6 4 2 4 2 6" xfId="19935"/>
    <cellStyle name="20% - Accent6 4 2 4 3" xfId="3165"/>
    <cellStyle name="20% - Accent6 4 2 4 3 2" xfId="12109"/>
    <cellStyle name="20% - Accent6 4 2 4 3 2 2" xfId="29997"/>
    <cellStyle name="20% - Accent6 4 2 4 3 3" xfId="21053"/>
    <cellStyle name="20% - Accent6 4 2 4 4" xfId="5401"/>
    <cellStyle name="20% - Accent6 4 2 4 4 2" xfId="14345"/>
    <cellStyle name="20% - Accent6 4 2 4 4 2 2" xfId="32233"/>
    <cellStyle name="20% - Accent6 4 2 4 4 3" xfId="23289"/>
    <cellStyle name="20% - Accent6 4 2 4 5" xfId="7637"/>
    <cellStyle name="20% - Accent6 4 2 4 5 2" xfId="16581"/>
    <cellStyle name="20% - Accent6 4 2 4 5 2 2" xfId="34469"/>
    <cellStyle name="20% - Accent6 4 2 4 5 3" xfId="25525"/>
    <cellStyle name="20% - Accent6 4 2 4 6" xfId="9873"/>
    <cellStyle name="20% - Accent6 4 2 4 6 2" xfId="27761"/>
    <cellStyle name="20% - Accent6 4 2 4 7" xfId="18817"/>
    <cellStyle name="20% - Accent6 4 2 5" xfId="1311"/>
    <cellStyle name="20% - Accent6 4 2 5 2" xfId="3547"/>
    <cellStyle name="20% - Accent6 4 2 5 2 2" xfId="12491"/>
    <cellStyle name="20% - Accent6 4 2 5 2 2 2" xfId="30379"/>
    <cellStyle name="20% - Accent6 4 2 5 2 3" xfId="21435"/>
    <cellStyle name="20% - Accent6 4 2 5 3" xfId="5783"/>
    <cellStyle name="20% - Accent6 4 2 5 3 2" xfId="14727"/>
    <cellStyle name="20% - Accent6 4 2 5 3 2 2" xfId="32615"/>
    <cellStyle name="20% - Accent6 4 2 5 3 3" xfId="23671"/>
    <cellStyle name="20% - Accent6 4 2 5 4" xfId="8019"/>
    <cellStyle name="20% - Accent6 4 2 5 4 2" xfId="16963"/>
    <cellStyle name="20% - Accent6 4 2 5 4 2 2" xfId="34851"/>
    <cellStyle name="20% - Accent6 4 2 5 4 3" xfId="25907"/>
    <cellStyle name="20% - Accent6 4 2 5 5" xfId="10255"/>
    <cellStyle name="20% - Accent6 4 2 5 5 2" xfId="28143"/>
    <cellStyle name="20% - Accent6 4 2 5 6" xfId="19199"/>
    <cellStyle name="20% - Accent6 4 2 6" xfId="2429"/>
    <cellStyle name="20% - Accent6 4 2 6 2" xfId="11373"/>
    <cellStyle name="20% - Accent6 4 2 6 2 2" xfId="29261"/>
    <cellStyle name="20% - Accent6 4 2 6 3" xfId="20317"/>
    <cellStyle name="20% - Accent6 4 2 7" xfId="4665"/>
    <cellStyle name="20% - Accent6 4 2 7 2" xfId="13609"/>
    <cellStyle name="20% - Accent6 4 2 7 2 2" xfId="31497"/>
    <cellStyle name="20% - Accent6 4 2 7 3" xfId="22553"/>
    <cellStyle name="20% - Accent6 4 2 8" xfId="6901"/>
    <cellStyle name="20% - Accent6 4 2 8 2" xfId="15845"/>
    <cellStyle name="20% - Accent6 4 2 8 2 2" xfId="33733"/>
    <cellStyle name="20% - Accent6 4 2 8 3" xfId="24789"/>
    <cellStyle name="20% - Accent6 4 2 9" xfId="9137"/>
    <cellStyle name="20% - Accent6 4 2 9 2" xfId="27025"/>
    <cellStyle name="20% - Accent6 4 3" xfId="285"/>
    <cellStyle name="20% - Accent6 4 3 2" xfId="653"/>
    <cellStyle name="20% - Accent6 4 3 2 2" xfId="1771"/>
    <cellStyle name="20% - Accent6 4 3 2 2 2" xfId="4007"/>
    <cellStyle name="20% - Accent6 4 3 2 2 2 2" xfId="12951"/>
    <cellStyle name="20% - Accent6 4 3 2 2 2 2 2" xfId="30839"/>
    <cellStyle name="20% - Accent6 4 3 2 2 2 3" xfId="21895"/>
    <cellStyle name="20% - Accent6 4 3 2 2 3" xfId="6243"/>
    <cellStyle name="20% - Accent6 4 3 2 2 3 2" xfId="15187"/>
    <cellStyle name="20% - Accent6 4 3 2 2 3 2 2" xfId="33075"/>
    <cellStyle name="20% - Accent6 4 3 2 2 3 3" xfId="24131"/>
    <cellStyle name="20% - Accent6 4 3 2 2 4" xfId="8479"/>
    <cellStyle name="20% - Accent6 4 3 2 2 4 2" xfId="17423"/>
    <cellStyle name="20% - Accent6 4 3 2 2 4 2 2" xfId="35311"/>
    <cellStyle name="20% - Accent6 4 3 2 2 4 3" xfId="26367"/>
    <cellStyle name="20% - Accent6 4 3 2 2 5" xfId="10715"/>
    <cellStyle name="20% - Accent6 4 3 2 2 5 2" xfId="28603"/>
    <cellStyle name="20% - Accent6 4 3 2 2 6" xfId="19659"/>
    <cellStyle name="20% - Accent6 4 3 2 3" xfId="2889"/>
    <cellStyle name="20% - Accent6 4 3 2 3 2" xfId="11833"/>
    <cellStyle name="20% - Accent6 4 3 2 3 2 2" xfId="29721"/>
    <cellStyle name="20% - Accent6 4 3 2 3 3" xfId="20777"/>
    <cellStyle name="20% - Accent6 4 3 2 4" xfId="5125"/>
    <cellStyle name="20% - Accent6 4 3 2 4 2" xfId="14069"/>
    <cellStyle name="20% - Accent6 4 3 2 4 2 2" xfId="31957"/>
    <cellStyle name="20% - Accent6 4 3 2 4 3" xfId="23013"/>
    <cellStyle name="20% - Accent6 4 3 2 5" xfId="7361"/>
    <cellStyle name="20% - Accent6 4 3 2 5 2" xfId="16305"/>
    <cellStyle name="20% - Accent6 4 3 2 5 2 2" xfId="34193"/>
    <cellStyle name="20% - Accent6 4 3 2 5 3" xfId="25249"/>
    <cellStyle name="20% - Accent6 4 3 2 6" xfId="9597"/>
    <cellStyle name="20% - Accent6 4 3 2 6 2" xfId="27485"/>
    <cellStyle name="20% - Accent6 4 3 2 7" xfId="18541"/>
    <cellStyle name="20% - Accent6 4 3 3" xfId="1021"/>
    <cellStyle name="20% - Accent6 4 3 3 2" xfId="2139"/>
    <cellStyle name="20% - Accent6 4 3 3 2 2" xfId="4375"/>
    <cellStyle name="20% - Accent6 4 3 3 2 2 2" xfId="13319"/>
    <cellStyle name="20% - Accent6 4 3 3 2 2 2 2" xfId="31207"/>
    <cellStyle name="20% - Accent6 4 3 3 2 2 3" xfId="22263"/>
    <cellStyle name="20% - Accent6 4 3 3 2 3" xfId="6611"/>
    <cellStyle name="20% - Accent6 4 3 3 2 3 2" xfId="15555"/>
    <cellStyle name="20% - Accent6 4 3 3 2 3 2 2" xfId="33443"/>
    <cellStyle name="20% - Accent6 4 3 3 2 3 3" xfId="24499"/>
    <cellStyle name="20% - Accent6 4 3 3 2 4" xfId="8847"/>
    <cellStyle name="20% - Accent6 4 3 3 2 4 2" xfId="17791"/>
    <cellStyle name="20% - Accent6 4 3 3 2 4 2 2" xfId="35679"/>
    <cellStyle name="20% - Accent6 4 3 3 2 4 3" xfId="26735"/>
    <cellStyle name="20% - Accent6 4 3 3 2 5" xfId="11083"/>
    <cellStyle name="20% - Accent6 4 3 3 2 5 2" xfId="28971"/>
    <cellStyle name="20% - Accent6 4 3 3 2 6" xfId="20027"/>
    <cellStyle name="20% - Accent6 4 3 3 3" xfId="3257"/>
    <cellStyle name="20% - Accent6 4 3 3 3 2" xfId="12201"/>
    <cellStyle name="20% - Accent6 4 3 3 3 2 2" xfId="30089"/>
    <cellStyle name="20% - Accent6 4 3 3 3 3" xfId="21145"/>
    <cellStyle name="20% - Accent6 4 3 3 4" xfId="5493"/>
    <cellStyle name="20% - Accent6 4 3 3 4 2" xfId="14437"/>
    <cellStyle name="20% - Accent6 4 3 3 4 2 2" xfId="32325"/>
    <cellStyle name="20% - Accent6 4 3 3 4 3" xfId="23381"/>
    <cellStyle name="20% - Accent6 4 3 3 5" xfId="7729"/>
    <cellStyle name="20% - Accent6 4 3 3 5 2" xfId="16673"/>
    <cellStyle name="20% - Accent6 4 3 3 5 2 2" xfId="34561"/>
    <cellStyle name="20% - Accent6 4 3 3 5 3" xfId="25617"/>
    <cellStyle name="20% - Accent6 4 3 3 6" xfId="9965"/>
    <cellStyle name="20% - Accent6 4 3 3 6 2" xfId="27853"/>
    <cellStyle name="20% - Accent6 4 3 3 7" xfId="18909"/>
    <cellStyle name="20% - Accent6 4 3 4" xfId="1403"/>
    <cellStyle name="20% - Accent6 4 3 4 2" xfId="3639"/>
    <cellStyle name="20% - Accent6 4 3 4 2 2" xfId="12583"/>
    <cellStyle name="20% - Accent6 4 3 4 2 2 2" xfId="30471"/>
    <cellStyle name="20% - Accent6 4 3 4 2 3" xfId="21527"/>
    <cellStyle name="20% - Accent6 4 3 4 3" xfId="5875"/>
    <cellStyle name="20% - Accent6 4 3 4 3 2" xfId="14819"/>
    <cellStyle name="20% - Accent6 4 3 4 3 2 2" xfId="32707"/>
    <cellStyle name="20% - Accent6 4 3 4 3 3" xfId="23763"/>
    <cellStyle name="20% - Accent6 4 3 4 4" xfId="8111"/>
    <cellStyle name="20% - Accent6 4 3 4 4 2" xfId="17055"/>
    <cellStyle name="20% - Accent6 4 3 4 4 2 2" xfId="34943"/>
    <cellStyle name="20% - Accent6 4 3 4 4 3" xfId="25999"/>
    <cellStyle name="20% - Accent6 4 3 4 5" xfId="10347"/>
    <cellStyle name="20% - Accent6 4 3 4 5 2" xfId="28235"/>
    <cellStyle name="20% - Accent6 4 3 4 6" xfId="19291"/>
    <cellStyle name="20% - Accent6 4 3 5" xfId="2521"/>
    <cellStyle name="20% - Accent6 4 3 5 2" xfId="11465"/>
    <cellStyle name="20% - Accent6 4 3 5 2 2" xfId="29353"/>
    <cellStyle name="20% - Accent6 4 3 5 3" xfId="20409"/>
    <cellStyle name="20% - Accent6 4 3 6" xfId="4757"/>
    <cellStyle name="20% - Accent6 4 3 6 2" xfId="13701"/>
    <cellStyle name="20% - Accent6 4 3 6 2 2" xfId="31589"/>
    <cellStyle name="20% - Accent6 4 3 6 3" xfId="22645"/>
    <cellStyle name="20% - Accent6 4 3 7" xfId="6993"/>
    <cellStyle name="20% - Accent6 4 3 7 2" xfId="15937"/>
    <cellStyle name="20% - Accent6 4 3 7 2 2" xfId="33825"/>
    <cellStyle name="20% - Accent6 4 3 7 3" xfId="24881"/>
    <cellStyle name="20% - Accent6 4 3 8" xfId="9229"/>
    <cellStyle name="20% - Accent6 4 3 8 2" xfId="27117"/>
    <cellStyle name="20% - Accent6 4 3 9" xfId="18173"/>
    <cellStyle name="20% - Accent6 4 4" xfId="469"/>
    <cellStyle name="20% - Accent6 4 4 2" xfId="1587"/>
    <cellStyle name="20% - Accent6 4 4 2 2" xfId="3823"/>
    <cellStyle name="20% - Accent6 4 4 2 2 2" xfId="12767"/>
    <cellStyle name="20% - Accent6 4 4 2 2 2 2" xfId="30655"/>
    <cellStyle name="20% - Accent6 4 4 2 2 3" xfId="21711"/>
    <cellStyle name="20% - Accent6 4 4 2 3" xfId="6059"/>
    <cellStyle name="20% - Accent6 4 4 2 3 2" xfId="15003"/>
    <cellStyle name="20% - Accent6 4 4 2 3 2 2" xfId="32891"/>
    <cellStyle name="20% - Accent6 4 4 2 3 3" xfId="23947"/>
    <cellStyle name="20% - Accent6 4 4 2 4" xfId="8295"/>
    <cellStyle name="20% - Accent6 4 4 2 4 2" xfId="17239"/>
    <cellStyle name="20% - Accent6 4 4 2 4 2 2" xfId="35127"/>
    <cellStyle name="20% - Accent6 4 4 2 4 3" xfId="26183"/>
    <cellStyle name="20% - Accent6 4 4 2 5" xfId="10531"/>
    <cellStyle name="20% - Accent6 4 4 2 5 2" xfId="28419"/>
    <cellStyle name="20% - Accent6 4 4 2 6" xfId="19475"/>
    <cellStyle name="20% - Accent6 4 4 3" xfId="2705"/>
    <cellStyle name="20% - Accent6 4 4 3 2" xfId="11649"/>
    <cellStyle name="20% - Accent6 4 4 3 2 2" xfId="29537"/>
    <cellStyle name="20% - Accent6 4 4 3 3" xfId="20593"/>
    <cellStyle name="20% - Accent6 4 4 4" xfId="4941"/>
    <cellStyle name="20% - Accent6 4 4 4 2" xfId="13885"/>
    <cellStyle name="20% - Accent6 4 4 4 2 2" xfId="31773"/>
    <cellStyle name="20% - Accent6 4 4 4 3" xfId="22829"/>
    <cellStyle name="20% - Accent6 4 4 5" xfId="7177"/>
    <cellStyle name="20% - Accent6 4 4 5 2" xfId="16121"/>
    <cellStyle name="20% - Accent6 4 4 5 2 2" xfId="34009"/>
    <cellStyle name="20% - Accent6 4 4 5 3" xfId="25065"/>
    <cellStyle name="20% - Accent6 4 4 6" xfId="9413"/>
    <cellStyle name="20% - Accent6 4 4 6 2" xfId="27301"/>
    <cellStyle name="20% - Accent6 4 4 7" xfId="18357"/>
    <cellStyle name="20% - Accent6 4 5" xfId="837"/>
    <cellStyle name="20% - Accent6 4 5 2" xfId="1955"/>
    <cellStyle name="20% - Accent6 4 5 2 2" xfId="4191"/>
    <cellStyle name="20% - Accent6 4 5 2 2 2" xfId="13135"/>
    <cellStyle name="20% - Accent6 4 5 2 2 2 2" xfId="31023"/>
    <cellStyle name="20% - Accent6 4 5 2 2 3" xfId="22079"/>
    <cellStyle name="20% - Accent6 4 5 2 3" xfId="6427"/>
    <cellStyle name="20% - Accent6 4 5 2 3 2" xfId="15371"/>
    <cellStyle name="20% - Accent6 4 5 2 3 2 2" xfId="33259"/>
    <cellStyle name="20% - Accent6 4 5 2 3 3" xfId="24315"/>
    <cellStyle name="20% - Accent6 4 5 2 4" xfId="8663"/>
    <cellStyle name="20% - Accent6 4 5 2 4 2" xfId="17607"/>
    <cellStyle name="20% - Accent6 4 5 2 4 2 2" xfId="35495"/>
    <cellStyle name="20% - Accent6 4 5 2 4 3" xfId="26551"/>
    <cellStyle name="20% - Accent6 4 5 2 5" xfId="10899"/>
    <cellStyle name="20% - Accent6 4 5 2 5 2" xfId="28787"/>
    <cellStyle name="20% - Accent6 4 5 2 6" xfId="19843"/>
    <cellStyle name="20% - Accent6 4 5 3" xfId="3073"/>
    <cellStyle name="20% - Accent6 4 5 3 2" xfId="12017"/>
    <cellStyle name="20% - Accent6 4 5 3 2 2" xfId="29905"/>
    <cellStyle name="20% - Accent6 4 5 3 3" xfId="20961"/>
    <cellStyle name="20% - Accent6 4 5 4" xfId="5309"/>
    <cellStyle name="20% - Accent6 4 5 4 2" xfId="14253"/>
    <cellStyle name="20% - Accent6 4 5 4 2 2" xfId="32141"/>
    <cellStyle name="20% - Accent6 4 5 4 3" xfId="23197"/>
    <cellStyle name="20% - Accent6 4 5 5" xfId="7545"/>
    <cellStyle name="20% - Accent6 4 5 5 2" xfId="16489"/>
    <cellStyle name="20% - Accent6 4 5 5 2 2" xfId="34377"/>
    <cellStyle name="20% - Accent6 4 5 5 3" xfId="25433"/>
    <cellStyle name="20% - Accent6 4 5 6" xfId="9781"/>
    <cellStyle name="20% - Accent6 4 5 6 2" xfId="27669"/>
    <cellStyle name="20% - Accent6 4 5 7" xfId="18725"/>
    <cellStyle name="20% - Accent6 4 6" xfId="1219"/>
    <cellStyle name="20% - Accent6 4 6 2" xfId="3455"/>
    <cellStyle name="20% - Accent6 4 6 2 2" xfId="12399"/>
    <cellStyle name="20% - Accent6 4 6 2 2 2" xfId="30287"/>
    <cellStyle name="20% - Accent6 4 6 2 3" xfId="21343"/>
    <cellStyle name="20% - Accent6 4 6 3" xfId="5691"/>
    <cellStyle name="20% - Accent6 4 6 3 2" xfId="14635"/>
    <cellStyle name="20% - Accent6 4 6 3 2 2" xfId="32523"/>
    <cellStyle name="20% - Accent6 4 6 3 3" xfId="23579"/>
    <cellStyle name="20% - Accent6 4 6 4" xfId="7927"/>
    <cellStyle name="20% - Accent6 4 6 4 2" xfId="16871"/>
    <cellStyle name="20% - Accent6 4 6 4 2 2" xfId="34759"/>
    <cellStyle name="20% - Accent6 4 6 4 3" xfId="25815"/>
    <cellStyle name="20% - Accent6 4 6 5" xfId="10163"/>
    <cellStyle name="20% - Accent6 4 6 5 2" xfId="28051"/>
    <cellStyle name="20% - Accent6 4 6 6" xfId="19107"/>
    <cellStyle name="20% - Accent6 4 7" xfId="2337"/>
    <cellStyle name="20% - Accent6 4 7 2" xfId="11281"/>
    <cellStyle name="20% - Accent6 4 7 2 2" xfId="29169"/>
    <cellStyle name="20% - Accent6 4 7 3" xfId="20225"/>
    <cellStyle name="20% - Accent6 4 8" xfId="4573"/>
    <cellStyle name="20% - Accent6 4 8 2" xfId="13517"/>
    <cellStyle name="20% - Accent6 4 8 2 2" xfId="31405"/>
    <cellStyle name="20% - Accent6 4 8 3" xfId="22461"/>
    <cellStyle name="20% - Accent6 4 9" xfId="6809"/>
    <cellStyle name="20% - Accent6 4 9 2" xfId="15753"/>
    <cellStyle name="20% - Accent6 4 9 2 2" xfId="33641"/>
    <cellStyle name="20% - Accent6 4 9 3" xfId="24697"/>
    <cellStyle name="20% - Accent6 5" xfId="147"/>
    <cellStyle name="20% - Accent6 5 10" xfId="18035"/>
    <cellStyle name="20% - Accent6 5 2" xfId="331"/>
    <cellStyle name="20% - Accent6 5 2 2" xfId="699"/>
    <cellStyle name="20% - Accent6 5 2 2 2" xfId="1817"/>
    <cellStyle name="20% - Accent6 5 2 2 2 2" xfId="4053"/>
    <cellStyle name="20% - Accent6 5 2 2 2 2 2" xfId="12997"/>
    <cellStyle name="20% - Accent6 5 2 2 2 2 2 2" xfId="30885"/>
    <cellStyle name="20% - Accent6 5 2 2 2 2 3" xfId="21941"/>
    <cellStyle name="20% - Accent6 5 2 2 2 3" xfId="6289"/>
    <cellStyle name="20% - Accent6 5 2 2 2 3 2" xfId="15233"/>
    <cellStyle name="20% - Accent6 5 2 2 2 3 2 2" xfId="33121"/>
    <cellStyle name="20% - Accent6 5 2 2 2 3 3" xfId="24177"/>
    <cellStyle name="20% - Accent6 5 2 2 2 4" xfId="8525"/>
    <cellStyle name="20% - Accent6 5 2 2 2 4 2" xfId="17469"/>
    <cellStyle name="20% - Accent6 5 2 2 2 4 2 2" xfId="35357"/>
    <cellStyle name="20% - Accent6 5 2 2 2 4 3" xfId="26413"/>
    <cellStyle name="20% - Accent6 5 2 2 2 5" xfId="10761"/>
    <cellStyle name="20% - Accent6 5 2 2 2 5 2" xfId="28649"/>
    <cellStyle name="20% - Accent6 5 2 2 2 6" xfId="19705"/>
    <cellStyle name="20% - Accent6 5 2 2 3" xfId="2935"/>
    <cellStyle name="20% - Accent6 5 2 2 3 2" xfId="11879"/>
    <cellStyle name="20% - Accent6 5 2 2 3 2 2" xfId="29767"/>
    <cellStyle name="20% - Accent6 5 2 2 3 3" xfId="20823"/>
    <cellStyle name="20% - Accent6 5 2 2 4" xfId="5171"/>
    <cellStyle name="20% - Accent6 5 2 2 4 2" xfId="14115"/>
    <cellStyle name="20% - Accent6 5 2 2 4 2 2" xfId="32003"/>
    <cellStyle name="20% - Accent6 5 2 2 4 3" xfId="23059"/>
    <cellStyle name="20% - Accent6 5 2 2 5" xfId="7407"/>
    <cellStyle name="20% - Accent6 5 2 2 5 2" xfId="16351"/>
    <cellStyle name="20% - Accent6 5 2 2 5 2 2" xfId="34239"/>
    <cellStyle name="20% - Accent6 5 2 2 5 3" xfId="25295"/>
    <cellStyle name="20% - Accent6 5 2 2 6" xfId="9643"/>
    <cellStyle name="20% - Accent6 5 2 2 6 2" xfId="27531"/>
    <cellStyle name="20% - Accent6 5 2 2 7" xfId="18587"/>
    <cellStyle name="20% - Accent6 5 2 3" xfId="1067"/>
    <cellStyle name="20% - Accent6 5 2 3 2" xfId="2185"/>
    <cellStyle name="20% - Accent6 5 2 3 2 2" xfId="4421"/>
    <cellStyle name="20% - Accent6 5 2 3 2 2 2" xfId="13365"/>
    <cellStyle name="20% - Accent6 5 2 3 2 2 2 2" xfId="31253"/>
    <cellStyle name="20% - Accent6 5 2 3 2 2 3" xfId="22309"/>
    <cellStyle name="20% - Accent6 5 2 3 2 3" xfId="6657"/>
    <cellStyle name="20% - Accent6 5 2 3 2 3 2" xfId="15601"/>
    <cellStyle name="20% - Accent6 5 2 3 2 3 2 2" xfId="33489"/>
    <cellStyle name="20% - Accent6 5 2 3 2 3 3" xfId="24545"/>
    <cellStyle name="20% - Accent6 5 2 3 2 4" xfId="8893"/>
    <cellStyle name="20% - Accent6 5 2 3 2 4 2" xfId="17837"/>
    <cellStyle name="20% - Accent6 5 2 3 2 4 2 2" xfId="35725"/>
    <cellStyle name="20% - Accent6 5 2 3 2 4 3" xfId="26781"/>
    <cellStyle name="20% - Accent6 5 2 3 2 5" xfId="11129"/>
    <cellStyle name="20% - Accent6 5 2 3 2 5 2" xfId="29017"/>
    <cellStyle name="20% - Accent6 5 2 3 2 6" xfId="20073"/>
    <cellStyle name="20% - Accent6 5 2 3 3" xfId="3303"/>
    <cellStyle name="20% - Accent6 5 2 3 3 2" xfId="12247"/>
    <cellStyle name="20% - Accent6 5 2 3 3 2 2" xfId="30135"/>
    <cellStyle name="20% - Accent6 5 2 3 3 3" xfId="21191"/>
    <cellStyle name="20% - Accent6 5 2 3 4" xfId="5539"/>
    <cellStyle name="20% - Accent6 5 2 3 4 2" xfId="14483"/>
    <cellStyle name="20% - Accent6 5 2 3 4 2 2" xfId="32371"/>
    <cellStyle name="20% - Accent6 5 2 3 4 3" xfId="23427"/>
    <cellStyle name="20% - Accent6 5 2 3 5" xfId="7775"/>
    <cellStyle name="20% - Accent6 5 2 3 5 2" xfId="16719"/>
    <cellStyle name="20% - Accent6 5 2 3 5 2 2" xfId="34607"/>
    <cellStyle name="20% - Accent6 5 2 3 5 3" xfId="25663"/>
    <cellStyle name="20% - Accent6 5 2 3 6" xfId="10011"/>
    <cellStyle name="20% - Accent6 5 2 3 6 2" xfId="27899"/>
    <cellStyle name="20% - Accent6 5 2 3 7" xfId="18955"/>
    <cellStyle name="20% - Accent6 5 2 4" xfId="1449"/>
    <cellStyle name="20% - Accent6 5 2 4 2" xfId="3685"/>
    <cellStyle name="20% - Accent6 5 2 4 2 2" xfId="12629"/>
    <cellStyle name="20% - Accent6 5 2 4 2 2 2" xfId="30517"/>
    <cellStyle name="20% - Accent6 5 2 4 2 3" xfId="21573"/>
    <cellStyle name="20% - Accent6 5 2 4 3" xfId="5921"/>
    <cellStyle name="20% - Accent6 5 2 4 3 2" xfId="14865"/>
    <cellStyle name="20% - Accent6 5 2 4 3 2 2" xfId="32753"/>
    <cellStyle name="20% - Accent6 5 2 4 3 3" xfId="23809"/>
    <cellStyle name="20% - Accent6 5 2 4 4" xfId="8157"/>
    <cellStyle name="20% - Accent6 5 2 4 4 2" xfId="17101"/>
    <cellStyle name="20% - Accent6 5 2 4 4 2 2" xfId="34989"/>
    <cellStyle name="20% - Accent6 5 2 4 4 3" xfId="26045"/>
    <cellStyle name="20% - Accent6 5 2 4 5" xfId="10393"/>
    <cellStyle name="20% - Accent6 5 2 4 5 2" xfId="28281"/>
    <cellStyle name="20% - Accent6 5 2 4 6" xfId="19337"/>
    <cellStyle name="20% - Accent6 5 2 5" xfId="2567"/>
    <cellStyle name="20% - Accent6 5 2 5 2" xfId="11511"/>
    <cellStyle name="20% - Accent6 5 2 5 2 2" xfId="29399"/>
    <cellStyle name="20% - Accent6 5 2 5 3" xfId="20455"/>
    <cellStyle name="20% - Accent6 5 2 6" xfId="4803"/>
    <cellStyle name="20% - Accent6 5 2 6 2" xfId="13747"/>
    <cellStyle name="20% - Accent6 5 2 6 2 2" xfId="31635"/>
    <cellStyle name="20% - Accent6 5 2 6 3" xfId="22691"/>
    <cellStyle name="20% - Accent6 5 2 7" xfId="7039"/>
    <cellStyle name="20% - Accent6 5 2 7 2" xfId="15983"/>
    <cellStyle name="20% - Accent6 5 2 7 2 2" xfId="33871"/>
    <cellStyle name="20% - Accent6 5 2 7 3" xfId="24927"/>
    <cellStyle name="20% - Accent6 5 2 8" xfId="9275"/>
    <cellStyle name="20% - Accent6 5 2 8 2" xfId="27163"/>
    <cellStyle name="20% - Accent6 5 2 9" xfId="18219"/>
    <cellStyle name="20% - Accent6 5 3" xfId="515"/>
    <cellStyle name="20% - Accent6 5 3 2" xfId="1633"/>
    <cellStyle name="20% - Accent6 5 3 2 2" xfId="3869"/>
    <cellStyle name="20% - Accent6 5 3 2 2 2" xfId="12813"/>
    <cellStyle name="20% - Accent6 5 3 2 2 2 2" xfId="30701"/>
    <cellStyle name="20% - Accent6 5 3 2 2 3" xfId="21757"/>
    <cellStyle name="20% - Accent6 5 3 2 3" xfId="6105"/>
    <cellStyle name="20% - Accent6 5 3 2 3 2" xfId="15049"/>
    <cellStyle name="20% - Accent6 5 3 2 3 2 2" xfId="32937"/>
    <cellStyle name="20% - Accent6 5 3 2 3 3" xfId="23993"/>
    <cellStyle name="20% - Accent6 5 3 2 4" xfId="8341"/>
    <cellStyle name="20% - Accent6 5 3 2 4 2" xfId="17285"/>
    <cellStyle name="20% - Accent6 5 3 2 4 2 2" xfId="35173"/>
    <cellStyle name="20% - Accent6 5 3 2 4 3" xfId="26229"/>
    <cellStyle name="20% - Accent6 5 3 2 5" xfId="10577"/>
    <cellStyle name="20% - Accent6 5 3 2 5 2" xfId="28465"/>
    <cellStyle name="20% - Accent6 5 3 2 6" xfId="19521"/>
    <cellStyle name="20% - Accent6 5 3 3" xfId="2751"/>
    <cellStyle name="20% - Accent6 5 3 3 2" xfId="11695"/>
    <cellStyle name="20% - Accent6 5 3 3 2 2" xfId="29583"/>
    <cellStyle name="20% - Accent6 5 3 3 3" xfId="20639"/>
    <cellStyle name="20% - Accent6 5 3 4" xfId="4987"/>
    <cellStyle name="20% - Accent6 5 3 4 2" xfId="13931"/>
    <cellStyle name="20% - Accent6 5 3 4 2 2" xfId="31819"/>
    <cellStyle name="20% - Accent6 5 3 4 3" xfId="22875"/>
    <cellStyle name="20% - Accent6 5 3 5" xfId="7223"/>
    <cellStyle name="20% - Accent6 5 3 5 2" xfId="16167"/>
    <cellStyle name="20% - Accent6 5 3 5 2 2" xfId="34055"/>
    <cellStyle name="20% - Accent6 5 3 5 3" xfId="25111"/>
    <cellStyle name="20% - Accent6 5 3 6" xfId="9459"/>
    <cellStyle name="20% - Accent6 5 3 6 2" xfId="27347"/>
    <cellStyle name="20% - Accent6 5 3 7" xfId="18403"/>
    <cellStyle name="20% - Accent6 5 4" xfId="883"/>
    <cellStyle name="20% - Accent6 5 4 2" xfId="2001"/>
    <cellStyle name="20% - Accent6 5 4 2 2" xfId="4237"/>
    <cellStyle name="20% - Accent6 5 4 2 2 2" xfId="13181"/>
    <cellStyle name="20% - Accent6 5 4 2 2 2 2" xfId="31069"/>
    <cellStyle name="20% - Accent6 5 4 2 2 3" xfId="22125"/>
    <cellStyle name="20% - Accent6 5 4 2 3" xfId="6473"/>
    <cellStyle name="20% - Accent6 5 4 2 3 2" xfId="15417"/>
    <cellStyle name="20% - Accent6 5 4 2 3 2 2" xfId="33305"/>
    <cellStyle name="20% - Accent6 5 4 2 3 3" xfId="24361"/>
    <cellStyle name="20% - Accent6 5 4 2 4" xfId="8709"/>
    <cellStyle name="20% - Accent6 5 4 2 4 2" xfId="17653"/>
    <cellStyle name="20% - Accent6 5 4 2 4 2 2" xfId="35541"/>
    <cellStyle name="20% - Accent6 5 4 2 4 3" xfId="26597"/>
    <cellStyle name="20% - Accent6 5 4 2 5" xfId="10945"/>
    <cellStyle name="20% - Accent6 5 4 2 5 2" xfId="28833"/>
    <cellStyle name="20% - Accent6 5 4 2 6" xfId="19889"/>
    <cellStyle name="20% - Accent6 5 4 3" xfId="3119"/>
    <cellStyle name="20% - Accent6 5 4 3 2" xfId="12063"/>
    <cellStyle name="20% - Accent6 5 4 3 2 2" xfId="29951"/>
    <cellStyle name="20% - Accent6 5 4 3 3" xfId="21007"/>
    <cellStyle name="20% - Accent6 5 4 4" xfId="5355"/>
    <cellStyle name="20% - Accent6 5 4 4 2" xfId="14299"/>
    <cellStyle name="20% - Accent6 5 4 4 2 2" xfId="32187"/>
    <cellStyle name="20% - Accent6 5 4 4 3" xfId="23243"/>
    <cellStyle name="20% - Accent6 5 4 5" xfId="7591"/>
    <cellStyle name="20% - Accent6 5 4 5 2" xfId="16535"/>
    <cellStyle name="20% - Accent6 5 4 5 2 2" xfId="34423"/>
    <cellStyle name="20% - Accent6 5 4 5 3" xfId="25479"/>
    <cellStyle name="20% - Accent6 5 4 6" xfId="9827"/>
    <cellStyle name="20% - Accent6 5 4 6 2" xfId="27715"/>
    <cellStyle name="20% - Accent6 5 4 7" xfId="18771"/>
    <cellStyle name="20% - Accent6 5 5" xfId="1265"/>
    <cellStyle name="20% - Accent6 5 5 2" xfId="3501"/>
    <cellStyle name="20% - Accent6 5 5 2 2" xfId="12445"/>
    <cellStyle name="20% - Accent6 5 5 2 2 2" xfId="30333"/>
    <cellStyle name="20% - Accent6 5 5 2 3" xfId="21389"/>
    <cellStyle name="20% - Accent6 5 5 3" xfId="5737"/>
    <cellStyle name="20% - Accent6 5 5 3 2" xfId="14681"/>
    <cellStyle name="20% - Accent6 5 5 3 2 2" xfId="32569"/>
    <cellStyle name="20% - Accent6 5 5 3 3" xfId="23625"/>
    <cellStyle name="20% - Accent6 5 5 4" xfId="7973"/>
    <cellStyle name="20% - Accent6 5 5 4 2" xfId="16917"/>
    <cellStyle name="20% - Accent6 5 5 4 2 2" xfId="34805"/>
    <cellStyle name="20% - Accent6 5 5 4 3" xfId="25861"/>
    <cellStyle name="20% - Accent6 5 5 5" xfId="10209"/>
    <cellStyle name="20% - Accent6 5 5 5 2" xfId="28097"/>
    <cellStyle name="20% - Accent6 5 5 6" xfId="19153"/>
    <cellStyle name="20% - Accent6 5 6" xfId="2383"/>
    <cellStyle name="20% - Accent6 5 6 2" xfId="11327"/>
    <cellStyle name="20% - Accent6 5 6 2 2" xfId="29215"/>
    <cellStyle name="20% - Accent6 5 6 3" xfId="20271"/>
    <cellStyle name="20% - Accent6 5 7" xfId="4619"/>
    <cellStyle name="20% - Accent6 5 7 2" xfId="13563"/>
    <cellStyle name="20% - Accent6 5 7 2 2" xfId="31451"/>
    <cellStyle name="20% - Accent6 5 7 3" xfId="22507"/>
    <cellStyle name="20% - Accent6 5 8" xfId="6855"/>
    <cellStyle name="20% - Accent6 5 8 2" xfId="15799"/>
    <cellStyle name="20% - Accent6 5 8 2 2" xfId="33687"/>
    <cellStyle name="20% - Accent6 5 8 3" xfId="24743"/>
    <cellStyle name="20% - Accent6 5 9" xfId="9091"/>
    <cellStyle name="20% - Accent6 5 9 2" xfId="26979"/>
    <cellStyle name="20% - Accent6 6" xfId="239"/>
    <cellStyle name="20% - Accent6 6 2" xfId="607"/>
    <cellStyle name="20% - Accent6 6 2 2" xfId="1725"/>
    <cellStyle name="20% - Accent6 6 2 2 2" xfId="3961"/>
    <cellStyle name="20% - Accent6 6 2 2 2 2" xfId="12905"/>
    <cellStyle name="20% - Accent6 6 2 2 2 2 2" xfId="30793"/>
    <cellStyle name="20% - Accent6 6 2 2 2 3" xfId="21849"/>
    <cellStyle name="20% - Accent6 6 2 2 3" xfId="6197"/>
    <cellStyle name="20% - Accent6 6 2 2 3 2" xfId="15141"/>
    <cellStyle name="20% - Accent6 6 2 2 3 2 2" xfId="33029"/>
    <cellStyle name="20% - Accent6 6 2 2 3 3" xfId="24085"/>
    <cellStyle name="20% - Accent6 6 2 2 4" xfId="8433"/>
    <cellStyle name="20% - Accent6 6 2 2 4 2" xfId="17377"/>
    <cellStyle name="20% - Accent6 6 2 2 4 2 2" xfId="35265"/>
    <cellStyle name="20% - Accent6 6 2 2 4 3" xfId="26321"/>
    <cellStyle name="20% - Accent6 6 2 2 5" xfId="10669"/>
    <cellStyle name="20% - Accent6 6 2 2 5 2" xfId="28557"/>
    <cellStyle name="20% - Accent6 6 2 2 6" xfId="19613"/>
    <cellStyle name="20% - Accent6 6 2 3" xfId="2843"/>
    <cellStyle name="20% - Accent6 6 2 3 2" xfId="11787"/>
    <cellStyle name="20% - Accent6 6 2 3 2 2" xfId="29675"/>
    <cellStyle name="20% - Accent6 6 2 3 3" xfId="20731"/>
    <cellStyle name="20% - Accent6 6 2 4" xfId="5079"/>
    <cellStyle name="20% - Accent6 6 2 4 2" xfId="14023"/>
    <cellStyle name="20% - Accent6 6 2 4 2 2" xfId="31911"/>
    <cellStyle name="20% - Accent6 6 2 4 3" xfId="22967"/>
    <cellStyle name="20% - Accent6 6 2 5" xfId="7315"/>
    <cellStyle name="20% - Accent6 6 2 5 2" xfId="16259"/>
    <cellStyle name="20% - Accent6 6 2 5 2 2" xfId="34147"/>
    <cellStyle name="20% - Accent6 6 2 5 3" xfId="25203"/>
    <cellStyle name="20% - Accent6 6 2 6" xfId="9551"/>
    <cellStyle name="20% - Accent6 6 2 6 2" xfId="27439"/>
    <cellStyle name="20% - Accent6 6 2 7" xfId="18495"/>
    <cellStyle name="20% - Accent6 6 3" xfId="975"/>
    <cellStyle name="20% - Accent6 6 3 2" xfId="2093"/>
    <cellStyle name="20% - Accent6 6 3 2 2" xfId="4329"/>
    <cellStyle name="20% - Accent6 6 3 2 2 2" xfId="13273"/>
    <cellStyle name="20% - Accent6 6 3 2 2 2 2" xfId="31161"/>
    <cellStyle name="20% - Accent6 6 3 2 2 3" xfId="22217"/>
    <cellStyle name="20% - Accent6 6 3 2 3" xfId="6565"/>
    <cellStyle name="20% - Accent6 6 3 2 3 2" xfId="15509"/>
    <cellStyle name="20% - Accent6 6 3 2 3 2 2" xfId="33397"/>
    <cellStyle name="20% - Accent6 6 3 2 3 3" xfId="24453"/>
    <cellStyle name="20% - Accent6 6 3 2 4" xfId="8801"/>
    <cellStyle name="20% - Accent6 6 3 2 4 2" xfId="17745"/>
    <cellStyle name="20% - Accent6 6 3 2 4 2 2" xfId="35633"/>
    <cellStyle name="20% - Accent6 6 3 2 4 3" xfId="26689"/>
    <cellStyle name="20% - Accent6 6 3 2 5" xfId="11037"/>
    <cellStyle name="20% - Accent6 6 3 2 5 2" xfId="28925"/>
    <cellStyle name="20% - Accent6 6 3 2 6" xfId="19981"/>
    <cellStyle name="20% - Accent6 6 3 3" xfId="3211"/>
    <cellStyle name="20% - Accent6 6 3 3 2" xfId="12155"/>
    <cellStyle name="20% - Accent6 6 3 3 2 2" xfId="30043"/>
    <cellStyle name="20% - Accent6 6 3 3 3" xfId="21099"/>
    <cellStyle name="20% - Accent6 6 3 4" xfId="5447"/>
    <cellStyle name="20% - Accent6 6 3 4 2" xfId="14391"/>
    <cellStyle name="20% - Accent6 6 3 4 2 2" xfId="32279"/>
    <cellStyle name="20% - Accent6 6 3 4 3" xfId="23335"/>
    <cellStyle name="20% - Accent6 6 3 5" xfId="7683"/>
    <cellStyle name="20% - Accent6 6 3 5 2" xfId="16627"/>
    <cellStyle name="20% - Accent6 6 3 5 2 2" xfId="34515"/>
    <cellStyle name="20% - Accent6 6 3 5 3" xfId="25571"/>
    <cellStyle name="20% - Accent6 6 3 6" xfId="9919"/>
    <cellStyle name="20% - Accent6 6 3 6 2" xfId="27807"/>
    <cellStyle name="20% - Accent6 6 3 7" xfId="18863"/>
    <cellStyle name="20% - Accent6 6 4" xfId="1357"/>
    <cellStyle name="20% - Accent6 6 4 2" xfId="3593"/>
    <cellStyle name="20% - Accent6 6 4 2 2" xfId="12537"/>
    <cellStyle name="20% - Accent6 6 4 2 2 2" xfId="30425"/>
    <cellStyle name="20% - Accent6 6 4 2 3" xfId="21481"/>
    <cellStyle name="20% - Accent6 6 4 3" xfId="5829"/>
    <cellStyle name="20% - Accent6 6 4 3 2" xfId="14773"/>
    <cellStyle name="20% - Accent6 6 4 3 2 2" xfId="32661"/>
    <cellStyle name="20% - Accent6 6 4 3 3" xfId="23717"/>
    <cellStyle name="20% - Accent6 6 4 4" xfId="8065"/>
    <cellStyle name="20% - Accent6 6 4 4 2" xfId="17009"/>
    <cellStyle name="20% - Accent6 6 4 4 2 2" xfId="34897"/>
    <cellStyle name="20% - Accent6 6 4 4 3" xfId="25953"/>
    <cellStyle name="20% - Accent6 6 4 5" xfId="10301"/>
    <cellStyle name="20% - Accent6 6 4 5 2" xfId="28189"/>
    <cellStyle name="20% - Accent6 6 4 6" xfId="19245"/>
    <cellStyle name="20% - Accent6 6 5" xfId="2475"/>
    <cellStyle name="20% - Accent6 6 5 2" xfId="11419"/>
    <cellStyle name="20% - Accent6 6 5 2 2" xfId="29307"/>
    <cellStyle name="20% - Accent6 6 5 3" xfId="20363"/>
    <cellStyle name="20% - Accent6 6 6" xfId="4711"/>
    <cellStyle name="20% - Accent6 6 6 2" xfId="13655"/>
    <cellStyle name="20% - Accent6 6 6 2 2" xfId="31543"/>
    <cellStyle name="20% - Accent6 6 6 3" xfId="22599"/>
    <cellStyle name="20% - Accent6 6 7" xfId="6947"/>
    <cellStyle name="20% - Accent6 6 7 2" xfId="15891"/>
    <cellStyle name="20% - Accent6 6 7 2 2" xfId="33779"/>
    <cellStyle name="20% - Accent6 6 7 3" xfId="24835"/>
    <cellStyle name="20% - Accent6 6 8" xfId="9183"/>
    <cellStyle name="20% - Accent6 6 8 2" xfId="27071"/>
    <cellStyle name="20% - Accent6 6 9" xfId="18127"/>
    <cellStyle name="20% - Accent6 7" xfId="423"/>
    <cellStyle name="20% - Accent6 7 2" xfId="1541"/>
    <cellStyle name="20% - Accent6 7 2 2" xfId="3777"/>
    <cellStyle name="20% - Accent6 7 2 2 2" xfId="12721"/>
    <cellStyle name="20% - Accent6 7 2 2 2 2" xfId="30609"/>
    <cellStyle name="20% - Accent6 7 2 2 3" xfId="21665"/>
    <cellStyle name="20% - Accent6 7 2 3" xfId="6013"/>
    <cellStyle name="20% - Accent6 7 2 3 2" xfId="14957"/>
    <cellStyle name="20% - Accent6 7 2 3 2 2" xfId="32845"/>
    <cellStyle name="20% - Accent6 7 2 3 3" xfId="23901"/>
    <cellStyle name="20% - Accent6 7 2 4" xfId="8249"/>
    <cellStyle name="20% - Accent6 7 2 4 2" xfId="17193"/>
    <cellStyle name="20% - Accent6 7 2 4 2 2" xfId="35081"/>
    <cellStyle name="20% - Accent6 7 2 4 3" xfId="26137"/>
    <cellStyle name="20% - Accent6 7 2 5" xfId="10485"/>
    <cellStyle name="20% - Accent6 7 2 5 2" xfId="28373"/>
    <cellStyle name="20% - Accent6 7 2 6" xfId="19429"/>
    <cellStyle name="20% - Accent6 7 3" xfId="2659"/>
    <cellStyle name="20% - Accent6 7 3 2" xfId="11603"/>
    <cellStyle name="20% - Accent6 7 3 2 2" xfId="29491"/>
    <cellStyle name="20% - Accent6 7 3 3" xfId="20547"/>
    <cellStyle name="20% - Accent6 7 4" xfId="4895"/>
    <cellStyle name="20% - Accent6 7 4 2" xfId="13839"/>
    <cellStyle name="20% - Accent6 7 4 2 2" xfId="31727"/>
    <cellStyle name="20% - Accent6 7 4 3" xfId="22783"/>
    <cellStyle name="20% - Accent6 7 5" xfId="7131"/>
    <cellStyle name="20% - Accent6 7 5 2" xfId="16075"/>
    <cellStyle name="20% - Accent6 7 5 2 2" xfId="33963"/>
    <cellStyle name="20% - Accent6 7 5 3" xfId="25019"/>
    <cellStyle name="20% - Accent6 7 6" xfId="9367"/>
    <cellStyle name="20% - Accent6 7 6 2" xfId="27255"/>
    <cellStyle name="20% - Accent6 7 7" xfId="18311"/>
    <cellStyle name="20% - Accent6 8" xfId="791"/>
    <cellStyle name="20% - Accent6 8 2" xfId="1909"/>
    <cellStyle name="20% - Accent6 8 2 2" xfId="4145"/>
    <cellStyle name="20% - Accent6 8 2 2 2" xfId="13089"/>
    <cellStyle name="20% - Accent6 8 2 2 2 2" xfId="30977"/>
    <cellStyle name="20% - Accent6 8 2 2 3" xfId="22033"/>
    <cellStyle name="20% - Accent6 8 2 3" xfId="6381"/>
    <cellStyle name="20% - Accent6 8 2 3 2" xfId="15325"/>
    <cellStyle name="20% - Accent6 8 2 3 2 2" xfId="33213"/>
    <cellStyle name="20% - Accent6 8 2 3 3" xfId="24269"/>
    <cellStyle name="20% - Accent6 8 2 4" xfId="8617"/>
    <cellStyle name="20% - Accent6 8 2 4 2" xfId="17561"/>
    <cellStyle name="20% - Accent6 8 2 4 2 2" xfId="35449"/>
    <cellStyle name="20% - Accent6 8 2 4 3" xfId="26505"/>
    <cellStyle name="20% - Accent6 8 2 5" xfId="10853"/>
    <cellStyle name="20% - Accent6 8 2 5 2" xfId="28741"/>
    <cellStyle name="20% - Accent6 8 2 6" xfId="19797"/>
    <cellStyle name="20% - Accent6 8 3" xfId="3027"/>
    <cellStyle name="20% - Accent6 8 3 2" xfId="11971"/>
    <cellStyle name="20% - Accent6 8 3 2 2" xfId="29859"/>
    <cellStyle name="20% - Accent6 8 3 3" xfId="20915"/>
    <cellStyle name="20% - Accent6 8 4" xfId="5263"/>
    <cellStyle name="20% - Accent6 8 4 2" xfId="14207"/>
    <cellStyle name="20% - Accent6 8 4 2 2" xfId="32095"/>
    <cellStyle name="20% - Accent6 8 4 3" xfId="23151"/>
    <cellStyle name="20% - Accent6 8 5" xfId="7499"/>
    <cellStyle name="20% - Accent6 8 5 2" xfId="16443"/>
    <cellStyle name="20% - Accent6 8 5 2 2" xfId="34331"/>
    <cellStyle name="20% - Accent6 8 5 3" xfId="25387"/>
    <cellStyle name="20% - Accent6 8 6" xfId="9735"/>
    <cellStyle name="20% - Accent6 8 6 2" xfId="27623"/>
    <cellStyle name="20% - Accent6 8 7" xfId="18679"/>
    <cellStyle name="20% - Accent6 9" xfId="1161"/>
    <cellStyle name="20% - Accent6 9 2" xfId="2279"/>
    <cellStyle name="20% - Accent6 9 2 2" xfId="4515"/>
    <cellStyle name="20% - Accent6 9 2 2 2" xfId="13459"/>
    <cellStyle name="20% - Accent6 9 2 2 2 2" xfId="31347"/>
    <cellStyle name="20% - Accent6 9 2 2 3" xfId="22403"/>
    <cellStyle name="20% - Accent6 9 2 3" xfId="6751"/>
    <cellStyle name="20% - Accent6 9 2 3 2" xfId="15695"/>
    <cellStyle name="20% - Accent6 9 2 3 2 2" xfId="33583"/>
    <cellStyle name="20% - Accent6 9 2 3 3" xfId="24639"/>
    <cellStyle name="20% - Accent6 9 2 4" xfId="8987"/>
    <cellStyle name="20% - Accent6 9 2 4 2" xfId="17931"/>
    <cellStyle name="20% - Accent6 9 2 4 2 2" xfId="35819"/>
    <cellStyle name="20% - Accent6 9 2 4 3" xfId="26875"/>
    <cellStyle name="20% - Accent6 9 2 5" xfId="11223"/>
    <cellStyle name="20% - Accent6 9 2 5 2" xfId="29111"/>
    <cellStyle name="20% - Accent6 9 2 6" xfId="20167"/>
    <cellStyle name="20% - Accent6 9 3" xfId="3397"/>
    <cellStyle name="20% - Accent6 9 3 2" xfId="12341"/>
    <cellStyle name="20% - Accent6 9 3 2 2" xfId="30229"/>
    <cellStyle name="20% - Accent6 9 3 3" xfId="21285"/>
    <cellStyle name="20% - Accent6 9 4" xfId="5633"/>
    <cellStyle name="20% - Accent6 9 4 2" xfId="14577"/>
    <cellStyle name="20% - Accent6 9 4 2 2" xfId="32465"/>
    <cellStyle name="20% - Accent6 9 4 3" xfId="23521"/>
    <cellStyle name="20% - Accent6 9 5" xfId="7869"/>
    <cellStyle name="20% - Accent6 9 5 2" xfId="16813"/>
    <cellStyle name="20% - Accent6 9 5 2 2" xfId="34701"/>
    <cellStyle name="20% - Accent6 9 5 3" xfId="25757"/>
    <cellStyle name="20% - Accent6 9 6" xfId="10105"/>
    <cellStyle name="20% - Accent6 9 6 2" xfId="27993"/>
    <cellStyle name="20% - Accent6 9 7" xfId="19049"/>
    <cellStyle name="40% - Accent1" xfId="24" builtinId="31" customBuiltin="1"/>
    <cellStyle name="40% - Accent1 10" xfId="1164"/>
    <cellStyle name="40% - Accent1 10 2" xfId="3400"/>
    <cellStyle name="40% - Accent1 10 2 2" xfId="12344"/>
    <cellStyle name="40% - Accent1 10 2 2 2" xfId="30232"/>
    <cellStyle name="40% - Accent1 10 2 3" xfId="21288"/>
    <cellStyle name="40% - Accent1 10 3" xfId="5636"/>
    <cellStyle name="40% - Accent1 10 3 2" xfId="14580"/>
    <cellStyle name="40% - Accent1 10 3 2 2" xfId="32468"/>
    <cellStyle name="40% - Accent1 10 3 3" xfId="23524"/>
    <cellStyle name="40% - Accent1 10 4" xfId="7872"/>
    <cellStyle name="40% - Accent1 10 4 2" xfId="16816"/>
    <cellStyle name="40% - Accent1 10 4 2 2" xfId="34704"/>
    <cellStyle name="40% - Accent1 10 4 3" xfId="25760"/>
    <cellStyle name="40% - Accent1 10 5" xfId="10108"/>
    <cellStyle name="40% - Accent1 10 5 2" xfId="27996"/>
    <cellStyle name="40% - Accent1 10 6" xfId="19052"/>
    <cellStyle name="40% - Accent1 11" xfId="2282"/>
    <cellStyle name="40% - Accent1 11 2" xfId="11226"/>
    <cellStyle name="40% - Accent1 11 2 2" xfId="29114"/>
    <cellStyle name="40% - Accent1 11 3" xfId="20170"/>
    <cellStyle name="40% - Accent1 12" xfId="4518"/>
    <cellStyle name="40% - Accent1 12 2" xfId="13462"/>
    <cellStyle name="40% - Accent1 12 2 2" xfId="31350"/>
    <cellStyle name="40% - Accent1 12 3" xfId="22406"/>
    <cellStyle name="40% - Accent1 13" xfId="6754"/>
    <cellStyle name="40% - Accent1 13 2" xfId="15698"/>
    <cellStyle name="40% - Accent1 13 2 2" xfId="33586"/>
    <cellStyle name="40% - Accent1 13 3" xfId="24642"/>
    <cellStyle name="40% - Accent1 14" xfId="8990"/>
    <cellStyle name="40% - Accent1 14 2" xfId="26878"/>
    <cellStyle name="40% - Accent1 15" xfId="17934"/>
    <cellStyle name="40% - Accent1 2" xfId="57"/>
    <cellStyle name="40% - Accent1 2 10" xfId="6771"/>
    <cellStyle name="40% - Accent1 2 10 2" xfId="15715"/>
    <cellStyle name="40% - Accent1 2 10 2 2" xfId="33603"/>
    <cellStyle name="40% - Accent1 2 10 3" xfId="24659"/>
    <cellStyle name="40% - Accent1 2 11" xfId="9007"/>
    <cellStyle name="40% - Accent1 2 11 2" xfId="26895"/>
    <cellStyle name="40% - Accent1 2 12" xfId="17951"/>
    <cellStyle name="40% - Accent1 2 2" xfId="108"/>
    <cellStyle name="40% - Accent1 2 2 10" xfId="9053"/>
    <cellStyle name="40% - Accent1 2 2 10 2" xfId="26941"/>
    <cellStyle name="40% - Accent1 2 2 11" xfId="17997"/>
    <cellStyle name="40% - Accent1 2 2 2" xfId="201"/>
    <cellStyle name="40% - Accent1 2 2 2 10" xfId="18089"/>
    <cellStyle name="40% - Accent1 2 2 2 2" xfId="385"/>
    <cellStyle name="40% - Accent1 2 2 2 2 2" xfId="753"/>
    <cellStyle name="40% - Accent1 2 2 2 2 2 2" xfId="1871"/>
    <cellStyle name="40% - Accent1 2 2 2 2 2 2 2" xfId="4107"/>
    <cellStyle name="40% - Accent1 2 2 2 2 2 2 2 2" xfId="13051"/>
    <cellStyle name="40% - Accent1 2 2 2 2 2 2 2 2 2" xfId="30939"/>
    <cellStyle name="40% - Accent1 2 2 2 2 2 2 2 3" xfId="21995"/>
    <cellStyle name="40% - Accent1 2 2 2 2 2 2 3" xfId="6343"/>
    <cellStyle name="40% - Accent1 2 2 2 2 2 2 3 2" xfId="15287"/>
    <cellStyle name="40% - Accent1 2 2 2 2 2 2 3 2 2" xfId="33175"/>
    <cellStyle name="40% - Accent1 2 2 2 2 2 2 3 3" xfId="24231"/>
    <cellStyle name="40% - Accent1 2 2 2 2 2 2 4" xfId="8579"/>
    <cellStyle name="40% - Accent1 2 2 2 2 2 2 4 2" xfId="17523"/>
    <cellStyle name="40% - Accent1 2 2 2 2 2 2 4 2 2" xfId="35411"/>
    <cellStyle name="40% - Accent1 2 2 2 2 2 2 4 3" xfId="26467"/>
    <cellStyle name="40% - Accent1 2 2 2 2 2 2 5" xfId="10815"/>
    <cellStyle name="40% - Accent1 2 2 2 2 2 2 5 2" xfId="28703"/>
    <cellStyle name="40% - Accent1 2 2 2 2 2 2 6" xfId="19759"/>
    <cellStyle name="40% - Accent1 2 2 2 2 2 3" xfId="2989"/>
    <cellStyle name="40% - Accent1 2 2 2 2 2 3 2" xfId="11933"/>
    <cellStyle name="40% - Accent1 2 2 2 2 2 3 2 2" xfId="29821"/>
    <cellStyle name="40% - Accent1 2 2 2 2 2 3 3" xfId="20877"/>
    <cellStyle name="40% - Accent1 2 2 2 2 2 4" xfId="5225"/>
    <cellStyle name="40% - Accent1 2 2 2 2 2 4 2" xfId="14169"/>
    <cellStyle name="40% - Accent1 2 2 2 2 2 4 2 2" xfId="32057"/>
    <cellStyle name="40% - Accent1 2 2 2 2 2 4 3" xfId="23113"/>
    <cellStyle name="40% - Accent1 2 2 2 2 2 5" xfId="7461"/>
    <cellStyle name="40% - Accent1 2 2 2 2 2 5 2" xfId="16405"/>
    <cellStyle name="40% - Accent1 2 2 2 2 2 5 2 2" xfId="34293"/>
    <cellStyle name="40% - Accent1 2 2 2 2 2 5 3" xfId="25349"/>
    <cellStyle name="40% - Accent1 2 2 2 2 2 6" xfId="9697"/>
    <cellStyle name="40% - Accent1 2 2 2 2 2 6 2" xfId="27585"/>
    <cellStyle name="40% - Accent1 2 2 2 2 2 7" xfId="18641"/>
    <cellStyle name="40% - Accent1 2 2 2 2 3" xfId="1121"/>
    <cellStyle name="40% - Accent1 2 2 2 2 3 2" xfId="2239"/>
    <cellStyle name="40% - Accent1 2 2 2 2 3 2 2" xfId="4475"/>
    <cellStyle name="40% - Accent1 2 2 2 2 3 2 2 2" xfId="13419"/>
    <cellStyle name="40% - Accent1 2 2 2 2 3 2 2 2 2" xfId="31307"/>
    <cellStyle name="40% - Accent1 2 2 2 2 3 2 2 3" xfId="22363"/>
    <cellStyle name="40% - Accent1 2 2 2 2 3 2 3" xfId="6711"/>
    <cellStyle name="40% - Accent1 2 2 2 2 3 2 3 2" xfId="15655"/>
    <cellStyle name="40% - Accent1 2 2 2 2 3 2 3 2 2" xfId="33543"/>
    <cellStyle name="40% - Accent1 2 2 2 2 3 2 3 3" xfId="24599"/>
    <cellStyle name="40% - Accent1 2 2 2 2 3 2 4" xfId="8947"/>
    <cellStyle name="40% - Accent1 2 2 2 2 3 2 4 2" xfId="17891"/>
    <cellStyle name="40% - Accent1 2 2 2 2 3 2 4 2 2" xfId="35779"/>
    <cellStyle name="40% - Accent1 2 2 2 2 3 2 4 3" xfId="26835"/>
    <cellStyle name="40% - Accent1 2 2 2 2 3 2 5" xfId="11183"/>
    <cellStyle name="40% - Accent1 2 2 2 2 3 2 5 2" xfId="29071"/>
    <cellStyle name="40% - Accent1 2 2 2 2 3 2 6" xfId="20127"/>
    <cellStyle name="40% - Accent1 2 2 2 2 3 3" xfId="3357"/>
    <cellStyle name="40% - Accent1 2 2 2 2 3 3 2" xfId="12301"/>
    <cellStyle name="40% - Accent1 2 2 2 2 3 3 2 2" xfId="30189"/>
    <cellStyle name="40% - Accent1 2 2 2 2 3 3 3" xfId="21245"/>
    <cellStyle name="40% - Accent1 2 2 2 2 3 4" xfId="5593"/>
    <cellStyle name="40% - Accent1 2 2 2 2 3 4 2" xfId="14537"/>
    <cellStyle name="40% - Accent1 2 2 2 2 3 4 2 2" xfId="32425"/>
    <cellStyle name="40% - Accent1 2 2 2 2 3 4 3" xfId="23481"/>
    <cellStyle name="40% - Accent1 2 2 2 2 3 5" xfId="7829"/>
    <cellStyle name="40% - Accent1 2 2 2 2 3 5 2" xfId="16773"/>
    <cellStyle name="40% - Accent1 2 2 2 2 3 5 2 2" xfId="34661"/>
    <cellStyle name="40% - Accent1 2 2 2 2 3 5 3" xfId="25717"/>
    <cellStyle name="40% - Accent1 2 2 2 2 3 6" xfId="10065"/>
    <cellStyle name="40% - Accent1 2 2 2 2 3 6 2" xfId="27953"/>
    <cellStyle name="40% - Accent1 2 2 2 2 3 7" xfId="19009"/>
    <cellStyle name="40% - Accent1 2 2 2 2 4" xfId="1503"/>
    <cellStyle name="40% - Accent1 2 2 2 2 4 2" xfId="3739"/>
    <cellStyle name="40% - Accent1 2 2 2 2 4 2 2" xfId="12683"/>
    <cellStyle name="40% - Accent1 2 2 2 2 4 2 2 2" xfId="30571"/>
    <cellStyle name="40% - Accent1 2 2 2 2 4 2 3" xfId="21627"/>
    <cellStyle name="40% - Accent1 2 2 2 2 4 3" xfId="5975"/>
    <cellStyle name="40% - Accent1 2 2 2 2 4 3 2" xfId="14919"/>
    <cellStyle name="40% - Accent1 2 2 2 2 4 3 2 2" xfId="32807"/>
    <cellStyle name="40% - Accent1 2 2 2 2 4 3 3" xfId="23863"/>
    <cellStyle name="40% - Accent1 2 2 2 2 4 4" xfId="8211"/>
    <cellStyle name="40% - Accent1 2 2 2 2 4 4 2" xfId="17155"/>
    <cellStyle name="40% - Accent1 2 2 2 2 4 4 2 2" xfId="35043"/>
    <cellStyle name="40% - Accent1 2 2 2 2 4 4 3" xfId="26099"/>
    <cellStyle name="40% - Accent1 2 2 2 2 4 5" xfId="10447"/>
    <cellStyle name="40% - Accent1 2 2 2 2 4 5 2" xfId="28335"/>
    <cellStyle name="40% - Accent1 2 2 2 2 4 6" xfId="19391"/>
    <cellStyle name="40% - Accent1 2 2 2 2 5" xfId="2621"/>
    <cellStyle name="40% - Accent1 2 2 2 2 5 2" xfId="11565"/>
    <cellStyle name="40% - Accent1 2 2 2 2 5 2 2" xfId="29453"/>
    <cellStyle name="40% - Accent1 2 2 2 2 5 3" xfId="20509"/>
    <cellStyle name="40% - Accent1 2 2 2 2 6" xfId="4857"/>
    <cellStyle name="40% - Accent1 2 2 2 2 6 2" xfId="13801"/>
    <cellStyle name="40% - Accent1 2 2 2 2 6 2 2" xfId="31689"/>
    <cellStyle name="40% - Accent1 2 2 2 2 6 3" xfId="22745"/>
    <cellStyle name="40% - Accent1 2 2 2 2 7" xfId="7093"/>
    <cellStyle name="40% - Accent1 2 2 2 2 7 2" xfId="16037"/>
    <cellStyle name="40% - Accent1 2 2 2 2 7 2 2" xfId="33925"/>
    <cellStyle name="40% - Accent1 2 2 2 2 7 3" xfId="24981"/>
    <cellStyle name="40% - Accent1 2 2 2 2 8" xfId="9329"/>
    <cellStyle name="40% - Accent1 2 2 2 2 8 2" xfId="27217"/>
    <cellStyle name="40% - Accent1 2 2 2 2 9" xfId="18273"/>
    <cellStyle name="40% - Accent1 2 2 2 3" xfId="569"/>
    <cellStyle name="40% - Accent1 2 2 2 3 2" xfId="1687"/>
    <cellStyle name="40% - Accent1 2 2 2 3 2 2" xfId="3923"/>
    <cellStyle name="40% - Accent1 2 2 2 3 2 2 2" xfId="12867"/>
    <cellStyle name="40% - Accent1 2 2 2 3 2 2 2 2" xfId="30755"/>
    <cellStyle name="40% - Accent1 2 2 2 3 2 2 3" xfId="21811"/>
    <cellStyle name="40% - Accent1 2 2 2 3 2 3" xfId="6159"/>
    <cellStyle name="40% - Accent1 2 2 2 3 2 3 2" xfId="15103"/>
    <cellStyle name="40% - Accent1 2 2 2 3 2 3 2 2" xfId="32991"/>
    <cellStyle name="40% - Accent1 2 2 2 3 2 3 3" xfId="24047"/>
    <cellStyle name="40% - Accent1 2 2 2 3 2 4" xfId="8395"/>
    <cellStyle name="40% - Accent1 2 2 2 3 2 4 2" xfId="17339"/>
    <cellStyle name="40% - Accent1 2 2 2 3 2 4 2 2" xfId="35227"/>
    <cellStyle name="40% - Accent1 2 2 2 3 2 4 3" xfId="26283"/>
    <cellStyle name="40% - Accent1 2 2 2 3 2 5" xfId="10631"/>
    <cellStyle name="40% - Accent1 2 2 2 3 2 5 2" xfId="28519"/>
    <cellStyle name="40% - Accent1 2 2 2 3 2 6" xfId="19575"/>
    <cellStyle name="40% - Accent1 2 2 2 3 3" xfId="2805"/>
    <cellStyle name="40% - Accent1 2 2 2 3 3 2" xfId="11749"/>
    <cellStyle name="40% - Accent1 2 2 2 3 3 2 2" xfId="29637"/>
    <cellStyle name="40% - Accent1 2 2 2 3 3 3" xfId="20693"/>
    <cellStyle name="40% - Accent1 2 2 2 3 4" xfId="5041"/>
    <cellStyle name="40% - Accent1 2 2 2 3 4 2" xfId="13985"/>
    <cellStyle name="40% - Accent1 2 2 2 3 4 2 2" xfId="31873"/>
    <cellStyle name="40% - Accent1 2 2 2 3 4 3" xfId="22929"/>
    <cellStyle name="40% - Accent1 2 2 2 3 5" xfId="7277"/>
    <cellStyle name="40% - Accent1 2 2 2 3 5 2" xfId="16221"/>
    <cellStyle name="40% - Accent1 2 2 2 3 5 2 2" xfId="34109"/>
    <cellStyle name="40% - Accent1 2 2 2 3 5 3" xfId="25165"/>
    <cellStyle name="40% - Accent1 2 2 2 3 6" xfId="9513"/>
    <cellStyle name="40% - Accent1 2 2 2 3 6 2" xfId="27401"/>
    <cellStyle name="40% - Accent1 2 2 2 3 7" xfId="18457"/>
    <cellStyle name="40% - Accent1 2 2 2 4" xfId="937"/>
    <cellStyle name="40% - Accent1 2 2 2 4 2" xfId="2055"/>
    <cellStyle name="40% - Accent1 2 2 2 4 2 2" xfId="4291"/>
    <cellStyle name="40% - Accent1 2 2 2 4 2 2 2" xfId="13235"/>
    <cellStyle name="40% - Accent1 2 2 2 4 2 2 2 2" xfId="31123"/>
    <cellStyle name="40% - Accent1 2 2 2 4 2 2 3" xfId="22179"/>
    <cellStyle name="40% - Accent1 2 2 2 4 2 3" xfId="6527"/>
    <cellStyle name="40% - Accent1 2 2 2 4 2 3 2" xfId="15471"/>
    <cellStyle name="40% - Accent1 2 2 2 4 2 3 2 2" xfId="33359"/>
    <cellStyle name="40% - Accent1 2 2 2 4 2 3 3" xfId="24415"/>
    <cellStyle name="40% - Accent1 2 2 2 4 2 4" xfId="8763"/>
    <cellStyle name="40% - Accent1 2 2 2 4 2 4 2" xfId="17707"/>
    <cellStyle name="40% - Accent1 2 2 2 4 2 4 2 2" xfId="35595"/>
    <cellStyle name="40% - Accent1 2 2 2 4 2 4 3" xfId="26651"/>
    <cellStyle name="40% - Accent1 2 2 2 4 2 5" xfId="10999"/>
    <cellStyle name="40% - Accent1 2 2 2 4 2 5 2" xfId="28887"/>
    <cellStyle name="40% - Accent1 2 2 2 4 2 6" xfId="19943"/>
    <cellStyle name="40% - Accent1 2 2 2 4 3" xfId="3173"/>
    <cellStyle name="40% - Accent1 2 2 2 4 3 2" xfId="12117"/>
    <cellStyle name="40% - Accent1 2 2 2 4 3 2 2" xfId="30005"/>
    <cellStyle name="40% - Accent1 2 2 2 4 3 3" xfId="21061"/>
    <cellStyle name="40% - Accent1 2 2 2 4 4" xfId="5409"/>
    <cellStyle name="40% - Accent1 2 2 2 4 4 2" xfId="14353"/>
    <cellStyle name="40% - Accent1 2 2 2 4 4 2 2" xfId="32241"/>
    <cellStyle name="40% - Accent1 2 2 2 4 4 3" xfId="23297"/>
    <cellStyle name="40% - Accent1 2 2 2 4 5" xfId="7645"/>
    <cellStyle name="40% - Accent1 2 2 2 4 5 2" xfId="16589"/>
    <cellStyle name="40% - Accent1 2 2 2 4 5 2 2" xfId="34477"/>
    <cellStyle name="40% - Accent1 2 2 2 4 5 3" xfId="25533"/>
    <cellStyle name="40% - Accent1 2 2 2 4 6" xfId="9881"/>
    <cellStyle name="40% - Accent1 2 2 2 4 6 2" xfId="27769"/>
    <cellStyle name="40% - Accent1 2 2 2 4 7" xfId="18825"/>
    <cellStyle name="40% - Accent1 2 2 2 5" xfId="1319"/>
    <cellStyle name="40% - Accent1 2 2 2 5 2" xfId="3555"/>
    <cellStyle name="40% - Accent1 2 2 2 5 2 2" xfId="12499"/>
    <cellStyle name="40% - Accent1 2 2 2 5 2 2 2" xfId="30387"/>
    <cellStyle name="40% - Accent1 2 2 2 5 2 3" xfId="21443"/>
    <cellStyle name="40% - Accent1 2 2 2 5 3" xfId="5791"/>
    <cellStyle name="40% - Accent1 2 2 2 5 3 2" xfId="14735"/>
    <cellStyle name="40% - Accent1 2 2 2 5 3 2 2" xfId="32623"/>
    <cellStyle name="40% - Accent1 2 2 2 5 3 3" xfId="23679"/>
    <cellStyle name="40% - Accent1 2 2 2 5 4" xfId="8027"/>
    <cellStyle name="40% - Accent1 2 2 2 5 4 2" xfId="16971"/>
    <cellStyle name="40% - Accent1 2 2 2 5 4 2 2" xfId="34859"/>
    <cellStyle name="40% - Accent1 2 2 2 5 4 3" xfId="25915"/>
    <cellStyle name="40% - Accent1 2 2 2 5 5" xfId="10263"/>
    <cellStyle name="40% - Accent1 2 2 2 5 5 2" xfId="28151"/>
    <cellStyle name="40% - Accent1 2 2 2 5 6" xfId="19207"/>
    <cellStyle name="40% - Accent1 2 2 2 6" xfId="2437"/>
    <cellStyle name="40% - Accent1 2 2 2 6 2" xfId="11381"/>
    <cellStyle name="40% - Accent1 2 2 2 6 2 2" xfId="29269"/>
    <cellStyle name="40% - Accent1 2 2 2 6 3" xfId="20325"/>
    <cellStyle name="40% - Accent1 2 2 2 7" xfId="4673"/>
    <cellStyle name="40% - Accent1 2 2 2 7 2" xfId="13617"/>
    <cellStyle name="40% - Accent1 2 2 2 7 2 2" xfId="31505"/>
    <cellStyle name="40% - Accent1 2 2 2 7 3" xfId="22561"/>
    <cellStyle name="40% - Accent1 2 2 2 8" xfId="6909"/>
    <cellStyle name="40% - Accent1 2 2 2 8 2" xfId="15853"/>
    <cellStyle name="40% - Accent1 2 2 2 8 2 2" xfId="33741"/>
    <cellStyle name="40% - Accent1 2 2 2 8 3" xfId="24797"/>
    <cellStyle name="40% - Accent1 2 2 2 9" xfId="9145"/>
    <cellStyle name="40% - Accent1 2 2 2 9 2" xfId="27033"/>
    <cellStyle name="40% - Accent1 2 2 3" xfId="293"/>
    <cellStyle name="40% - Accent1 2 2 3 2" xfId="661"/>
    <cellStyle name="40% - Accent1 2 2 3 2 2" xfId="1779"/>
    <cellStyle name="40% - Accent1 2 2 3 2 2 2" xfId="4015"/>
    <cellStyle name="40% - Accent1 2 2 3 2 2 2 2" xfId="12959"/>
    <cellStyle name="40% - Accent1 2 2 3 2 2 2 2 2" xfId="30847"/>
    <cellStyle name="40% - Accent1 2 2 3 2 2 2 3" xfId="21903"/>
    <cellStyle name="40% - Accent1 2 2 3 2 2 3" xfId="6251"/>
    <cellStyle name="40% - Accent1 2 2 3 2 2 3 2" xfId="15195"/>
    <cellStyle name="40% - Accent1 2 2 3 2 2 3 2 2" xfId="33083"/>
    <cellStyle name="40% - Accent1 2 2 3 2 2 3 3" xfId="24139"/>
    <cellStyle name="40% - Accent1 2 2 3 2 2 4" xfId="8487"/>
    <cellStyle name="40% - Accent1 2 2 3 2 2 4 2" xfId="17431"/>
    <cellStyle name="40% - Accent1 2 2 3 2 2 4 2 2" xfId="35319"/>
    <cellStyle name="40% - Accent1 2 2 3 2 2 4 3" xfId="26375"/>
    <cellStyle name="40% - Accent1 2 2 3 2 2 5" xfId="10723"/>
    <cellStyle name="40% - Accent1 2 2 3 2 2 5 2" xfId="28611"/>
    <cellStyle name="40% - Accent1 2 2 3 2 2 6" xfId="19667"/>
    <cellStyle name="40% - Accent1 2 2 3 2 3" xfId="2897"/>
    <cellStyle name="40% - Accent1 2 2 3 2 3 2" xfId="11841"/>
    <cellStyle name="40% - Accent1 2 2 3 2 3 2 2" xfId="29729"/>
    <cellStyle name="40% - Accent1 2 2 3 2 3 3" xfId="20785"/>
    <cellStyle name="40% - Accent1 2 2 3 2 4" xfId="5133"/>
    <cellStyle name="40% - Accent1 2 2 3 2 4 2" xfId="14077"/>
    <cellStyle name="40% - Accent1 2 2 3 2 4 2 2" xfId="31965"/>
    <cellStyle name="40% - Accent1 2 2 3 2 4 3" xfId="23021"/>
    <cellStyle name="40% - Accent1 2 2 3 2 5" xfId="7369"/>
    <cellStyle name="40% - Accent1 2 2 3 2 5 2" xfId="16313"/>
    <cellStyle name="40% - Accent1 2 2 3 2 5 2 2" xfId="34201"/>
    <cellStyle name="40% - Accent1 2 2 3 2 5 3" xfId="25257"/>
    <cellStyle name="40% - Accent1 2 2 3 2 6" xfId="9605"/>
    <cellStyle name="40% - Accent1 2 2 3 2 6 2" xfId="27493"/>
    <cellStyle name="40% - Accent1 2 2 3 2 7" xfId="18549"/>
    <cellStyle name="40% - Accent1 2 2 3 3" xfId="1029"/>
    <cellStyle name="40% - Accent1 2 2 3 3 2" xfId="2147"/>
    <cellStyle name="40% - Accent1 2 2 3 3 2 2" xfId="4383"/>
    <cellStyle name="40% - Accent1 2 2 3 3 2 2 2" xfId="13327"/>
    <cellStyle name="40% - Accent1 2 2 3 3 2 2 2 2" xfId="31215"/>
    <cellStyle name="40% - Accent1 2 2 3 3 2 2 3" xfId="22271"/>
    <cellStyle name="40% - Accent1 2 2 3 3 2 3" xfId="6619"/>
    <cellStyle name="40% - Accent1 2 2 3 3 2 3 2" xfId="15563"/>
    <cellStyle name="40% - Accent1 2 2 3 3 2 3 2 2" xfId="33451"/>
    <cellStyle name="40% - Accent1 2 2 3 3 2 3 3" xfId="24507"/>
    <cellStyle name="40% - Accent1 2 2 3 3 2 4" xfId="8855"/>
    <cellStyle name="40% - Accent1 2 2 3 3 2 4 2" xfId="17799"/>
    <cellStyle name="40% - Accent1 2 2 3 3 2 4 2 2" xfId="35687"/>
    <cellStyle name="40% - Accent1 2 2 3 3 2 4 3" xfId="26743"/>
    <cellStyle name="40% - Accent1 2 2 3 3 2 5" xfId="11091"/>
    <cellStyle name="40% - Accent1 2 2 3 3 2 5 2" xfId="28979"/>
    <cellStyle name="40% - Accent1 2 2 3 3 2 6" xfId="20035"/>
    <cellStyle name="40% - Accent1 2 2 3 3 3" xfId="3265"/>
    <cellStyle name="40% - Accent1 2 2 3 3 3 2" xfId="12209"/>
    <cellStyle name="40% - Accent1 2 2 3 3 3 2 2" xfId="30097"/>
    <cellStyle name="40% - Accent1 2 2 3 3 3 3" xfId="21153"/>
    <cellStyle name="40% - Accent1 2 2 3 3 4" xfId="5501"/>
    <cellStyle name="40% - Accent1 2 2 3 3 4 2" xfId="14445"/>
    <cellStyle name="40% - Accent1 2 2 3 3 4 2 2" xfId="32333"/>
    <cellStyle name="40% - Accent1 2 2 3 3 4 3" xfId="23389"/>
    <cellStyle name="40% - Accent1 2 2 3 3 5" xfId="7737"/>
    <cellStyle name="40% - Accent1 2 2 3 3 5 2" xfId="16681"/>
    <cellStyle name="40% - Accent1 2 2 3 3 5 2 2" xfId="34569"/>
    <cellStyle name="40% - Accent1 2 2 3 3 5 3" xfId="25625"/>
    <cellStyle name="40% - Accent1 2 2 3 3 6" xfId="9973"/>
    <cellStyle name="40% - Accent1 2 2 3 3 6 2" xfId="27861"/>
    <cellStyle name="40% - Accent1 2 2 3 3 7" xfId="18917"/>
    <cellStyle name="40% - Accent1 2 2 3 4" xfId="1411"/>
    <cellStyle name="40% - Accent1 2 2 3 4 2" xfId="3647"/>
    <cellStyle name="40% - Accent1 2 2 3 4 2 2" xfId="12591"/>
    <cellStyle name="40% - Accent1 2 2 3 4 2 2 2" xfId="30479"/>
    <cellStyle name="40% - Accent1 2 2 3 4 2 3" xfId="21535"/>
    <cellStyle name="40% - Accent1 2 2 3 4 3" xfId="5883"/>
    <cellStyle name="40% - Accent1 2 2 3 4 3 2" xfId="14827"/>
    <cellStyle name="40% - Accent1 2 2 3 4 3 2 2" xfId="32715"/>
    <cellStyle name="40% - Accent1 2 2 3 4 3 3" xfId="23771"/>
    <cellStyle name="40% - Accent1 2 2 3 4 4" xfId="8119"/>
    <cellStyle name="40% - Accent1 2 2 3 4 4 2" xfId="17063"/>
    <cellStyle name="40% - Accent1 2 2 3 4 4 2 2" xfId="34951"/>
    <cellStyle name="40% - Accent1 2 2 3 4 4 3" xfId="26007"/>
    <cellStyle name="40% - Accent1 2 2 3 4 5" xfId="10355"/>
    <cellStyle name="40% - Accent1 2 2 3 4 5 2" xfId="28243"/>
    <cellStyle name="40% - Accent1 2 2 3 4 6" xfId="19299"/>
    <cellStyle name="40% - Accent1 2 2 3 5" xfId="2529"/>
    <cellStyle name="40% - Accent1 2 2 3 5 2" xfId="11473"/>
    <cellStyle name="40% - Accent1 2 2 3 5 2 2" xfId="29361"/>
    <cellStyle name="40% - Accent1 2 2 3 5 3" xfId="20417"/>
    <cellStyle name="40% - Accent1 2 2 3 6" xfId="4765"/>
    <cellStyle name="40% - Accent1 2 2 3 6 2" xfId="13709"/>
    <cellStyle name="40% - Accent1 2 2 3 6 2 2" xfId="31597"/>
    <cellStyle name="40% - Accent1 2 2 3 6 3" xfId="22653"/>
    <cellStyle name="40% - Accent1 2 2 3 7" xfId="7001"/>
    <cellStyle name="40% - Accent1 2 2 3 7 2" xfId="15945"/>
    <cellStyle name="40% - Accent1 2 2 3 7 2 2" xfId="33833"/>
    <cellStyle name="40% - Accent1 2 2 3 7 3" xfId="24889"/>
    <cellStyle name="40% - Accent1 2 2 3 8" xfId="9237"/>
    <cellStyle name="40% - Accent1 2 2 3 8 2" xfId="27125"/>
    <cellStyle name="40% - Accent1 2 2 3 9" xfId="18181"/>
    <cellStyle name="40% - Accent1 2 2 4" xfId="477"/>
    <cellStyle name="40% - Accent1 2 2 4 2" xfId="1595"/>
    <cellStyle name="40% - Accent1 2 2 4 2 2" xfId="3831"/>
    <cellStyle name="40% - Accent1 2 2 4 2 2 2" xfId="12775"/>
    <cellStyle name="40% - Accent1 2 2 4 2 2 2 2" xfId="30663"/>
    <cellStyle name="40% - Accent1 2 2 4 2 2 3" xfId="21719"/>
    <cellStyle name="40% - Accent1 2 2 4 2 3" xfId="6067"/>
    <cellStyle name="40% - Accent1 2 2 4 2 3 2" xfId="15011"/>
    <cellStyle name="40% - Accent1 2 2 4 2 3 2 2" xfId="32899"/>
    <cellStyle name="40% - Accent1 2 2 4 2 3 3" xfId="23955"/>
    <cellStyle name="40% - Accent1 2 2 4 2 4" xfId="8303"/>
    <cellStyle name="40% - Accent1 2 2 4 2 4 2" xfId="17247"/>
    <cellStyle name="40% - Accent1 2 2 4 2 4 2 2" xfId="35135"/>
    <cellStyle name="40% - Accent1 2 2 4 2 4 3" xfId="26191"/>
    <cellStyle name="40% - Accent1 2 2 4 2 5" xfId="10539"/>
    <cellStyle name="40% - Accent1 2 2 4 2 5 2" xfId="28427"/>
    <cellStyle name="40% - Accent1 2 2 4 2 6" xfId="19483"/>
    <cellStyle name="40% - Accent1 2 2 4 3" xfId="2713"/>
    <cellStyle name="40% - Accent1 2 2 4 3 2" xfId="11657"/>
    <cellStyle name="40% - Accent1 2 2 4 3 2 2" xfId="29545"/>
    <cellStyle name="40% - Accent1 2 2 4 3 3" xfId="20601"/>
    <cellStyle name="40% - Accent1 2 2 4 4" xfId="4949"/>
    <cellStyle name="40% - Accent1 2 2 4 4 2" xfId="13893"/>
    <cellStyle name="40% - Accent1 2 2 4 4 2 2" xfId="31781"/>
    <cellStyle name="40% - Accent1 2 2 4 4 3" xfId="22837"/>
    <cellStyle name="40% - Accent1 2 2 4 5" xfId="7185"/>
    <cellStyle name="40% - Accent1 2 2 4 5 2" xfId="16129"/>
    <cellStyle name="40% - Accent1 2 2 4 5 2 2" xfId="34017"/>
    <cellStyle name="40% - Accent1 2 2 4 5 3" xfId="25073"/>
    <cellStyle name="40% - Accent1 2 2 4 6" xfId="9421"/>
    <cellStyle name="40% - Accent1 2 2 4 6 2" xfId="27309"/>
    <cellStyle name="40% - Accent1 2 2 4 7" xfId="18365"/>
    <cellStyle name="40% - Accent1 2 2 5" xfId="845"/>
    <cellStyle name="40% - Accent1 2 2 5 2" xfId="1963"/>
    <cellStyle name="40% - Accent1 2 2 5 2 2" xfId="4199"/>
    <cellStyle name="40% - Accent1 2 2 5 2 2 2" xfId="13143"/>
    <cellStyle name="40% - Accent1 2 2 5 2 2 2 2" xfId="31031"/>
    <cellStyle name="40% - Accent1 2 2 5 2 2 3" xfId="22087"/>
    <cellStyle name="40% - Accent1 2 2 5 2 3" xfId="6435"/>
    <cellStyle name="40% - Accent1 2 2 5 2 3 2" xfId="15379"/>
    <cellStyle name="40% - Accent1 2 2 5 2 3 2 2" xfId="33267"/>
    <cellStyle name="40% - Accent1 2 2 5 2 3 3" xfId="24323"/>
    <cellStyle name="40% - Accent1 2 2 5 2 4" xfId="8671"/>
    <cellStyle name="40% - Accent1 2 2 5 2 4 2" xfId="17615"/>
    <cellStyle name="40% - Accent1 2 2 5 2 4 2 2" xfId="35503"/>
    <cellStyle name="40% - Accent1 2 2 5 2 4 3" xfId="26559"/>
    <cellStyle name="40% - Accent1 2 2 5 2 5" xfId="10907"/>
    <cellStyle name="40% - Accent1 2 2 5 2 5 2" xfId="28795"/>
    <cellStyle name="40% - Accent1 2 2 5 2 6" xfId="19851"/>
    <cellStyle name="40% - Accent1 2 2 5 3" xfId="3081"/>
    <cellStyle name="40% - Accent1 2 2 5 3 2" xfId="12025"/>
    <cellStyle name="40% - Accent1 2 2 5 3 2 2" xfId="29913"/>
    <cellStyle name="40% - Accent1 2 2 5 3 3" xfId="20969"/>
    <cellStyle name="40% - Accent1 2 2 5 4" xfId="5317"/>
    <cellStyle name="40% - Accent1 2 2 5 4 2" xfId="14261"/>
    <cellStyle name="40% - Accent1 2 2 5 4 2 2" xfId="32149"/>
    <cellStyle name="40% - Accent1 2 2 5 4 3" xfId="23205"/>
    <cellStyle name="40% - Accent1 2 2 5 5" xfId="7553"/>
    <cellStyle name="40% - Accent1 2 2 5 5 2" xfId="16497"/>
    <cellStyle name="40% - Accent1 2 2 5 5 2 2" xfId="34385"/>
    <cellStyle name="40% - Accent1 2 2 5 5 3" xfId="25441"/>
    <cellStyle name="40% - Accent1 2 2 5 6" xfId="9789"/>
    <cellStyle name="40% - Accent1 2 2 5 6 2" xfId="27677"/>
    <cellStyle name="40% - Accent1 2 2 5 7" xfId="18733"/>
    <cellStyle name="40% - Accent1 2 2 6" xfId="1227"/>
    <cellStyle name="40% - Accent1 2 2 6 2" xfId="3463"/>
    <cellStyle name="40% - Accent1 2 2 6 2 2" xfId="12407"/>
    <cellStyle name="40% - Accent1 2 2 6 2 2 2" xfId="30295"/>
    <cellStyle name="40% - Accent1 2 2 6 2 3" xfId="21351"/>
    <cellStyle name="40% - Accent1 2 2 6 3" xfId="5699"/>
    <cellStyle name="40% - Accent1 2 2 6 3 2" xfId="14643"/>
    <cellStyle name="40% - Accent1 2 2 6 3 2 2" xfId="32531"/>
    <cellStyle name="40% - Accent1 2 2 6 3 3" xfId="23587"/>
    <cellStyle name="40% - Accent1 2 2 6 4" xfId="7935"/>
    <cellStyle name="40% - Accent1 2 2 6 4 2" xfId="16879"/>
    <cellStyle name="40% - Accent1 2 2 6 4 2 2" xfId="34767"/>
    <cellStyle name="40% - Accent1 2 2 6 4 3" xfId="25823"/>
    <cellStyle name="40% - Accent1 2 2 6 5" xfId="10171"/>
    <cellStyle name="40% - Accent1 2 2 6 5 2" xfId="28059"/>
    <cellStyle name="40% - Accent1 2 2 6 6" xfId="19115"/>
    <cellStyle name="40% - Accent1 2 2 7" xfId="2345"/>
    <cellStyle name="40% - Accent1 2 2 7 2" xfId="11289"/>
    <cellStyle name="40% - Accent1 2 2 7 2 2" xfId="29177"/>
    <cellStyle name="40% - Accent1 2 2 7 3" xfId="20233"/>
    <cellStyle name="40% - Accent1 2 2 8" xfId="4581"/>
    <cellStyle name="40% - Accent1 2 2 8 2" xfId="13525"/>
    <cellStyle name="40% - Accent1 2 2 8 2 2" xfId="31413"/>
    <cellStyle name="40% - Accent1 2 2 8 3" xfId="22469"/>
    <cellStyle name="40% - Accent1 2 2 9" xfId="6817"/>
    <cellStyle name="40% - Accent1 2 2 9 2" xfId="15761"/>
    <cellStyle name="40% - Accent1 2 2 9 2 2" xfId="33649"/>
    <cellStyle name="40% - Accent1 2 2 9 3" xfId="24705"/>
    <cellStyle name="40% - Accent1 2 3" xfId="155"/>
    <cellStyle name="40% - Accent1 2 3 10" xfId="18043"/>
    <cellStyle name="40% - Accent1 2 3 2" xfId="339"/>
    <cellStyle name="40% - Accent1 2 3 2 2" xfId="707"/>
    <cellStyle name="40% - Accent1 2 3 2 2 2" xfId="1825"/>
    <cellStyle name="40% - Accent1 2 3 2 2 2 2" xfId="4061"/>
    <cellStyle name="40% - Accent1 2 3 2 2 2 2 2" xfId="13005"/>
    <cellStyle name="40% - Accent1 2 3 2 2 2 2 2 2" xfId="30893"/>
    <cellStyle name="40% - Accent1 2 3 2 2 2 2 3" xfId="21949"/>
    <cellStyle name="40% - Accent1 2 3 2 2 2 3" xfId="6297"/>
    <cellStyle name="40% - Accent1 2 3 2 2 2 3 2" xfId="15241"/>
    <cellStyle name="40% - Accent1 2 3 2 2 2 3 2 2" xfId="33129"/>
    <cellStyle name="40% - Accent1 2 3 2 2 2 3 3" xfId="24185"/>
    <cellStyle name="40% - Accent1 2 3 2 2 2 4" xfId="8533"/>
    <cellStyle name="40% - Accent1 2 3 2 2 2 4 2" xfId="17477"/>
    <cellStyle name="40% - Accent1 2 3 2 2 2 4 2 2" xfId="35365"/>
    <cellStyle name="40% - Accent1 2 3 2 2 2 4 3" xfId="26421"/>
    <cellStyle name="40% - Accent1 2 3 2 2 2 5" xfId="10769"/>
    <cellStyle name="40% - Accent1 2 3 2 2 2 5 2" xfId="28657"/>
    <cellStyle name="40% - Accent1 2 3 2 2 2 6" xfId="19713"/>
    <cellStyle name="40% - Accent1 2 3 2 2 3" xfId="2943"/>
    <cellStyle name="40% - Accent1 2 3 2 2 3 2" xfId="11887"/>
    <cellStyle name="40% - Accent1 2 3 2 2 3 2 2" xfId="29775"/>
    <cellStyle name="40% - Accent1 2 3 2 2 3 3" xfId="20831"/>
    <cellStyle name="40% - Accent1 2 3 2 2 4" xfId="5179"/>
    <cellStyle name="40% - Accent1 2 3 2 2 4 2" xfId="14123"/>
    <cellStyle name="40% - Accent1 2 3 2 2 4 2 2" xfId="32011"/>
    <cellStyle name="40% - Accent1 2 3 2 2 4 3" xfId="23067"/>
    <cellStyle name="40% - Accent1 2 3 2 2 5" xfId="7415"/>
    <cellStyle name="40% - Accent1 2 3 2 2 5 2" xfId="16359"/>
    <cellStyle name="40% - Accent1 2 3 2 2 5 2 2" xfId="34247"/>
    <cellStyle name="40% - Accent1 2 3 2 2 5 3" xfId="25303"/>
    <cellStyle name="40% - Accent1 2 3 2 2 6" xfId="9651"/>
    <cellStyle name="40% - Accent1 2 3 2 2 6 2" xfId="27539"/>
    <cellStyle name="40% - Accent1 2 3 2 2 7" xfId="18595"/>
    <cellStyle name="40% - Accent1 2 3 2 3" xfId="1075"/>
    <cellStyle name="40% - Accent1 2 3 2 3 2" xfId="2193"/>
    <cellStyle name="40% - Accent1 2 3 2 3 2 2" xfId="4429"/>
    <cellStyle name="40% - Accent1 2 3 2 3 2 2 2" xfId="13373"/>
    <cellStyle name="40% - Accent1 2 3 2 3 2 2 2 2" xfId="31261"/>
    <cellStyle name="40% - Accent1 2 3 2 3 2 2 3" xfId="22317"/>
    <cellStyle name="40% - Accent1 2 3 2 3 2 3" xfId="6665"/>
    <cellStyle name="40% - Accent1 2 3 2 3 2 3 2" xfId="15609"/>
    <cellStyle name="40% - Accent1 2 3 2 3 2 3 2 2" xfId="33497"/>
    <cellStyle name="40% - Accent1 2 3 2 3 2 3 3" xfId="24553"/>
    <cellStyle name="40% - Accent1 2 3 2 3 2 4" xfId="8901"/>
    <cellStyle name="40% - Accent1 2 3 2 3 2 4 2" xfId="17845"/>
    <cellStyle name="40% - Accent1 2 3 2 3 2 4 2 2" xfId="35733"/>
    <cellStyle name="40% - Accent1 2 3 2 3 2 4 3" xfId="26789"/>
    <cellStyle name="40% - Accent1 2 3 2 3 2 5" xfId="11137"/>
    <cellStyle name="40% - Accent1 2 3 2 3 2 5 2" xfId="29025"/>
    <cellStyle name="40% - Accent1 2 3 2 3 2 6" xfId="20081"/>
    <cellStyle name="40% - Accent1 2 3 2 3 3" xfId="3311"/>
    <cellStyle name="40% - Accent1 2 3 2 3 3 2" xfId="12255"/>
    <cellStyle name="40% - Accent1 2 3 2 3 3 2 2" xfId="30143"/>
    <cellStyle name="40% - Accent1 2 3 2 3 3 3" xfId="21199"/>
    <cellStyle name="40% - Accent1 2 3 2 3 4" xfId="5547"/>
    <cellStyle name="40% - Accent1 2 3 2 3 4 2" xfId="14491"/>
    <cellStyle name="40% - Accent1 2 3 2 3 4 2 2" xfId="32379"/>
    <cellStyle name="40% - Accent1 2 3 2 3 4 3" xfId="23435"/>
    <cellStyle name="40% - Accent1 2 3 2 3 5" xfId="7783"/>
    <cellStyle name="40% - Accent1 2 3 2 3 5 2" xfId="16727"/>
    <cellStyle name="40% - Accent1 2 3 2 3 5 2 2" xfId="34615"/>
    <cellStyle name="40% - Accent1 2 3 2 3 5 3" xfId="25671"/>
    <cellStyle name="40% - Accent1 2 3 2 3 6" xfId="10019"/>
    <cellStyle name="40% - Accent1 2 3 2 3 6 2" xfId="27907"/>
    <cellStyle name="40% - Accent1 2 3 2 3 7" xfId="18963"/>
    <cellStyle name="40% - Accent1 2 3 2 4" xfId="1457"/>
    <cellStyle name="40% - Accent1 2 3 2 4 2" xfId="3693"/>
    <cellStyle name="40% - Accent1 2 3 2 4 2 2" xfId="12637"/>
    <cellStyle name="40% - Accent1 2 3 2 4 2 2 2" xfId="30525"/>
    <cellStyle name="40% - Accent1 2 3 2 4 2 3" xfId="21581"/>
    <cellStyle name="40% - Accent1 2 3 2 4 3" xfId="5929"/>
    <cellStyle name="40% - Accent1 2 3 2 4 3 2" xfId="14873"/>
    <cellStyle name="40% - Accent1 2 3 2 4 3 2 2" xfId="32761"/>
    <cellStyle name="40% - Accent1 2 3 2 4 3 3" xfId="23817"/>
    <cellStyle name="40% - Accent1 2 3 2 4 4" xfId="8165"/>
    <cellStyle name="40% - Accent1 2 3 2 4 4 2" xfId="17109"/>
    <cellStyle name="40% - Accent1 2 3 2 4 4 2 2" xfId="34997"/>
    <cellStyle name="40% - Accent1 2 3 2 4 4 3" xfId="26053"/>
    <cellStyle name="40% - Accent1 2 3 2 4 5" xfId="10401"/>
    <cellStyle name="40% - Accent1 2 3 2 4 5 2" xfId="28289"/>
    <cellStyle name="40% - Accent1 2 3 2 4 6" xfId="19345"/>
    <cellStyle name="40% - Accent1 2 3 2 5" xfId="2575"/>
    <cellStyle name="40% - Accent1 2 3 2 5 2" xfId="11519"/>
    <cellStyle name="40% - Accent1 2 3 2 5 2 2" xfId="29407"/>
    <cellStyle name="40% - Accent1 2 3 2 5 3" xfId="20463"/>
    <cellStyle name="40% - Accent1 2 3 2 6" xfId="4811"/>
    <cellStyle name="40% - Accent1 2 3 2 6 2" xfId="13755"/>
    <cellStyle name="40% - Accent1 2 3 2 6 2 2" xfId="31643"/>
    <cellStyle name="40% - Accent1 2 3 2 6 3" xfId="22699"/>
    <cellStyle name="40% - Accent1 2 3 2 7" xfId="7047"/>
    <cellStyle name="40% - Accent1 2 3 2 7 2" xfId="15991"/>
    <cellStyle name="40% - Accent1 2 3 2 7 2 2" xfId="33879"/>
    <cellStyle name="40% - Accent1 2 3 2 7 3" xfId="24935"/>
    <cellStyle name="40% - Accent1 2 3 2 8" xfId="9283"/>
    <cellStyle name="40% - Accent1 2 3 2 8 2" xfId="27171"/>
    <cellStyle name="40% - Accent1 2 3 2 9" xfId="18227"/>
    <cellStyle name="40% - Accent1 2 3 3" xfId="523"/>
    <cellStyle name="40% - Accent1 2 3 3 2" xfId="1641"/>
    <cellStyle name="40% - Accent1 2 3 3 2 2" xfId="3877"/>
    <cellStyle name="40% - Accent1 2 3 3 2 2 2" xfId="12821"/>
    <cellStyle name="40% - Accent1 2 3 3 2 2 2 2" xfId="30709"/>
    <cellStyle name="40% - Accent1 2 3 3 2 2 3" xfId="21765"/>
    <cellStyle name="40% - Accent1 2 3 3 2 3" xfId="6113"/>
    <cellStyle name="40% - Accent1 2 3 3 2 3 2" xfId="15057"/>
    <cellStyle name="40% - Accent1 2 3 3 2 3 2 2" xfId="32945"/>
    <cellStyle name="40% - Accent1 2 3 3 2 3 3" xfId="24001"/>
    <cellStyle name="40% - Accent1 2 3 3 2 4" xfId="8349"/>
    <cellStyle name="40% - Accent1 2 3 3 2 4 2" xfId="17293"/>
    <cellStyle name="40% - Accent1 2 3 3 2 4 2 2" xfId="35181"/>
    <cellStyle name="40% - Accent1 2 3 3 2 4 3" xfId="26237"/>
    <cellStyle name="40% - Accent1 2 3 3 2 5" xfId="10585"/>
    <cellStyle name="40% - Accent1 2 3 3 2 5 2" xfId="28473"/>
    <cellStyle name="40% - Accent1 2 3 3 2 6" xfId="19529"/>
    <cellStyle name="40% - Accent1 2 3 3 3" xfId="2759"/>
    <cellStyle name="40% - Accent1 2 3 3 3 2" xfId="11703"/>
    <cellStyle name="40% - Accent1 2 3 3 3 2 2" xfId="29591"/>
    <cellStyle name="40% - Accent1 2 3 3 3 3" xfId="20647"/>
    <cellStyle name="40% - Accent1 2 3 3 4" xfId="4995"/>
    <cellStyle name="40% - Accent1 2 3 3 4 2" xfId="13939"/>
    <cellStyle name="40% - Accent1 2 3 3 4 2 2" xfId="31827"/>
    <cellStyle name="40% - Accent1 2 3 3 4 3" xfId="22883"/>
    <cellStyle name="40% - Accent1 2 3 3 5" xfId="7231"/>
    <cellStyle name="40% - Accent1 2 3 3 5 2" xfId="16175"/>
    <cellStyle name="40% - Accent1 2 3 3 5 2 2" xfId="34063"/>
    <cellStyle name="40% - Accent1 2 3 3 5 3" xfId="25119"/>
    <cellStyle name="40% - Accent1 2 3 3 6" xfId="9467"/>
    <cellStyle name="40% - Accent1 2 3 3 6 2" xfId="27355"/>
    <cellStyle name="40% - Accent1 2 3 3 7" xfId="18411"/>
    <cellStyle name="40% - Accent1 2 3 4" xfId="891"/>
    <cellStyle name="40% - Accent1 2 3 4 2" xfId="2009"/>
    <cellStyle name="40% - Accent1 2 3 4 2 2" xfId="4245"/>
    <cellStyle name="40% - Accent1 2 3 4 2 2 2" xfId="13189"/>
    <cellStyle name="40% - Accent1 2 3 4 2 2 2 2" xfId="31077"/>
    <cellStyle name="40% - Accent1 2 3 4 2 2 3" xfId="22133"/>
    <cellStyle name="40% - Accent1 2 3 4 2 3" xfId="6481"/>
    <cellStyle name="40% - Accent1 2 3 4 2 3 2" xfId="15425"/>
    <cellStyle name="40% - Accent1 2 3 4 2 3 2 2" xfId="33313"/>
    <cellStyle name="40% - Accent1 2 3 4 2 3 3" xfId="24369"/>
    <cellStyle name="40% - Accent1 2 3 4 2 4" xfId="8717"/>
    <cellStyle name="40% - Accent1 2 3 4 2 4 2" xfId="17661"/>
    <cellStyle name="40% - Accent1 2 3 4 2 4 2 2" xfId="35549"/>
    <cellStyle name="40% - Accent1 2 3 4 2 4 3" xfId="26605"/>
    <cellStyle name="40% - Accent1 2 3 4 2 5" xfId="10953"/>
    <cellStyle name="40% - Accent1 2 3 4 2 5 2" xfId="28841"/>
    <cellStyle name="40% - Accent1 2 3 4 2 6" xfId="19897"/>
    <cellStyle name="40% - Accent1 2 3 4 3" xfId="3127"/>
    <cellStyle name="40% - Accent1 2 3 4 3 2" xfId="12071"/>
    <cellStyle name="40% - Accent1 2 3 4 3 2 2" xfId="29959"/>
    <cellStyle name="40% - Accent1 2 3 4 3 3" xfId="21015"/>
    <cellStyle name="40% - Accent1 2 3 4 4" xfId="5363"/>
    <cellStyle name="40% - Accent1 2 3 4 4 2" xfId="14307"/>
    <cellStyle name="40% - Accent1 2 3 4 4 2 2" xfId="32195"/>
    <cellStyle name="40% - Accent1 2 3 4 4 3" xfId="23251"/>
    <cellStyle name="40% - Accent1 2 3 4 5" xfId="7599"/>
    <cellStyle name="40% - Accent1 2 3 4 5 2" xfId="16543"/>
    <cellStyle name="40% - Accent1 2 3 4 5 2 2" xfId="34431"/>
    <cellStyle name="40% - Accent1 2 3 4 5 3" xfId="25487"/>
    <cellStyle name="40% - Accent1 2 3 4 6" xfId="9835"/>
    <cellStyle name="40% - Accent1 2 3 4 6 2" xfId="27723"/>
    <cellStyle name="40% - Accent1 2 3 4 7" xfId="18779"/>
    <cellStyle name="40% - Accent1 2 3 5" xfId="1273"/>
    <cellStyle name="40% - Accent1 2 3 5 2" xfId="3509"/>
    <cellStyle name="40% - Accent1 2 3 5 2 2" xfId="12453"/>
    <cellStyle name="40% - Accent1 2 3 5 2 2 2" xfId="30341"/>
    <cellStyle name="40% - Accent1 2 3 5 2 3" xfId="21397"/>
    <cellStyle name="40% - Accent1 2 3 5 3" xfId="5745"/>
    <cellStyle name="40% - Accent1 2 3 5 3 2" xfId="14689"/>
    <cellStyle name="40% - Accent1 2 3 5 3 2 2" xfId="32577"/>
    <cellStyle name="40% - Accent1 2 3 5 3 3" xfId="23633"/>
    <cellStyle name="40% - Accent1 2 3 5 4" xfId="7981"/>
    <cellStyle name="40% - Accent1 2 3 5 4 2" xfId="16925"/>
    <cellStyle name="40% - Accent1 2 3 5 4 2 2" xfId="34813"/>
    <cellStyle name="40% - Accent1 2 3 5 4 3" xfId="25869"/>
    <cellStyle name="40% - Accent1 2 3 5 5" xfId="10217"/>
    <cellStyle name="40% - Accent1 2 3 5 5 2" xfId="28105"/>
    <cellStyle name="40% - Accent1 2 3 5 6" xfId="19161"/>
    <cellStyle name="40% - Accent1 2 3 6" xfId="2391"/>
    <cellStyle name="40% - Accent1 2 3 6 2" xfId="11335"/>
    <cellStyle name="40% - Accent1 2 3 6 2 2" xfId="29223"/>
    <cellStyle name="40% - Accent1 2 3 6 3" xfId="20279"/>
    <cellStyle name="40% - Accent1 2 3 7" xfId="4627"/>
    <cellStyle name="40% - Accent1 2 3 7 2" xfId="13571"/>
    <cellStyle name="40% - Accent1 2 3 7 2 2" xfId="31459"/>
    <cellStyle name="40% - Accent1 2 3 7 3" xfId="22515"/>
    <cellStyle name="40% - Accent1 2 3 8" xfId="6863"/>
    <cellStyle name="40% - Accent1 2 3 8 2" xfId="15807"/>
    <cellStyle name="40% - Accent1 2 3 8 2 2" xfId="33695"/>
    <cellStyle name="40% - Accent1 2 3 8 3" xfId="24751"/>
    <cellStyle name="40% - Accent1 2 3 9" xfId="9099"/>
    <cellStyle name="40% - Accent1 2 3 9 2" xfId="26987"/>
    <cellStyle name="40% - Accent1 2 4" xfId="247"/>
    <cellStyle name="40% - Accent1 2 4 2" xfId="615"/>
    <cellStyle name="40% - Accent1 2 4 2 2" xfId="1733"/>
    <cellStyle name="40% - Accent1 2 4 2 2 2" xfId="3969"/>
    <cellStyle name="40% - Accent1 2 4 2 2 2 2" xfId="12913"/>
    <cellStyle name="40% - Accent1 2 4 2 2 2 2 2" xfId="30801"/>
    <cellStyle name="40% - Accent1 2 4 2 2 2 3" xfId="21857"/>
    <cellStyle name="40% - Accent1 2 4 2 2 3" xfId="6205"/>
    <cellStyle name="40% - Accent1 2 4 2 2 3 2" xfId="15149"/>
    <cellStyle name="40% - Accent1 2 4 2 2 3 2 2" xfId="33037"/>
    <cellStyle name="40% - Accent1 2 4 2 2 3 3" xfId="24093"/>
    <cellStyle name="40% - Accent1 2 4 2 2 4" xfId="8441"/>
    <cellStyle name="40% - Accent1 2 4 2 2 4 2" xfId="17385"/>
    <cellStyle name="40% - Accent1 2 4 2 2 4 2 2" xfId="35273"/>
    <cellStyle name="40% - Accent1 2 4 2 2 4 3" xfId="26329"/>
    <cellStyle name="40% - Accent1 2 4 2 2 5" xfId="10677"/>
    <cellStyle name="40% - Accent1 2 4 2 2 5 2" xfId="28565"/>
    <cellStyle name="40% - Accent1 2 4 2 2 6" xfId="19621"/>
    <cellStyle name="40% - Accent1 2 4 2 3" xfId="2851"/>
    <cellStyle name="40% - Accent1 2 4 2 3 2" xfId="11795"/>
    <cellStyle name="40% - Accent1 2 4 2 3 2 2" xfId="29683"/>
    <cellStyle name="40% - Accent1 2 4 2 3 3" xfId="20739"/>
    <cellStyle name="40% - Accent1 2 4 2 4" xfId="5087"/>
    <cellStyle name="40% - Accent1 2 4 2 4 2" xfId="14031"/>
    <cellStyle name="40% - Accent1 2 4 2 4 2 2" xfId="31919"/>
    <cellStyle name="40% - Accent1 2 4 2 4 3" xfId="22975"/>
    <cellStyle name="40% - Accent1 2 4 2 5" xfId="7323"/>
    <cellStyle name="40% - Accent1 2 4 2 5 2" xfId="16267"/>
    <cellStyle name="40% - Accent1 2 4 2 5 2 2" xfId="34155"/>
    <cellStyle name="40% - Accent1 2 4 2 5 3" xfId="25211"/>
    <cellStyle name="40% - Accent1 2 4 2 6" xfId="9559"/>
    <cellStyle name="40% - Accent1 2 4 2 6 2" xfId="27447"/>
    <cellStyle name="40% - Accent1 2 4 2 7" xfId="18503"/>
    <cellStyle name="40% - Accent1 2 4 3" xfId="983"/>
    <cellStyle name="40% - Accent1 2 4 3 2" xfId="2101"/>
    <cellStyle name="40% - Accent1 2 4 3 2 2" xfId="4337"/>
    <cellStyle name="40% - Accent1 2 4 3 2 2 2" xfId="13281"/>
    <cellStyle name="40% - Accent1 2 4 3 2 2 2 2" xfId="31169"/>
    <cellStyle name="40% - Accent1 2 4 3 2 2 3" xfId="22225"/>
    <cellStyle name="40% - Accent1 2 4 3 2 3" xfId="6573"/>
    <cellStyle name="40% - Accent1 2 4 3 2 3 2" xfId="15517"/>
    <cellStyle name="40% - Accent1 2 4 3 2 3 2 2" xfId="33405"/>
    <cellStyle name="40% - Accent1 2 4 3 2 3 3" xfId="24461"/>
    <cellStyle name="40% - Accent1 2 4 3 2 4" xfId="8809"/>
    <cellStyle name="40% - Accent1 2 4 3 2 4 2" xfId="17753"/>
    <cellStyle name="40% - Accent1 2 4 3 2 4 2 2" xfId="35641"/>
    <cellStyle name="40% - Accent1 2 4 3 2 4 3" xfId="26697"/>
    <cellStyle name="40% - Accent1 2 4 3 2 5" xfId="11045"/>
    <cellStyle name="40% - Accent1 2 4 3 2 5 2" xfId="28933"/>
    <cellStyle name="40% - Accent1 2 4 3 2 6" xfId="19989"/>
    <cellStyle name="40% - Accent1 2 4 3 3" xfId="3219"/>
    <cellStyle name="40% - Accent1 2 4 3 3 2" xfId="12163"/>
    <cellStyle name="40% - Accent1 2 4 3 3 2 2" xfId="30051"/>
    <cellStyle name="40% - Accent1 2 4 3 3 3" xfId="21107"/>
    <cellStyle name="40% - Accent1 2 4 3 4" xfId="5455"/>
    <cellStyle name="40% - Accent1 2 4 3 4 2" xfId="14399"/>
    <cellStyle name="40% - Accent1 2 4 3 4 2 2" xfId="32287"/>
    <cellStyle name="40% - Accent1 2 4 3 4 3" xfId="23343"/>
    <cellStyle name="40% - Accent1 2 4 3 5" xfId="7691"/>
    <cellStyle name="40% - Accent1 2 4 3 5 2" xfId="16635"/>
    <cellStyle name="40% - Accent1 2 4 3 5 2 2" xfId="34523"/>
    <cellStyle name="40% - Accent1 2 4 3 5 3" xfId="25579"/>
    <cellStyle name="40% - Accent1 2 4 3 6" xfId="9927"/>
    <cellStyle name="40% - Accent1 2 4 3 6 2" xfId="27815"/>
    <cellStyle name="40% - Accent1 2 4 3 7" xfId="18871"/>
    <cellStyle name="40% - Accent1 2 4 4" xfId="1365"/>
    <cellStyle name="40% - Accent1 2 4 4 2" xfId="3601"/>
    <cellStyle name="40% - Accent1 2 4 4 2 2" xfId="12545"/>
    <cellStyle name="40% - Accent1 2 4 4 2 2 2" xfId="30433"/>
    <cellStyle name="40% - Accent1 2 4 4 2 3" xfId="21489"/>
    <cellStyle name="40% - Accent1 2 4 4 3" xfId="5837"/>
    <cellStyle name="40% - Accent1 2 4 4 3 2" xfId="14781"/>
    <cellStyle name="40% - Accent1 2 4 4 3 2 2" xfId="32669"/>
    <cellStyle name="40% - Accent1 2 4 4 3 3" xfId="23725"/>
    <cellStyle name="40% - Accent1 2 4 4 4" xfId="8073"/>
    <cellStyle name="40% - Accent1 2 4 4 4 2" xfId="17017"/>
    <cellStyle name="40% - Accent1 2 4 4 4 2 2" xfId="34905"/>
    <cellStyle name="40% - Accent1 2 4 4 4 3" xfId="25961"/>
    <cellStyle name="40% - Accent1 2 4 4 5" xfId="10309"/>
    <cellStyle name="40% - Accent1 2 4 4 5 2" xfId="28197"/>
    <cellStyle name="40% - Accent1 2 4 4 6" xfId="19253"/>
    <cellStyle name="40% - Accent1 2 4 5" xfId="2483"/>
    <cellStyle name="40% - Accent1 2 4 5 2" xfId="11427"/>
    <cellStyle name="40% - Accent1 2 4 5 2 2" xfId="29315"/>
    <cellStyle name="40% - Accent1 2 4 5 3" xfId="20371"/>
    <cellStyle name="40% - Accent1 2 4 6" xfId="4719"/>
    <cellStyle name="40% - Accent1 2 4 6 2" xfId="13663"/>
    <cellStyle name="40% - Accent1 2 4 6 2 2" xfId="31551"/>
    <cellStyle name="40% - Accent1 2 4 6 3" xfId="22607"/>
    <cellStyle name="40% - Accent1 2 4 7" xfId="6955"/>
    <cellStyle name="40% - Accent1 2 4 7 2" xfId="15899"/>
    <cellStyle name="40% - Accent1 2 4 7 2 2" xfId="33787"/>
    <cellStyle name="40% - Accent1 2 4 7 3" xfId="24843"/>
    <cellStyle name="40% - Accent1 2 4 8" xfId="9191"/>
    <cellStyle name="40% - Accent1 2 4 8 2" xfId="27079"/>
    <cellStyle name="40% - Accent1 2 4 9" xfId="18135"/>
    <cellStyle name="40% - Accent1 2 5" xfId="431"/>
    <cellStyle name="40% - Accent1 2 5 2" xfId="1549"/>
    <cellStyle name="40% - Accent1 2 5 2 2" xfId="3785"/>
    <cellStyle name="40% - Accent1 2 5 2 2 2" xfId="12729"/>
    <cellStyle name="40% - Accent1 2 5 2 2 2 2" xfId="30617"/>
    <cellStyle name="40% - Accent1 2 5 2 2 3" xfId="21673"/>
    <cellStyle name="40% - Accent1 2 5 2 3" xfId="6021"/>
    <cellStyle name="40% - Accent1 2 5 2 3 2" xfId="14965"/>
    <cellStyle name="40% - Accent1 2 5 2 3 2 2" xfId="32853"/>
    <cellStyle name="40% - Accent1 2 5 2 3 3" xfId="23909"/>
    <cellStyle name="40% - Accent1 2 5 2 4" xfId="8257"/>
    <cellStyle name="40% - Accent1 2 5 2 4 2" xfId="17201"/>
    <cellStyle name="40% - Accent1 2 5 2 4 2 2" xfId="35089"/>
    <cellStyle name="40% - Accent1 2 5 2 4 3" xfId="26145"/>
    <cellStyle name="40% - Accent1 2 5 2 5" xfId="10493"/>
    <cellStyle name="40% - Accent1 2 5 2 5 2" xfId="28381"/>
    <cellStyle name="40% - Accent1 2 5 2 6" xfId="19437"/>
    <cellStyle name="40% - Accent1 2 5 3" xfId="2667"/>
    <cellStyle name="40% - Accent1 2 5 3 2" xfId="11611"/>
    <cellStyle name="40% - Accent1 2 5 3 2 2" xfId="29499"/>
    <cellStyle name="40% - Accent1 2 5 3 3" xfId="20555"/>
    <cellStyle name="40% - Accent1 2 5 4" xfId="4903"/>
    <cellStyle name="40% - Accent1 2 5 4 2" xfId="13847"/>
    <cellStyle name="40% - Accent1 2 5 4 2 2" xfId="31735"/>
    <cellStyle name="40% - Accent1 2 5 4 3" xfId="22791"/>
    <cellStyle name="40% - Accent1 2 5 5" xfId="7139"/>
    <cellStyle name="40% - Accent1 2 5 5 2" xfId="16083"/>
    <cellStyle name="40% - Accent1 2 5 5 2 2" xfId="33971"/>
    <cellStyle name="40% - Accent1 2 5 5 3" xfId="25027"/>
    <cellStyle name="40% - Accent1 2 5 6" xfId="9375"/>
    <cellStyle name="40% - Accent1 2 5 6 2" xfId="27263"/>
    <cellStyle name="40% - Accent1 2 5 7" xfId="18319"/>
    <cellStyle name="40% - Accent1 2 6" xfId="799"/>
    <cellStyle name="40% - Accent1 2 6 2" xfId="1917"/>
    <cellStyle name="40% - Accent1 2 6 2 2" xfId="4153"/>
    <cellStyle name="40% - Accent1 2 6 2 2 2" xfId="13097"/>
    <cellStyle name="40% - Accent1 2 6 2 2 2 2" xfId="30985"/>
    <cellStyle name="40% - Accent1 2 6 2 2 3" xfId="22041"/>
    <cellStyle name="40% - Accent1 2 6 2 3" xfId="6389"/>
    <cellStyle name="40% - Accent1 2 6 2 3 2" xfId="15333"/>
    <cellStyle name="40% - Accent1 2 6 2 3 2 2" xfId="33221"/>
    <cellStyle name="40% - Accent1 2 6 2 3 3" xfId="24277"/>
    <cellStyle name="40% - Accent1 2 6 2 4" xfId="8625"/>
    <cellStyle name="40% - Accent1 2 6 2 4 2" xfId="17569"/>
    <cellStyle name="40% - Accent1 2 6 2 4 2 2" xfId="35457"/>
    <cellStyle name="40% - Accent1 2 6 2 4 3" xfId="26513"/>
    <cellStyle name="40% - Accent1 2 6 2 5" xfId="10861"/>
    <cellStyle name="40% - Accent1 2 6 2 5 2" xfId="28749"/>
    <cellStyle name="40% - Accent1 2 6 2 6" xfId="19805"/>
    <cellStyle name="40% - Accent1 2 6 3" xfId="3035"/>
    <cellStyle name="40% - Accent1 2 6 3 2" xfId="11979"/>
    <cellStyle name="40% - Accent1 2 6 3 2 2" xfId="29867"/>
    <cellStyle name="40% - Accent1 2 6 3 3" xfId="20923"/>
    <cellStyle name="40% - Accent1 2 6 4" xfId="5271"/>
    <cellStyle name="40% - Accent1 2 6 4 2" xfId="14215"/>
    <cellStyle name="40% - Accent1 2 6 4 2 2" xfId="32103"/>
    <cellStyle name="40% - Accent1 2 6 4 3" xfId="23159"/>
    <cellStyle name="40% - Accent1 2 6 5" xfId="7507"/>
    <cellStyle name="40% - Accent1 2 6 5 2" xfId="16451"/>
    <cellStyle name="40% - Accent1 2 6 5 2 2" xfId="34339"/>
    <cellStyle name="40% - Accent1 2 6 5 3" xfId="25395"/>
    <cellStyle name="40% - Accent1 2 6 6" xfId="9743"/>
    <cellStyle name="40% - Accent1 2 6 6 2" xfId="27631"/>
    <cellStyle name="40% - Accent1 2 6 7" xfId="18687"/>
    <cellStyle name="40% - Accent1 2 7" xfId="1181"/>
    <cellStyle name="40% - Accent1 2 7 2" xfId="3417"/>
    <cellStyle name="40% - Accent1 2 7 2 2" xfId="12361"/>
    <cellStyle name="40% - Accent1 2 7 2 2 2" xfId="30249"/>
    <cellStyle name="40% - Accent1 2 7 2 3" xfId="21305"/>
    <cellStyle name="40% - Accent1 2 7 3" xfId="5653"/>
    <cellStyle name="40% - Accent1 2 7 3 2" xfId="14597"/>
    <cellStyle name="40% - Accent1 2 7 3 2 2" xfId="32485"/>
    <cellStyle name="40% - Accent1 2 7 3 3" xfId="23541"/>
    <cellStyle name="40% - Accent1 2 7 4" xfId="7889"/>
    <cellStyle name="40% - Accent1 2 7 4 2" xfId="16833"/>
    <cellStyle name="40% - Accent1 2 7 4 2 2" xfId="34721"/>
    <cellStyle name="40% - Accent1 2 7 4 3" xfId="25777"/>
    <cellStyle name="40% - Accent1 2 7 5" xfId="10125"/>
    <cellStyle name="40% - Accent1 2 7 5 2" xfId="28013"/>
    <cellStyle name="40% - Accent1 2 7 6" xfId="19069"/>
    <cellStyle name="40% - Accent1 2 8" xfId="2299"/>
    <cellStyle name="40% - Accent1 2 8 2" xfId="11243"/>
    <cellStyle name="40% - Accent1 2 8 2 2" xfId="29131"/>
    <cellStyle name="40% - Accent1 2 8 3" xfId="20187"/>
    <cellStyle name="40% - Accent1 2 9" xfId="4535"/>
    <cellStyle name="40% - Accent1 2 9 2" xfId="13479"/>
    <cellStyle name="40% - Accent1 2 9 2 2" xfId="31367"/>
    <cellStyle name="40% - Accent1 2 9 3" xfId="22423"/>
    <cellStyle name="40% - Accent1 3" xfId="79"/>
    <cellStyle name="40% - Accent1 3 10" xfId="6788"/>
    <cellStyle name="40% - Accent1 3 10 2" xfId="15732"/>
    <cellStyle name="40% - Accent1 3 10 2 2" xfId="33620"/>
    <cellStyle name="40% - Accent1 3 10 3" xfId="24676"/>
    <cellStyle name="40% - Accent1 3 11" xfId="9024"/>
    <cellStyle name="40% - Accent1 3 11 2" xfId="26912"/>
    <cellStyle name="40% - Accent1 3 12" xfId="17968"/>
    <cellStyle name="40% - Accent1 3 2" xfId="126"/>
    <cellStyle name="40% - Accent1 3 2 10" xfId="9070"/>
    <cellStyle name="40% - Accent1 3 2 10 2" xfId="26958"/>
    <cellStyle name="40% - Accent1 3 2 11" xfId="18014"/>
    <cellStyle name="40% - Accent1 3 2 2" xfId="218"/>
    <cellStyle name="40% - Accent1 3 2 2 10" xfId="18106"/>
    <cellStyle name="40% - Accent1 3 2 2 2" xfId="402"/>
    <cellStyle name="40% - Accent1 3 2 2 2 2" xfId="770"/>
    <cellStyle name="40% - Accent1 3 2 2 2 2 2" xfId="1888"/>
    <cellStyle name="40% - Accent1 3 2 2 2 2 2 2" xfId="4124"/>
    <cellStyle name="40% - Accent1 3 2 2 2 2 2 2 2" xfId="13068"/>
    <cellStyle name="40% - Accent1 3 2 2 2 2 2 2 2 2" xfId="30956"/>
    <cellStyle name="40% - Accent1 3 2 2 2 2 2 2 3" xfId="22012"/>
    <cellStyle name="40% - Accent1 3 2 2 2 2 2 3" xfId="6360"/>
    <cellStyle name="40% - Accent1 3 2 2 2 2 2 3 2" xfId="15304"/>
    <cellStyle name="40% - Accent1 3 2 2 2 2 2 3 2 2" xfId="33192"/>
    <cellStyle name="40% - Accent1 3 2 2 2 2 2 3 3" xfId="24248"/>
    <cellStyle name="40% - Accent1 3 2 2 2 2 2 4" xfId="8596"/>
    <cellStyle name="40% - Accent1 3 2 2 2 2 2 4 2" xfId="17540"/>
    <cellStyle name="40% - Accent1 3 2 2 2 2 2 4 2 2" xfId="35428"/>
    <cellStyle name="40% - Accent1 3 2 2 2 2 2 4 3" xfId="26484"/>
    <cellStyle name="40% - Accent1 3 2 2 2 2 2 5" xfId="10832"/>
    <cellStyle name="40% - Accent1 3 2 2 2 2 2 5 2" xfId="28720"/>
    <cellStyle name="40% - Accent1 3 2 2 2 2 2 6" xfId="19776"/>
    <cellStyle name="40% - Accent1 3 2 2 2 2 3" xfId="3006"/>
    <cellStyle name="40% - Accent1 3 2 2 2 2 3 2" xfId="11950"/>
    <cellStyle name="40% - Accent1 3 2 2 2 2 3 2 2" xfId="29838"/>
    <cellStyle name="40% - Accent1 3 2 2 2 2 3 3" xfId="20894"/>
    <cellStyle name="40% - Accent1 3 2 2 2 2 4" xfId="5242"/>
    <cellStyle name="40% - Accent1 3 2 2 2 2 4 2" xfId="14186"/>
    <cellStyle name="40% - Accent1 3 2 2 2 2 4 2 2" xfId="32074"/>
    <cellStyle name="40% - Accent1 3 2 2 2 2 4 3" xfId="23130"/>
    <cellStyle name="40% - Accent1 3 2 2 2 2 5" xfId="7478"/>
    <cellStyle name="40% - Accent1 3 2 2 2 2 5 2" xfId="16422"/>
    <cellStyle name="40% - Accent1 3 2 2 2 2 5 2 2" xfId="34310"/>
    <cellStyle name="40% - Accent1 3 2 2 2 2 5 3" xfId="25366"/>
    <cellStyle name="40% - Accent1 3 2 2 2 2 6" xfId="9714"/>
    <cellStyle name="40% - Accent1 3 2 2 2 2 6 2" xfId="27602"/>
    <cellStyle name="40% - Accent1 3 2 2 2 2 7" xfId="18658"/>
    <cellStyle name="40% - Accent1 3 2 2 2 3" xfId="1138"/>
    <cellStyle name="40% - Accent1 3 2 2 2 3 2" xfId="2256"/>
    <cellStyle name="40% - Accent1 3 2 2 2 3 2 2" xfId="4492"/>
    <cellStyle name="40% - Accent1 3 2 2 2 3 2 2 2" xfId="13436"/>
    <cellStyle name="40% - Accent1 3 2 2 2 3 2 2 2 2" xfId="31324"/>
    <cellStyle name="40% - Accent1 3 2 2 2 3 2 2 3" xfId="22380"/>
    <cellStyle name="40% - Accent1 3 2 2 2 3 2 3" xfId="6728"/>
    <cellStyle name="40% - Accent1 3 2 2 2 3 2 3 2" xfId="15672"/>
    <cellStyle name="40% - Accent1 3 2 2 2 3 2 3 2 2" xfId="33560"/>
    <cellStyle name="40% - Accent1 3 2 2 2 3 2 3 3" xfId="24616"/>
    <cellStyle name="40% - Accent1 3 2 2 2 3 2 4" xfId="8964"/>
    <cellStyle name="40% - Accent1 3 2 2 2 3 2 4 2" xfId="17908"/>
    <cellStyle name="40% - Accent1 3 2 2 2 3 2 4 2 2" xfId="35796"/>
    <cellStyle name="40% - Accent1 3 2 2 2 3 2 4 3" xfId="26852"/>
    <cellStyle name="40% - Accent1 3 2 2 2 3 2 5" xfId="11200"/>
    <cellStyle name="40% - Accent1 3 2 2 2 3 2 5 2" xfId="29088"/>
    <cellStyle name="40% - Accent1 3 2 2 2 3 2 6" xfId="20144"/>
    <cellStyle name="40% - Accent1 3 2 2 2 3 3" xfId="3374"/>
    <cellStyle name="40% - Accent1 3 2 2 2 3 3 2" xfId="12318"/>
    <cellStyle name="40% - Accent1 3 2 2 2 3 3 2 2" xfId="30206"/>
    <cellStyle name="40% - Accent1 3 2 2 2 3 3 3" xfId="21262"/>
    <cellStyle name="40% - Accent1 3 2 2 2 3 4" xfId="5610"/>
    <cellStyle name="40% - Accent1 3 2 2 2 3 4 2" xfId="14554"/>
    <cellStyle name="40% - Accent1 3 2 2 2 3 4 2 2" xfId="32442"/>
    <cellStyle name="40% - Accent1 3 2 2 2 3 4 3" xfId="23498"/>
    <cellStyle name="40% - Accent1 3 2 2 2 3 5" xfId="7846"/>
    <cellStyle name="40% - Accent1 3 2 2 2 3 5 2" xfId="16790"/>
    <cellStyle name="40% - Accent1 3 2 2 2 3 5 2 2" xfId="34678"/>
    <cellStyle name="40% - Accent1 3 2 2 2 3 5 3" xfId="25734"/>
    <cellStyle name="40% - Accent1 3 2 2 2 3 6" xfId="10082"/>
    <cellStyle name="40% - Accent1 3 2 2 2 3 6 2" xfId="27970"/>
    <cellStyle name="40% - Accent1 3 2 2 2 3 7" xfId="19026"/>
    <cellStyle name="40% - Accent1 3 2 2 2 4" xfId="1520"/>
    <cellStyle name="40% - Accent1 3 2 2 2 4 2" xfId="3756"/>
    <cellStyle name="40% - Accent1 3 2 2 2 4 2 2" xfId="12700"/>
    <cellStyle name="40% - Accent1 3 2 2 2 4 2 2 2" xfId="30588"/>
    <cellStyle name="40% - Accent1 3 2 2 2 4 2 3" xfId="21644"/>
    <cellStyle name="40% - Accent1 3 2 2 2 4 3" xfId="5992"/>
    <cellStyle name="40% - Accent1 3 2 2 2 4 3 2" xfId="14936"/>
    <cellStyle name="40% - Accent1 3 2 2 2 4 3 2 2" xfId="32824"/>
    <cellStyle name="40% - Accent1 3 2 2 2 4 3 3" xfId="23880"/>
    <cellStyle name="40% - Accent1 3 2 2 2 4 4" xfId="8228"/>
    <cellStyle name="40% - Accent1 3 2 2 2 4 4 2" xfId="17172"/>
    <cellStyle name="40% - Accent1 3 2 2 2 4 4 2 2" xfId="35060"/>
    <cellStyle name="40% - Accent1 3 2 2 2 4 4 3" xfId="26116"/>
    <cellStyle name="40% - Accent1 3 2 2 2 4 5" xfId="10464"/>
    <cellStyle name="40% - Accent1 3 2 2 2 4 5 2" xfId="28352"/>
    <cellStyle name="40% - Accent1 3 2 2 2 4 6" xfId="19408"/>
    <cellStyle name="40% - Accent1 3 2 2 2 5" xfId="2638"/>
    <cellStyle name="40% - Accent1 3 2 2 2 5 2" xfId="11582"/>
    <cellStyle name="40% - Accent1 3 2 2 2 5 2 2" xfId="29470"/>
    <cellStyle name="40% - Accent1 3 2 2 2 5 3" xfId="20526"/>
    <cellStyle name="40% - Accent1 3 2 2 2 6" xfId="4874"/>
    <cellStyle name="40% - Accent1 3 2 2 2 6 2" xfId="13818"/>
    <cellStyle name="40% - Accent1 3 2 2 2 6 2 2" xfId="31706"/>
    <cellStyle name="40% - Accent1 3 2 2 2 6 3" xfId="22762"/>
    <cellStyle name="40% - Accent1 3 2 2 2 7" xfId="7110"/>
    <cellStyle name="40% - Accent1 3 2 2 2 7 2" xfId="16054"/>
    <cellStyle name="40% - Accent1 3 2 2 2 7 2 2" xfId="33942"/>
    <cellStyle name="40% - Accent1 3 2 2 2 7 3" xfId="24998"/>
    <cellStyle name="40% - Accent1 3 2 2 2 8" xfId="9346"/>
    <cellStyle name="40% - Accent1 3 2 2 2 8 2" xfId="27234"/>
    <cellStyle name="40% - Accent1 3 2 2 2 9" xfId="18290"/>
    <cellStyle name="40% - Accent1 3 2 2 3" xfId="586"/>
    <cellStyle name="40% - Accent1 3 2 2 3 2" xfId="1704"/>
    <cellStyle name="40% - Accent1 3 2 2 3 2 2" xfId="3940"/>
    <cellStyle name="40% - Accent1 3 2 2 3 2 2 2" xfId="12884"/>
    <cellStyle name="40% - Accent1 3 2 2 3 2 2 2 2" xfId="30772"/>
    <cellStyle name="40% - Accent1 3 2 2 3 2 2 3" xfId="21828"/>
    <cellStyle name="40% - Accent1 3 2 2 3 2 3" xfId="6176"/>
    <cellStyle name="40% - Accent1 3 2 2 3 2 3 2" xfId="15120"/>
    <cellStyle name="40% - Accent1 3 2 2 3 2 3 2 2" xfId="33008"/>
    <cellStyle name="40% - Accent1 3 2 2 3 2 3 3" xfId="24064"/>
    <cellStyle name="40% - Accent1 3 2 2 3 2 4" xfId="8412"/>
    <cellStyle name="40% - Accent1 3 2 2 3 2 4 2" xfId="17356"/>
    <cellStyle name="40% - Accent1 3 2 2 3 2 4 2 2" xfId="35244"/>
    <cellStyle name="40% - Accent1 3 2 2 3 2 4 3" xfId="26300"/>
    <cellStyle name="40% - Accent1 3 2 2 3 2 5" xfId="10648"/>
    <cellStyle name="40% - Accent1 3 2 2 3 2 5 2" xfId="28536"/>
    <cellStyle name="40% - Accent1 3 2 2 3 2 6" xfId="19592"/>
    <cellStyle name="40% - Accent1 3 2 2 3 3" xfId="2822"/>
    <cellStyle name="40% - Accent1 3 2 2 3 3 2" xfId="11766"/>
    <cellStyle name="40% - Accent1 3 2 2 3 3 2 2" xfId="29654"/>
    <cellStyle name="40% - Accent1 3 2 2 3 3 3" xfId="20710"/>
    <cellStyle name="40% - Accent1 3 2 2 3 4" xfId="5058"/>
    <cellStyle name="40% - Accent1 3 2 2 3 4 2" xfId="14002"/>
    <cellStyle name="40% - Accent1 3 2 2 3 4 2 2" xfId="31890"/>
    <cellStyle name="40% - Accent1 3 2 2 3 4 3" xfId="22946"/>
    <cellStyle name="40% - Accent1 3 2 2 3 5" xfId="7294"/>
    <cellStyle name="40% - Accent1 3 2 2 3 5 2" xfId="16238"/>
    <cellStyle name="40% - Accent1 3 2 2 3 5 2 2" xfId="34126"/>
    <cellStyle name="40% - Accent1 3 2 2 3 5 3" xfId="25182"/>
    <cellStyle name="40% - Accent1 3 2 2 3 6" xfId="9530"/>
    <cellStyle name="40% - Accent1 3 2 2 3 6 2" xfId="27418"/>
    <cellStyle name="40% - Accent1 3 2 2 3 7" xfId="18474"/>
    <cellStyle name="40% - Accent1 3 2 2 4" xfId="954"/>
    <cellStyle name="40% - Accent1 3 2 2 4 2" xfId="2072"/>
    <cellStyle name="40% - Accent1 3 2 2 4 2 2" xfId="4308"/>
    <cellStyle name="40% - Accent1 3 2 2 4 2 2 2" xfId="13252"/>
    <cellStyle name="40% - Accent1 3 2 2 4 2 2 2 2" xfId="31140"/>
    <cellStyle name="40% - Accent1 3 2 2 4 2 2 3" xfId="22196"/>
    <cellStyle name="40% - Accent1 3 2 2 4 2 3" xfId="6544"/>
    <cellStyle name="40% - Accent1 3 2 2 4 2 3 2" xfId="15488"/>
    <cellStyle name="40% - Accent1 3 2 2 4 2 3 2 2" xfId="33376"/>
    <cellStyle name="40% - Accent1 3 2 2 4 2 3 3" xfId="24432"/>
    <cellStyle name="40% - Accent1 3 2 2 4 2 4" xfId="8780"/>
    <cellStyle name="40% - Accent1 3 2 2 4 2 4 2" xfId="17724"/>
    <cellStyle name="40% - Accent1 3 2 2 4 2 4 2 2" xfId="35612"/>
    <cellStyle name="40% - Accent1 3 2 2 4 2 4 3" xfId="26668"/>
    <cellStyle name="40% - Accent1 3 2 2 4 2 5" xfId="11016"/>
    <cellStyle name="40% - Accent1 3 2 2 4 2 5 2" xfId="28904"/>
    <cellStyle name="40% - Accent1 3 2 2 4 2 6" xfId="19960"/>
    <cellStyle name="40% - Accent1 3 2 2 4 3" xfId="3190"/>
    <cellStyle name="40% - Accent1 3 2 2 4 3 2" xfId="12134"/>
    <cellStyle name="40% - Accent1 3 2 2 4 3 2 2" xfId="30022"/>
    <cellStyle name="40% - Accent1 3 2 2 4 3 3" xfId="21078"/>
    <cellStyle name="40% - Accent1 3 2 2 4 4" xfId="5426"/>
    <cellStyle name="40% - Accent1 3 2 2 4 4 2" xfId="14370"/>
    <cellStyle name="40% - Accent1 3 2 2 4 4 2 2" xfId="32258"/>
    <cellStyle name="40% - Accent1 3 2 2 4 4 3" xfId="23314"/>
    <cellStyle name="40% - Accent1 3 2 2 4 5" xfId="7662"/>
    <cellStyle name="40% - Accent1 3 2 2 4 5 2" xfId="16606"/>
    <cellStyle name="40% - Accent1 3 2 2 4 5 2 2" xfId="34494"/>
    <cellStyle name="40% - Accent1 3 2 2 4 5 3" xfId="25550"/>
    <cellStyle name="40% - Accent1 3 2 2 4 6" xfId="9898"/>
    <cellStyle name="40% - Accent1 3 2 2 4 6 2" xfId="27786"/>
    <cellStyle name="40% - Accent1 3 2 2 4 7" xfId="18842"/>
    <cellStyle name="40% - Accent1 3 2 2 5" xfId="1336"/>
    <cellStyle name="40% - Accent1 3 2 2 5 2" xfId="3572"/>
    <cellStyle name="40% - Accent1 3 2 2 5 2 2" xfId="12516"/>
    <cellStyle name="40% - Accent1 3 2 2 5 2 2 2" xfId="30404"/>
    <cellStyle name="40% - Accent1 3 2 2 5 2 3" xfId="21460"/>
    <cellStyle name="40% - Accent1 3 2 2 5 3" xfId="5808"/>
    <cellStyle name="40% - Accent1 3 2 2 5 3 2" xfId="14752"/>
    <cellStyle name="40% - Accent1 3 2 2 5 3 2 2" xfId="32640"/>
    <cellStyle name="40% - Accent1 3 2 2 5 3 3" xfId="23696"/>
    <cellStyle name="40% - Accent1 3 2 2 5 4" xfId="8044"/>
    <cellStyle name="40% - Accent1 3 2 2 5 4 2" xfId="16988"/>
    <cellStyle name="40% - Accent1 3 2 2 5 4 2 2" xfId="34876"/>
    <cellStyle name="40% - Accent1 3 2 2 5 4 3" xfId="25932"/>
    <cellStyle name="40% - Accent1 3 2 2 5 5" xfId="10280"/>
    <cellStyle name="40% - Accent1 3 2 2 5 5 2" xfId="28168"/>
    <cellStyle name="40% - Accent1 3 2 2 5 6" xfId="19224"/>
    <cellStyle name="40% - Accent1 3 2 2 6" xfId="2454"/>
    <cellStyle name="40% - Accent1 3 2 2 6 2" xfId="11398"/>
    <cellStyle name="40% - Accent1 3 2 2 6 2 2" xfId="29286"/>
    <cellStyle name="40% - Accent1 3 2 2 6 3" xfId="20342"/>
    <cellStyle name="40% - Accent1 3 2 2 7" xfId="4690"/>
    <cellStyle name="40% - Accent1 3 2 2 7 2" xfId="13634"/>
    <cellStyle name="40% - Accent1 3 2 2 7 2 2" xfId="31522"/>
    <cellStyle name="40% - Accent1 3 2 2 7 3" xfId="22578"/>
    <cellStyle name="40% - Accent1 3 2 2 8" xfId="6926"/>
    <cellStyle name="40% - Accent1 3 2 2 8 2" xfId="15870"/>
    <cellStyle name="40% - Accent1 3 2 2 8 2 2" xfId="33758"/>
    <cellStyle name="40% - Accent1 3 2 2 8 3" xfId="24814"/>
    <cellStyle name="40% - Accent1 3 2 2 9" xfId="9162"/>
    <cellStyle name="40% - Accent1 3 2 2 9 2" xfId="27050"/>
    <cellStyle name="40% - Accent1 3 2 3" xfId="310"/>
    <cellStyle name="40% - Accent1 3 2 3 2" xfId="678"/>
    <cellStyle name="40% - Accent1 3 2 3 2 2" xfId="1796"/>
    <cellStyle name="40% - Accent1 3 2 3 2 2 2" xfId="4032"/>
    <cellStyle name="40% - Accent1 3 2 3 2 2 2 2" xfId="12976"/>
    <cellStyle name="40% - Accent1 3 2 3 2 2 2 2 2" xfId="30864"/>
    <cellStyle name="40% - Accent1 3 2 3 2 2 2 3" xfId="21920"/>
    <cellStyle name="40% - Accent1 3 2 3 2 2 3" xfId="6268"/>
    <cellStyle name="40% - Accent1 3 2 3 2 2 3 2" xfId="15212"/>
    <cellStyle name="40% - Accent1 3 2 3 2 2 3 2 2" xfId="33100"/>
    <cellStyle name="40% - Accent1 3 2 3 2 2 3 3" xfId="24156"/>
    <cellStyle name="40% - Accent1 3 2 3 2 2 4" xfId="8504"/>
    <cellStyle name="40% - Accent1 3 2 3 2 2 4 2" xfId="17448"/>
    <cellStyle name="40% - Accent1 3 2 3 2 2 4 2 2" xfId="35336"/>
    <cellStyle name="40% - Accent1 3 2 3 2 2 4 3" xfId="26392"/>
    <cellStyle name="40% - Accent1 3 2 3 2 2 5" xfId="10740"/>
    <cellStyle name="40% - Accent1 3 2 3 2 2 5 2" xfId="28628"/>
    <cellStyle name="40% - Accent1 3 2 3 2 2 6" xfId="19684"/>
    <cellStyle name="40% - Accent1 3 2 3 2 3" xfId="2914"/>
    <cellStyle name="40% - Accent1 3 2 3 2 3 2" xfId="11858"/>
    <cellStyle name="40% - Accent1 3 2 3 2 3 2 2" xfId="29746"/>
    <cellStyle name="40% - Accent1 3 2 3 2 3 3" xfId="20802"/>
    <cellStyle name="40% - Accent1 3 2 3 2 4" xfId="5150"/>
    <cellStyle name="40% - Accent1 3 2 3 2 4 2" xfId="14094"/>
    <cellStyle name="40% - Accent1 3 2 3 2 4 2 2" xfId="31982"/>
    <cellStyle name="40% - Accent1 3 2 3 2 4 3" xfId="23038"/>
    <cellStyle name="40% - Accent1 3 2 3 2 5" xfId="7386"/>
    <cellStyle name="40% - Accent1 3 2 3 2 5 2" xfId="16330"/>
    <cellStyle name="40% - Accent1 3 2 3 2 5 2 2" xfId="34218"/>
    <cellStyle name="40% - Accent1 3 2 3 2 5 3" xfId="25274"/>
    <cellStyle name="40% - Accent1 3 2 3 2 6" xfId="9622"/>
    <cellStyle name="40% - Accent1 3 2 3 2 6 2" xfId="27510"/>
    <cellStyle name="40% - Accent1 3 2 3 2 7" xfId="18566"/>
    <cellStyle name="40% - Accent1 3 2 3 3" xfId="1046"/>
    <cellStyle name="40% - Accent1 3 2 3 3 2" xfId="2164"/>
    <cellStyle name="40% - Accent1 3 2 3 3 2 2" xfId="4400"/>
    <cellStyle name="40% - Accent1 3 2 3 3 2 2 2" xfId="13344"/>
    <cellStyle name="40% - Accent1 3 2 3 3 2 2 2 2" xfId="31232"/>
    <cellStyle name="40% - Accent1 3 2 3 3 2 2 3" xfId="22288"/>
    <cellStyle name="40% - Accent1 3 2 3 3 2 3" xfId="6636"/>
    <cellStyle name="40% - Accent1 3 2 3 3 2 3 2" xfId="15580"/>
    <cellStyle name="40% - Accent1 3 2 3 3 2 3 2 2" xfId="33468"/>
    <cellStyle name="40% - Accent1 3 2 3 3 2 3 3" xfId="24524"/>
    <cellStyle name="40% - Accent1 3 2 3 3 2 4" xfId="8872"/>
    <cellStyle name="40% - Accent1 3 2 3 3 2 4 2" xfId="17816"/>
    <cellStyle name="40% - Accent1 3 2 3 3 2 4 2 2" xfId="35704"/>
    <cellStyle name="40% - Accent1 3 2 3 3 2 4 3" xfId="26760"/>
    <cellStyle name="40% - Accent1 3 2 3 3 2 5" xfId="11108"/>
    <cellStyle name="40% - Accent1 3 2 3 3 2 5 2" xfId="28996"/>
    <cellStyle name="40% - Accent1 3 2 3 3 2 6" xfId="20052"/>
    <cellStyle name="40% - Accent1 3 2 3 3 3" xfId="3282"/>
    <cellStyle name="40% - Accent1 3 2 3 3 3 2" xfId="12226"/>
    <cellStyle name="40% - Accent1 3 2 3 3 3 2 2" xfId="30114"/>
    <cellStyle name="40% - Accent1 3 2 3 3 3 3" xfId="21170"/>
    <cellStyle name="40% - Accent1 3 2 3 3 4" xfId="5518"/>
    <cellStyle name="40% - Accent1 3 2 3 3 4 2" xfId="14462"/>
    <cellStyle name="40% - Accent1 3 2 3 3 4 2 2" xfId="32350"/>
    <cellStyle name="40% - Accent1 3 2 3 3 4 3" xfId="23406"/>
    <cellStyle name="40% - Accent1 3 2 3 3 5" xfId="7754"/>
    <cellStyle name="40% - Accent1 3 2 3 3 5 2" xfId="16698"/>
    <cellStyle name="40% - Accent1 3 2 3 3 5 2 2" xfId="34586"/>
    <cellStyle name="40% - Accent1 3 2 3 3 5 3" xfId="25642"/>
    <cellStyle name="40% - Accent1 3 2 3 3 6" xfId="9990"/>
    <cellStyle name="40% - Accent1 3 2 3 3 6 2" xfId="27878"/>
    <cellStyle name="40% - Accent1 3 2 3 3 7" xfId="18934"/>
    <cellStyle name="40% - Accent1 3 2 3 4" xfId="1428"/>
    <cellStyle name="40% - Accent1 3 2 3 4 2" xfId="3664"/>
    <cellStyle name="40% - Accent1 3 2 3 4 2 2" xfId="12608"/>
    <cellStyle name="40% - Accent1 3 2 3 4 2 2 2" xfId="30496"/>
    <cellStyle name="40% - Accent1 3 2 3 4 2 3" xfId="21552"/>
    <cellStyle name="40% - Accent1 3 2 3 4 3" xfId="5900"/>
    <cellStyle name="40% - Accent1 3 2 3 4 3 2" xfId="14844"/>
    <cellStyle name="40% - Accent1 3 2 3 4 3 2 2" xfId="32732"/>
    <cellStyle name="40% - Accent1 3 2 3 4 3 3" xfId="23788"/>
    <cellStyle name="40% - Accent1 3 2 3 4 4" xfId="8136"/>
    <cellStyle name="40% - Accent1 3 2 3 4 4 2" xfId="17080"/>
    <cellStyle name="40% - Accent1 3 2 3 4 4 2 2" xfId="34968"/>
    <cellStyle name="40% - Accent1 3 2 3 4 4 3" xfId="26024"/>
    <cellStyle name="40% - Accent1 3 2 3 4 5" xfId="10372"/>
    <cellStyle name="40% - Accent1 3 2 3 4 5 2" xfId="28260"/>
    <cellStyle name="40% - Accent1 3 2 3 4 6" xfId="19316"/>
    <cellStyle name="40% - Accent1 3 2 3 5" xfId="2546"/>
    <cellStyle name="40% - Accent1 3 2 3 5 2" xfId="11490"/>
    <cellStyle name="40% - Accent1 3 2 3 5 2 2" xfId="29378"/>
    <cellStyle name="40% - Accent1 3 2 3 5 3" xfId="20434"/>
    <cellStyle name="40% - Accent1 3 2 3 6" xfId="4782"/>
    <cellStyle name="40% - Accent1 3 2 3 6 2" xfId="13726"/>
    <cellStyle name="40% - Accent1 3 2 3 6 2 2" xfId="31614"/>
    <cellStyle name="40% - Accent1 3 2 3 6 3" xfId="22670"/>
    <cellStyle name="40% - Accent1 3 2 3 7" xfId="7018"/>
    <cellStyle name="40% - Accent1 3 2 3 7 2" xfId="15962"/>
    <cellStyle name="40% - Accent1 3 2 3 7 2 2" xfId="33850"/>
    <cellStyle name="40% - Accent1 3 2 3 7 3" xfId="24906"/>
    <cellStyle name="40% - Accent1 3 2 3 8" xfId="9254"/>
    <cellStyle name="40% - Accent1 3 2 3 8 2" xfId="27142"/>
    <cellStyle name="40% - Accent1 3 2 3 9" xfId="18198"/>
    <cellStyle name="40% - Accent1 3 2 4" xfId="494"/>
    <cellStyle name="40% - Accent1 3 2 4 2" xfId="1612"/>
    <cellStyle name="40% - Accent1 3 2 4 2 2" xfId="3848"/>
    <cellStyle name="40% - Accent1 3 2 4 2 2 2" xfId="12792"/>
    <cellStyle name="40% - Accent1 3 2 4 2 2 2 2" xfId="30680"/>
    <cellStyle name="40% - Accent1 3 2 4 2 2 3" xfId="21736"/>
    <cellStyle name="40% - Accent1 3 2 4 2 3" xfId="6084"/>
    <cellStyle name="40% - Accent1 3 2 4 2 3 2" xfId="15028"/>
    <cellStyle name="40% - Accent1 3 2 4 2 3 2 2" xfId="32916"/>
    <cellStyle name="40% - Accent1 3 2 4 2 3 3" xfId="23972"/>
    <cellStyle name="40% - Accent1 3 2 4 2 4" xfId="8320"/>
    <cellStyle name="40% - Accent1 3 2 4 2 4 2" xfId="17264"/>
    <cellStyle name="40% - Accent1 3 2 4 2 4 2 2" xfId="35152"/>
    <cellStyle name="40% - Accent1 3 2 4 2 4 3" xfId="26208"/>
    <cellStyle name="40% - Accent1 3 2 4 2 5" xfId="10556"/>
    <cellStyle name="40% - Accent1 3 2 4 2 5 2" xfId="28444"/>
    <cellStyle name="40% - Accent1 3 2 4 2 6" xfId="19500"/>
    <cellStyle name="40% - Accent1 3 2 4 3" xfId="2730"/>
    <cellStyle name="40% - Accent1 3 2 4 3 2" xfId="11674"/>
    <cellStyle name="40% - Accent1 3 2 4 3 2 2" xfId="29562"/>
    <cellStyle name="40% - Accent1 3 2 4 3 3" xfId="20618"/>
    <cellStyle name="40% - Accent1 3 2 4 4" xfId="4966"/>
    <cellStyle name="40% - Accent1 3 2 4 4 2" xfId="13910"/>
    <cellStyle name="40% - Accent1 3 2 4 4 2 2" xfId="31798"/>
    <cellStyle name="40% - Accent1 3 2 4 4 3" xfId="22854"/>
    <cellStyle name="40% - Accent1 3 2 4 5" xfId="7202"/>
    <cellStyle name="40% - Accent1 3 2 4 5 2" xfId="16146"/>
    <cellStyle name="40% - Accent1 3 2 4 5 2 2" xfId="34034"/>
    <cellStyle name="40% - Accent1 3 2 4 5 3" xfId="25090"/>
    <cellStyle name="40% - Accent1 3 2 4 6" xfId="9438"/>
    <cellStyle name="40% - Accent1 3 2 4 6 2" xfId="27326"/>
    <cellStyle name="40% - Accent1 3 2 4 7" xfId="18382"/>
    <cellStyle name="40% - Accent1 3 2 5" xfId="862"/>
    <cellStyle name="40% - Accent1 3 2 5 2" xfId="1980"/>
    <cellStyle name="40% - Accent1 3 2 5 2 2" xfId="4216"/>
    <cellStyle name="40% - Accent1 3 2 5 2 2 2" xfId="13160"/>
    <cellStyle name="40% - Accent1 3 2 5 2 2 2 2" xfId="31048"/>
    <cellStyle name="40% - Accent1 3 2 5 2 2 3" xfId="22104"/>
    <cellStyle name="40% - Accent1 3 2 5 2 3" xfId="6452"/>
    <cellStyle name="40% - Accent1 3 2 5 2 3 2" xfId="15396"/>
    <cellStyle name="40% - Accent1 3 2 5 2 3 2 2" xfId="33284"/>
    <cellStyle name="40% - Accent1 3 2 5 2 3 3" xfId="24340"/>
    <cellStyle name="40% - Accent1 3 2 5 2 4" xfId="8688"/>
    <cellStyle name="40% - Accent1 3 2 5 2 4 2" xfId="17632"/>
    <cellStyle name="40% - Accent1 3 2 5 2 4 2 2" xfId="35520"/>
    <cellStyle name="40% - Accent1 3 2 5 2 4 3" xfId="26576"/>
    <cellStyle name="40% - Accent1 3 2 5 2 5" xfId="10924"/>
    <cellStyle name="40% - Accent1 3 2 5 2 5 2" xfId="28812"/>
    <cellStyle name="40% - Accent1 3 2 5 2 6" xfId="19868"/>
    <cellStyle name="40% - Accent1 3 2 5 3" xfId="3098"/>
    <cellStyle name="40% - Accent1 3 2 5 3 2" xfId="12042"/>
    <cellStyle name="40% - Accent1 3 2 5 3 2 2" xfId="29930"/>
    <cellStyle name="40% - Accent1 3 2 5 3 3" xfId="20986"/>
    <cellStyle name="40% - Accent1 3 2 5 4" xfId="5334"/>
    <cellStyle name="40% - Accent1 3 2 5 4 2" xfId="14278"/>
    <cellStyle name="40% - Accent1 3 2 5 4 2 2" xfId="32166"/>
    <cellStyle name="40% - Accent1 3 2 5 4 3" xfId="23222"/>
    <cellStyle name="40% - Accent1 3 2 5 5" xfId="7570"/>
    <cellStyle name="40% - Accent1 3 2 5 5 2" xfId="16514"/>
    <cellStyle name="40% - Accent1 3 2 5 5 2 2" xfId="34402"/>
    <cellStyle name="40% - Accent1 3 2 5 5 3" xfId="25458"/>
    <cellStyle name="40% - Accent1 3 2 5 6" xfId="9806"/>
    <cellStyle name="40% - Accent1 3 2 5 6 2" xfId="27694"/>
    <cellStyle name="40% - Accent1 3 2 5 7" xfId="18750"/>
    <cellStyle name="40% - Accent1 3 2 6" xfId="1244"/>
    <cellStyle name="40% - Accent1 3 2 6 2" xfId="3480"/>
    <cellStyle name="40% - Accent1 3 2 6 2 2" xfId="12424"/>
    <cellStyle name="40% - Accent1 3 2 6 2 2 2" xfId="30312"/>
    <cellStyle name="40% - Accent1 3 2 6 2 3" xfId="21368"/>
    <cellStyle name="40% - Accent1 3 2 6 3" xfId="5716"/>
    <cellStyle name="40% - Accent1 3 2 6 3 2" xfId="14660"/>
    <cellStyle name="40% - Accent1 3 2 6 3 2 2" xfId="32548"/>
    <cellStyle name="40% - Accent1 3 2 6 3 3" xfId="23604"/>
    <cellStyle name="40% - Accent1 3 2 6 4" xfId="7952"/>
    <cellStyle name="40% - Accent1 3 2 6 4 2" xfId="16896"/>
    <cellStyle name="40% - Accent1 3 2 6 4 2 2" xfId="34784"/>
    <cellStyle name="40% - Accent1 3 2 6 4 3" xfId="25840"/>
    <cellStyle name="40% - Accent1 3 2 6 5" xfId="10188"/>
    <cellStyle name="40% - Accent1 3 2 6 5 2" xfId="28076"/>
    <cellStyle name="40% - Accent1 3 2 6 6" xfId="19132"/>
    <cellStyle name="40% - Accent1 3 2 7" xfId="2362"/>
    <cellStyle name="40% - Accent1 3 2 7 2" xfId="11306"/>
    <cellStyle name="40% - Accent1 3 2 7 2 2" xfId="29194"/>
    <cellStyle name="40% - Accent1 3 2 7 3" xfId="20250"/>
    <cellStyle name="40% - Accent1 3 2 8" xfId="4598"/>
    <cellStyle name="40% - Accent1 3 2 8 2" xfId="13542"/>
    <cellStyle name="40% - Accent1 3 2 8 2 2" xfId="31430"/>
    <cellStyle name="40% - Accent1 3 2 8 3" xfId="22486"/>
    <cellStyle name="40% - Accent1 3 2 9" xfId="6834"/>
    <cellStyle name="40% - Accent1 3 2 9 2" xfId="15778"/>
    <cellStyle name="40% - Accent1 3 2 9 2 2" xfId="33666"/>
    <cellStyle name="40% - Accent1 3 2 9 3" xfId="24722"/>
    <cellStyle name="40% - Accent1 3 3" xfId="172"/>
    <cellStyle name="40% - Accent1 3 3 10" xfId="18060"/>
    <cellStyle name="40% - Accent1 3 3 2" xfId="356"/>
    <cellStyle name="40% - Accent1 3 3 2 2" xfId="724"/>
    <cellStyle name="40% - Accent1 3 3 2 2 2" xfId="1842"/>
    <cellStyle name="40% - Accent1 3 3 2 2 2 2" xfId="4078"/>
    <cellStyle name="40% - Accent1 3 3 2 2 2 2 2" xfId="13022"/>
    <cellStyle name="40% - Accent1 3 3 2 2 2 2 2 2" xfId="30910"/>
    <cellStyle name="40% - Accent1 3 3 2 2 2 2 3" xfId="21966"/>
    <cellStyle name="40% - Accent1 3 3 2 2 2 3" xfId="6314"/>
    <cellStyle name="40% - Accent1 3 3 2 2 2 3 2" xfId="15258"/>
    <cellStyle name="40% - Accent1 3 3 2 2 2 3 2 2" xfId="33146"/>
    <cellStyle name="40% - Accent1 3 3 2 2 2 3 3" xfId="24202"/>
    <cellStyle name="40% - Accent1 3 3 2 2 2 4" xfId="8550"/>
    <cellStyle name="40% - Accent1 3 3 2 2 2 4 2" xfId="17494"/>
    <cellStyle name="40% - Accent1 3 3 2 2 2 4 2 2" xfId="35382"/>
    <cellStyle name="40% - Accent1 3 3 2 2 2 4 3" xfId="26438"/>
    <cellStyle name="40% - Accent1 3 3 2 2 2 5" xfId="10786"/>
    <cellStyle name="40% - Accent1 3 3 2 2 2 5 2" xfId="28674"/>
    <cellStyle name="40% - Accent1 3 3 2 2 2 6" xfId="19730"/>
    <cellStyle name="40% - Accent1 3 3 2 2 3" xfId="2960"/>
    <cellStyle name="40% - Accent1 3 3 2 2 3 2" xfId="11904"/>
    <cellStyle name="40% - Accent1 3 3 2 2 3 2 2" xfId="29792"/>
    <cellStyle name="40% - Accent1 3 3 2 2 3 3" xfId="20848"/>
    <cellStyle name="40% - Accent1 3 3 2 2 4" xfId="5196"/>
    <cellStyle name="40% - Accent1 3 3 2 2 4 2" xfId="14140"/>
    <cellStyle name="40% - Accent1 3 3 2 2 4 2 2" xfId="32028"/>
    <cellStyle name="40% - Accent1 3 3 2 2 4 3" xfId="23084"/>
    <cellStyle name="40% - Accent1 3 3 2 2 5" xfId="7432"/>
    <cellStyle name="40% - Accent1 3 3 2 2 5 2" xfId="16376"/>
    <cellStyle name="40% - Accent1 3 3 2 2 5 2 2" xfId="34264"/>
    <cellStyle name="40% - Accent1 3 3 2 2 5 3" xfId="25320"/>
    <cellStyle name="40% - Accent1 3 3 2 2 6" xfId="9668"/>
    <cellStyle name="40% - Accent1 3 3 2 2 6 2" xfId="27556"/>
    <cellStyle name="40% - Accent1 3 3 2 2 7" xfId="18612"/>
    <cellStyle name="40% - Accent1 3 3 2 3" xfId="1092"/>
    <cellStyle name="40% - Accent1 3 3 2 3 2" xfId="2210"/>
    <cellStyle name="40% - Accent1 3 3 2 3 2 2" xfId="4446"/>
    <cellStyle name="40% - Accent1 3 3 2 3 2 2 2" xfId="13390"/>
    <cellStyle name="40% - Accent1 3 3 2 3 2 2 2 2" xfId="31278"/>
    <cellStyle name="40% - Accent1 3 3 2 3 2 2 3" xfId="22334"/>
    <cellStyle name="40% - Accent1 3 3 2 3 2 3" xfId="6682"/>
    <cellStyle name="40% - Accent1 3 3 2 3 2 3 2" xfId="15626"/>
    <cellStyle name="40% - Accent1 3 3 2 3 2 3 2 2" xfId="33514"/>
    <cellStyle name="40% - Accent1 3 3 2 3 2 3 3" xfId="24570"/>
    <cellStyle name="40% - Accent1 3 3 2 3 2 4" xfId="8918"/>
    <cellStyle name="40% - Accent1 3 3 2 3 2 4 2" xfId="17862"/>
    <cellStyle name="40% - Accent1 3 3 2 3 2 4 2 2" xfId="35750"/>
    <cellStyle name="40% - Accent1 3 3 2 3 2 4 3" xfId="26806"/>
    <cellStyle name="40% - Accent1 3 3 2 3 2 5" xfId="11154"/>
    <cellStyle name="40% - Accent1 3 3 2 3 2 5 2" xfId="29042"/>
    <cellStyle name="40% - Accent1 3 3 2 3 2 6" xfId="20098"/>
    <cellStyle name="40% - Accent1 3 3 2 3 3" xfId="3328"/>
    <cellStyle name="40% - Accent1 3 3 2 3 3 2" xfId="12272"/>
    <cellStyle name="40% - Accent1 3 3 2 3 3 2 2" xfId="30160"/>
    <cellStyle name="40% - Accent1 3 3 2 3 3 3" xfId="21216"/>
    <cellStyle name="40% - Accent1 3 3 2 3 4" xfId="5564"/>
    <cellStyle name="40% - Accent1 3 3 2 3 4 2" xfId="14508"/>
    <cellStyle name="40% - Accent1 3 3 2 3 4 2 2" xfId="32396"/>
    <cellStyle name="40% - Accent1 3 3 2 3 4 3" xfId="23452"/>
    <cellStyle name="40% - Accent1 3 3 2 3 5" xfId="7800"/>
    <cellStyle name="40% - Accent1 3 3 2 3 5 2" xfId="16744"/>
    <cellStyle name="40% - Accent1 3 3 2 3 5 2 2" xfId="34632"/>
    <cellStyle name="40% - Accent1 3 3 2 3 5 3" xfId="25688"/>
    <cellStyle name="40% - Accent1 3 3 2 3 6" xfId="10036"/>
    <cellStyle name="40% - Accent1 3 3 2 3 6 2" xfId="27924"/>
    <cellStyle name="40% - Accent1 3 3 2 3 7" xfId="18980"/>
    <cellStyle name="40% - Accent1 3 3 2 4" xfId="1474"/>
    <cellStyle name="40% - Accent1 3 3 2 4 2" xfId="3710"/>
    <cellStyle name="40% - Accent1 3 3 2 4 2 2" xfId="12654"/>
    <cellStyle name="40% - Accent1 3 3 2 4 2 2 2" xfId="30542"/>
    <cellStyle name="40% - Accent1 3 3 2 4 2 3" xfId="21598"/>
    <cellStyle name="40% - Accent1 3 3 2 4 3" xfId="5946"/>
    <cellStyle name="40% - Accent1 3 3 2 4 3 2" xfId="14890"/>
    <cellStyle name="40% - Accent1 3 3 2 4 3 2 2" xfId="32778"/>
    <cellStyle name="40% - Accent1 3 3 2 4 3 3" xfId="23834"/>
    <cellStyle name="40% - Accent1 3 3 2 4 4" xfId="8182"/>
    <cellStyle name="40% - Accent1 3 3 2 4 4 2" xfId="17126"/>
    <cellStyle name="40% - Accent1 3 3 2 4 4 2 2" xfId="35014"/>
    <cellStyle name="40% - Accent1 3 3 2 4 4 3" xfId="26070"/>
    <cellStyle name="40% - Accent1 3 3 2 4 5" xfId="10418"/>
    <cellStyle name="40% - Accent1 3 3 2 4 5 2" xfId="28306"/>
    <cellStyle name="40% - Accent1 3 3 2 4 6" xfId="19362"/>
    <cellStyle name="40% - Accent1 3 3 2 5" xfId="2592"/>
    <cellStyle name="40% - Accent1 3 3 2 5 2" xfId="11536"/>
    <cellStyle name="40% - Accent1 3 3 2 5 2 2" xfId="29424"/>
    <cellStyle name="40% - Accent1 3 3 2 5 3" xfId="20480"/>
    <cellStyle name="40% - Accent1 3 3 2 6" xfId="4828"/>
    <cellStyle name="40% - Accent1 3 3 2 6 2" xfId="13772"/>
    <cellStyle name="40% - Accent1 3 3 2 6 2 2" xfId="31660"/>
    <cellStyle name="40% - Accent1 3 3 2 6 3" xfId="22716"/>
    <cellStyle name="40% - Accent1 3 3 2 7" xfId="7064"/>
    <cellStyle name="40% - Accent1 3 3 2 7 2" xfId="16008"/>
    <cellStyle name="40% - Accent1 3 3 2 7 2 2" xfId="33896"/>
    <cellStyle name="40% - Accent1 3 3 2 7 3" xfId="24952"/>
    <cellStyle name="40% - Accent1 3 3 2 8" xfId="9300"/>
    <cellStyle name="40% - Accent1 3 3 2 8 2" xfId="27188"/>
    <cellStyle name="40% - Accent1 3 3 2 9" xfId="18244"/>
    <cellStyle name="40% - Accent1 3 3 3" xfId="540"/>
    <cellStyle name="40% - Accent1 3 3 3 2" xfId="1658"/>
    <cellStyle name="40% - Accent1 3 3 3 2 2" xfId="3894"/>
    <cellStyle name="40% - Accent1 3 3 3 2 2 2" xfId="12838"/>
    <cellStyle name="40% - Accent1 3 3 3 2 2 2 2" xfId="30726"/>
    <cellStyle name="40% - Accent1 3 3 3 2 2 3" xfId="21782"/>
    <cellStyle name="40% - Accent1 3 3 3 2 3" xfId="6130"/>
    <cellStyle name="40% - Accent1 3 3 3 2 3 2" xfId="15074"/>
    <cellStyle name="40% - Accent1 3 3 3 2 3 2 2" xfId="32962"/>
    <cellStyle name="40% - Accent1 3 3 3 2 3 3" xfId="24018"/>
    <cellStyle name="40% - Accent1 3 3 3 2 4" xfId="8366"/>
    <cellStyle name="40% - Accent1 3 3 3 2 4 2" xfId="17310"/>
    <cellStyle name="40% - Accent1 3 3 3 2 4 2 2" xfId="35198"/>
    <cellStyle name="40% - Accent1 3 3 3 2 4 3" xfId="26254"/>
    <cellStyle name="40% - Accent1 3 3 3 2 5" xfId="10602"/>
    <cellStyle name="40% - Accent1 3 3 3 2 5 2" xfId="28490"/>
    <cellStyle name="40% - Accent1 3 3 3 2 6" xfId="19546"/>
    <cellStyle name="40% - Accent1 3 3 3 3" xfId="2776"/>
    <cellStyle name="40% - Accent1 3 3 3 3 2" xfId="11720"/>
    <cellStyle name="40% - Accent1 3 3 3 3 2 2" xfId="29608"/>
    <cellStyle name="40% - Accent1 3 3 3 3 3" xfId="20664"/>
    <cellStyle name="40% - Accent1 3 3 3 4" xfId="5012"/>
    <cellStyle name="40% - Accent1 3 3 3 4 2" xfId="13956"/>
    <cellStyle name="40% - Accent1 3 3 3 4 2 2" xfId="31844"/>
    <cellStyle name="40% - Accent1 3 3 3 4 3" xfId="22900"/>
    <cellStyle name="40% - Accent1 3 3 3 5" xfId="7248"/>
    <cellStyle name="40% - Accent1 3 3 3 5 2" xfId="16192"/>
    <cellStyle name="40% - Accent1 3 3 3 5 2 2" xfId="34080"/>
    <cellStyle name="40% - Accent1 3 3 3 5 3" xfId="25136"/>
    <cellStyle name="40% - Accent1 3 3 3 6" xfId="9484"/>
    <cellStyle name="40% - Accent1 3 3 3 6 2" xfId="27372"/>
    <cellStyle name="40% - Accent1 3 3 3 7" xfId="18428"/>
    <cellStyle name="40% - Accent1 3 3 4" xfId="908"/>
    <cellStyle name="40% - Accent1 3 3 4 2" xfId="2026"/>
    <cellStyle name="40% - Accent1 3 3 4 2 2" xfId="4262"/>
    <cellStyle name="40% - Accent1 3 3 4 2 2 2" xfId="13206"/>
    <cellStyle name="40% - Accent1 3 3 4 2 2 2 2" xfId="31094"/>
    <cellStyle name="40% - Accent1 3 3 4 2 2 3" xfId="22150"/>
    <cellStyle name="40% - Accent1 3 3 4 2 3" xfId="6498"/>
    <cellStyle name="40% - Accent1 3 3 4 2 3 2" xfId="15442"/>
    <cellStyle name="40% - Accent1 3 3 4 2 3 2 2" xfId="33330"/>
    <cellStyle name="40% - Accent1 3 3 4 2 3 3" xfId="24386"/>
    <cellStyle name="40% - Accent1 3 3 4 2 4" xfId="8734"/>
    <cellStyle name="40% - Accent1 3 3 4 2 4 2" xfId="17678"/>
    <cellStyle name="40% - Accent1 3 3 4 2 4 2 2" xfId="35566"/>
    <cellStyle name="40% - Accent1 3 3 4 2 4 3" xfId="26622"/>
    <cellStyle name="40% - Accent1 3 3 4 2 5" xfId="10970"/>
    <cellStyle name="40% - Accent1 3 3 4 2 5 2" xfId="28858"/>
    <cellStyle name="40% - Accent1 3 3 4 2 6" xfId="19914"/>
    <cellStyle name="40% - Accent1 3 3 4 3" xfId="3144"/>
    <cellStyle name="40% - Accent1 3 3 4 3 2" xfId="12088"/>
    <cellStyle name="40% - Accent1 3 3 4 3 2 2" xfId="29976"/>
    <cellStyle name="40% - Accent1 3 3 4 3 3" xfId="21032"/>
    <cellStyle name="40% - Accent1 3 3 4 4" xfId="5380"/>
    <cellStyle name="40% - Accent1 3 3 4 4 2" xfId="14324"/>
    <cellStyle name="40% - Accent1 3 3 4 4 2 2" xfId="32212"/>
    <cellStyle name="40% - Accent1 3 3 4 4 3" xfId="23268"/>
    <cellStyle name="40% - Accent1 3 3 4 5" xfId="7616"/>
    <cellStyle name="40% - Accent1 3 3 4 5 2" xfId="16560"/>
    <cellStyle name="40% - Accent1 3 3 4 5 2 2" xfId="34448"/>
    <cellStyle name="40% - Accent1 3 3 4 5 3" xfId="25504"/>
    <cellStyle name="40% - Accent1 3 3 4 6" xfId="9852"/>
    <cellStyle name="40% - Accent1 3 3 4 6 2" xfId="27740"/>
    <cellStyle name="40% - Accent1 3 3 4 7" xfId="18796"/>
    <cellStyle name="40% - Accent1 3 3 5" xfId="1290"/>
    <cellStyle name="40% - Accent1 3 3 5 2" xfId="3526"/>
    <cellStyle name="40% - Accent1 3 3 5 2 2" xfId="12470"/>
    <cellStyle name="40% - Accent1 3 3 5 2 2 2" xfId="30358"/>
    <cellStyle name="40% - Accent1 3 3 5 2 3" xfId="21414"/>
    <cellStyle name="40% - Accent1 3 3 5 3" xfId="5762"/>
    <cellStyle name="40% - Accent1 3 3 5 3 2" xfId="14706"/>
    <cellStyle name="40% - Accent1 3 3 5 3 2 2" xfId="32594"/>
    <cellStyle name="40% - Accent1 3 3 5 3 3" xfId="23650"/>
    <cellStyle name="40% - Accent1 3 3 5 4" xfId="7998"/>
    <cellStyle name="40% - Accent1 3 3 5 4 2" xfId="16942"/>
    <cellStyle name="40% - Accent1 3 3 5 4 2 2" xfId="34830"/>
    <cellStyle name="40% - Accent1 3 3 5 4 3" xfId="25886"/>
    <cellStyle name="40% - Accent1 3 3 5 5" xfId="10234"/>
    <cellStyle name="40% - Accent1 3 3 5 5 2" xfId="28122"/>
    <cellStyle name="40% - Accent1 3 3 5 6" xfId="19178"/>
    <cellStyle name="40% - Accent1 3 3 6" xfId="2408"/>
    <cellStyle name="40% - Accent1 3 3 6 2" xfId="11352"/>
    <cellStyle name="40% - Accent1 3 3 6 2 2" xfId="29240"/>
    <cellStyle name="40% - Accent1 3 3 6 3" xfId="20296"/>
    <cellStyle name="40% - Accent1 3 3 7" xfId="4644"/>
    <cellStyle name="40% - Accent1 3 3 7 2" xfId="13588"/>
    <cellStyle name="40% - Accent1 3 3 7 2 2" xfId="31476"/>
    <cellStyle name="40% - Accent1 3 3 7 3" xfId="22532"/>
    <cellStyle name="40% - Accent1 3 3 8" xfId="6880"/>
    <cellStyle name="40% - Accent1 3 3 8 2" xfId="15824"/>
    <cellStyle name="40% - Accent1 3 3 8 2 2" xfId="33712"/>
    <cellStyle name="40% - Accent1 3 3 8 3" xfId="24768"/>
    <cellStyle name="40% - Accent1 3 3 9" xfId="9116"/>
    <cellStyle name="40% - Accent1 3 3 9 2" xfId="27004"/>
    <cellStyle name="40% - Accent1 3 4" xfId="264"/>
    <cellStyle name="40% - Accent1 3 4 2" xfId="632"/>
    <cellStyle name="40% - Accent1 3 4 2 2" xfId="1750"/>
    <cellStyle name="40% - Accent1 3 4 2 2 2" xfId="3986"/>
    <cellStyle name="40% - Accent1 3 4 2 2 2 2" xfId="12930"/>
    <cellStyle name="40% - Accent1 3 4 2 2 2 2 2" xfId="30818"/>
    <cellStyle name="40% - Accent1 3 4 2 2 2 3" xfId="21874"/>
    <cellStyle name="40% - Accent1 3 4 2 2 3" xfId="6222"/>
    <cellStyle name="40% - Accent1 3 4 2 2 3 2" xfId="15166"/>
    <cellStyle name="40% - Accent1 3 4 2 2 3 2 2" xfId="33054"/>
    <cellStyle name="40% - Accent1 3 4 2 2 3 3" xfId="24110"/>
    <cellStyle name="40% - Accent1 3 4 2 2 4" xfId="8458"/>
    <cellStyle name="40% - Accent1 3 4 2 2 4 2" xfId="17402"/>
    <cellStyle name="40% - Accent1 3 4 2 2 4 2 2" xfId="35290"/>
    <cellStyle name="40% - Accent1 3 4 2 2 4 3" xfId="26346"/>
    <cellStyle name="40% - Accent1 3 4 2 2 5" xfId="10694"/>
    <cellStyle name="40% - Accent1 3 4 2 2 5 2" xfId="28582"/>
    <cellStyle name="40% - Accent1 3 4 2 2 6" xfId="19638"/>
    <cellStyle name="40% - Accent1 3 4 2 3" xfId="2868"/>
    <cellStyle name="40% - Accent1 3 4 2 3 2" xfId="11812"/>
    <cellStyle name="40% - Accent1 3 4 2 3 2 2" xfId="29700"/>
    <cellStyle name="40% - Accent1 3 4 2 3 3" xfId="20756"/>
    <cellStyle name="40% - Accent1 3 4 2 4" xfId="5104"/>
    <cellStyle name="40% - Accent1 3 4 2 4 2" xfId="14048"/>
    <cellStyle name="40% - Accent1 3 4 2 4 2 2" xfId="31936"/>
    <cellStyle name="40% - Accent1 3 4 2 4 3" xfId="22992"/>
    <cellStyle name="40% - Accent1 3 4 2 5" xfId="7340"/>
    <cellStyle name="40% - Accent1 3 4 2 5 2" xfId="16284"/>
    <cellStyle name="40% - Accent1 3 4 2 5 2 2" xfId="34172"/>
    <cellStyle name="40% - Accent1 3 4 2 5 3" xfId="25228"/>
    <cellStyle name="40% - Accent1 3 4 2 6" xfId="9576"/>
    <cellStyle name="40% - Accent1 3 4 2 6 2" xfId="27464"/>
    <cellStyle name="40% - Accent1 3 4 2 7" xfId="18520"/>
    <cellStyle name="40% - Accent1 3 4 3" xfId="1000"/>
    <cellStyle name="40% - Accent1 3 4 3 2" xfId="2118"/>
    <cellStyle name="40% - Accent1 3 4 3 2 2" xfId="4354"/>
    <cellStyle name="40% - Accent1 3 4 3 2 2 2" xfId="13298"/>
    <cellStyle name="40% - Accent1 3 4 3 2 2 2 2" xfId="31186"/>
    <cellStyle name="40% - Accent1 3 4 3 2 2 3" xfId="22242"/>
    <cellStyle name="40% - Accent1 3 4 3 2 3" xfId="6590"/>
    <cellStyle name="40% - Accent1 3 4 3 2 3 2" xfId="15534"/>
    <cellStyle name="40% - Accent1 3 4 3 2 3 2 2" xfId="33422"/>
    <cellStyle name="40% - Accent1 3 4 3 2 3 3" xfId="24478"/>
    <cellStyle name="40% - Accent1 3 4 3 2 4" xfId="8826"/>
    <cellStyle name="40% - Accent1 3 4 3 2 4 2" xfId="17770"/>
    <cellStyle name="40% - Accent1 3 4 3 2 4 2 2" xfId="35658"/>
    <cellStyle name="40% - Accent1 3 4 3 2 4 3" xfId="26714"/>
    <cellStyle name="40% - Accent1 3 4 3 2 5" xfId="11062"/>
    <cellStyle name="40% - Accent1 3 4 3 2 5 2" xfId="28950"/>
    <cellStyle name="40% - Accent1 3 4 3 2 6" xfId="20006"/>
    <cellStyle name="40% - Accent1 3 4 3 3" xfId="3236"/>
    <cellStyle name="40% - Accent1 3 4 3 3 2" xfId="12180"/>
    <cellStyle name="40% - Accent1 3 4 3 3 2 2" xfId="30068"/>
    <cellStyle name="40% - Accent1 3 4 3 3 3" xfId="21124"/>
    <cellStyle name="40% - Accent1 3 4 3 4" xfId="5472"/>
    <cellStyle name="40% - Accent1 3 4 3 4 2" xfId="14416"/>
    <cellStyle name="40% - Accent1 3 4 3 4 2 2" xfId="32304"/>
    <cellStyle name="40% - Accent1 3 4 3 4 3" xfId="23360"/>
    <cellStyle name="40% - Accent1 3 4 3 5" xfId="7708"/>
    <cellStyle name="40% - Accent1 3 4 3 5 2" xfId="16652"/>
    <cellStyle name="40% - Accent1 3 4 3 5 2 2" xfId="34540"/>
    <cellStyle name="40% - Accent1 3 4 3 5 3" xfId="25596"/>
    <cellStyle name="40% - Accent1 3 4 3 6" xfId="9944"/>
    <cellStyle name="40% - Accent1 3 4 3 6 2" xfId="27832"/>
    <cellStyle name="40% - Accent1 3 4 3 7" xfId="18888"/>
    <cellStyle name="40% - Accent1 3 4 4" xfId="1382"/>
    <cellStyle name="40% - Accent1 3 4 4 2" xfId="3618"/>
    <cellStyle name="40% - Accent1 3 4 4 2 2" xfId="12562"/>
    <cellStyle name="40% - Accent1 3 4 4 2 2 2" xfId="30450"/>
    <cellStyle name="40% - Accent1 3 4 4 2 3" xfId="21506"/>
    <cellStyle name="40% - Accent1 3 4 4 3" xfId="5854"/>
    <cellStyle name="40% - Accent1 3 4 4 3 2" xfId="14798"/>
    <cellStyle name="40% - Accent1 3 4 4 3 2 2" xfId="32686"/>
    <cellStyle name="40% - Accent1 3 4 4 3 3" xfId="23742"/>
    <cellStyle name="40% - Accent1 3 4 4 4" xfId="8090"/>
    <cellStyle name="40% - Accent1 3 4 4 4 2" xfId="17034"/>
    <cellStyle name="40% - Accent1 3 4 4 4 2 2" xfId="34922"/>
    <cellStyle name="40% - Accent1 3 4 4 4 3" xfId="25978"/>
    <cellStyle name="40% - Accent1 3 4 4 5" xfId="10326"/>
    <cellStyle name="40% - Accent1 3 4 4 5 2" xfId="28214"/>
    <cellStyle name="40% - Accent1 3 4 4 6" xfId="19270"/>
    <cellStyle name="40% - Accent1 3 4 5" xfId="2500"/>
    <cellStyle name="40% - Accent1 3 4 5 2" xfId="11444"/>
    <cellStyle name="40% - Accent1 3 4 5 2 2" xfId="29332"/>
    <cellStyle name="40% - Accent1 3 4 5 3" xfId="20388"/>
    <cellStyle name="40% - Accent1 3 4 6" xfId="4736"/>
    <cellStyle name="40% - Accent1 3 4 6 2" xfId="13680"/>
    <cellStyle name="40% - Accent1 3 4 6 2 2" xfId="31568"/>
    <cellStyle name="40% - Accent1 3 4 6 3" xfId="22624"/>
    <cellStyle name="40% - Accent1 3 4 7" xfId="6972"/>
    <cellStyle name="40% - Accent1 3 4 7 2" xfId="15916"/>
    <cellStyle name="40% - Accent1 3 4 7 2 2" xfId="33804"/>
    <cellStyle name="40% - Accent1 3 4 7 3" xfId="24860"/>
    <cellStyle name="40% - Accent1 3 4 8" xfId="9208"/>
    <cellStyle name="40% - Accent1 3 4 8 2" xfId="27096"/>
    <cellStyle name="40% - Accent1 3 4 9" xfId="18152"/>
    <cellStyle name="40% - Accent1 3 5" xfId="448"/>
    <cellStyle name="40% - Accent1 3 5 2" xfId="1566"/>
    <cellStyle name="40% - Accent1 3 5 2 2" xfId="3802"/>
    <cellStyle name="40% - Accent1 3 5 2 2 2" xfId="12746"/>
    <cellStyle name="40% - Accent1 3 5 2 2 2 2" xfId="30634"/>
    <cellStyle name="40% - Accent1 3 5 2 2 3" xfId="21690"/>
    <cellStyle name="40% - Accent1 3 5 2 3" xfId="6038"/>
    <cellStyle name="40% - Accent1 3 5 2 3 2" xfId="14982"/>
    <cellStyle name="40% - Accent1 3 5 2 3 2 2" xfId="32870"/>
    <cellStyle name="40% - Accent1 3 5 2 3 3" xfId="23926"/>
    <cellStyle name="40% - Accent1 3 5 2 4" xfId="8274"/>
    <cellStyle name="40% - Accent1 3 5 2 4 2" xfId="17218"/>
    <cellStyle name="40% - Accent1 3 5 2 4 2 2" xfId="35106"/>
    <cellStyle name="40% - Accent1 3 5 2 4 3" xfId="26162"/>
    <cellStyle name="40% - Accent1 3 5 2 5" xfId="10510"/>
    <cellStyle name="40% - Accent1 3 5 2 5 2" xfId="28398"/>
    <cellStyle name="40% - Accent1 3 5 2 6" xfId="19454"/>
    <cellStyle name="40% - Accent1 3 5 3" xfId="2684"/>
    <cellStyle name="40% - Accent1 3 5 3 2" xfId="11628"/>
    <cellStyle name="40% - Accent1 3 5 3 2 2" xfId="29516"/>
    <cellStyle name="40% - Accent1 3 5 3 3" xfId="20572"/>
    <cellStyle name="40% - Accent1 3 5 4" xfId="4920"/>
    <cellStyle name="40% - Accent1 3 5 4 2" xfId="13864"/>
    <cellStyle name="40% - Accent1 3 5 4 2 2" xfId="31752"/>
    <cellStyle name="40% - Accent1 3 5 4 3" xfId="22808"/>
    <cellStyle name="40% - Accent1 3 5 5" xfId="7156"/>
    <cellStyle name="40% - Accent1 3 5 5 2" xfId="16100"/>
    <cellStyle name="40% - Accent1 3 5 5 2 2" xfId="33988"/>
    <cellStyle name="40% - Accent1 3 5 5 3" xfId="25044"/>
    <cellStyle name="40% - Accent1 3 5 6" xfId="9392"/>
    <cellStyle name="40% - Accent1 3 5 6 2" xfId="27280"/>
    <cellStyle name="40% - Accent1 3 5 7" xfId="18336"/>
    <cellStyle name="40% - Accent1 3 6" xfId="816"/>
    <cellStyle name="40% - Accent1 3 6 2" xfId="1934"/>
    <cellStyle name="40% - Accent1 3 6 2 2" xfId="4170"/>
    <cellStyle name="40% - Accent1 3 6 2 2 2" xfId="13114"/>
    <cellStyle name="40% - Accent1 3 6 2 2 2 2" xfId="31002"/>
    <cellStyle name="40% - Accent1 3 6 2 2 3" xfId="22058"/>
    <cellStyle name="40% - Accent1 3 6 2 3" xfId="6406"/>
    <cellStyle name="40% - Accent1 3 6 2 3 2" xfId="15350"/>
    <cellStyle name="40% - Accent1 3 6 2 3 2 2" xfId="33238"/>
    <cellStyle name="40% - Accent1 3 6 2 3 3" xfId="24294"/>
    <cellStyle name="40% - Accent1 3 6 2 4" xfId="8642"/>
    <cellStyle name="40% - Accent1 3 6 2 4 2" xfId="17586"/>
    <cellStyle name="40% - Accent1 3 6 2 4 2 2" xfId="35474"/>
    <cellStyle name="40% - Accent1 3 6 2 4 3" xfId="26530"/>
    <cellStyle name="40% - Accent1 3 6 2 5" xfId="10878"/>
    <cellStyle name="40% - Accent1 3 6 2 5 2" xfId="28766"/>
    <cellStyle name="40% - Accent1 3 6 2 6" xfId="19822"/>
    <cellStyle name="40% - Accent1 3 6 3" xfId="3052"/>
    <cellStyle name="40% - Accent1 3 6 3 2" xfId="11996"/>
    <cellStyle name="40% - Accent1 3 6 3 2 2" xfId="29884"/>
    <cellStyle name="40% - Accent1 3 6 3 3" xfId="20940"/>
    <cellStyle name="40% - Accent1 3 6 4" xfId="5288"/>
    <cellStyle name="40% - Accent1 3 6 4 2" xfId="14232"/>
    <cellStyle name="40% - Accent1 3 6 4 2 2" xfId="32120"/>
    <cellStyle name="40% - Accent1 3 6 4 3" xfId="23176"/>
    <cellStyle name="40% - Accent1 3 6 5" xfId="7524"/>
    <cellStyle name="40% - Accent1 3 6 5 2" xfId="16468"/>
    <cellStyle name="40% - Accent1 3 6 5 2 2" xfId="34356"/>
    <cellStyle name="40% - Accent1 3 6 5 3" xfId="25412"/>
    <cellStyle name="40% - Accent1 3 6 6" xfId="9760"/>
    <cellStyle name="40% - Accent1 3 6 6 2" xfId="27648"/>
    <cellStyle name="40% - Accent1 3 6 7" xfId="18704"/>
    <cellStyle name="40% - Accent1 3 7" xfId="1198"/>
    <cellStyle name="40% - Accent1 3 7 2" xfId="3434"/>
    <cellStyle name="40% - Accent1 3 7 2 2" xfId="12378"/>
    <cellStyle name="40% - Accent1 3 7 2 2 2" xfId="30266"/>
    <cellStyle name="40% - Accent1 3 7 2 3" xfId="21322"/>
    <cellStyle name="40% - Accent1 3 7 3" xfId="5670"/>
    <cellStyle name="40% - Accent1 3 7 3 2" xfId="14614"/>
    <cellStyle name="40% - Accent1 3 7 3 2 2" xfId="32502"/>
    <cellStyle name="40% - Accent1 3 7 3 3" xfId="23558"/>
    <cellStyle name="40% - Accent1 3 7 4" xfId="7906"/>
    <cellStyle name="40% - Accent1 3 7 4 2" xfId="16850"/>
    <cellStyle name="40% - Accent1 3 7 4 2 2" xfId="34738"/>
    <cellStyle name="40% - Accent1 3 7 4 3" xfId="25794"/>
    <cellStyle name="40% - Accent1 3 7 5" xfId="10142"/>
    <cellStyle name="40% - Accent1 3 7 5 2" xfId="28030"/>
    <cellStyle name="40% - Accent1 3 7 6" xfId="19086"/>
    <cellStyle name="40% - Accent1 3 8" xfId="2316"/>
    <cellStyle name="40% - Accent1 3 8 2" xfId="11260"/>
    <cellStyle name="40% - Accent1 3 8 2 2" xfId="29148"/>
    <cellStyle name="40% - Accent1 3 8 3" xfId="20204"/>
    <cellStyle name="40% - Accent1 3 9" xfId="4552"/>
    <cellStyle name="40% - Accent1 3 9 2" xfId="13496"/>
    <cellStyle name="40% - Accent1 3 9 2 2" xfId="31384"/>
    <cellStyle name="40% - Accent1 3 9 3" xfId="22440"/>
    <cellStyle name="40% - Accent1 4" xfId="91"/>
    <cellStyle name="40% - Accent1 4 10" xfId="9036"/>
    <cellStyle name="40% - Accent1 4 10 2" xfId="26924"/>
    <cellStyle name="40% - Accent1 4 11" xfId="17980"/>
    <cellStyle name="40% - Accent1 4 2" xfId="184"/>
    <cellStyle name="40% - Accent1 4 2 10" xfId="18072"/>
    <cellStyle name="40% - Accent1 4 2 2" xfId="368"/>
    <cellStyle name="40% - Accent1 4 2 2 2" xfId="736"/>
    <cellStyle name="40% - Accent1 4 2 2 2 2" xfId="1854"/>
    <cellStyle name="40% - Accent1 4 2 2 2 2 2" xfId="4090"/>
    <cellStyle name="40% - Accent1 4 2 2 2 2 2 2" xfId="13034"/>
    <cellStyle name="40% - Accent1 4 2 2 2 2 2 2 2" xfId="30922"/>
    <cellStyle name="40% - Accent1 4 2 2 2 2 2 3" xfId="21978"/>
    <cellStyle name="40% - Accent1 4 2 2 2 2 3" xfId="6326"/>
    <cellStyle name="40% - Accent1 4 2 2 2 2 3 2" xfId="15270"/>
    <cellStyle name="40% - Accent1 4 2 2 2 2 3 2 2" xfId="33158"/>
    <cellStyle name="40% - Accent1 4 2 2 2 2 3 3" xfId="24214"/>
    <cellStyle name="40% - Accent1 4 2 2 2 2 4" xfId="8562"/>
    <cellStyle name="40% - Accent1 4 2 2 2 2 4 2" xfId="17506"/>
    <cellStyle name="40% - Accent1 4 2 2 2 2 4 2 2" xfId="35394"/>
    <cellStyle name="40% - Accent1 4 2 2 2 2 4 3" xfId="26450"/>
    <cellStyle name="40% - Accent1 4 2 2 2 2 5" xfId="10798"/>
    <cellStyle name="40% - Accent1 4 2 2 2 2 5 2" xfId="28686"/>
    <cellStyle name="40% - Accent1 4 2 2 2 2 6" xfId="19742"/>
    <cellStyle name="40% - Accent1 4 2 2 2 3" xfId="2972"/>
    <cellStyle name="40% - Accent1 4 2 2 2 3 2" xfId="11916"/>
    <cellStyle name="40% - Accent1 4 2 2 2 3 2 2" xfId="29804"/>
    <cellStyle name="40% - Accent1 4 2 2 2 3 3" xfId="20860"/>
    <cellStyle name="40% - Accent1 4 2 2 2 4" xfId="5208"/>
    <cellStyle name="40% - Accent1 4 2 2 2 4 2" xfId="14152"/>
    <cellStyle name="40% - Accent1 4 2 2 2 4 2 2" xfId="32040"/>
    <cellStyle name="40% - Accent1 4 2 2 2 4 3" xfId="23096"/>
    <cellStyle name="40% - Accent1 4 2 2 2 5" xfId="7444"/>
    <cellStyle name="40% - Accent1 4 2 2 2 5 2" xfId="16388"/>
    <cellStyle name="40% - Accent1 4 2 2 2 5 2 2" xfId="34276"/>
    <cellStyle name="40% - Accent1 4 2 2 2 5 3" xfId="25332"/>
    <cellStyle name="40% - Accent1 4 2 2 2 6" xfId="9680"/>
    <cellStyle name="40% - Accent1 4 2 2 2 6 2" xfId="27568"/>
    <cellStyle name="40% - Accent1 4 2 2 2 7" xfId="18624"/>
    <cellStyle name="40% - Accent1 4 2 2 3" xfId="1104"/>
    <cellStyle name="40% - Accent1 4 2 2 3 2" xfId="2222"/>
    <cellStyle name="40% - Accent1 4 2 2 3 2 2" xfId="4458"/>
    <cellStyle name="40% - Accent1 4 2 2 3 2 2 2" xfId="13402"/>
    <cellStyle name="40% - Accent1 4 2 2 3 2 2 2 2" xfId="31290"/>
    <cellStyle name="40% - Accent1 4 2 2 3 2 2 3" xfId="22346"/>
    <cellStyle name="40% - Accent1 4 2 2 3 2 3" xfId="6694"/>
    <cellStyle name="40% - Accent1 4 2 2 3 2 3 2" xfId="15638"/>
    <cellStyle name="40% - Accent1 4 2 2 3 2 3 2 2" xfId="33526"/>
    <cellStyle name="40% - Accent1 4 2 2 3 2 3 3" xfId="24582"/>
    <cellStyle name="40% - Accent1 4 2 2 3 2 4" xfId="8930"/>
    <cellStyle name="40% - Accent1 4 2 2 3 2 4 2" xfId="17874"/>
    <cellStyle name="40% - Accent1 4 2 2 3 2 4 2 2" xfId="35762"/>
    <cellStyle name="40% - Accent1 4 2 2 3 2 4 3" xfId="26818"/>
    <cellStyle name="40% - Accent1 4 2 2 3 2 5" xfId="11166"/>
    <cellStyle name="40% - Accent1 4 2 2 3 2 5 2" xfId="29054"/>
    <cellStyle name="40% - Accent1 4 2 2 3 2 6" xfId="20110"/>
    <cellStyle name="40% - Accent1 4 2 2 3 3" xfId="3340"/>
    <cellStyle name="40% - Accent1 4 2 2 3 3 2" xfId="12284"/>
    <cellStyle name="40% - Accent1 4 2 2 3 3 2 2" xfId="30172"/>
    <cellStyle name="40% - Accent1 4 2 2 3 3 3" xfId="21228"/>
    <cellStyle name="40% - Accent1 4 2 2 3 4" xfId="5576"/>
    <cellStyle name="40% - Accent1 4 2 2 3 4 2" xfId="14520"/>
    <cellStyle name="40% - Accent1 4 2 2 3 4 2 2" xfId="32408"/>
    <cellStyle name="40% - Accent1 4 2 2 3 4 3" xfId="23464"/>
    <cellStyle name="40% - Accent1 4 2 2 3 5" xfId="7812"/>
    <cellStyle name="40% - Accent1 4 2 2 3 5 2" xfId="16756"/>
    <cellStyle name="40% - Accent1 4 2 2 3 5 2 2" xfId="34644"/>
    <cellStyle name="40% - Accent1 4 2 2 3 5 3" xfId="25700"/>
    <cellStyle name="40% - Accent1 4 2 2 3 6" xfId="10048"/>
    <cellStyle name="40% - Accent1 4 2 2 3 6 2" xfId="27936"/>
    <cellStyle name="40% - Accent1 4 2 2 3 7" xfId="18992"/>
    <cellStyle name="40% - Accent1 4 2 2 4" xfId="1486"/>
    <cellStyle name="40% - Accent1 4 2 2 4 2" xfId="3722"/>
    <cellStyle name="40% - Accent1 4 2 2 4 2 2" xfId="12666"/>
    <cellStyle name="40% - Accent1 4 2 2 4 2 2 2" xfId="30554"/>
    <cellStyle name="40% - Accent1 4 2 2 4 2 3" xfId="21610"/>
    <cellStyle name="40% - Accent1 4 2 2 4 3" xfId="5958"/>
    <cellStyle name="40% - Accent1 4 2 2 4 3 2" xfId="14902"/>
    <cellStyle name="40% - Accent1 4 2 2 4 3 2 2" xfId="32790"/>
    <cellStyle name="40% - Accent1 4 2 2 4 3 3" xfId="23846"/>
    <cellStyle name="40% - Accent1 4 2 2 4 4" xfId="8194"/>
    <cellStyle name="40% - Accent1 4 2 2 4 4 2" xfId="17138"/>
    <cellStyle name="40% - Accent1 4 2 2 4 4 2 2" xfId="35026"/>
    <cellStyle name="40% - Accent1 4 2 2 4 4 3" xfId="26082"/>
    <cellStyle name="40% - Accent1 4 2 2 4 5" xfId="10430"/>
    <cellStyle name="40% - Accent1 4 2 2 4 5 2" xfId="28318"/>
    <cellStyle name="40% - Accent1 4 2 2 4 6" xfId="19374"/>
    <cellStyle name="40% - Accent1 4 2 2 5" xfId="2604"/>
    <cellStyle name="40% - Accent1 4 2 2 5 2" xfId="11548"/>
    <cellStyle name="40% - Accent1 4 2 2 5 2 2" xfId="29436"/>
    <cellStyle name="40% - Accent1 4 2 2 5 3" xfId="20492"/>
    <cellStyle name="40% - Accent1 4 2 2 6" xfId="4840"/>
    <cellStyle name="40% - Accent1 4 2 2 6 2" xfId="13784"/>
    <cellStyle name="40% - Accent1 4 2 2 6 2 2" xfId="31672"/>
    <cellStyle name="40% - Accent1 4 2 2 6 3" xfId="22728"/>
    <cellStyle name="40% - Accent1 4 2 2 7" xfId="7076"/>
    <cellStyle name="40% - Accent1 4 2 2 7 2" xfId="16020"/>
    <cellStyle name="40% - Accent1 4 2 2 7 2 2" xfId="33908"/>
    <cellStyle name="40% - Accent1 4 2 2 7 3" xfId="24964"/>
    <cellStyle name="40% - Accent1 4 2 2 8" xfId="9312"/>
    <cellStyle name="40% - Accent1 4 2 2 8 2" xfId="27200"/>
    <cellStyle name="40% - Accent1 4 2 2 9" xfId="18256"/>
    <cellStyle name="40% - Accent1 4 2 3" xfId="552"/>
    <cellStyle name="40% - Accent1 4 2 3 2" xfId="1670"/>
    <cellStyle name="40% - Accent1 4 2 3 2 2" xfId="3906"/>
    <cellStyle name="40% - Accent1 4 2 3 2 2 2" xfId="12850"/>
    <cellStyle name="40% - Accent1 4 2 3 2 2 2 2" xfId="30738"/>
    <cellStyle name="40% - Accent1 4 2 3 2 2 3" xfId="21794"/>
    <cellStyle name="40% - Accent1 4 2 3 2 3" xfId="6142"/>
    <cellStyle name="40% - Accent1 4 2 3 2 3 2" xfId="15086"/>
    <cellStyle name="40% - Accent1 4 2 3 2 3 2 2" xfId="32974"/>
    <cellStyle name="40% - Accent1 4 2 3 2 3 3" xfId="24030"/>
    <cellStyle name="40% - Accent1 4 2 3 2 4" xfId="8378"/>
    <cellStyle name="40% - Accent1 4 2 3 2 4 2" xfId="17322"/>
    <cellStyle name="40% - Accent1 4 2 3 2 4 2 2" xfId="35210"/>
    <cellStyle name="40% - Accent1 4 2 3 2 4 3" xfId="26266"/>
    <cellStyle name="40% - Accent1 4 2 3 2 5" xfId="10614"/>
    <cellStyle name="40% - Accent1 4 2 3 2 5 2" xfId="28502"/>
    <cellStyle name="40% - Accent1 4 2 3 2 6" xfId="19558"/>
    <cellStyle name="40% - Accent1 4 2 3 3" xfId="2788"/>
    <cellStyle name="40% - Accent1 4 2 3 3 2" xfId="11732"/>
    <cellStyle name="40% - Accent1 4 2 3 3 2 2" xfId="29620"/>
    <cellStyle name="40% - Accent1 4 2 3 3 3" xfId="20676"/>
    <cellStyle name="40% - Accent1 4 2 3 4" xfId="5024"/>
    <cellStyle name="40% - Accent1 4 2 3 4 2" xfId="13968"/>
    <cellStyle name="40% - Accent1 4 2 3 4 2 2" xfId="31856"/>
    <cellStyle name="40% - Accent1 4 2 3 4 3" xfId="22912"/>
    <cellStyle name="40% - Accent1 4 2 3 5" xfId="7260"/>
    <cellStyle name="40% - Accent1 4 2 3 5 2" xfId="16204"/>
    <cellStyle name="40% - Accent1 4 2 3 5 2 2" xfId="34092"/>
    <cellStyle name="40% - Accent1 4 2 3 5 3" xfId="25148"/>
    <cellStyle name="40% - Accent1 4 2 3 6" xfId="9496"/>
    <cellStyle name="40% - Accent1 4 2 3 6 2" xfId="27384"/>
    <cellStyle name="40% - Accent1 4 2 3 7" xfId="18440"/>
    <cellStyle name="40% - Accent1 4 2 4" xfId="920"/>
    <cellStyle name="40% - Accent1 4 2 4 2" xfId="2038"/>
    <cellStyle name="40% - Accent1 4 2 4 2 2" xfId="4274"/>
    <cellStyle name="40% - Accent1 4 2 4 2 2 2" xfId="13218"/>
    <cellStyle name="40% - Accent1 4 2 4 2 2 2 2" xfId="31106"/>
    <cellStyle name="40% - Accent1 4 2 4 2 2 3" xfId="22162"/>
    <cellStyle name="40% - Accent1 4 2 4 2 3" xfId="6510"/>
    <cellStyle name="40% - Accent1 4 2 4 2 3 2" xfId="15454"/>
    <cellStyle name="40% - Accent1 4 2 4 2 3 2 2" xfId="33342"/>
    <cellStyle name="40% - Accent1 4 2 4 2 3 3" xfId="24398"/>
    <cellStyle name="40% - Accent1 4 2 4 2 4" xfId="8746"/>
    <cellStyle name="40% - Accent1 4 2 4 2 4 2" xfId="17690"/>
    <cellStyle name="40% - Accent1 4 2 4 2 4 2 2" xfId="35578"/>
    <cellStyle name="40% - Accent1 4 2 4 2 4 3" xfId="26634"/>
    <cellStyle name="40% - Accent1 4 2 4 2 5" xfId="10982"/>
    <cellStyle name="40% - Accent1 4 2 4 2 5 2" xfId="28870"/>
    <cellStyle name="40% - Accent1 4 2 4 2 6" xfId="19926"/>
    <cellStyle name="40% - Accent1 4 2 4 3" xfId="3156"/>
    <cellStyle name="40% - Accent1 4 2 4 3 2" xfId="12100"/>
    <cellStyle name="40% - Accent1 4 2 4 3 2 2" xfId="29988"/>
    <cellStyle name="40% - Accent1 4 2 4 3 3" xfId="21044"/>
    <cellStyle name="40% - Accent1 4 2 4 4" xfId="5392"/>
    <cellStyle name="40% - Accent1 4 2 4 4 2" xfId="14336"/>
    <cellStyle name="40% - Accent1 4 2 4 4 2 2" xfId="32224"/>
    <cellStyle name="40% - Accent1 4 2 4 4 3" xfId="23280"/>
    <cellStyle name="40% - Accent1 4 2 4 5" xfId="7628"/>
    <cellStyle name="40% - Accent1 4 2 4 5 2" xfId="16572"/>
    <cellStyle name="40% - Accent1 4 2 4 5 2 2" xfId="34460"/>
    <cellStyle name="40% - Accent1 4 2 4 5 3" xfId="25516"/>
    <cellStyle name="40% - Accent1 4 2 4 6" xfId="9864"/>
    <cellStyle name="40% - Accent1 4 2 4 6 2" xfId="27752"/>
    <cellStyle name="40% - Accent1 4 2 4 7" xfId="18808"/>
    <cellStyle name="40% - Accent1 4 2 5" xfId="1302"/>
    <cellStyle name="40% - Accent1 4 2 5 2" xfId="3538"/>
    <cellStyle name="40% - Accent1 4 2 5 2 2" xfId="12482"/>
    <cellStyle name="40% - Accent1 4 2 5 2 2 2" xfId="30370"/>
    <cellStyle name="40% - Accent1 4 2 5 2 3" xfId="21426"/>
    <cellStyle name="40% - Accent1 4 2 5 3" xfId="5774"/>
    <cellStyle name="40% - Accent1 4 2 5 3 2" xfId="14718"/>
    <cellStyle name="40% - Accent1 4 2 5 3 2 2" xfId="32606"/>
    <cellStyle name="40% - Accent1 4 2 5 3 3" xfId="23662"/>
    <cellStyle name="40% - Accent1 4 2 5 4" xfId="8010"/>
    <cellStyle name="40% - Accent1 4 2 5 4 2" xfId="16954"/>
    <cellStyle name="40% - Accent1 4 2 5 4 2 2" xfId="34842"/>
    <cellStyle name="40% - Accent1 4 2 5 4 3" xfId="25898"/>
    <cellStyle name="40% - Accent1 4 2 5 5" xfId="10246"/>
    <cellStyle name="40% - Accent1 4 2 5 5 2" xfId="28134"/>
    <cellStyle name="40% - Accent1 4 2 5 6" xfId="19190"/>
    <cellStyle name="40% - Accent1 4 2 6" xfId="2420"/>
    <cellStyle name="40% - Accent1 4 2 6 2" xfId="11364"/>
    <cellStyle name="40% - Accent1 4 2 6 2 2" xfId="29252"/>
    <cellStyle name="40% - Accent1 4 2 6 3" xfId="20308"/>
    <cellStyle name="40% - Accent1 4 2 7" xfId="4656"/>
    <cellStyle name="40% - Accent1 4 2 7 2" xfId="13600"/>
    <cellStyle name="40% - Accent1 4 2 7 2 2" xfId="31488"/>
    <cellStyle name="40% - Accent1 4 2 7 3" xfId="22544"/>
    <cellStyle name="40% - Accent1 4 2 8" xfId="6892"/>
    <cellStyle name="40% - Accent1 4 2 8 2" xfId="15836"/>
    <cellStyle name="40% - Accent1 4 2 8 2 2" xfId="33724"/>
    <cellStyle name="40% - Accent1 4 2 8 3" xfId="24780"/>
    <cellStyle name="40% - Accent1 4 2 9" xfId="9128"/>
    <cellStyle name="40% - Accent1 4 2 9 2" xfId="27016"/>
    <cellStyle name="40% - Accent1 4 3" xfId="276"/>
    <cellStyle name="40% - Accent1 4 3 2" xfId="644"/>
    <cellStyle name="40% - Accent1 4 3 2 2" xfId="1762"/>
    <cellStyle name="40% - Accent1 4 3 2 2 2" xfId="3998"/>
    <cellStyle name="40% - Accent1 4 3 2 2 2 2" xfId="12942"/>
    <cellStyle name="40% - Accent1 4 3 2 2 2 2 2" xfId="30830"/>
    <cellStyle name="40% - Accent1 4 3 2 2 2 3" xfId="21886"/>
    <cellStyle name="40% - Accent1 4 3 2 2 3" xfId="6234"/>
    <cellStyle name="40% - Accent1 4 3 2 2 3 2" xfId="15178"/>
    <cellStyle name="40% - Accent1 4 3 2 2 3 2 2" xfId="33066"/>
    <cellStyle name="40% - Accent1 4 3 2 2 3 3" xfId="24122"/>
    <cellStyle name="40% - Accent1 4 3 2 2 4" xfId="8470"/>
    <cellStyle name="40% - Accent1 4 3 2 2 4 2" xfId="17414"/>
    <cellStyle name="40% - Accent1 4 3 2 2 4 2 2" xfId="35302"/>
    <cellStyle name="40% - Accent1 4 3 2 2 4 3" xfId="26358"/>
    <cellStyle name="40% - Accent1 4 3 2 2 5" xfId="10706"/>
    <cellStyle name="40% - Accent1 4 3 2 2 5 2" xfId="28594"/>
    <cellStyle name="40% - Accent1 4 3 2 2 6" xfId="19650"/>
    <cellStyle name="40% - Accent1 4 3 2 3" xfId="2880"/>
    <cellStyle name="40% - Accent1 4 3 2 3 2" xfId="11824"/>
    <cellStyle name="40% - Accent1 4 3 2 3 2 2" xfId="29712"/>
    <cellStyle name="40% - Accent1 4 3 2 3 3" xfId="20768"/>
    <cellStyle name="40% - Accent1 4 3 2 4" xfId="5116"/>
    <cellStyle name="40% - Accent1 4 3 2 4 2" xfId="14060"/>
    <cellStyle name="40% - Accent1 4 3 2 4 2 2" xfId="31948"/>
    <cellStyle name="40% - Accent1 4 3 2 4 3" xfId="23004"/>
    <cellStyle name="40% - Accent1 4 3 2 5" xfId="7352"/>
    <cellStyle name="40% - Accent1 4 3 2 5 2" xfId="16296"/>
    <cellStyle name="40% - Accent1 4 3 2 5 2 2" xfId="34184"/>
    <cellStyle name="40% - Accent1 4 3 2 5 3" xfId="25240"/>
    <cellStyle name="40% - Accent1 4 3 2 6" xfId="9588"/>
    <cellStyle name="40% - Accent1 4 3 2 6 2" xfId="27476"/>
    <cellStyle name="40% - Accent1 4 3 2 7" xfId="18532"/>
    <cellStyle name="40% - Accent1 4 3 3" xfId="1012"/>
    <cellStyle name="40% - Accent1 4 3 3 2" xfId="2130"/>
    <cellStyle name="40% - Accent1 4 3 3 2 2" xfId="4366"/>
    <cellStyle name="40% - Accent1 4 3 3 2 2 2" xfId="13310"/>
    <cellStyle name="40% - Accent1 4 3 3 2 2 2 2" xfId="31198"/>
    <cellStyle name="40% - Accent1 4 3 3 2 2 3" xfId="22254"/>
    <cellStyle name="40% - Accent1 4 3 3 2 3" xfId="6602"/>
    <cellStyle name="40% - Accent1 4 3 3 2 3 2" xfId="15546"/>
    <cellStyle name="40% - Accent1 4 3 3 2 3 2 2" xfId="33434"/>
    <cellStyle name="40% - Accent1 4 3 3 2 3 3" xfId="24490"/>
    <cellStyle name="40% - Accent1 4 3 3 2 4" xfId="8838"/>
    <cellStyle name="40% - Accent1 4 3 3 2 4 2" xfId="17782"/>
    <cellStyle name="40% - Accent1 4 3 3 2 4 2 2" xfId="35670"/>
    <cellStyle name="40% - Accent1 4 3 3 2 4 3" xfId="26726"/>
    <cellStyle name="40% - Accent1 4 3 3 2 5" xfId="11074"/>
    <cellStyle name="40% - Accent1 4 3 3 2 5 2" xfId="28962"/>
    <cellStyle name="40% - Accent1 4 3 3 2 6" xfId="20018"/>
    <cellStyle name="40% - Accent1 4 3 3 3" xfId="3248"/>
    <cellStyle name="40% - Accent1 4 3 3 3 2" xfId="12192"/>
    <cellStyle name="40% - Accent1 4 3 3 3 2 2" xfId="30080"/>
    <cellStyle name="40% - Accent1 4 3 3 3 3" xfId="21136"/>
    <cellStyle name="40% - Accent1 4 3 3 4" xfId="5484"/>
    <cellStyle name="40% - Accent1 4 3 3 4 2" xfId="14428"/>
    <cellStyle name="40% - Accent1 4 3 3 4 2 2" xfId="32316"/>
    <cellStyle name="40% - Accent1 4 3 3 4 3" xfId="23372"/>
    <cellStyle name="40% - Accent1 4 3 3 5" xfId="7720"/>
    <cellStyle name="40% - Accent1 4 3 3 5 2" xfId="16664"/>
    <cellStyle name="40% - Accent1 4 3 3 5 2 2" xfId="34552"/>
    <cellStyle name="40% - Accent1 4 3 3 5 3" xfId="25608"/>
    <cellStyle name="40% - Accent1 4 3 3 6" xfId="9956"/>
    <cellStyle name="40% - Accent1 4 3 3 6 2" xfId="27844"/>
    <cellStyle name="40% - Accent1 4 3 3 7" xfId="18900"/>
    <cellStyle name="40% - Accent1 4 3 4" xfId="1394"/>
    <cellStyle name="40% - Accent1 4 3 4 2" xfId="3630"/>
    <cellStyle name="40% - Accent1 4 3 4 2 2" xfId="12574"/>
    <cellStyle name="40% - Accent1 4 3 4 2 2 2" xfId="30462"/>
    <cellStyle name="40% - Accent1 4 3 4 2 3" xfId="21518"/>
    <cellStyle name="40% - Accent1 4 3 4 3" xfId="5866"/>
    <cellStyle name="40% - Accent1 4 3 4 3 2" xfId="14810"/>
    <cellStyle name="40% - Accent1 4 3 4 3 2 2" xfId="32698"/>
    <cellStyle name="40% - Accent1 4 3 4 3 3" xfId="23754"/>
    <cellStyle name="40% - Accent1 4 3 4 4" xfId="8102"/>
    <cellStyle name="40% - Accent1 4 3 4 4 2" xfId="17046"/>
    <cellStyle name="40% - Accent1 4 3 4 4 2 2" xfId="34934"/>
    <cellStyle name="40% - Accent1 4 3 4 4 3" xfId="25990"/>
    <cellStyle name="40% - Accent1 4 3 4 5" xfId="10338"/>
    <cellStyle name="40% - Accent1 4 3 4 5 2" xfId="28226"/>
    <cellStyle name="40% - Accent1 4 3 4 6" xfId="19282"/>
    <cellStyle name="40% - Accent1 4 3 5" xfId="2512"/>
    <cellStyle name="40% - Accent1 4 3 5 2" xfId="11456"/>
    <cellStyle name="40% - Accent1 4 3 5 2 2" xfId="29344"/>
    <cellStyle name="40% - Accent1 4 3 5 3" xfId="20400"/>
    <cellStyle name="40% - Accent1 4 3 6" xfId="4748"/>
    <cellStyle name="40% - Accent1 4 3 6 2" xfId="13692"/>
    <cellStyle name="40% - Accent1 4 3 6 2 2" xfId="31580"/>
    <cellStyle name="40% - Accent1 4 3 6 3" xfId="22636"/>
    <cellStyle name="40% - Accent1 4 3 7" xfId="6984"/>
    <cellStyle name="40% - Accent1 4 3 7 2" xfId="15928"/>
    <cellStyle name="40% - Accent1 4 3 7 2 2" xfId="33816"/>
    <cellStyle name="40% - Accent1 4 3 7 3" xfId="24872"/>
    <cellStyle name="40% - Accent1 4 3 8" xfId="9220"/>
    <cellStyle name="40% - Accent1 4 3 8 2" xfId="27108"/>
    <cellStyle name="40% - Accent1 4 3 9" xfId="18164"/>
    <cellStyle name="40% - Accent1 4 4" xfId="460"/>
    <cellStyle name="40% - Accent1 4 4 2" xfId="1578"/>
    <cellStyle name="40% - Accent1 4 4 2 2" xfId="3814"/>
    <cellStyle name="40% - Accent1 4 4 2 2 2" xfId="12758"/>
    <cellStyle name="40% - Accent1 4 4 2 2 2 2" xfId="30646"/>
    <cellStyle name="40% - Accent1 4 4 2 2 3" xfId="21702"/>
    <cellStyle name="40% - Accent1 4 4 2 3" xfId="6050"/>
    <cellStyle name="40% - Accent1 4 4 2 3 2" xfId="14994"/>
    <cellStyle name="40% - Accent1 4 4 2 3 2 2" xfId="32882"/>
    <cellStyle name="40% - Accent1 4 4 2 3 3" xfId="23938"/>
    <cellStyle name="40% - Accent1 4 4 2 4" xfId="8286"/>
    <cellStyle name="40% - Accent1 4 4 2 4 2" xfId="17230"/>
    <cellStyle name="40% - Accent1 4 4 2 4 2 2" xfId="35118"/>
    <cellStyle name="40% - Accent1 4 4 2 4 3" xfId="26174"/>
    <cellStyle name="40% - Accent1 4 4 2 5" xfId="10522"/>
    <cellStyle name="40% - Accent1 4 4 2 5 2" xfId="28410"/>
    <cellStyle name="40% - Accent1 4 4 2 6" xfId="19466"/>
    <cellStyle name="40% - Accent1 4 4 3" xfId="2696"/>
    <cellStyle name="40% - Accent1 4 4 3 2" xfId="11640"/>
    <cellStyle name="40% - Accent1 4 4 3 2 2" xfId="29528"/>
    <cellStyle name="40% - Accent1 4 4 3 3" xfId="20584"/>
    <cellStyle name="40% - Accent1 4 4 4" xfId="4932"/>
    <cellStyle name="40% - Accent1 4 4 4 2" xfId="13876"/>
    <cellStyle name="40% - Accent1 4 4 4 2 2" xfId="31764"/>
    <cellStyle name="40% - Accent1 4 4 4 3" xfId="22820"/>
    <cellStyle name="40% - Accent1 4 4 5" xfId="7168"/>
    <cellStyle name="40% - Accent1 4 4 5 2" xfId="16112"/>
    <cellStyle name="40% - Accent1 4 4 5 2 2" xfId="34000"/>
    <cellStyle name="40% - Accent1 4 4 5 3" xfId="25056"/>
    <cellStyle name="40% - Accent1 4 4 6" xfId="9404"/>
    <cellStyle name="40% - Accent1 4 4 6 2" xfId="27292"/>
    <cellStyle name="40% - Accent1 4 4 7" xfId="18348"/>
    <cellStyle name="40% - Accent1 4 5" xfId="828"/>
    <cellStyle name="40% - Accent1 4 5 2" xfId="1946"/>
    <cellStyle name="40% - Accent1 4 5 2 2" xfId="4182"/>
    <cellStyle name="40% - Accent1 4 5 2 2 2" xfId="13126"/>
    <cellStyle name="40% - Accent1 4 5 2 2 2 2" xfId="31014"/>
    <cellStyle name="40% - Accent1 4 5 2 2 3" xfId="22070"/>
    <cellStyle name="40% - Accent1 4 5 2 3" xfId="6418"/>
    <cellStyle name="40% - Accent1 4 5 2 3 2" xfId="15362"/>
    <cellStyle name="40% - Accent1 4 5 2 3 2 2" xfId="33250"/>
    <cellStyle name="40% - Accent1 4 5 2 3 3" xfId="24306"/>
    <cellStyle name="40% - Accent1 4 5 2 4" xfId="8654"/>
    <cellStyle name="40% - Accent1 4 5 2 4 2" xfId="17598"/>
    <cellStyle name="40% - Accent1 4 5 2 4 2 2" xfId="35486"/>
    <cellStyle name="40% - Accent1 4 5 2 4 3" xfId="26542"/>
    <cellStyle name="40% - Accent1 4 5 2 5" xfId="10890"/>
    <cellStyle name="40% - Accent1 4 5 2 5 2" xfId="28778"/>
    <cellStyle name="40% - Accent1 4 5 2 6" xfId="19834"/>
    <cellStyle name="40% - Accent1 4 5 3" xfId="3064"/>
    <cellStyle name="40% - Accent1 4 5 3 2" xfId="12008"/>
    <cellStyle name="40% - Accent1 4 5 3 2 2" xfId="29896"/>
    <cellStyle name="40% - Accent1 4 5 3 3" xfId="20952"/>
    <cellStyle name="40% - Accent1 4 5 4" xfId="5300"/>
    <cellStyle name="40% - Accent1 4 5 4 2" xfId="14244"/>
    <cellStyle name="40% - Accent1 4 5 4 2 2" xfId="32132"/>
    <cellStyle name="40% - Accent1 4 5 4 3" xfId="23188"/>
    <cellStyle name="40% - Accent1 4 5 5" xfId="7536"/>
    <cellStyle name="40% - Accent1 4 5 5 2" xfId="16480"/>
    <cellStyle name="40% - Accent1 4 5 5 2 2" xfId="34368"/>
    <cellStyle name="40% - Accent1 4 5 5 3" xfId="25424"/>
    <cellStyle name="40% - Accent1 4 5 6" xfId="9772"/>
    <cellStyle name="40% - Accent1 4 5 6 2" xfId="27660"/>
    <cellStyle name="40% - Accent1 4 5 7" xfId="18716"/>
    <cellStyle name="40% - Accent1 4 6" xfId="1210"/>
    <cellStyle name="40% - Accent1 4 6 2" xfId="3446"/>
    <cellStyle name="40% - Accent1 4 6 2 2" xfId="12390"/>
    <cellStyle name="40% - Accent1 4 6 2 2 2" xfId="30278"/>
    <cellStyle name="40% - Accent1 4 6 2 3" xfId="21334"/>
    <cellStyle name="40% - Accent1 4 6 3" xfId="5682"/>
    <cellStyle name="40% - Accent1 4 6 3 2" xfId="14626"/>
    <cellStyle name="40% - Accent1 4 6 3 2 2" xfId="32514"/>
    <cellStyle name="40% - Accent1 4 6 3 3" xfId="23570"/>
    <cellStyle name="40% - Accent1 4 6 4" xfId="7918"/>
    <cellStyle name="40% - Accent1 4 6 4 2" xfId="16862"/>
    <cellStyle name="40% - Accent1 4 6 4 2 2" xfId="34750"/>
    <cellStyle name="40% - Accent1 4 6 4 3" xfId="25806"/>
    <cellStyle name="40% - Accent1 4 6 5" xfId="10154"/>
    <cellStyle name="40% - Accent1 4 6 5 2" xfId="28042"/>
    <cellStyle name="40% - Accent1 4 6 6" xfId="19098"/>
    <cellStyle name="40% - Accent1 4 7" xfId="2328"/>
    <cellStyle name="40% - Accent1 4 7 2" xfId="11272"/>
    <cellStyle name="40% - Accent1 4 7 2 2" xfId="29160"/>
    <cellStyle name="40% - Accent1 4 7 3" xfId="20216"/>
    <cellStyle name="40% - Accent1 4 8" xfId="4564"/>
    <cellStyle name="40% - Accent1 4 8 2" xfId="13508"/>
    <cellStyle name="40% - Accent1 4 8 2 2" xfId="31396"/>
    <cellStyle name="40% - Accent1 4 8 3" xfId="22452"/>
    <cellStyle name="40% - Accent1 4 9" xfId="6800"/>
    <cellStyle name="40% - Accent1 4 9 2" xfId="15744"/>
    <cellStyle name="40% - Accent1 4 9 2 2" xfId="33632"/>
    <cellStyle name="40% - Accent1 4 9 3" xfId="24688"/>
    <cellStyle name="40% - Accent1 5" xfId="138"/>
    <cellStyle name="40% - Accent1 5 10" xfId="18026"/>
    <cellStyle name="40% - Accent1 5 2" xfId="322"/>
    <cellStyle name="40% - Accent1 5 2 2" xfId="690"/>
    <cellStyle name="40% - Accent1 5 2 2 2" xfId="1808"/>
    <cellStyle name="40% - Accent1 5 2 2 2 2" xfId="4044"/>
    <cellStyle name="40% - Accent1 5 2 2 2 2 2" xfId="12988"/>
    <cellStyle name="40% - Accent1 5 2 2 2 2 2 2" xfId="30876"/>
    <cellStyle name="40% - Accent1 5 2 2 2 2 3" xfId="21932"/>
    <cellStyle name="40% - Accent1 5 2 2 2 3" xfId="6280"/>
    <cellStyle name="40% - Accent1 5 2 2 2 3 2" xfId="15224"/>
    <cellStyle name="40% - Accent1 5 2 2 2 3 2 2" xfId="33112"/>
    <cellStyle name="40% - Accent1 5 2 2 2 3 3" xfId="24168"/>
    <cellStyle name="40% - Accent1 5 2 2 2 4" xfId="8516"/>
    <cellStyle name="40% - Accent1 5 2 2 2 4 2" xfId="17460"/>
    <cellStyle name="40% - Accent1 5 2 2 2 4 2 2" xfId="35348"/>
    <cellStyle name="40% - Accent1 5 2 2 2 4 3" xfId="26404"/>
    <cellStyle name="40% - Accent1 5 2 2 2 5" xfId="10752"/>
    <cellStyle name="40% - Accent1 5 2 2 2 5 2" xfId="28640"/>
    <cellStyle name="40% - Accent1 5 2 2 2 6" xfId="19696"/>
    <cellStyle name="40% - Accent1 5 2 2 3" xfId="2926"/>
    <cellStyle name="40% - Accent1 5 2 2 3 2" xfId="11870"/>
    <cellStyle name="40% - Accent1 5 2 2 3 2 2" xfId="29758"/>
    <cellStyle name="40% - Accent1 5 2 2 3 3" xfId="20814"/>
    <cellStyle name="40% - Accent1 5 2 2 4" xfId="5162"/>
    <cellStyle name="40% - Accent1 5 2 2 4 2" xfId="14106"/>
    <cellStyle name="40% - Accent1 5 2 2 4 2 2" xfId="31994"/>
    <cellStyle name="40% - Accent1 5 2 2 4 3" xfId="23050"/>
    <cellStyle name="40% - Accent1 5 2 2 5" xfId="7398"/>
    <cellStyle name="40% - Accent1 5 2 2 5 2" xfId="16342"/>
    <cellStyle name="40% - Accent1 5 2 2 5 2 2" xfId="34230"/>
    <cellStyle name="40% - Accent1 5 2 2 5 3" xfId="25286"/>
    <cellStyle name="40% - Accent1 5 2 2 6" xfId="9634"/>
    <cellStyle name="40% - Accent1 5 2 2 6 2" xfId="27522"/>
    <cellStyle name="40% - Accent1 5 2 2 7" xfId="18578"/>
    <cellStyle name="40% - Accent1 5 2 3" xfId="1058"/>
    <cellStyle name="40% - Accent1 5 2 3 2" xfId="2176"/>
    <cellStyle name="40% - Accent1 5 2 3 2 2" xfId="4412"/>
    <cellStyle name="40% - Accent1 5 2 3 2 2 2" xfId="13356"/>
    <cellStyle name="40% - Accent1 5 2 3 2 2 2 2" xfId="31244"/>
    <cellStyle name="40% - Accent1 5 2 3 2 2 3" xfId="22300"/>
    <cellStyle name="40% - Accent1 5 2 3 2 3" xfId="6648"/>
    <cellStyle name="40% - Accent1 5 2 3 2 3 2" xfId="15592"/>
    <cellStyle name="40% - Accent1 5 2 3 2 3 2 2" xfId="33480"/>
    <cellStyle name="40% - Accent1 5 2 3 2 3 3" xfId="24536"/>
    <cellStyle name="40% - Accent1 5 2 3 2 4" xfId="8884"/>
    <cellStyle name="40% - Accent1 5 2 3 2 4 2" xfId="17828"/>
    <cellStyle name="40% - Accent1 5 2 3 2 4 2 2" xfId="35716"/>
    <cellStyle name="40% - Accent1 5 2 3 2 4 3" xfId="26772"/>
    <cellStyle name="40% - Accent1 5 2 3 2 5" xfId="11120"/>
    <cellStyle name="40% - Accent1 5 2 3 2 5 2" xfId="29008"/>
    <cellStyle name="40% - Accent1 5 2 3 2 6" xfId="20064"/>
    <cellStyle name="40% - Accent1 5 2 3 3" xfId="3294"/>
    <cellStyle name="40% - Accent1 5 2 3 3 2" xfId="12238"/>
    <cellStyle name="40% - Accent1 5 2 3 3 2 2" xfId="30126"/>
    <cellStyle name="40% - Accent1 5 2 3 3 3" xfId="21182"/>
    <cellStyle name="40% - Accent1 5 2 3 4" xfId="5530"/>
    <cellStyle name="40% - Accent1 5 2 3 4 2" xfId="14474"/>
    <cellStyle name="40% - Accent1 5 2 3 4 2 2" xfId="32362"/>
    <cellStyle name="40% - Accent1 5 2 3 4 3" xfId="23418"/>
    <cellStyle name="40% - Accent1 5 2 3 5" xfId="7766"/>
    <cellStyle name="40% - Accent1 5 2 3 5 2" xfId="16710"/>
    <cellStyle name="40% - Accent1 5 2 3 5 2 2" xfId="34598"/>
    <cellStyle name="40% - Accent1 5 2 3 5 3" xfId="25654"/>
    <cellStyle name="40% - Accent1 5 2 3 6" xfId="10002"/>
    <cellStyle name="40% - Accent1 5 2 3 6 2" xfId="27890"/>
    <cellStyle name="40% - Accent1 5 2 3 7" xfId="18946"/>
    <cellStyle name="40% - Accent1 5 2 4" xfId="1440"/>
    <cellStyle name="40% - Accent1 5 2 4 2" xfId="3676"/>
    <cellStyle name="40% - Accent1 5 2 4 2 2" xfId="12620"/>
    <cellStyle name="40% - Accent1 5 2 4 2 2 2" xfId="30508"/>
    <cellStyle name="40% - Accent1 5 2 4 2 3" xfId="21564"/>
    <cellStyle name="40% - Accent1 5 2 4 3" xfId="5912"/>
    <cellStyle name="40% - Accent1 5 2 4 3 2" xfId="14856"/>
    <cellStyle name="40% - Accent1 5 2 4 3 2 2" xfId="32744"/>
    <cellStyle name="40% - Accent1 5 2 4 3 3" xfId="23800"/>
    <cellStyle name="40% - Accent1 5 2 4 4" xfId="8148"/>
    <cellStyle name="40% - Accent1 5 2 4 4 2" xfId="17092"/>
    <cellStyle name="40% - Accent1 5 2 4 4 2 2" xfId="34980"/>
    <cellStyle name="40% - Accent1 5 2 4 4 3" xfId="26036"/>
    <cellStyle name="40% - Accent1 5 2 4 5" xfId="10384"/>
    <cellStyle name="40% - Accent1 5 2 4 5 2" xfId="28272"/>
    <cellStyle name="40% - Accent1 5 2 4 6" xfId="19328"/>
    <cellStyle name="40% - Accent1 5 2 5" xfId="2558"/>
    <cellStyle name="40% - Accent1 5 2 5 2" xfId="11502"/>
    <cellStyle name="40% - Accent1 5 2 5 2 2" xfId="29390"/>
    <cellStyle name="40% - Accent1 5 2 5 3" xfId="20446"/>
    <cellStyle name="40% - Accent1 5 2 6" xfId="4794"/>
    <cellStyle name="40% - Accent1 5 2 6 2" xfId="13738"/>
    <cellStyle name="40% - Accent1 5 2 6 2 2" xfId="31626"/>
    <cellStyle name="40% - Accent1 5 2 6 3" xfId="22682"/>
    <cellStyle name="40% - Accent1 5 2 7" xfId="7030"/>
    <cellStyle name="40% - Accent1 5 2 7 2" xfId="15974"/>
    <cellStyle name="40% - Accent1 5 2 7 2 2" xfId="33862"/>
    <cellStyle name="40% - Accent1 5 2 7 3" xfId="24918"/>
    <cellStyle name="40% - Accent1 5 2 8" xfId="9266"/>
    <cellStyle name="40% - Accent1 5 2 8 2" xfId="27154"/>
    <cellStyle name="40% - Accent1 5 2 9" xfId="18210"/>
    <cellStyle name="40% - Accent1 5 3" xfId="506"/>
    <cellStyle name="40% - Accent1 5 3 2" xfId="1624"/>
    <cellStyle name="40% - Accent1 5 3 2 2" xfId="3860"/>
    <cellStyle name="40% - Accent1 5 3 2 2 2" xfId="12804"/>
    <cellStyle name="40% - Accent1 5 3 2 2 2 2" xfId="30692"/>
    <cellStyle name="40% - Accent1 5 3 2 2 3" xfId="21748"/>
    <cellStyle name="40% - Accent1 5 3 2 3" xfId="6096"/>
    <cellStyle name="40% - Accent1 5 3 2 3 2" xfId="15040"/>
    <cellStyle name="40% - Accent1 5 3 2 3 2 2" xfId="32928"/>
    <cellStyle name="40% - Accent1 5 3 2 3 3" xfId="23984"/>
    <cellStyle name="40% - Accent1 5 3 2 4" xfId="8332"/>
    <cellStyle name="40% - Accent1 5 3 2 4 2" xfId="17276"/>
    <cellStyle name="40% - Accent1 5 3 2 4 2 2" xfId="35164"/>
    <cellStyle name="40% - Accent1 5 3 2 4 3" xfId="26220"/>
    <cellStyle name="40% - Accent1 5 3 2 5" xfId="10568"/>
    <cellStyle name="40% - Accent1 5 3 2 5 2" xfId="28456"/>
    <cellStyle name="40% - Accent1 5 3 2 6" xfId="19512"/>
    <cellStyle name="40% - Accent1 5 3 3" xfId="2742"/>
    <cellStyle name="40% - Accent1 5 3 3 2" xfId="11686"/>
    <cellStyle name="40% - Accent1 5 3 3 2 2" xfId="29574"/>
    <cellStyle name="40% - Accent1 5 3 3 3" xfId="20630"/>
    <cellStyle name="40% - Accent1 5 3 4" xfId="4978"/>
    <cellStyle name="40% - Accent1 5 3 4 2" xfId="13922"/>
    <cellStyle name="40% - Accent1 5 3 4 2 2" xfId="31810"/>
    <cellStyle name="40% - Accent1 5 3 4 3" xfId="22866"/>
    <cellStyle name="40% - Accent1 5 3 5" xfId="7214"/>
    <cellStyle name="40% - Accent1 5 3 5 2" xfId="16158"/>
    <cellStyle name="40% - Accent1 5 3 5 2 2" xfId="34046"/>
    <cellStyle name="40% - Accent1 5 3 5 3" xfId="25102"/>
    <cellStyle name="40% - Accent1 5 3 6" xfId="9450"/>
    <cellStyle name="40% - Accent1 5 3 6 2" xfId="27338"/>
    <cellStyle name="40% - Accent1 5 3 7" xfId="18394"/>
    <cellStyle name="40% - Accent1 5 4" xfId="874"/>
    <cellStyle name="40% - Accent1 5 4 2" xfId="1992"/>
    <cellStyle name="40% - Accent1 5 4 2 2" xfId="4228"/>
    <cellStyle name="40% - Accent1 5 4 2 2 2" xfId="13172"/>
    <cellStyle name="40% - Accent1 5 4 2 2 2 2" xfId="31060"/>
    <cellStyle name="40% - Accent1 5 4 2 2 3" xfId="22116"/>
    <cellStyle name="40% - Accent1 5 4 2 3" xfId="6464"/>
    <cellStyle name="40% - Accent1 5 4 2 3 2" xfId="15408"/>
    <cellStyle name="40% - Accent1 5 4 2 3 2 2" xfId="33296"/>
    <cellStyle name="40% - Accent1 5 4 2 3 3" xfId="24352"/>
    <cellStyle name="40% - Accent1 5 4 2 4" xfId="8700"/>
    <cellStyle name="40% - Accent1 5 4 2 4 2" xfId="17644"/>
    <cellStyle name="40% - Accent1 5 4 2 4 2 2" xfId="35532"/>
    <cellStyle name="40% - Accent1 5 4 2 4 3" xfId="26588"/>
    <cellStyle name="40% - Accent1 5 4 2 5" xfId="10936"/>
    <cellStyle name="40% - Accent1 5 4 2 5 2" xfId="28824"/>
    <cellStyle name="40% - Accent1 5 4 2 6" xfId="19880"/>
    <cellStyle name="40% - Accent1 5 4 3" xfId="3110"/>
    <cellStyle name="40% - Accent1 5 4 3 2" xfId="12054"/>
    <cellStyle name="40% - Accent1 5 4 3 2 2" xfId="29942"/>
    <cellStyle name="40% - Accent1 5 4 3 3" xfId="20998"/>
    <cellStyle name="40% - Accent1 5 4 4" xfId="5346"/>
    <cellStyle name="40% - Accent1 5 4 4 2" xfId="14290"/>
    <cellStyle name="40% - Accent1 5 4 4 2 2" xfId="32178"/>
    <cellStyle name="40% - Accent1 5 4 4 3" xfId="23234"/>
    <cellStyle name="40% - Accent1 5 4 5" xfId="7582"/>
    <cellStyle name="40% - Accent1 5 4 5 2" xfId="16526"/>
    <cellStyle name="40% - Accent1 5 4 5 2 2" xfId="34414"/>
    <cellStyle name="40% - Accent1 5 4 5 3" xfId="25470"/>
    <cellStyle name="40% - Accent1 5 4 6" xfId="9818"/>
    <cellStyle name="40% - Accent1 5 4 6 2" xfId="27706"/>
    <cellStyle name="40% - Accent1 5 4 7" xfId="18762"/>
    <cellStyle name="40% - Accent1 5 5" xfId="1256"/>
    <cellStyle name="40% - Accent1 5 5 2" xfId="3492"/>
    <cellStyle name="40% - Accent1 5 5 2 2" xfId="12436"/>
    <cellStyle name="40% - Accent1 5 5 2 2 2" xfId="30324"/>
    <cellStyle name="40% - Accent1 5 5 2 3" xfId="21380"/>
    <cellStyle name="40% - Accent1 5 5 3" xfId="5728"/>
    <cellStyle name="40% - Accent1 5 5 3 2" xfId="14672"/>
    <cellStyle name="40% - Accent1 5 5 3 2 2" xfId="32560"/>
    <cellStyle name="40% - Accent1 5 5 3 3" xfId="23616"/>
    <cellStyle name="40% - Accent1 5 5 4" xfId="7964"/>
    <cellStyle name="40% - Accent1 5 5 4 2" xfId="16908"/>
    <cellStyle name="40% - Accent1 5 5 4 2 2" xfId="34796"/>
    <cellStyle name="40% - Accent1 5 5 4 3" xfId="25852"/>
    <cellStyle name="40% - Accent1 5 5 5" xfId="10200"/>
    <cellStyle name="40% - Accent1 5 5 5 2" xfId="28088"/>
    <cellStyle name="40% - Accent1 5 5 6" xfId="19144"/>
    <cellStyle name="40% - Accent1 5 6" xfId="2374"/>
    <cellStyle name="40% - Accent1 5 6 2" xfId="11318"/>
    <cellStyle name="40% - Accent1 5 6 2 2" xfId="29206"/>
    <cellStyle name="40% - Accent1 5 6 3" xfId="20262"/>
    <cellStyle name="40% - Accent1 5 7" xfId="4610"/>
    <cellStyle name="40% - Accent1 5 7 2" xfId="13554"/>
    <cellStyle name="40% - Accent1 5 7 2 2" xfId="31442"/>
    <cellStyle name="40% - Accent1 5 7 3" xfId="22498"/>
    <cellStyle name="40% - Accent1 5 8" xfId="6846"/>
    <cellStyle name="40% - Accent1 5 8 2" xfId="15790"/>
    <cellStyle name="40% - Accent1 5 8 2 2" xfId="33678"/>
    <cellStyle name="40% - Accent1 5 8 3" xfId="24734"/>
    <cellStyle name="40% - Accent1 5 9" xfId="9082"/>
    <cellStyle name="40% - Accent1 5 9 2" xfId="26970"/>
    <cellStyle name="40% - Accent1 6" xfId="230"/>
    <cellStyle name="40% - Accent1 6 2" xfId="598"/>
    <cellStyle name="40% - Accent1 6 2 2" xfId="1716"/>
    <cellStyle name="40% - Accent1 6 2 2 2" xfId="3952"/>
    <cellStyle name="40% - Accent1 6 2 2 2 2" xfId="12896"/>
    <cellStyle name="40% - Accent1 6 2 2 2 2 2" xfId="30784"/>
    <cellStyle name="40% - Accent1 6 2 2 2 3" xfId="21840"/>
    <cellStyle name="40% - Accent1 6 2 2 3" xfId="6188"/>
    <cellStyle name="40% - Accent1 6 2 2 3 2" xfId="15132"/>
    <cellStyle name="40% - Accent1 6 2 2 3 2 2" xfId="33020"/>
    <cellStyle name="40% - Accent1 6 2 2 3 3" xfId="24076"/>
    <cellStyle name="40% - Accent1 6 2 2 4" xfId="8424"/>
    <cellStyle name="40% - Accent1 6 2 2 4 2" xfId="17368"/>
    <cellStyle name="40% - Accent1 6 2 2 4 2 2" xfId="35256"/>
    <cellStyle name="40% - Accent1 6 2 2 4 3" xfId="26312"/>
    <cellStyle name="40% - Accent1 6 2 2 5" xfId="10660"/>
    <cellStyle name="40% - Accent1 6 2 2 5 2" xfId="28548"/>
    <cellStyle name="40% - Accent1 6 2 2 6" xfId="19604"/>
    <cellStyle name="40% - Accent1 6 2 3" xfId="2834"/>
    <cellStyle name="40% - Accent1 6 2 3 2" xfId="11778"/>
    <cellStyle name="40% - Accent1 6 2 3 2 2" xfId="29666"/>
    <cellStyle name="40% - Accent1 6 2 3 3" xfId="20722"/>
    <cellStyle name="40% - Accent1 6 2 4" xfId="5070"/>
    <cellStyle name="40% - Accent1 6 2 4 2" xfId="14014"/>
    <cellStyle name="40% - Accent1 6 2 4 2 2" xfId="31902"/>
    <cellStyle name="40% - Accent1 6 2 4 3" xfId="22958"/>
    <cellStyle name="40% - Accent1 6 2 5" xfId="7306"/>
    <cellStyle name="40% - Accent1 6 2 5 2" xfId="16250"/>
    <cellStyle name="40% - Accent1 6 2 5 2 2" xfId="34138"/>
    <cellStyle name="40% - Accent1 6 2 5 3" xfId="25194"/>
    <cellStyle name="40% - Accent1 6 2 6" xfId="9542"/>
    <cellStyle name="40% - Accent1 6 2 6 2" xfId="27430"/>
    <cellStyle name="40% - Accent1 6 2 7" xfId="18486"/>
    <cellStyle name="40% - Accent1 6 3" xfId="966"/>
    <cellStyle name="40% - Accent1 6 3 2" xfId="2084"/>
    <cellStyle name="40% - Accent1 6 3 2 2" xfId="4320"/>
    <cellStyle name="40% - Accent1 6 3 2 2 2" xfId="13264"/>
    <cellStyle name="40% - Accent1 6 3 2 2 2 2" xfId="31152"/>
    <cellStyle name="40% - Accent1 6 3 2 2 3" xfId="22208"/>
    <cellStyle name="40% - Accent1 6 3 2 3" xfId="6556"/>
    <cellStyle name="40% - Accent1 6 3 2 3 2" xfId="15500"/>
    <cellStyle name="40% - Accent1 6 3 2 3 2 2" xfId="33388"/>
    <cellStyle name="40% - Accent1 6 3 2 3 3" xfId="24444"/>
    <cellStyle name="40% - Accent1 6 3 2 4" xfId="8792"/>
    <cellStyle name="40% - Accent1 6 3 2 4 2" xfId="17736"/>
    <cellStyle name="40% - Accent1 6 3 2 4 2 2" xfId="35624"/>
    <cellStyle name="40% - Accent1 6 3 2 4 3" xfId="26680"/>
    <cellStyle name="40% - Accent1 6 3 2 5" xfId="11028"/>
    <cellStyle name="40% - Accent1 6 3 2 5 2" xfId="28916"/>
    <cellStyle name="40% - Accent1 6 3 2 6" xfId="19972"/>
    <cellStyle name="40% - Accent1 6 3 3" xfId="3202"/>
    <cellStyle name="40% - Accent1 6 3 3 2" xfId="12146"/>
    <cellStyle name="40% - Accent1 6 3 3 2 2" xfId="30034"/>
    <cellStyle name="40% - Accent1 6 3 3 3" xfId="21090"/>
    <cellStyle name="40% - Accent1 6 3 4" xfId="5438"/>
    <cellStyle name="40% - Accent1 6 3 4 2" xfId="14382"/>
    <cellStyle name="40% - Accent1 6 3 4 2 2" xfId="32270"/>
    <cellStyle name="40% - Accent1 6 3 4 3" xfId="23326"/>
    <cellStyle name="40% - Accent1 6 3 5" xfId="7674"/>
    <cellStyle name="40% - Accent1 6 3 5 2" xfId="16618"/>
    <cellStyle name="40% - Accent1 6 3 5 2 2" xfId="34506"/>
    <cellStyle name="40% - Accent1 6 3 5 3" xfId="25562"/>
    <cellStyle name="40% - Accent1 6 3 6" xfId="9910"/>
    <cellStyle name="40% - Accent1 6 3 6 2" xfId="27798"/>
    <cellStyle name="40% - Accent1 6 3 7" xfId="18854"/>
    <cellStyle name="40% - Accent1 6 4" xfId="1348"/>
    <cellStyle name="40% - Accent1 6 4 2" xfId="3584"/>
    <cellStyle name="40% - Accent1 6 4 2 2" xfId="12528"/>
    <cellStyle name="40% - Accent1 6 4 2 2 2" xfId="30416"/>
    <cellStyle name="40% - Accent1 6 4 2 3" xfId="21472"/>
    <cellStyle name="40% - Accent1 6 4 3" xfId="5820"/>
    <cellStyle name="40% - Accent1 6 4 3 2" xfId="14764"/>
    <cellStyle name="40% - Accent1 6 4 3 2 2" xfId="32652"/>
    <cellStyle name="40% - Accent1 6 4 3 3" xfId="23708"/>
    <cellStyle name="40% - Accent1 6 4 4" xfId="8056"/>
    <cellStyle name="40% - Accent1 6 4 4 2" xfId="17000"/>
    <cellStyle name="40% - Accent1 6 4 4 2 2" xfId="34888"/>
    <cellStyle name="40% - Accent1 6 4 4 3" xfId="25944"/>
    <cellStyle name="40% - Accent1 6 4 5" xfId="10292"/>
    <cellStyle name="40% - Accent1 6 4 5 2" xfId="28180"/>
    <cellStyle name="40% - Accent1 6 4 6" xfId="19236"/>
    <cellStyle name="40% - Accent1 6 5" xfId="2466"/>
    <cellStyle name="40% - Accent1 6 5 2" xfId="11410"/>
    <cellStyle name="40% - Accent1 6 5 2 2" xfId="29298"/>
    <cellStyle name="40% - Accent1 6 5 3" xfId="20354"/>
    <cellStyle name="40% - Accent1 6 6" xfId="4702"/>
    <cellStyle name="40% - Accent1 6 6 2" xfId="13646"/>
    <cellStyle name="40% - Accent1 6 6 2 2" xfId="31534"/>
    <cellStyle name="40% - Accent1 6 6 3" xfId="22590"/>
    <cellStyle name="40% - Accent1 6 7" xfId="6938"/>
    <cellStyle name="40% - Accent1 6 7 2" xfId="15882"/>
    <cellStyle name="40% - Accent1 6 7 2 2" xfId="33770"/>
    <cellStyle name="40% - Accent1 6 7 3" xfId="24826"/>
    <cellStyle name="40% - Accent1 6 8" xfId="9174"/>
    <cellStyle name="40% - Accent1 6 8 2" xfId="27062"/>
    <cellStyle name="40% - Accent1 6 9" xfId="18118"/>
    <cellStyle name="40% - Accent1 7" xfId="414"/>
    <cellStyle name="40% - Accent1 7 2" xfId="1532"/>
    <cellStyle name="40% - Accent1 7 2 2" xfId="3768"/>
    <cellStyle name="40% - Accent1 7 2 2 2" xfId="12712"/>
    <cellStyle name="40% - Accent1 7 2 2 2 2" xfId="30600"/>
    <cellStyle name="40% - Accent1 7 2 2 3" xfId="21656"/>
    <cellStyle name="40% - Accent1 7 2 3" xfId="6004"/>
    <cellStyle name="40% - Accent1 7 2 3 2" xfId="14948"/>
    <cellStyle name="40% - Accent1 7 2 3 2 2" xfId="32836"/>
    <cellStyle name="40% - Accent1 7 2 3 3" xfId="23892"/>
    <cellStyle name="40% - Accent1 7 2 4" xfId="8240"/>
    <cellStyle name="40% - Accent1 7 2 4 2" xfId="17184"/>
    <cellStyle name="40% - Accent1 7 2 4 2 2" xfId="35072"/>
    <cellStyle name="40% - Accent1 7 2 4 3" xfId="26128"/>
    <cellStyle name="40% - Accent1 7 2 5" xfId="10476"/>
    <cellStyle name="40% - Accent1 7 2 5 2" xfId="28364"/>
    <cellStyle name="40% - Accent1 7 2 6" xfId="19420"/>
    <cellStyle name="40% - Accent1 7 3" xfId="2650"/>
    <cellStyle name="40% - Accent1 7 3 2" xfId="11594"/>
    <cellStyle name="40% - Accent1 7 3 2 2" xfId="29482"/>
    <cellStyle name="40% - Accent1 7 3 3" xfId="20538"/>
    <cellStyle name="40% - Accent1 7 4" xfId="4886"/>
    <cellStyle name="40% - Accent1 7 4 2" xfId="13830"/>
    <cellStyle name="40% - Accent1 7 4 2 2" xfId="31718"/>
    <cellStyle name="40% - Accent1 7 4 3" xfId="22774"/>
    <cellStyle name="40% - Accent1 7 5" xfId="7122"/>
    <cellStyle name="40% - Accent1 7 5 2" xfId="16066"/>
    <cellStyle name="40% - Accent1 7 5 2 2" xfId="33954"/>
    <cellStyle name="40% - Accent1 7 5 3" xfId="25010"/>
    <cellStyle name="40% - Accent1 7 6" xfId="9358"/>
    <cellStyle name="40% - Accent1 7 6 2" xfId="27246"/>
    <cellStyle name="40% - Accent1 7 7" xfId="18302"/>
    <cellStyle name="40% - Accent1 8" xfId="782"/>
    <cellStyle name="40% - Accent1 8 2" xfId="1900"/>
    <cellStyle name="40% - Accent1 8 2 2" xfId="4136"/>
    <cellStyle name="40% - Accent1 8 2 2 2" xfId="13080"/>
    <cellStyle name="40% - Accent1 8 2 2 2 2" xfId="30968"/>
    <cellStyle name="40% - Accent1 8 2 2 3" xfId="22024"/>
    <cellStyle name="40% - Accent1 8 2 3" xfId="6372"/>
    <cellStyle name="40% - Accent1 8 2 3 2" xfId="15316"/>
    <cellStyle name="40% - Accent1 8 2 3 2 2" xfId="33204"/>
    <cellStyle name="40% - Accent1 8 2 3 3" xfId="24260"/>
    <cellStyle name="40% - Accent1 8 2 4" xfId="8608"/>
    <cellStyle name="40% - Accent1 8 2 4 2" xfId="17552"/>
    <cellStyle name="40% - Accent1 8 2 4 2 2" xfId="35440"/>
    <cellStyle name="40% - Accent1 8 2 4 3" xfId="26496"/>
    <cellStyle name="40% - Accent1 8 2 5" xfId="10844"/>
    <cellStyle name="40% - Accent1 8 2 5 2" xfId="28732"/>
    <cellStyle name="40% - Accent1 8 2 6" xfId="19788"/>
    <cellStyle name="40% - Accent1 8 3" xfId="3018"/>
    <cellStyle name="40% - Accent1 8 3 2" xfId="11962"/>
    <cellStyle name="40% - Accent1 8 3 2 2" xfId="29850"/>
    <cellStyle name="40% - Accent1 8 3 3" xfId="20906"/>
    <cellStyle name="40% - Accent1 8 4" xfId="5254"/>
    <cellStyle name="40% - Accent1 8 4 2" xfId="14198"/>
    <cellStyle name="40% - Accent1 8 4 2 2" xfId="32086"/>
    <cellStyle name="40% - Accent1 8 4 3" xfId="23142"/>
    <cellStyle name="40% - Accent1 8 5" xfId="7490"/>
    <cellStyle name="40% - Accent1 8 5 2" xfId="16434"/>
    <cellStyle name="40% - Accent1 8 5 2 2" xfId="34322"/>
    <cellStyle name="40% - Accent1 8 5 3" xfId="25378"/>
    <cellStyle name="40% - Accent1 8 6" xfId="9726"/>
    <cellStyle name="40% - Accent1 8 6 2" xfId="27614"/>
    <cellStyle name="40% - Accent1 8 7" xfId="18670"/>
    <cellStyle name="40% - Accent1 9" xfId="1152"/>
    <cellStyle name="40% - Accent1 9 2" xfId="2270"/>
    <cellStyle name="40% - Accent1 9 2 2" xfId="4506"/>
    <cellStyle name="40% - Accent1 9 2 2 2" xfId="13450"/>
    <cellStyle name="40% - Accent1 9 2 2 2 2" xfId="31338"/>
    <cellStyle name="40% - Accent1 9 2 2 3" xfId="22394"/>
    <cellStyle name="40% - Accent1 9 2 3" xfId="6742"/>
    <cellStyle name="40% - Accent1 9 2 3 2" xfId="15686"/>
    <cellStyle name="40% - Accent1 9 2 3 2 2" xfId="33574"/>
    <cellStyle name="40% - Accent1 9 2 3 3" xfId="24630"/>
    <cellStyle name="40% - Accent1 9 2 4" xfId="8978"/>
    <cellStyle name="40% - Accent1 9 2 4 2" xfId="17922"/>
    <cellStyle name="40% - Accent1 9 2 4 2 2" xfId="35810"/>
    <cellStyle name="40% - Accent1 9 2 4 3" xfId="26866"/>
    <cellStyle name="40% - Accent1 9 2 5" xfId="11214"/>
    <cellStyle name="40% - Accent1 9 2 5 2" xfId="29102"/>
    <cellStyle name="40% - Accent1 9 2 6" xfId="20158"/>
    <cellStyle name="40% - Accent1 9 3" xfId="3388"/>
    <cellStyle name="40% - Accent1 9 3 2" xfId="12332"/>
    <cellStyle name="40% - Accent1 9 3 2 2" xfId="30220"/>
    <cellStyle name="40% - Accent1 9 3 3" xfId="21276"/>
    <cellStyle name="40% - Accent1 9 4" xfId="5624"/>
    <cellStyle name="40% - Accent1 9 4 2" xfId="14568"/>
    <cellStyle name="40% - Accent1 9 4 2 2" xfId="32456"/>
    <cellStyle name="40% - Accent1 9 4 3" xfId="23512"/>
    <cellStyle name="40% - Accent1 9 5" xfId="7860"/>
    <cellStyle name="40% - Accent1 9 5 2" xfId="16804"/>
    <cellStyle name="40% - Accent1 9 5 2 2" xfId="34692"/>
    <cellStyle name="40% - Accent1 9 5 3" xfId="25748"/>
    <cellStyle name="40% - Accent1 9 6" xfId="10096"/>
    <cellStyle name="40% - Accent1 9 6 2" xfId="27984"/>
    <cellStyle name="40% - Accent1 9 7" xfId="19040"/>
    <cellStyle name="40% - Accent2" xfId="28" builtinId="35" customBuiltin="1"/>
    <cellStyle name="40% - Accent2 10" xfId="1166"/>
    <cellStyle name="40% - Accent2 10 2" xfId="3402"/>
    <cellStyle name="40% - Accent2 10 2 2" xfId="12346"/>
    <cellStyle name="40% - Accent2 10 2 2 2" xfId="30234"/>
    <cellStyle name="40% - Accent2 10 2 3" xfId="21290"/>
    <cellStyle name="40% - Accent2 10 3" xfId="5638"/>
    <cellStyle name="40% - Accent2 10 3 2" xfId="14582"/>
    <cellStyle name="40% - Accent2 10 3 2 2" xfId="32470"/>
    <cellStyle name="40% - Accent2 10 3 3" xfId="23526"/>
    <cellStyle name="40% - Accent2 10 4" xfId="7874"/>
    <cellStyle name="40% - Accent2 10 4 2" xfId="16818"/>
    <cellStyle name="40% - Accent2 10 4 2 2" xfId="34706"/>
    <cellStyle name="40% - Accent2 10 4 3" xfId="25762"/>
    <cellStyle name="40% - Accent2 10 5" xfId="10110"/>
    <cellStyle name="40% - Accent2 10 5 2" xfId="27998"/>
    <cellStyle name="40% - Accent2 10 6" xfId="19054"/>
    <cellStyle name="40% - Accent2 11" xfId="2284"/>
    <cellStyle name="40% - Accent2 11 2" xfId="11228"/>
    <cellStyle name="40% - Accent2 11 2 2" xfId="29116"/>
    <cellStyle name="40% - Accent2 11 3" xfId="20172"/>
    <cellStyle name="40% - Accent2 12" xfId="4520"/>
    <cellStyle name="40% - Accent2 12 2" xfId="13464"/>
    <cellStyle name="40% - Accent2 12 2 2" xfId="31352"/>
    <cellStyle name="40% - Accent2 12 3" xfId="22408"/>
    <cellStyle name="40% - Accent2 13" xfId="6756"/>
    <cellStyle name="40% - Accent2 13 2" xfId="15700"/>
    <cellStyle name="40% - Accent2 13 2 2" xfId="33588"/>
    <cellStyle name="40% - Accent2 13 3" xfId="24644"/>
    <cellStyle name="40% - Accent2 14" xfId="8992"/>
    <cellStyle name="40% - Accent2 14 2" xfId="26880"/>
    <cellStyle name="40% - Accent2 15" xfId="17936"/>
    <cellStyle name="40% - Accent2 2" xfId="59"/>
    <cellStyle name="40% - Accent2 2 10" xfId="6773"/>
    <cellStyle name="40% - Accent2 2 10 2" xfId="15717"/>
    <cellStyle name="40% - Accent2 2 10 2 2" xfId="33605"/>
    <cellStyle name="40% - Accent2 2 10 3" xfId="24661"/>
    <cellStyle name="40% - Accent2 2 11" xfId="9009"/>
    <cellStyle name="40% - Accent2 2 11 2" xfId="26897"/>
    <cellStyle name="40% - Accent2 2 12" xfId="17953"/>
    <cellStyle name="40% - Accent2 2 2" xfId="110"/>
    <cellStyle name="40% - Accent2 2 2 10" xfId="9055"/>
    <cellStyle name="40% - Accent2 2 2 10 2" xfId="26943"/>
    <cellStyle name="40% - Accent2 2 2 11" xfId="17999"/>
    <cellStyle name="40% - Accent2 2 2 2" xfId="203"/>
    <cellStyle name="40% - Accent2 2 2 2 10" xfId="18091"/>
    <cellStyle name="40% - Accent2 2 2 2 2" xfId="387"/>
    <cellStyle name="40% - Accent2 2 2 2 2 2" xfId="755"/>
    <cellStyle name="40% - Accent2 2 2 2 2 2 2" xfId="1873"/>
    <cellStyle name="40% - Accent2 2 2 2 2 2 2 2" xfId="4109"/>
    <cellStyle name="40% - Accent2 2 2 2 2 2 2 2 2" xfId="13053"/>
    <cellStyle name="40% - Accent2 2 2 2 2 2 2 2 2 2" xfId="30941"/>
    <cellStyle name="40% - Accent2 2 2 2 2 2 2 2 3" xfId="21997"/>
    <cellStyle name="40% - Accent2 2 2 2 2 2 2 3" xfId="6345"/>
    <cellStyle name="40% - Accent2 2 2 2 2 2 2 3 2" xfId="15289"/>
    <cellStyle name="40% - Accent2 2 2 2 2 2 2 3 2 2" xfId="33177"/>
    <cellStyle name="40% - Accent2 2 2 2 2 2 2 3 3" xfId="24233"/>
    <cellStyle name="40% - Accent2 2 2 2 2 2 2 4" xfId="8581"/>
    <cellStyle name="40% - Accent2 2 2 2 2 2 2 4 2" xfId="17525"/>
    <cellStyle name="40% - Accent2 2 2 2 2 2 2 4 2 2" xfId="35413"/>
    <cellStyle name="40% - Accent2 2 2 2 2 2 2 4 3" xfId="26469"/>
    <cellStyle name="40% - Accent2 2 2 2 2 2 2 5" xfId="10817"/>
    <cellStyle name="40% - Accent2 2 2 2 2 2 2 5 2" xfId="28705"/>
    <cellStyle name="40% - Accent2 2 2 2 2 2 2 6" xfId="19761"/>
    <cellStyle name="40% - Accent2 2 2 2 2 2 3" xfId="2991"/>
    <cellStyle name="40% - Accent2 2 2 2 2 2 3 2" xfId="11935"/>
    <cellStyle name="40% - Accent2 2 2 2 2 2 3 2 2" xfId="29823"/>
    <cellStyle name="40% - Accent2 2 2 2 2 2 3 3" xfId="20879"/>
    <cellStyle name="40% - Accent2 2 2 2 2 2 4" xfId="5227"/>
    <cellStyle name="40% - Accent2 2 2 2 2 2 4 2" xfId="14171"/>
    <cellStyle name="40% - Accent2 2 2 2 2 2 4 2 2" xfId="32059"/>
    <cellStyle name="40% - Accent2 2 2 2 2 2 4 3" xfId="23115"/>
    <cellStyle name="40% - Accent2 2 2 2 2 2 5" xfId="7463"/>
    <cellStyle name="40% - Accent2 2 2 2 2 2 5 2" xfId="16407"/>
    <cellStyle name="40% - Accent2 2 2 2 2 2 5 2 2" xfId="34295"/>
    <cellStyle name="40% - Accent2 2 2 2 2 2 5 3" xfId="25351"/>
    <cellStyle name="40% - Accent2 2 2 2 2 2 6" xfId="9699"/>
    <cellStyle name="40% - Accent2 2 2 2 2 2 6 2" xfId="27587"/>
    <cellStyle name="40% - Accent2 2 2 2 2 2 7" xfId="18643"/>
    <cellStyle name="40% - Accent2 2 2 2 2 3" xfId="1123"/>
    <cellStyle name="40% - Accent2 2 2 2 2 3 2" xfId="2241"/>
    <cellStyle name="40% - Accent2 2 2 2 2 3 2 2" xfId="4477"/>
    <cellStyle name="40% - Accent2 2 2 2 2 3 2 2 2" xfId="13421"/>
    <cellStyle name="40% - Accent2 2 2 2 2 3 2 2 2 2" xfId="31309"/>
    <cellStyle name="40% - Accent2 2 2 2 2 3 2 2 3" xfId="22365"/>
    <cellStyle name="40% - Accent2 2 2 2 2 3 2 3" xfId="6713"/>
    <cellStyle name="40% - Accent2 2 2 2 2 3 2 3 2" xfId="15657"/>
    <cellStyle name="40% - Accent2 2 2 2 2 3 2 3 2 2" xfId="33545"/>
    <cellStyle name="40% - Accent2 2 2 2 2 3 2 3 3" xfId="24601"/>
    <cellStyle name="40% - Accent2 2 2 2 2 3 2 4" xfId="8949"/>
    <cellStyle name="40% - Accent2 2 2 2 2 3 2 4 2" xfId="17893"/>
    <cellStyle name="40% - Accent2 2 2 2 2 3 2 4 2 2" xfId="35781"/>
    <cellStyle name="40% - Accent2 2 2 2 2 3 2 4 3" xfId="26837"/>
    <cellStyle name="40% - Accent2 2 2 2 2 3 2 5" xfId="11185"/>
    <cellStyle name="40% - Accent2 2 2 2 2 3 2 5 2" xfId="29073"/>
    <cellStyle name="40% - Accent2 2 2 2 2 3 2 6" xfId="20129"/>
    <cellStyle name="40% - Accent2 2 2 2 2 3 3" xfId="3359"/>
    <cellStyle name="40% - Accent2 2 2 2 2 3 3 2" xfId="12303"/>
    <cellStyle name="40% - Accent2 2 2 2 2 3 3 2 2" xfId="30191"/>
    <cellStyle name="40% - Accent2 2 2 2 2 3 3 3" xfId="21247"/>
    <cellStyle name="40% - Accent2 2 2 2 2 3 4" xfId="5595"/>
    <cellStyle name="40% - Accent2 2 2 2 2 3 4 2" xfId="14539"/>
    <cellStyle name="40% - Accent2 2 2 2 2 3 4 2 2" xfId="32427"/>
    <cellStyle name="40% - Accent2 2 2 2 2 3 4 3" xfId="23483"/>
    <cellStyle name="40% - Accent2 2 2 2 2 3 5" xfId="7831"/>
    <cellStyle name="40% - Accent2 2 2 2 2 3 5 2" xfId="16775"/>
    <cellStyle name="40% - Accent2 2 2 2 2 3 5 2 2" xfId="34663"/>
    <cellStyle name="40% - Accent2 2 2 2 2 3 5 3" xfId="25719"/>
    <cellStyle name="40% - Accent2 2 2 2 2 3 6" xfId="10067"/>
    <cellStyle name="40% - Accent2 2 2 2 2 3 6 2" xfId="27955"/>
    <cellStyle name="40% - Accent2 2 2 2 2 3 7" xfId="19011"/>
    <cellStyle name="40% - Accent2 2 2 2 2 4" xfId="1505"/>
    <cellStyle name="40% - Accent2 2 2 2 2 4 2" xfId="3741"/>
    <cellStyle name="40% - Accent2 2 2 2 2 4 2 2" xfId="12685"/>
    <cellStyle name="40% - Accent2 2 2 2 2 4 2 2 2" xfId="30573"/>
    <cellStyle name="40% - Accent2 2 2 2 2 4 2 3" xfId="21629"/>
    <cellStyle name="40% - Accent2 2 2 2 2 4 3" xfId="5977"/>
    <cellStyle name="40% - Accent2 2 2 2 2 4 3 2" xfId="14921"/>
    <cellStyle name="40% - Accent2 2 2 2 2 4 3 2 2" xfId="32809"/>
    <cellStyle name="40% - Accent2 2 2 2 2 4 3 3" xfId="23865"/>
    <cellStyle name="40% - Accent2 2 2 2 2 4 4" xfId="8213"/>
    <cellStyle name="40% - Accent2 2 2 2 2 4 4 2" xfId="17157"/>
    <cellStyle name="40% - Accent2 2 2 2 2 4 4 2 2" xfId="35045"/>
    <cellStyle name="40% - Accent2 2 2 2 2 4 4 3" xfId="26101"/>
    <cellStyle name="40% - Accent2 2 2 2 2 4 5" xfId="10449"/>
    <cellStyle name="40% - Accent2 2 2 2 2 4 5 2" xfId="28337"/>
    <cellStyle name="40% - Accent2 2 2 2 2 4 6" xfId="19393"/>
    <cellStyle name="40% - Accent2 2 2 2 2 5" xfId="2623"/>
    <cellStyle name="40% - Accent2 2 2 2 2 5 2" xfId="11567"/>
    <cellStyle name="40% - Accent2 2 2 2 2 5 2 2" xfId="29455"/>
    <cellStyle name="40% - Accent2 2 2 2 2 5 3" xfId="20511"/>
    <cellStyle name="40% - Accent2 2 2 2 2 6" xfId="4859"/>
    <cellStyle name="40% - Accent2 2 2 2 2 6 2" xfId="13803"/>
    <cellStyle name="40% - Accent2 2 2 2 2 6 2 2" xfId="31691"/>
    <cellStyle name="40% - Accent2 2 2 2 2 6 3" xfId="22747"/>
    <cellStyle name="40% - Accent2 2 2 2 2 7" xfId="7095"/>
    <cellStyle name="40% - Accent2 2 2 2 2 7 2" xfId="16039"/>
    <cellStyle name="40% - Accent2 2 2 2 2 7 2 2" xfId="33927"/>
    <cellStyle name="40% - Accent2 2 2 2 2 7 3" xfId="24983"/>
    <cellStyle name="40% - Accent2 2 2 2 2 8" xfId="9331"/>
    <cellStyle name="40% - Accent2 2 2 2 2 8 2" xfId="27219"/>
    <cellStyle name="40% - Accent2 2 2 2 2 9" xfId="18275"/>
    <cellStyle name="40% - Accent2 2 2 2 3" xfId="571"/>
    <cellStyle name="40% - Accent2 2 2 2 3 2" xfId="1689"/>
    <cellStyle name="40% - Accent2 2 2 2 3 2 2" xfId="3925"/>
    <cellStyle name="40% - Accent2 2 2 2 3 2 2 2" xfId="12869"/>
    <cellStyle name="40% - Accent2 2 2 2 3 2 2 2 2" xfId="30757"/>
    <cellStyle name="40% - Accent2 2 2 2 3 2 2 3" xfId="21813"/>
    <cellStyle name="40% - Accent2 2 2 2 3 2 3" xfId="6161"/>
    <cellStyle name="40% - Accent2 2 2 2 3 2 3 2" xfId="15105"/>
    <cellStyle name="40% - Accent2 2 2 2 3 2 3 2 2" xfId="32993"/>
    <cellStyle name="40% - Accent2 2 2 2 3 2 3 3" xfId="24049"/>
    <cellStyle name="40% - Accent2 2 2 2 3 2 4" xfId="8397"/>
    <cellStyle name="40% - Accent2 2 2 2 3 2 4 2" xfId="17341"/>
    <cellStyle name="40% - Accent2 2 2 2 3 2 4 2 2" xfId="35229"/>
    <cellStyle name="40% - Accent2 2 2 2 3 2 4 3" xfId="26285"/>
    <cellStyle name="40% - Accent2 2 2 2 3 2 5" xfId="10633"/>
    <cellStyle name="40% - Accent2 2 2 2 3 2 5 2" xfId="28521"/>
    <cellStyle name="40% - Accent2 2 2 2 3 2 6" xfId="19577"/>
    <cellStyle name="40% - Accent2 2 2 2 3 3" xfId="2807"/>
    <cellStyle name="40% - Accent2 2 2 2 3 3 2" xfId="11751"/>
    <cellStyle name="40% - Accent2 2 2 2 3 3 2 2" xfId="29639"/>
    <cellStyle name="40% - Accent2 2 2 2 3 3 3" xfId="20695"/>
    <cellStyle name="40% - Accent2 2 2 2 3 4" xfId="5043"/>
    <cellStyle name="40% - Accent2 2 2 2 3 4 2" xfId="13987"/>
    <cellStyle name="40% - Accent2 2 2 2 3 4 2 2" xfId="31875"/>
    <cellStyle name="40% - Accent2 2 2 2 3 4 3" xfId="22931"/>
    <cellStyle name="40% - Accent2 2 2 2 3 5" xfId="7279"/>
    <cellStyle name="40% - Accent2 2 2 2 3 5 2" xfId="16223"/>
    <cellStyle name="40% - Accent2 2 2 2 3 5 2 2" xfId="34111"/>
    <cellStyle name="40% - Accent2 2 2 2 3 5 3" xfId="25167"/>
    <cellStyle name="40% - Accent2 2 2 2 3 6" xfId="9515"/>
    <cellStyle name="40% - Accent2 2 2 2 3 6 2" xfId="27403"/>
    <cellStyle name="40% - Accent2 2 2 2 3 7" xfId="18459"/>
    <cellStyle name="40% - Accent2 2 2 2 4" xfId="939"/>
    <cellStyle name="40% - Accent2 2 2 2 4 2" xfId="2057"/>
    <cellStyle name="40% - Accent2 2 2 2 4 2 2" xfId="4293"/>
    <cellStyle name="40% - Accent2 2 2 2 4 2 2 2" xfId="13237"/>
    <cellStyle name="40% - Accent2 2 2 2 4 2 2 2 2" xfId="31125"/>
    <cellStyle name="40% - Accent2 2 2 2 4 2 2 3" xfId="22181"/>
    <cellStyle name="40% - Accent2 2 2 2 4 2 3" xfId="6529"/>
    <cellStyle name="40% - Accent2 2 2 2 4 2 3 2" xfId="15473"/>
    <cellStyle name="40% - Accent2 2 2 2 4 2 3 2 2" xfId="33361"/>
    <cellStyle name="40% - Accent2 2 2 2 4 2 3 3" xfId="24417"/>
    <cellStyle name="40% - Accent2 2 2 2 4 2 4" xfId="8765"/>
    <cellStyle name="40% - Accent2 2 2 2 4 2 4 2" xfId="17709"/>
    <cellStyle name="40% - Accent2 2 2 2 4 2 4 2 2" xfId="35597"/>
    <cellStyle name="40% - Accent2 2 2 2 4 2 4 3" xfId="26653"/>
    <cellStyle name="40% - Accent2 2 2 2 4 2 5" xfId="11001"/>
    <cellStyle name="40% - Accent2 2 2 2 4 2 5 2" xfId="28889"/>
    <cellStyle name="40% - Accent2 2 2 2 4 2 6" xfId="19945"/>
    <cellStyle name="40% - Accent2 2 2 2 4 3" xfId="3175"/>
    <cellStyle name="40% - Accent2 2 2 2 4 3 2" xfId="12119"/>
    <cellStyle name="40% - Accent2 2 2 2 4 3 2 2" xfId="30007"/>
    <cellStyle name="40% - Accent2 2 2 2 4 3 3" xfId="21063"/>
    <cellStyle name="40% - Accent2 2 2 2 4 4" xfId="5411"/>
    <cellStyle name="40% - Accent2 2 2 2 4 4 2" xfId="14355"/>
    <cellStyle name="40% - Accent2 2 2 2 4 4 2 2" xfId="32243"/>
    <cellStyle name="40% - Accent2 2 2 2 4 4 3" xfId="23299"/>
    <cellStyle name="40% - Accent2 2 2 2 4 5" xfId="7647"/>
    <cellStyle name="40% - Accent2 2 2 2 4 5 2" xfId="16591"/>
    <cellStyle name="40% - Accent2 2 2 2 4 5 2 2" xfId="34479"/>
    <cellStyle name="40% - Accent2 2 2 2 4 5 3" xfId="25535"/>
    <cellStyle name="40% - Accent2 2 2 2 4 6" xfId="9883"/>
    <cellStyle name="40% - Accent2 2 2 2 4 6 2" xfId="27771"/>
    <cellStyle name="40% - Accent2 2 2 2 4 7" xfId="18827"/>
    <cellStyle name="40% - Accent2 2 2 2 5" xfId="1321"/>
    <cellStyle name="40% - Accent2 2 2 2 5 2" xfId="3557"/>
    <cellStyle name="40% - Accent2 2 2 2 5 2 2" xfId="12501"/>
    <cellStyle name="40% - Accent2 2 2 2 5 2 2 2" xfId="30389"/>
    <cellStyle name="40% - Accent2 2 2 2 5 2 3" xfId="21445"/>
    <cellStyle name="40% - Accent2 2 2 2 5 3" xfId="5793"/>
    <cellStyle name="40% - Accent2 2 2 2 5 3 2" xfId="14737"/>
    <cellStyle name="40% - Accent2 2 2 2 5 3 2 2" xfId="32625"/>
    <cellStyle name="40% - Accent2 2 2 2 5 3 3" xfId="23681"/>
    <cellStyle name="40% - Accent2 2 2 2 5 4" xfId="8029"/>
    <cellStyle name="40% - Accent2 2 2 2 5 4 2" xfId="16973"/>
    <cellStyle name="40% - Accent2 2 2 2 5 4 2 2" xfId="34861"/>
    <cellStyle name="40% - Accent2 2 2 2 5 4 3" xfId="25917"/>
    <cellStyle name="40% - Accent2 2 2 2 5 5" xfId="10265"/>
    <cellStyle name="40% - Accent2 2 2 2 5 5 2" xfId="28153"/>
    <cellStyle name="40% - Accent2 2 2 2 5 6" xfId="19209"/>
    <cellStyle name="40% - Accent2 2 2 2 6" xfId="2439"/>
    <cellStyle name="40% - Accent2 2 2 2 6 2" xfId="11383"/>
    <cellStyle name="40% - Accent2 2 2 2 6 2 2" xfId="29271"/>
    <cellStyle name="40% - Accent2 2 2 2 6 3" xfId="20327"/>
    <cellStyle name="40% - Accent2 2 2 2 7" xfId="4675"/>
    <cellStyle name="40% - Accent2 2 2 2 7 2" xfId="13619"/>
    <cellStyle name="40% - Accent2 2 2 2 7 2 2" xfId="31507"/>
    <cellStyle name="40% - Accent2 2 2 2 7 3" xfId="22563"/>
    <cellStyle name="40% - Accent2 2 2 2 8" xfId="6911"/>
    <cellStyle name="40% - Accent2 2 2 2 8 2" xfId="15855"/>
    <cellStyle name="40% - Accent2 2 2 2 8 2 2" xfId="33743"/>
    <cellStyle name="40% - Accent2 2 2 2 8 3" xfId="24799"/>
    <cellStyle name="40% - Accent2 2 2 2 9" xfId="9147"/>
    <cellStyle name="40% - Accent2 2 2 2 9 2" xfId="27035"/>
    <cellStyle name="40% - Accent2 2 2 3" xfId="295"/>
    <cellStyle name="40% - Accent2 2 2 3 2" xfId="663"/>
    <cellStyle name="40% - Accent2 2 2 3 2 2" xfId="1781"/>
    <cellStyle name="40% - Accent2 2 2 3 2 2 2" xfId="4017"/>
    <cellStyle name="40% - Accent2 2 2 3 2 2 2 2" xfId="12961"/>
    <cellStyle name="40% - Accent2 2 2 3 2 2 2 2 2" xfId="30849"/>
    <cellStyle name="40% - Accent2 2 2 3 2 2 2 3" xfId="21905"/>
    <cellStyle name="40% - Accent2 2 2 3 2 2 3" xfId="6253"/>
    <cellStyle name="40% - Accent2 2 2 3 2 2 3 2" xfId="15197"/>
    <cellStyle name="40% - Accent2 2 2 3 2 2 3 2 2" xfId="33085"/>
    <cellStyle name="40% - Accent2 2 2 3 2 2 3 3" xfId="24141"/>
    <cellStyle name="40% - Accent2 2 2 3 2 2 4" xfId="8489"/>
    <cellStyle name="40% - Accent2 2 2 3 2 2 4 2" xfId="17433"/>
    <cellStyle name="40% - Accent2 2 2 3 2 2 4 2 2" xfId="35321"/>
    <cellStyle name="40% - Accent2 2 2 3 2 2 4 3" xfId="26377"/>
    <cellStyle name="40% - Accent2 2 2 3 2 2 5" xfId="10725"/>
    <cellStyle name="40% - Accent2 2 2 3 2 2 5 2" xfId="28613"/>
    <cellStyle name="40% - Accent2 2 2 3 2 2 6" xfId="19669"/>
    <cellStyle name="40% - Accent2 2 2 3 2 3" xfId="2899"/>
    <cellStyle name="40% - Accent2 2 2 3 2 3 2" xfId="11843"/>
    <cellStyle name="40% - Accent2 2 2 3 2 3 2 2" xfId="29731"/>
    <cellStyle name="40% - Accent2 2 2 3 2 3 3" xfId="20787"/>
    <cellStyle name="40% - Accent2 2 2 3 2 4" xfId="5135"/>
    <cellStyle name="40% - Accent2 2 2 3 2 4 2" xfId="14079"/>
    <cellStyle name="40% - Accent2 2 2 3 2 4 2 2" xfId="31967"/>
    <cellStyle name="40% - Accent2 2 2 3 2 4 3" xfId="23023"/>
    <cellStyle name="40% - Accent2 2 2 3 2 5" xfId="7371"/>
    <cellStyle name="40% - Accent2 2 2 3 2 5 2" xfId="16315"/>
    <cellStyle name="40% - Accent2 2 2 3 2 5 2 2" xfId="34203"/>
    <cellStyle name="40% - Accent2 2 2 3 2 5 3" xfId="25259"/>
    <cellStyle name="40% - Accent2 2 2 3 2 6" xfId="9607"/>
    <cellStyle name="40% - Accent2 2 2 3 2 6 2" xfId="27495"/>
    <cellStyle name="40% - Accent2 2 2 3 2 7" xfId="18551"/>
    <cellStyle name="40% - Accent2 2 2 3 3" xfId="1031"/>
    <cellStyle name="40% - Accent2 2 2 3 3 2" xfId="2149"/>
    <cellStyle name="40% - Accent2 2 2 3 3 2 2" xfId="4385"/>
    <cellStyle name="40% - Accent2 2 2 3 3 2 2 2" xfId="13329"/>
    <cellStyle name="40% - Accent2 2 2 3 3 2 2 2 2" xfId="31217"/>
    <cellStyle name="40% - Accent2 2 2 3 3 2 2 3" xfId="22273"/>
    <cellStyle name="40% - Accent2 2 2 3 3 2 3" xfId="6621"/>
    <cellStyle name="40% - Accent2 2 2 3 3 2 3 2" xfId="15565"/>
    <cellStyle name="40% - Accent2 2 2 3 3 2 3 2 2" xfId="33453"/>
    <cellStyle name="40% - Accent2 2 2 3 3 2 3 3" xfId="24509"/>
    <cellStyle name="40% - Accent2 2 2 3 3 2 4" xfId="8857"/>
    <cellStyle name="40% - Accent2 2 2 3 3 2 4 2" xfId="17801"/>
    <cellStyle name="40% - Accent2 2 2 3 3 2 4 2 2" xfId="35689"/>
    <cellStyle name="40% - Accent2 2 2 3 3 2 4 3" xfId="26745"/>
    <cellStyle name="40% - Accent2 2 2 3 3 2 5" xfId="11093"/>
    <cellStyle name="40% - Accent2 2 2 3 3 2 5 2" xfId="28981"/>
    <cellStyle name="40% - Accent2 2 2 3 3 2 6" xfId="20037"/>
    <cellStyle name="40% - Accent2 2 2 3 3 3" xfId="3267"/>
    <cellStyle name="40% - Accent2 2 2 3 3 3 2" xfId="12211"/>
    <cellStyle name="40% - Accent2 2 2 3 3 3 2 2" xfId="30099"/>
    <cellStyle name="40% - Accent2 2 2 3 3 3 3" xfId="21155"/>
    <cellStyle name="40% - Accent2 2 2 3 3 4" xfId="5503"/>
    <cellStyle name="40% - Accent2 2 2 3 3 4 2" xfId="14447"/>
    <cellStyle name="40% - Accent2 2 2 3 3 4 2 2" xfId="32335"/>
    <cellStyle name="40% - Accent2 2 2 3 3 4 3" xfId="23391"/>
    <cellStyle name="40% - Accent2 2 2 3 3 5" xfId="7739"/>
    <cellStyle name="40% - Accent2 2 2 3 3 5 2" xfId="16683"/>
    <cellStyle name="40% - Accent2 2 2 3 3 5 2 2" xfId="34571"/>
    <cellStyle name="40% - Accent2 2 2 3 3 5 3" xfId="25627"/>
    <cellStyle name="40% - Accent2 2 2 3 3 6" xfId="9975"/>
    <cellStyle name="40% - Accent2 2 2 3 3 6 2" xfId="27863"/>
    <cellStyle name="40% - Accent2 2 2 3 3 7" xfId="18919"/>
    <cellStyle name="40% - Accent2 2 2 3 4" xfId="1413"/>
    <cellStyle name="40% - Accent2 2 2 3 4 2" xfId="3649"/>
    <cellStyle name="40% - Accent2 2 2 3 4 2 2" xfId="12593"/>
    <cellStyle name="40% - Accent2 2 2 3 4 2 2 2" xfId="30481"/>
    <cellStyle name="40% - Accent2 2 2 3 4 2 3" xfId="21537"/>
    <cellStyle name="40% - Accent2 2 2 3 4 3" xfId="5885"/>
    <cellStyle name="40% - Accent2 2 2 3 4 3 2" xfId="14829"/>
    <cellStyle name="40% - Accent2 2 2 3 4 3 2 2" xfId="32717"/>
    <cellStyle name="40% - Accent2 2 2 3 4 3 3" xfId="23773"/>
    <cellStyle name="40% - Accent2 2 2 3 4 4" xfId="8121"/>
    <cellStyle name="40% - Accent2 2 2 3 4 4 2" xfId="17065"/>
    <cellStyle name="40% - Accent2 2 2 3 4 4 2 2" xfId="34953"/>
    <cellStyle name="40% - Accent2 2 2 3 4 4 3" xfId="26009"/>
    <cellStyle name="40% - Accent2 2 2 3 4 5" xfId="10357"/>
    <cellStyle name="40% - Accent2 2 2 3 4 5 2" xfId="28245"/>
    <cellStyle name="40% - Accent2 2 2 3 4 6" xfId="19301"/>
    <cellStyle name="40% - Accent2 2 2 3 5" xfId="2531"/>
    <cellStyle name="40% - Accent2 2 2 3 5 2" xfId="11475"/>
    <cellStyle name="40% - Accent2 2 2 3 5 2 2" xfId="29363"/>
    <cellStyle name="40% - Accent2 2 2 3 5 3" xfId="20419"/>
    <cellStyle name="40% - Accent2 2 2 3 6" xfId="4767"/>
    <cellStyle name="40% - Accent2 2 2 3 6 2" xfId="13711"/>
    <cellStyle name="40% - Accent2 2 2 3 6 2 2" xfId="31599"/>
    <cellStyle name="40% - Accent2 2 2 3 6 3" xfId="22655"/>
    <cellStyle name="40% - Accent2 2 2 3 7" xfId="7003"/>
    <cellStyle name="40% - Accent2 2 2 3 7 2" xfId="15947"/>
    <cellStyle name="40% - Accent2 2 2 3 7 2 2" xfId="33835"/>
    <cellStyle name="40% - Accent2 2 2 3 7 3" xfId="24891"/>
    <cellStyle name="40% - Accent2 2 2 3 8" xfId="9239"/>
    <cellStyle name="40% - Accent2 2 2 3 8 2" xfId="27127"/>
    <cellStyle name="40% - Accent2 2 2 3 9" xfId="18183"/>
    <cellStyle name="40% - Accent2 2 2 4" xfId="479"/>
    <cellStyle name="40% - Accent2 2 2 4 2" xfId="1597"/>
    <cellStyle name="40% - Accent2 2 2 4 2 2" xfId="3833"/>
    <cellStyle name="40% - Accent2 2 2 4 2 2 2" xfId="12777"/>
    <cellStyle name="40% - Accent2 2 2 4 2 2 2 2" xfId="30665"/>
    <cellStyle name="40% - Accent2 2 2 4 2 2 3" xfId="21721"/>
    <cellStyle name="40% - Accent2 2 2 4 2 3" xfId="6069"/>
    <cellStyle name="40% - Accent2 2 2 4 2 3 2" xfId="15013"/>
    <cellStyle name="40% - Accent2 2 2 4 2 3 2 2" xfId="32901"/>
    <cellStyle name="40% - Accent2 2 2 4 2 3 3" xfId="23957"/>
    <cellStyle name="40% - Accent2 2 2 4 2 4" xfId="8305"/>
    <cellStyle name="40% - Accent2 2 2 4 2 4 2" xfId="17249"/>
    <cellStyle name="40% - Accent2 2 2 4 2 4 2 2" xfId="35137"/>
    <cellStyle name="40% - Accent2 2 2 4 2 4 3" xfId="26193"/>
    <cellStyle name="40% - Accent2 2 2 4 2 5" xfId="10541"/>
    <cellStyle name="40% - Accent2 2 2 4 2 5 2" xfId="28429"/>
    <cellStyle name="40% - Accent2 2 2 4 2 6" xfId="19485"/>
    <cellStyle name="40% - Accent2 2 2 4 3" xfId="2715"/>
    <cellStyle name="40% - Accent2 2 2 4 3 2" xfId="11659"/>
    <cellStyle name="40% - Accent2 2 2 4 3 2 2" xfId="29547"/>
    <cellStyle name="40% - Accent2 2 2 4 3 3" xfId="20603"/>
    <cellStyle name="40% - Accent2 2 2 4 4" xfId="4951"/>
    <cellStyle name="40% - Accent2 2 2 4 4 2" xfId="13895"/>
    <cellStyle name="40% - Accent2 2 2 4 4 2 2" xfId="31783"/>
    <cellStyle name="40% - Accent2 2 2 4 4 3" xfId="22839"/>
    <cellStyle name="40% - Accent2 2 2 4 5" xfId="7187"/>
    <cellStyle name="40% - Accent2 2 2 4 5 2" xfId="16131"/>
    <cellStyle name="40% - Accent2 2 2 4 5 2 2" xfId="34019"/>
    <cellStyle name="40% - Accent2 2 2 4 5 3" xfId="25075"/>
    <cellStyle name="40% - Accent2 2 2 4 6" xfId="9423"/>
    <cellStyle name="40% - Accent2 2 2 4 6 2" xfId="27311"/>
    <cellStyle name="40% - Accent2 2 2 4 7" xfId="18367"/>
    <cellStyle name="40% - Accent2 2 2 5" xfId="847"/>
    <cellStyle name="40% - Accent2 2 2 5 2" xfId="1965"/>
    <cellStyle name="40% - Accent2 2 2 5 2 2" xfId="4201"/>
    <cellStyle name="40% - Accent2 2 2 5 2 2 2" xfId="13145"/>
    <cellStyle name="40% - Accent2 2 2 5 2 2 2 2" xfId="31033"/>
    <cellStyle name="40% - Accent2 2 2 5 2 2 3" xfId="22089"/>
    <cellStyle name="40% - Accent2 2 2 5 2 3" xfId="6437"/>
    <cellStyle name="40% - Accent2 2 2 5 2 3 2" xfId="15381"/>
    <cellStyle name="40% - Accent2 2 2 5 2 3 2 2" xfId="33269"/>
    <cellStyle name="40% - Accent2 2 2 5 2 3 3" xfId="24325"/>
    <cellStyle name="40% - Accent2 2 2 5 2 4" xfId="8673"/>
    <cellStyle name="40% - Accent2 2 2 5 2 4 2" xfId="17617"/>
    <cellStyle name="40% - Accent2 2 2 5 2 4 2 2" xfId="35505"/>
    <cellStyle name="40% - Accent2 2 2 5 2 4 3" xfId="26561"/>
    <cellStyle name="40% - Accent2 2 2 5 2 5" xfId="10909"/>
    <cellStyle name="40% - Accent2 2 2 5 2 5 2" xfId="28797"/>
    <cellStyle name="40% - Accent2 2 2 5 2 6" xfId="19853"/>
    <cellStyle name="40% - Accent2 2 2 5 3" xfId="3083"/>
    <cellStyle name="40% - Accent2 2 2 5 3 2" xfId="12027"/>
    <cellStyle name="40% - Accent2 2 2 5 3 2 2" xfId="29915"/>
    <cellStyle name="40% - Accent2 2 2 5 3 3" xfId="20971"/>
    <cellStyle name="40% - Accent2 2 2 5 4" xfId="5319"/>
    <cellStyle name="40% - Accent2 2 2 5 4 2" xfId="14263"/>
    <cellStyle name="40% - Accent2 2 2 5 4 2 2" xfId="32151"/>
    <cellStyle name="40% - Accent2 2 2 5 4 3" xfId="23207"/>
    <cellStyle name="40% - Accent2 2 2 5 5" xfId="7555"/>
    <cellStyle name="40% - Accent2 2 2 5 5 2" xfId="16499"/>
    <cellStyle name="40% - Accent2 2 2 5 5 2 2" xfId="34387"/>
    <cellStyle name="40% - Accent2 2 2 5 5 3" xfId="25443"/>
    <cellStyle name="40% - Accent2 2 2 5 6" xfId="9791"/>
    <cellStyle name="40% - Accent2 2 2 5 6 2" xfId="27679"/>
    <cellStyle name="40% - Accent2 2 2 5 7" xfId="18735"/>
    <cellStyle name="40% - Accent2 2 2 6" xfId="1229"/>
    <cellStyle name="40% - Accent2 2 2 6 2" xfId="3465"/>
    <cellStyle name="40% - Accent2 2 2 6 2 2" xfId="12409"/>
    <cellStyle name="40% - Accent2 2 2 6 2 2 2" xfId="30297"/>
    <cellStyle name="40% - Accent2 2 2 6 2 3" xfId="21353"/>
    <cellStyle name="40% - Accent2 2 2 6 3" xfId="5701"/>
    <cellStyle name="40% - Accent2 2 2 6 3 2" xfId="14645"/>
    <cellStyle name="40% - Accent2 2 2 6 3 2 2" xfId="32533"/>
    <cellStyle name="40% - Accent2 2 2 6 3 3" xfId="23589"/>
    <cellStyle name="40% - Accent2 2 2 6 4" xfId="7937"/>
    <cellStyle name="40% - Accent2 2 2 6 4 2" xfId="16881"/>
    <cellStyle name="40% - Accent2 2 2 6 4 2 2" xfId="34769"/>
    <cellStyle name="40% - Accent2 2 2 6 4 3" xfId="25825"/>
    <cellStyle name="40% - Accent2 2 2 6 5" xfId="10173"/>
    <cellStyle name="40% - Accent2 2 2 6 5 2" xfId="28061"/>
    <cellStyle name="40% - Accent2 2 2 6 6" xfId="19117"/>
    <cellStyle name="40% - Accent2 2 2 7" xfId="2347"/>
    <cellStyle name="40% - Accent2 2 2 7 2" xfId="11291"/>
    <cellStyle name="40% - Accent2 2 2 7 2 2" xfId="29179"/>
    <cellStyle name="40% - Accent2 2 2 7 3" xfId="20235"/>
    <cellStyle name="40% - Accent2 2 2 8" xfId="4583"/>
    <cellStyle name="40% - Accent2 2 2 8 2" xfId="13527"/>
    <cellStyle name="40% - Accent2 2 2 8 2 2" xfId="31415"/>
    <cellStyle name="40% - Accent2 2 2 8 3" xfId="22471"/>
    <cellStyle name="40% - Accent2 2 2 9" xfId="6819"/>
    <cellStyle name="40% - Accent2 2 2 9 2" xfId="15763"/>
    <cellStyle name="40% - Accent2 2 2 9 2 2" xfId="33651"/>
    <cellStyle name="40% - Accent2 2 2 9 3" xfId="24707"/>
    <cellStyle name="40% - Accent2 2 3" xfId="157"/>
    <cellStyle name="40% - Accent2 2 3 10" xfId="18045"/>
    <cellStyle name="40% - Accent2 2 3 2" xfId="341"/>
    <cellStyle name="40% - Accent2 2 3 2 2" xfId="709"/>
    <cellStyle name="40% - Accent2 2 3 2 2 2" xfId="1827"/>
    <cellStyle name="40% - Accent2 2 3 2 2 2 2" xfId="4063"/>
    <cellStyle name="40% - Accent2 2 3 2 2 2 2 2" xfId="13007"/>
    <cellStyle name="40% - Accent2 2 3 2 2 2 2 2 2" xfId="30895"/>
    <cellStyle name="40% - Accent2 2 3 2 2 2 2 3" xfId="21951"/>
    <cellStyle name="40% - Accent2 2 3 2 2 2 3" xfId="6299"/>
    <cellStyle name="40% - Accent2 2 3 2 2 2 3 2" xfId="15243"/>
    <cellStyle name="40% - Accent2 2 3 2 2 2 3 2 2" xfId="33131"/>
    <cellStyle name="40% - Accent2 2 3 2 2 2 3 3" xfId="24187"/>
    <cellStyle name="40% - Accent2 2 3 2 2 2 4" xfId="8535"/>
    <cellStyle name="40% - Accent2 2 3 2 2 2 4 2" xfId="17479"/>
    <cellStyle name="40% - Accent2 2 3 2 2 2 4 2 2" xfId="35367"/>
    <cellStyle name="40% - Accent2 2 3 2 2 2 4 3" xfId="26423"/>
    <cellStyle name="40% - Accent2 2 3 2 2 2 5" xfId="10771"/>
    <cellStyle name="40% - Accent2 2 3 2 2 2 5 2" xfId="28659"/>
    <cellStyle name="40% - Accent2 2 3 2 2 2 6" xfId="19715"/>
    <cellStyle name="40% - Accent2 2 3 2 2 3" xfId="2945"/>
    <cellStyle name="40% - Accent2 2 3 2 2 3 2" xfId="11889"/>
    <cellStyle name="40% - Accent2 2 3 2 2 3 2 2" xfId="29777"/>
    <cellStyle name="40% - Accent2 2 3 2 2 3 3" xfId="20833"/>
    <cellStyle name="40% - Accent2 2 3 2 2 4" xfId="5181"/>
    <cellStyle name="40% - Accent2 2 3 2 2 4 2" xfId="14125"/>
    <cellStyle name="40% - Accent2 2 3 2 2 4 2 2" xfId="32013"/>
    <cellStyle name="40% - Accent2 2 3 2 2 4 3" xfId="23069"/>
    <cellStyle name="40% - Accent2 2 3 2 2 5" xfId="7417"/>
    <cellStyle name="40% - Accent2 2 3 2 2 5 2" xfId="16361"/>
    <cellStyle name="40% - Accent2 2 3 2 2 5 2 2" xfId="34249"/>
    <cellStyle name="40% - Accent2 2 3 2 2 5 3" xfId="25305"/>
    <cellStyle name="40% - Accent2 2 3 2 2 6" xfId="9653"/>
    <cellStyle name="40% - Accent2 2 3 2 2 6 2" xfId="27541"/>
    <cellStyle name="40% - Accent2 2 3 2 2 7" xfId="18597"/>
    <cellStyle name="40% - Accent2 2 3 2 3" xfId="1077"/>
    <cellStyle name="40% - Accent2 2 3 2 3 2" xfId="2195"/>
    <cellStyle name="40% - Accent2 2 3 2 3 2 2" xfId="4431"/>
    <cellStyle name="40% - Accent2 2 3 2 3 2 2 2" xfId="13375"/>
    <cellStyle name="40% - Accent2 2 3 2 3 2 2 2 2" xfId="31263"/>
    <cellStyle name="40% - Accent2 2 3 2 3 2 2 3" xfId="22319"/>
    <cellStyle name="40% - Accent2 2 3 2 3 2 3" xfId="6667"/>
    <cellStyle name="40% - Accent2 2 3 2 3 2 3 2" xfId="15611"/>
    <cellStyle name="40% - Accent2 2 3 2 3 2 3 2 2" xfId="33499"/>
    <cellStyle name="40% - Accent2 2 3 2 3 2 3 3" xfId="24555"/>
    <cellStyle name="40% - Accent2 2 3 2 3 2 4" xfId="8903"/>
    <cellStyle name="40% - Accent2 2 3 2 3 2 4 2" xfId="17847"/>
    <cellStyle name="40% - Accent2 2 3 2 3 2 4 2 2" xfId="35735"/>
    <cellStyle name="40% - Accent2 2 3 2 3 2 4 3" xfId="26791"/>
    <cellStyle name="40% - Accent2 2 3 2 3 2 5" xfId="11139"/>
    <cellStyle name="40% - Accent2 2 3 2 3 2 5 2" xfId="29027"/>
    <cellStyle name="40% - Accent2 2 3 2 3 2 6" xfId="20083"/>
    <cellStyle name="40% - Accent2 2 3 2 3 3" xfId="3313"/>
    <cellStyle name="40% - Accent2 2 3 2 3 3 2" xfId="12257"/>
    <cellStyle name="40% - Accent2 2 3 2 3 3 2 2" xfId="30145"/>
    <cellStyle name="40% - Accent2 2 3 2 3 3 3" xfId="21201"/>
    <cellStyle name="40% - Accent2 2 3 2 3 4" xfId="5549"/>
    <cellStyle name="40% - Accent2 2 3 2 3 4 2" xfId="14493"/>
    <cellStyle name="40% - Accent2 2 3 2 3 4 2 2" xfId="32381"/>
    <cellStyle name="40% - Accent2 2 3 2 3 4 3" xfId="23437"/>
    <cellStyle name="40% - Accent2 2 3 2 3 5" xfId="7785"/>
    <cellStyle name="40% - Accent2 2 3 2 3 5 2" xfId="16729"/>
    <cellStyle name="40% - Accent2 2 3 2 3 5 2 2" xfId="34617"/>
    <cellStyle name="40% - Accent2 2 3 2 3 5 3" xfId="25673"/>
    <cellStyle name="40% - Accent2 2 3 2 3 6" xfId="10021"/>
    <cellStyle name="40% - Accent2 2 3 2 3 6 2" xfId="27909"/>
    <cellStyle name="40% - Accent2 2 3 2 3 7" xfId="18965"/>
    <cellStyle name="40% - Accent2 2 3 2 4" xfId="1459"/>
    <cellStyle name="40% - Accent2 2 3 2 4 2" xfId="3695"/>
    <cellStyle name="40% - Accent2 2 3 2 4 2 2" xfId="12639"/>
    <cellStyle name="40% - Accent2 2 3 2 4 2 2 2" xfId="30527"/>
    <cellStyle name="40% - Accent2 2 3 2 4 2 3" xfId="21583"/>
    <cellStyle name="40% - Accent2 2 3 2 4 3" xfId="5931"/>
    <cellStyle name="40% - Accent2 2 3 2 4 3 2" xfId="14875"/>
    <cellStyle name="40% - Accent2 2 3 2 4 3 2 2" xfId="32763"/>
    <cellStyle name="40% - Accent2 2 3 2 4 3 3" xfId="23819"/>
    <cellStyle name="40% - Accent2 2 3 2 4 4" xfId="8167"/>
    <cellStyle name="40% - Accent2 2 3 2 4 4 2" xfId="17111"/>
    <cellStyle name="40% - Accent2 2 3 2 4 4 2 2" xfId="34999"/>
    <cellStyle name="40% - Accent2 2 3 2 4 4 3" xfId="26055"/>
    <cellStyle name="40% - Accent2 2 3 2 4 5" xfId="10403"/>
    <cellStyle name="40% - Accent2 2 3 2 4 5 2" xfId="28291"/>
    <cellStyle name="40% - Accent2 2 3 2 4 6" xfId="19347"/>
    <cellStyle name="40% - Accent2 2 3 2 5" xfId="2577"/>
    <cellStyle name="40% - Accent2 2 3 2 5 2" xfId="11521"/>
    <cellStyle name="40% - Accent2 2 3 2 5 2 2" xfId="29409"/>
    <cellStyle name="40% - Accent2 2 3 2 5 3" xfId="20465"/>
    <cellStyle name="40% - Accent2 2 3 2 6" xfId="4813"/>
    <cellStyle name="40% - Accent2 2 3 2 6 2" xfId="13757"/>
    <cellStyle name="40% - Accent2 2 3 2 6 2 2" xfId="31645"/>
    <cellStyle name="40% - Accent2 2 3 2 6 3" xfId="22701"/>
    <cellStyle name="40% - Accent2 2 3 2 7" xfId="7049"/>
    <cellStyle name="40% - Accent2 2 3 2 7 2" xfId="15993"/>
    <cellStyle name="40% - Accent2 2 3 2 7 2 2" xfId="33881"/>
    <cellStyle name="40% - Accent2 2 3 2 7 3" xfId="24937"/>
    <cellStyle name="40% - Accent2 2 3 2 8" xfId="9285"/>
    <cellStyle name="40% - Accent2 2 3 2 8 2" xfId="27173"/>
    <cellStyle name="40% - Accent2 2 3 2 9" xfId="18229"/>
    <cellStyle name="40% - Accent2 2 3 3" xfId="525"/>
    <cellStyle name="40% - Accent2 2 3 3 2" xfId="1643"/>
    <cellStyle name="40% - Accent2 2 3 3 2 2" xfId="3879"/>
    <cellStyle name="40% - Accent2 2 3 3 2 2 2" xfId="12823"/>
    <cellStyle name="40% - Accent2 2 3 3 2 2 2 2" xfId="30711"/>
    <cellStyle name="40% - Accent2 2 3 3 2 2 3" xfId="21767"/>
    <cellStyle name="40% - Accent2 2 3 3 2 3" xfId="6115"/>
    <cellStyle name="40% - Accent2 2 3 3 2 3 2" xfId="15059"/>
    <cellStyle name="40% - Accent2 2 3 3 2 3 2 2" xfId="32947"/>
    <cellStyle name="40% - Accent2 2 3 3 2 3 3" xfId="24003"/>
    <cellStyle name="40% - Accent2 2 3 3 2 4" xfId="8351"/>
    <cellStyle name="40% - Accent2 2 3 3 2 4 2" xfId="17295"/>
    <cellStyle name="40% - Accent2 2 3 3 2 4 2 2" xfId="35183"/>
    <cellStyle name="40% - Accent2 2 3 3 2 4 3" xfId="26239"/>
    <cellStyle name="40% - Accent2 2 3 3 2 5" xfId="10587"/>
    <cellStyle name="40% - Accent2 2 3 3 2 5 2" xfId="28475"/>
    <cellStyle name="40% - Accent2 2 3 3 2 6" xfId="19531"/>
    <cellStyle name="40% - Accent2 2 3 3 3" xfId="2761"/>
    <cellStyle name="40% - Accent2 2 3 3 3 2" xfId="11705"/>
    <cellStyle name="40% - Accent2 2 3 3 3 2 2" xfId="29593"/>
    <cellStyle name="40% - Accent2 2 3 3 3 3" xfId="20649"/>
    <cellStyle name="40% - Accent2 2 3 3 4" xfId="4997"/>
    <cellStyle name="40% - Accent2 2 3 3 4 2" xfId="13941"/>
    <cellStyle name="40% - Accent2 2 3 3 4 2 2" xfId="31829"/>
    <cellStyle name="40% - Accent2 2 3 3 4 3" xfId="22885"/>
    <cellStyle name="40% - Accent2 2 3 3 5" xfId="7233"/>
    <cellStyle name="40% - Accent2 2 3 3 5 2" xfId="16177"/>
    <cellStyle name="40% - Accent2 2 3 3 5 2 2" xfId="34065"/>
    <cellStyle name="40% - Accent2 2 3 3 5 3" xfId="25121"/>
    <cellStyle name="40% - Accent2 2 3 3 6" xfId="9469"/>
    <cellStyle name="40% - Accent2 2 3 3 6 2" xfId="27357"/>
    <cellStyle name="40% - Accent2 2 3 3 7" xfId="18413"/>
    <cellStyle name="40% - Accent2 2 3 4" xfId="893"/>
    <cellStyle name="40% - Accent2 2 3 4 2" xfId="2011"/>
    <cellStyle name="40% - Accent2 2 3 4 2 2" xfId="4247"/>
    <cellStyle name="40% - Accent2 2 3 4 2 2 2" xfId="13191"/>
    <cellStyle name="40% - Accent2 2 3 4 2 2 2 2" xfId="31079"/>
    <cellStyle name="40% - Accent2 2 3 4 2 2 3" xfId="22135"/>
    <cellStyle name="40% - Accent2 2 3 4 2 3" xfId="6483"/>
    <cellStyle name="40% - Accent2 2 3 4 2 3 2" xfId="15427"/>
    <cellStyle name="40% - Accent2 2 3 4 2 3 2 2" xfId="33315"/>
    <cellStyle name="40% - Accent2 2 3 4 2 3 3" xfId="24371"/>
    <cellStyle name="40% - Accent2 2 3 4 2 4" xfId="8719"/>
    <cellStyle name="40% - Accent2 2 3 4 2 4 2" xfId="17663"/>
    <cellStyle name="40% - Accent2 2 3 4 2 4 2 2" xfId="35551"/>
    <cellStyle name="40% - Accent2 2 3 4 2 4 3" xfId="26607"/>
    <cellStyle name="40% - Accent2 2 3 4 2 5" xfId="10955"/>
    <cellStyle name="40% - Accent2 2 3 4 2 5 2" xfId="28843"/>
    <cellStyle name="40% - Accent2 2 3 4 2 6" xfId="19899"/>
    <cellStyle name="40% - Accent2 2 3 4 3" xfId="3129"/>
    <cellStyle name="40% - Accent2 2 3 4 3 2" xfId="12073"/>
    <cellStyle name="40% - Accent2 2 3 4 3 2 2" xfId="29961"/>
    <cellStyle name="40% - Accent2 2 3 4 3 3" xfId="21017"/>
    <cellStyle name="40% - Accent2 2 3 4 4" xfId="5365"/>
    <cellStyle name="40% - Accent2 2 3 4 4 2" xfId="14309"/>
    <cellStyle name="40% - Accent2 2 3 4 4 2 2" xfId="32197"/>
    <cellStyle name="40% - Accent2 2 3 4 4 3" xfId="23253"/>
    <cellStyle name="40% - Accent2 2 3 4 5" xfId="7601"/>
    <cellStyle name="40% - Accent2 2 3 4 5 2" xfId="16545"/>
    <cellStyle name="40% - Accent2 2 3 4 5 2 2" xfId="34433"/>
    <cellStyle name="40% - Accent2 2 3 4 5 3" xfId="25489"/>
    <cellStyle name="40% - Accent2 2 3 4 6" xfId="9837"/>
    <cellStyle name="40% - Accent2 2 3 4 6 2" xfId="27725"/>
    <cellStyle name="40% - Accent2 2 3 4 7" xfId="18781"/>
    <cellStyle name="40% - Accent2 2 3 5" xfId="1275"/>
    <cellStyle name="40% - Accent2 2 3 5 2" xfId="3511"/>
    <cellStyle name="40% - Accent2 2 3 5 2 2" xfId="12455"/>
    <cellStyle name="40% - Accent2 2 3 5 2 2 2" xfId="30343"/>
    <cellStyle name="40% - Accent2 2 3 5 2 3" xfId="21399"/>
    <cellStyle name="40% - Accent2 2 3 5 3" xfId="5747"/>
    <cellStyle name="40% - Accent2 2 3 5 3 2" xfId="14691"/>
    <cellStyle name="40% - Accent2 2 3 5 3 2 2" xfId="32579"/>
    <cellStyle name="40% - Accent2 2 3 5 3 3" xfId="23635"/>
    <cellStyle name="40% - Accent2 2 3 5 4" xfId="7983"/>
    <cellStyle name="40% - Accent2 2 3 5 4 2" xfId="16927"/>
    <cellStyle name="40% - Accent2 2 3 5 4 2 2" xfId="34815"/>
    <cellStyle name="40% - Accent2 2 3 5 4 3" xfId="25871"/>
    <cellStyle name="40% - Accent2 2 3 5 5" xfId="10219"/>
    <cellStyle name="40% - Accent2 2 3 5 5 2" xfId="28107"/>
    <cellStyle name="40% - Accent2 2 3 5 6" xfId="19163"/>
    <cellStyle name="40% - Accent2 2 3 6" xfId="2393"/>
    <cellStyle name="40% - Accent2 2 3 6 2" xfId="11337"/>
    <cellStyle name="40% - Accent2 2 3 6 2 2" xfId="29225"/>
    <cellStyle name="40% - Accent2 2 3 6 3" xfId="20281"/>
    <cellStyle name="40% - Accent2 2 3 7" xfId="4629"/>
    <cellStyle name="40% - Accent2 2 3 7 2" xfId="13573"/>
    <cellStyle name="40% - Accent2 2 3 7 2 2" xfId="31461"/>
    <cellStyle name="40% - Accent2 2 3 7 3" xfId="22517"/>
    <cellStyle name="40% - Accent2 2 3 8" xfId="6865"/>
    <cellStyle name="40% - Accent2 2 3 8 2" xfId="15809"/>
    <cellStyle name="40% - Accent2 2 3 8 2 2" xfId="33697"/>
    <cellStyle name="40% - Accent2 2 3 8 3" xfId="24753"/>
    <cellStyle name="40% - Accent2 2 3 9" xfId="9101"/>
    <cellStyle name="40% - Accent2 2 3 9 2" xfId="26989"/>
    <cellStyle name="40% - Accent2 2 4" xfId="249"/>
    <cellStyle name="40% - Accent2 2 4 2" xfId="617"/>
    <cellStyle name="40% - Accent2 2 4 2 2" xfId="1735"/>
    <cellStyle name="40% - Accent2 2 4 2 2 2" xfId="3971"/>
    <cellStyle name="40% - Accent2 2 4 2 2 2 2" xfId="12915"/>
    <cellStyle name="40% - Accent2 2 4 2 2 2 2 2" xfId="30803"/>
    <cellStyle name="40% - Accent2 2 4 2 2 2 3" xfId="21859"/>
    <cellStyle name="40% - Accent2 2 4 2 2 3" xfId="6207"/>
    <cellStyle name="40% - Accent2 2 4 2 2 3 2" xfId="15151"/>
    <cellStyle name="40% - Accent2 2 4 2 2 3 2 2" xfId="33039"/>
    <cellStyle name="40% - Accent2 2 4 2 2 3 3" xfId="24095"/>
    <cellStyle name="40% - Accent2 2 4 2 2 4" xfId="8443"/>
    <cellStyle name="40% - Accent2 2 4 2 2 4 2" xfId="17387"/>
    <cellStyle name="40% - Accent2 2 4 2 2 4 2 2" xfId="35275"/>
    <cellStyle name="40% - Accent2 2 4 2 2 4 3" xfId="26331"/>
    <cellStyle name="40% - Accent2 2 4 2 2 5" xfId="10679"/>
    <cellStyle name="40% - Accent2 2 4 2 2 5 2" xfId="28567"/>
    <cellStyle name="40% - Accent2 2 4 2 2 6" xfId="19623"/>
    <cellStyle name="40% - Accent2 2 4 2 3" xfId="2853"/>
    <cellStyle name="40% - Accent2 2 4 2 3 2" xfId="11797"/>
    <cellStyle name="40% - Accent2 2 4 2 3 2 2" xfId="29685"/>
    <cellStyle name="40% - Accent2 2 4 2 3 3" xfId="20741"/>
    <cellStyle name="40% - Accent2 2 4 2 4" xfId="5089"/>
    <cellStyle name="40% - Accent2 2 4 2 4 2" xfId="14033"/>
    <cellStyle name="40% - Accent2 2 4 2 4 2 2" xfId="31921"/>
    <cellStyle name="40% - Accent2 2 4 2 4 3" xfId="22977"/>
    <cellStyle name="40% - Accent2 2 4 2 5" xfId="7325"/>
    <cellStyle name="40% - Accent2 2 4 2 5 2" xfId="16269"/>
    <cellStyle name="40% - Accent2 2 4 2 5 2 2" xfId="34157"/>
    <cellStyle name="40% - Accent2 2 4 2 5 3" xfId="25213"/>
    <cellStyle name="40% - Accent2 2 4 2 6" xfId="9561"/>
    <cellStyle name="40% - Accent2 2 4 2 6 2" xfId="27449"/>
    <cellStyle name="40% - Accent2 2 4 2 7" xfId="18505"/>
    <cellStyle name="40% - Accent2 2 4 3" xfId="985"/>
    <cellStyle name="40% - Accent2 2 4 3 2" xfId="2103"/>
    <cellStyle name="40% - Accent2 2 4 3 2 2" xfId="4339"/>
    <cellStyle name="40% - Accent2 2 4 3 2 2 2" xfId="13283"/>
    <cellStyle name="40% - Accent2 2 4 3 2 2 2 2" xfId="31171"/>
    <cellStyle name="40% - Accent2 2 4 3 2 2 3" xfId="22227"/>
    <cellStyle name="40% - Accent2 2 4 3 2 3" xfId="6575"/>
    <cellStyle name="40% - Accent2 2 4 3 2 3 2" xfId="15519"/>
    <cellStyle name="40% - Accent2 2 4 3 2 3 2 2" xfId="33407"/>
    <cellStyle name="40% - Accent2 2 4 3 2 3 3" xfId="24463"/>
    <cellStyle name="40% - Accent2 2 4 3 2 4" xfId="8811"/>
    <cellStyle name="40% - Accent2 2 4 3 2 4 2" xfId="17755"/>
    <cellStyle name="40% - Accent2 2 4 3 2 4 2 2" xfId="35643"/>
    <cellStyle name="40% - Accent2 2 4 3 2 4 3" xfId="26699"/>
    <cellStyle name="40% - Accent2 2 4 3 2 5" xfId="11047"/>
    <cellStyle name="40% - Accent2 2 4 3 2 5 2" xfId="28935"/>
    <cellStyle name="40% - Accent2 2 4 3 2 6" xfId="19991"/>
    <cellStyle name="40% - Accent2 2 4 3 3" xfId="3221"/>
    <cellStyle name="40% - Accent2 2 4 3 3 2" xfId="12165"/>
    <cellStyle name="40% - Accent2 2 4 3 3 2 2" xfId="30053"/>
    <cellStyle name="40% - Accent2 2 4 3 3 3" xfId="21109"/>
    <cellStyle name="40% - Accent2 2 4 3 4" xfId="5457"/>
    <cellStyle name="40% - Accent2 2 4 3 4 2" xfId="14401"/>
    <cellStyle name="40% - Accent2 2 4 3 4 2 2" xfId="32289"/>
    <cellStyle name="40% - Accent2 2 4 3 4 3" xfId="23345"/>
    <cellStyle name="40% - Accent2 2 4 3 5" xfId="7693"/>
    <cellStyle name="40% - Accent2 2 4 3 5 2" xfId="16637"/>
    <cellStyle name="40% - Accent2 2 4 3 5 2 2" xfId="34525"/>
    <cellStyle name="40% - Accent2 2 4 3 5 3" xfId="25581"/>
    <cellStyle name="40% - Accent2 2 4 3 6" xfId="9929"/>
    <cellStyle name="40% - Accent2 2 4 3 6 2" xfId="27817"/>
    <cellStyle name="40% - Accent2 2 4 3 7" xfId="18873"/>
    <cellStyle name="40% - Accent2 2 4 4" xfId="1367"/>
    <cellStyle name="40% - Accent2 2 4 4 2" xfId="3603"/>
    <cellStyle name="40% - Accent2 2 4 4 2 2" xfId="12547"/>
    <cellStyle name="40% - Accent2 2 4 4 2 2 2" xfId="30435"/>
    <cellStyle name="40% - Accent2 2 4 4 2 3" xfId="21491"/>
    <cellStyle name="40% - Accent2 2 4 4 3" xfId="5839"/>
    <cellStyle name="40% - Accent2 2 4 4 3 2" xfId="14783"/>
    <cellStyle name="40% - Accent2 2 4 4 3 2 2" xfId="32671"/>
    <cellStyle name="40% - Accent2 2 4 4 3 3" xfId="23727"/>
    <cellStyle name="40% - Accent2 2 4 4 4" xfId="8075"/>
    <cellStyle name="40% - Accent2 2 4 4 4 2" xfId="17019"/>
    <cellStyle name="40% - Accent2 2 4 4 4 2 2" xfId="34907"/>
    <cellStyle name="40% - Accent2 2 4 4 4 3" xfId="25963"/>
    <cellStyle name="40% - Accent2 2 4 4 5" xfId="10311"/>
    <cellStyle name="40% - Accent2 2 4 4 5 2" xfId="28199"/>
    <cellStyle name="40% - Accent2 2 4 4 6" xfId="19255"/>
    <cellStyle name="40% - Accent2 2 4 5" xfId="2485"/>
    <cellStyle name="40% - Accent2 2 4 5 2" xfId="11429"/>
    <cellStyle name="40% - Accent2 2 4 5 2 2" xfId="29317"/>
    <cellStyle name="40% - Accent2 2 4 5 3" xfId="20373"/>
    <cellStyle name="40% - Accent2 2 4 6" xfId="4721"/>
    <cellStyle name="40% - Accent2 2 4 6 2" xfId="13665"/>
    <cellStyle name="40% - Accent2 2 4 6 2 2" xfId="31553"/>
    <cellStyle name="40% - Accent2 2 4 6 3" xfId="22609"/>
    <cellStyle name="40% - Accent2 2 4 7" xfId="6957"/>
    <cellStyle name="40% - Accent2 2 4 7 2" xfId="15901"/>
    <cellStyle name="40% - Accent2 2 4 7 2 2" xfId="33789"/>
    <cellStyle name="40% - Accent2 2 4 7 3" xfId="24845"/>
    <cellStyle name="40% - Accent2 2 4 8" xfId="9193"/>
    <cellStyle name="40% - Accent2 2 4 8 2" xfId="27081"/>
    <cellStyle name="40% - Accent2 2 4 9" xfId="18137"/>
    <cellStyle name="40% - Accent2 2 5" xfId="433"/>
    <cellStyle name="40% - Accent2 2 5 2" xfId="1551"/>
    <cellStyle name="40% - Accent2 2 5 2 2" xfId="3787"/>
    <cellStyle name="40% - Accent2 2 5 2 2 2" xfId="12731"/>
    <cellStyle name="40% - Accent2 2 5 2 2 2 2" xfId="30619"/>
    <cellStyle name="40% - Accent2 2 5 2 2 3" xfId="21675"/>
    <cellStyle name="40% - Accent2 2 5 2 3" xfId="6023"/>
    <cellStyle name="40% - Accent2 2 5 2 3 2" xfId="14967"/>
    <cellStyle name="40% - Accent2 2 5 2 3 2 2" xfId="32855"/>
    <cellStyle name="40% - Accent2 2 5 2 3 3" xfId="23911"/>
    <cellStyle name="40% - Accent2 2 5 2 4" xfId="8259"/>
    <cellStyle name="40% - Accent2 2 5 2 4 2" xfId="17203"/>
    <cellStyle name="40% - Accent2 2 5 2 4 2 2" xfId="35091"/>
    <cellStyle name="40% - Accent2 2 5 2 4 3" xfId="26147"/>
    <cellStyle name="40% - Accent2 2 5 2 5" xfId="10495"/>
    <cellStyle name="40% - Accent2 2 5 2 5 2" xfId="28383"/>
    <cellStyle name="40% - Accent2 2 5 2 6" xfId="19439"/>
    <cellStyle name="40% - Accent2 2 5 3" xfId="2669"/>
    <cellStyle name="40% - Accent2 2 5 3 2" xfId="11613"/>
    <cellStyle name="40% - Accent2 2 5 3 2 2" xfId="29501"/>
    <cellStyle name="40% - Accent2 2 5 3 3" xfId="20557"/>
    <cellStyle name="40% - Accent2 2 5 4" xfId="4905"/>
    <cellStyle name="40% - Accent2 2 5 4 2" xfId="13849"/>
    <cellStyle name="40% - Accent2 2 5 4 2 2" xfId="31737"/>
    <cellStyle name="40% - Accent2 2 5 4 3" xfId="22793"/>
    <cellStyle name="40% - Accent2 2 5 5" xfId="7141"/>
    <cellStyle name="40% - Accent2 2 5 5 2" xfId="16085"/>
    <cellStyle name="40% - Accent2 2 5 5 2 2" xfId="33973"/>
    <cellStyle name="40% - Accent2 2 5 5 3" xfId="25029"/>
    <cellStyle name="40% - Accent2 2 5 6" xfId="9377"/>
    <cellStyle name="40% - Accent2 2 5 6 2" xfId="27265"/>
    <cellStyle name="40% - Accent2 2 5 7" xfId="18321"/>
    <cellStyle name="40% - Accent2 2 6" xfId="801"/>
    <cellStyle name="40% - Accent2 2 6 2" xfId="1919"/>
    <cellStyle name="40% - Accent2 2 6 2 2" xfId="4155"/>
    <cellStyle name="40% - Accent2 2 6 2 2 2" xfId="13099"/>
    <cellStyle name="40% - Accent2 2 6 2 2 2 2" xfId="30987"/>
    <cellStyle name="40% - Accent2 2 6 2 2 3" xfId="22043"/>
    <cellStyle name="40% - Accent2 2 6 2 3" xfId="6391"/>
    <cellStyle name="40% - Accent2 2 6 2 3 2" xfId="15335"/>
    <cellStyle name="40% - Accent2 2 6 2 3 2 2" xfId="33223"/>
    <cellStyle name="40% - Accent2 2 6 2 3 3" xfId="24279"/>
    <cellStyle name="40% - Accent2 2 6 2 4" xfId="8627"/>
    <cellStyle name="40% - Accent2 2 6 2 4 2" xfId="17571"/>
    <cellStyle name="40% - Accent2 2 6 2 4 2 2" xfId="35459"/>
    <cellStyle name="40% - Accent2 2 6 2 4 3" xfId="26515"/>
    <cellStyle name="40% - Accent2 2 6 2 5" xfId="10863"/>
    <cellStyle name="40% - Accent2 2 6 2 5 2" xfId="28751"/>
    <cellStyle name="40% - Accent2 2 6 2 6" xfId="19807"/>
    <cellStyle name="40% - Accent2 2 6 3" xfId="3037"/>
    <cellStyle name="40% - Accent2 2 6 3 2" xfId="11981"/>
    <cellStyle name="40% - Accent2 2 6 3 2 2" xfId="29869"/>
    <cellStyle name="40% - Accent2 2 6 3 3" xfId="20925"/>
    <cellStyle name="40% - Accent2 2 6 4" xfId="5273"/>
    <cellStyle name="40% - Accent2 2 6 4 2" xfId="14217"/>
    <cellStyle name="40% - Accent2 2 6 4 2 2" xfId="32105"/>
    <cellStyle name="40% - Accent2 2 6 4 3" xfId="23161"/>
    <cellStyle name="40% - Accent2 2 6 5" xfId="7509"/>
    <cellStyle name="40% - Accent2 2 6 5 2" xfId="16453"/>
    <cellStyle name="40% - Accent2 2 6 5 2 2" xfId="34341"/>
    <cellStyle name="40% - Accent2 2 6 5 3" xfId="25397"/>
    <cellStyle name="40% - Accent2 2 6 6" xfId="9745"/>
    <cellStyle name="40% - Accent2 2 6 6 2" xfId="27633"/>
    <cellStyle name="40% - Accent2 2 6 7" xfId="18689"/>
    <cellStyle name="40% - Accent2 2 7" xfId="1183"/>
    <cellStyle name="40% - Accent2 2 7 2" xfId="3419"/>
    <cellStyle name="40% - Accent2 2 7 2 2" xfId="12363"/>
    <cellStyle name="40% - Accent2 2 7 2 2 2" xfId="30251"/>
    <cellStyle name="40% - Accent2 2 7 2 3" xfId="21307"/>
    <cellStyle name="40% - Accent2 2 7 3" xfId="5655"/>
    <cellStyle name="40% - Accent2 2 7 3 2" xfId="14599"/>
    <cellStyle name="40% - Accent2 2 7 3 2 2" xfId="32487"/>
    <cellStyle name="40% - Accent2 2 7 3 3" xfId="23543"/>
    <cellStyle name="40% - Accent2 2 7 4" xfId="7891"/>
    <cellStyle name="40% - Accent2 2 7 4 2" xfId="16835"/>
    <cellStyle name="40% - Accent2 2 7 4 2 2" xfId="34723"/>
    <cellStyle name="40% - Accent2 2 7 4 3" xfId="25779"/>
    <cellStyle name="40% - Accent2 2 7 5" xfId="10127"/>
    <cellStyle name="40% - Accent2 2 7 5 2" xfId="28015"/>
    <cellStyle name="40% - Accent2 2 7 6" xfId="19071"/>
    <cellStyle name="40% - Accent2 2 8" xfId="2301"/>
    <cellStyle name="40% - Accent2 2 8 2" xfId="11245"/>
    <cellStyle name="40% - Accent2 2 8 2 2" xfId="29133"/>
    <cellStyle name="40% - Accent2 2 8 3" xfId="20189"/>
    <cellStyle name="40% - Accent2 2 9" xfId="4537"/>
    <cellStyle name="40% - Accent2 2 9 2" xfId="13481"/>
    <cellStyle name="40% - Accent2 2 9 2 2" xfId="31369"/>
    <cellStyle name="40% - Accent2 2 9 3" xfId="22425"/>
    <cellStyle name="40% - Accent2 3" xfId="81"/>
    <cellStyle name="40% - Accent2 3 10" xfId="6790"/>
    <cellStyle name="40% - Accent2 3 10 2" xfId="15734"/>
    <cellStyle name="40% - Accent2 3 10 2 2" xfId="33622"/>
    <cellStyle name="40% - Accent2 3 10 3" xfId="24678"/>
    <cellStyle name="40% - Accent2 3 11" xfId="9026"/>
    <cellStyle name="40% - Accent2 3 11 2" xfId="26914"/>
    <cellStyle name="40% - Accent2 3 12" xfId="17970"/>
    <cellStyle name="40% - Accent2 3 2" xfId="128"/>
    <cellStyle name="40% - Accent2 3 2 10" xfId="9072"/>
    <cellStyle name="40% - Accent2 3 2 10 2" xfId="26960"/>
    <cellStyle name="40% - Accent2 3 2 11" xfId="18016"/>
    <cellStyle name="40% - Accent2 3 2 2" xfId="220"/>
    <cellStyle name="40% - Accent2 3 2 2 10" xfId="18108"/>
    <cellStyle name="40% - Accent2 3 2 2 2" xfId="404"/>
    <cellStyle name="40% - Accent2 3 2 2 2 2" xfId="772"/>
    <cellStyle name="40% - Accent2 3 2 2 2 2 2" xfId="1890"/>
    <cellStyle name="40% - Accent2 3 2 2 2 2 2 2" xfId="4126"/>
    <cellStyle name="40% - Accent2 3 2 2 2 2 2 2 2" xfId="13070"/>
    <cellStyle name="40% - Accent2 3 2 2 2 2 2 2 2 2" xfId="30958"/>
    <cellStyle name="40% - Accent2 3 2 2 2 2 2 2 3" xfId="22014"/>
    <cellStyle name="40% - Accent2 3 2 2 2 2 2 3" xfId="6362"/>
    <cellStyle name="40% - Accent2 3 2 2 2 2 2 3 2" xfId="15306"/>
    <cellStyle name="40% - Accent2 3 2 2 2 2 2 3 2 2" xfId="33194"/>
    <cellStyle name="40% - Accent2 3 2 2 2 2 2 3 3" xfId="24250"/>
    <cellStyle name="40% - Accent2 3 2 2 2 2 2 4" xfId="8598"/>
    <cellStyle name="40% - Accent2 3 2 2 2 2 2 4 2" xfId="17542"/>
    <cellStyle name="40% - Accent2 3 2 2 2 2 2 4 2 2" xfId="35430"/>
    <cellStyle name="40% - Accent2 3 2 2 2 2 2 4 3" xfId="26486"/>
    <cellStyle name="40% - Accent2 3 2 2 2 2 2 5" xfId="10834"/>
    <cellStyle name="40% - Accent2 3 2 2 2 2 2 5 2" xfId="28722"/>
    <cellStyle name="40% - Accent2 3 2 2 2 2 2 6" xfId="19778"/>
    <cellStyle name="40% - Accent2 3 2 2 2 2 3" xfId="3008"/>
    <cellStyle name="40% - Accent2 3 2 2 2 2 3 2" xfId="11952"/>
    <cellStyle name="40% - Accent2 3 2 2 2 2 3 2 2" xfId="29840"/>
    <cellStyle name="40% - Accent2 3 2 2 2 2 3 3" xfId="20896"/>
    <cellStyle name="40% - Accent2 3 2 2 2 2 4" xfId="5244"/>
    <cellStyle name="40% - Accent2 3 2 2 2 2 4 2" xfId="14188"/>
    <cellStyle name="40% - Accent2 3 2 2 2 2 4 2 2" xfId="32076"/>
    <cellStyle name="40% - Accent2 3 2 2 2 2 4 3" xfId="23132"/>
    <cellStyle name="40% - Accent2 3 2 2 2 2 5" xfId="7480"/>
    <cellStyle name="40% - Accent2 3 2 2 2 2 5 2" xfId="16424"/>
    <cellStyle name="40% - Accent2 3 2 2 2 2 5 2 2" xfId="34312"/>
    <cellStyle name="40% - Accent2 3 2 2 2 2 5 3" xfId="25368"/>
    <cellStyle name="40% - Accent2 3 2 2 2 2 6" xfId="9716"/>
    <cellStyle name="40% - Accent2 3 2 2 2 2 6 2" xfId="27604"/>
    <cellStyle name="40% - Accent2 3 2 2 2 2 7" xfId="18660"/>
    <cellStyle name="40% - Accent2 3 2 2 2 3" xfId="1140"/>
    <cellStyle name="40% - Accent2 3 2 2 2 3 2" xfId="2258"/>
    <cellStyle name="40% - Accent2 3 2 2 2 3 2 2" xfId="4494"/>
    <cellStyle name="40% - Accent2 3 2 2 2 3 2 2 2" xfId="13438"/>
    <cellStyle name="40% - Accent2 3 2 2 2 3 2 2 2 2" xfId="31326"/>
    <cellStyle name="40% - Accent2 3 2 2 2 3 2 2 3" xfId="22382"/>
    <cellStyle name="40% - Accent2 3 2 2 2 3 2 3" xfId="6730"/>
    <cellStyle name="40% - Accent2 3 2 2 2 3 2 3 2" xfId="15674"/>
    <cellStyle name="40% - Accent2 3 2 2 2 3 2 3 2 2" xfId="33562"/>
    <cellStyle name="40% - Accent2 3 2 2 2 3 2 3 3" xfId="24618"/>
    <cellStyle name="40% - Accent2 3 2 2 2 3 2 4" xfId="8966"/>
    <cellStyle name="40% - Accent2 3 2 2 2 3 2 4 2" xfId="17910"/>
    <cellStyle name="40% - Accent2 3 2 2 2 3 2 4 2 2" xfId="35798"/>
    <cellStyle name="40% - Accent2 3 2 2 2 3 2 4 3" xfId="26854"/>
    <cellStyle name="40% - Accent2 3 2 2 2 3 2 5" xfId="11202"/>
    <cellStyle name="40% - Accent2 3 2 2 2 3 2 5 2" xfId="29090"/>
    <cellStyle name="40% - Accent2 3 2 2 2 3 2 6" xfId="20146"/>
    <cellStyle name="40% - Accent2 3 2 2 2 3 3" xfId="3376"/>
    <cellStyle name="40% - Accent2 3 2 2 2 3 3 2" xfId="12320"/>
    <cellStyle name="40% - Accent2 3 2 2 2 3 3 2 2" xfId="30208"/>
    <cellStyle name="40% - Accent2 3 2 2 2 3 3 3" xfId="21264"/>
    <cellStyle name="40% - Accent2 3 2 2 2 3 4" xfId="5612"/>
    <cellStyle name="40% - Accent2 3 2 2 2 3 4 2" xfId="14556"/>
    <cellStyle name="40% - Accent2 3 2 2 2 3 4 2 2" xfId="32444"/>
    <cellStyle name="40% - Accent2 3 2 2 2 3 4 3" xfId="23500"/>
    <cellStyle name="40% - Accent2 3 2 2 2 3 5" xfId="7848"/>
    <cellStyle name="40% - Accent2 3 2 2 2 3 5 2" xfId="16792"/>
    <cellStyle name="40% - Accent2 3 2 2 2 3 5 2 2" xfId="34680"/>
    <cellStyle name="40% - Accent2 3 2 2 2 3 5 3" xfId="25736"/>
    <cellStyle name="40% - Accent2 3 2 2 2 3 6" xfId="10084"/>
    <cellStyle name="40% - Accent2 3 2 2 2 3 6 2" xfId="27972"/>
    <cellStyle name="40% - Accent2 3 2 2 2 3 7" xfId="19028"/>
    <cellStyle name="40% - Accent2 3 2 2 2 4" xfId="1522"/>
    <cellStyle name="40% - Accent2 3 2 2 2 4 2" xfId="3758"/>
    <cellStyle name="40% - Accent2 3 2 2 2 4 2 2" xfId="12702"/>
    <cellStyle name="40% - Accent2 3 2 2 2 4 2 2 2" xfId="30590"/>
    <cellStyle name="40% - Accent2 3 2 2 2 4 2 3" xfId="21646"/>
    <cellStyle name="40% - Accent2 3 2 2 2 4 3" xfId="5994"/>
    <cellStyle name="40% - Accent2 3 2 2 2 4 3 2" xfId="14938"/>
    <cellStyle name="40% - Accent2 3 2 2 2 4 3 2 2" xfId="32826"/>
    <cellStyle name="40% - Accent2 3 2 2 2 4 3 3" xfId="23882"/>
    <cellStyle name="40% - Accent2 3 2 2 2 4 4" xfId="8230"/>
    <cellStyle name="40% - Accent2 3 2 2 2 4 4 2" xfId="17174"/>
    <cellStyle name="40% - Accent2 3 2 2 2 4 4 2 2" xfId="35062"/>
    <cellStyle name="40% - Accent2 3 2 2 2 4 4 3" xfId="26118"/>
    <cellStyle name="40% - Accent2 3 2 2 2 4 5" xfId="10466"/>
    <cellStyle name="40% - Accent2 3 2 2 2 4 5 2" xfId="28354"/>
    <cellStyle name="40% - Accent2 3 2 2 2 4 6" xfId="19410"/>
    <cellStyle name="40% - Accent2 3 2 2 2 5" xfId="2640"/>
    <cellStyle name="40% - Accent2 3 2 2 2 5 2" xfId="11584"/>
    <cellStyle name="40% - Accent2 3 2 2 2 5 2 2" xfId="29472"/>
    <cellStyle name="40% - Accent2 3 2 2 2 5 3" xfId="20528"/>
    <cellStyle name="40% - Accent2 3 2 2 2 6" xfId="4876"/>
    <cellStyle name="40% - Accent2 3 2 2 2 6 2" xfId="13820"/>
    <cellStyle name="40% - Accent2 3 2 2 2 6 2 2" xfId="31708"/>
    <cellStyle name="40% - Accent2 3 2 2 2 6 3" xfId="22764"/>
    <cellStyle name="40% - Accent2 3 2 2 2 7" xfId="7112"/>
    <cellStyle name="40% - Accent2 3 2 2 2 7 2" xfId="16056"/>
    <cellStyle name="40% - Accent2 3 2 2 2 7 2 2" xfId="33944"/>
    <cellStyle name="40% - Accent2 3 2 2 2 7 3" xfId="25000"/>
    <cellStyle name="40% - Accent2 3 2 2 2 8" xfId="9348"/>
    <cellStyle name="40% - Accent2 3 2 2 2 8 2" xfId="27236"/>
    <cellStyle name="40% - Accent2 3 2 2 2 9" xfId="18292"/>
    <cellStyle name="40% - Accent2 3 2 2 3" xfId="588"/>
    <cellStyle name="40% - Accent2 3 2 2 3 2" xfId="1706"/>
    <cellStyle name="40% - Accent2 3 2 2 3 2 2" xfId="3942"/>
    <cellStyle name="40% - Accent2 3 2 2 3 2 2 2" xfId="12886"/>
    <cellStyle name="40% - Accent2 3 2 2 3 2 2 2 2" xfId="30774"/>
    <cellStyle name="40% - Accent2 3 2 2 3 2 2 3" xfId="21830"/>
    <cellStyle name="40% - Accent2 3 2 2 3 2 3" xfId="6178"/>
    <cellStyle name="40% - Accent2 3 2 2 3 2 3 2" xfId="15122"/>
    <cellStyle name="40% - Accent2 3 2 2 3 2 3 2 2" xfId="33010"/>
    <cellStyle name="40% - Accent2 3 2 2 3 2 3 3" xfId="24066"/>
    <cellStyle name="40% - Accent2 3 2 2 3 2 4" xfId="8414"/>
    <cellStyle name="40% - Accent2 3 2 2 3 2 4 2" xfId="17358"/>
    <cellStyle name="40% - Accent2 3 2 2 3 2 4 2 2" xfId="35246"/>
    <cellStyle name="40% - Accent2 3 2 2 3 2 4 3" xfId="26302"/>
    <cellStyle name="40% - Accent2 3 2 2 3 2 5" xfId="10650"/>
    <cellStyle name="40% - Accent2 3 2 2 3 2 5 2" xfId="28538"/>
    <cellStyle name="40% - Accent2 3 2 2 3 2 6" xfId="19594"/>
    <cellStyle name="40% - Accent2 3 2 2 3 3" xfId="2824"/>
    <cellStyle name="40% - Accent2 3 2 2 3 3 2" xfId="11768"/>
    <cellStyle name="40% - Accent2 3 2 2 3 3 2 2" xfId="29656"/>
    <cellStyle name="40% - Accent2 3 2 2 3 3 3" xfId="20712"/>
    <cellStyle name="40% - Accent2 3 2 2 3 4" xfId="5060"/>
    <cellStyle name="40% - Accent2 3 2 2 3 4 2" xfId="14004"/>
    <cellStyle name="40% - Accent2 3 2 2 3 4 2 2" xfId="31892"/>
    <cellStyle name="40% - Accent2 3 2 2 3 4 3" xfId="22948"/>
    <cellStyle name="40% - Accent2 3 2 2 3 5" xfId="7296"/>
    <cellStyle name="40% - Accent2 3 2 2 3 5 2" xfId="16240"/>
    <cellStyle name="40% - Accent2 3 2 2 3 5 2 2" xfId="34128"/>
    <cellStyle name="40% - Accent2 3 2 2 3 5 3" xfId="25184"/>
    <cellStyle name="40% - Accent2 3 2 2 3 6" xfId="9532"/>
    <cellStyle name="40% - Accent2 3 2 2 3 6 2" xfId="27420"/>
    <cellStyle name="40% - Accent2 3 2 2 3 7" xfId="18476"/>
    <cellStyle name="40% - Accent2 3 2 2 4" xfId="956"/>
    <cellStyle name="40% - Accent2 3 2 2 4 2" xfId="2074"/>
    <cellStyle name="40% - Accent2 3 2 2 4 2 2" xfId="4310"/>
    <cellStyle name="40% - Accent2 3 2 2 4 2 2 2" xfId="13254"/>
    <cellStyle name="40% - Accent2 3 2 2 4 2 2 2 2" xfId="31142"/>
    <cellStyle name="40% - Accent2 3 2 2 4 2 2 3" xfId="22198"/>
    <cellStyle name="40% - Accent2 3 2 2 4 2 3" xfId="6546"/>
    <cellStyle name="40% - Accent2 3 2 2 4 2 3 2" xfId="15490"/>
    <cellStyle name="40% - Accent2 3 2 2 4 2 3 2 2" xfId="33378"/>
    <cellStyle name="40% - Accent2 3 2 2 4 2 3 3" xfId="24434"/>
    <cellStyle name="40% - Accent2 3 2 2 4 2 4" xfId="8782"/>
    <cellStyle name="40% - Accent2 3 2 2 4 2 4 2" xfId="17726"/>
    <cellStyle name="40% - Accent2 3 2 2 4 2 4 2 2" xfId="35614"/>
    <cellStyle name="40% - Accent2 3 2 2 4 2 4 3" xfId="26670"/>
    <cellStyle name="40% - Accent2 3 2 2 4 2 5" xfId="11018"/>
    <cellStyle name="40% - Accent2 3 2 2 4 2 5 2" xfId="28906"/>
    <cellStyle name="40% - Accent2 3 2 2 4 2 6" xfId="19962"/>
    <cellStyle name="40% - Accent2 3 2 2 4 3" xfId="3192"/>
    <cellStyle name="40% - Accent2 3 2 2 4 3 2" xfId="12136"/>
    <cellStyle name="40% - Accent2 3 2 2 4 3 2 2" xfId="30024"/>
    <cellStyle name="40% - Accent2 3 2 2 4 3 3" xfId="21080"/>
    <cellStyle name="40% - Accent2 3 2 2 4 4" xfId="5428"/>
    <cellStyle name="40% - Accent2 3 2 2 4 4 2" xfId="14372"/>
    <cellStyle name="40% - Accent2 3 2 2 4 4 2 2" xfId="32260"/>
    <cellStyle name="40% - Accent2 3 2 2 4 4 3" xfId="23316"/>
    <cellStyle name="40% - Accent2 3 2 2 4 5" xfId="7664"/>
    <cellStyle name="40% - Accent2 3 2 2 4 5 2" xfId="16608"/>
    <cellStyle name="40% - Accent2 3 2 2 4 5 2 2" xfId="34496"/>
    <cellStyle name="40% - Accent2 3 2 2 4 5 3" xfId="25552"/>
    <cellStyle name="40% - Accent2 3 2 2 4 6" xfId="9900"/>
    <cellStyle name="40% - Accent2 3 2 2 4 6 2" xfId="27788"/>
    <cellStyle name="40% - Accent2 3 2 2 4 7" xfId="18844"/>
    <cellStyle name="40% - Accent2 3 2 2 5" xfId="1338"/>
    <cellStyle name="40% - Accent2 3 2 2 5 2" xfId="3574"/>
    <cellStyle name="40% - Accent2 3 2 2 5 2 2" xfId="12518"/>
    <cellStyle name="40% - Accent2 3 2 2 5 2 2 2" xfId="30406"/>
    <cellStyle name="40% - Accent2 3 2 2 5 2 3" xfId="21462"/>
    <cellStyle name="40% - Accent2 3 2 2 5 3" xfId="5810"/>
    <cellStyle name="40% - Accent2 3 2 2 5 3 2" xfId="14754"/>
    <cellStyle name="40% - Accent2 3 2 2 5 3 2 2" xfId="32642"/>
    <cellStyle name="40% - Accent2 3 2 2 5 3 3" xfId="23698"/>
    <cellStyle name="40% - Accent2 3 2 2 5 4" xfId="8046"/>
    <cellStyle name="40% - Accent2 3 2 2 5 4 2" xfId="16990"/>
    <cellStyle name="40% - Accent2 3 2 2 5 4 2 2" xfId="34878"/>
    <cellStyle name="40% - Accent2 3 2 2 5 4 3" xfId="25934"/>
    <cellStyle name="40% - Accent2 3 2 2 5 5" xfId="10282"/>
    <cellStyle name="40% - Accent2 3 2 2 5 5 2" xfId="28170"/>
    <cellStyle name="40% - Accent2 3 2 2 5 6" xfId="19226"/>
    <cellStyle name="40% - Accent2 3 2 2 6" xfId="2456"/>
    <cellStyle name="40% - Accent2 3 2 2 6 2" xfId="11400"/>
    <cellStyle name="40% - Accent2 3 2 2 6 2 2" xfId="29288"/>
    <cellStyle name="40% - Accent2 3 2 2 6 3" xfId="20344"/>
    <cellStyle name="40% - Accent2 3 2 2 7" xfId="4692"/>
    <cellStyle name="40% - Accent2 3 2 2 7 2" xfId="13636"/>
    <cellStyle name="40% - Accent2 3 2 2 7 2 2" xfId="31524"/>
    <cellStyle name="40% - Accent2 3 2 2 7 3" xfId="22580"/>
    <cellStyle name="40% - Accent2 3 2 2 8" xfId="6928"/>
    <cellStyle name="40% - Accent2 3 2 2 8 2" xfId="15872"/>
    <cellStyle name="40% - Accent2 3 2 2 8 2 2" xfId="33760"/>
    <cellStyle name="40% - Accent2 3 2 2 8 3" xfId="24816"/>
    <cellStyle name="40% - Accent2 3 2 2 9" xfId="9164"/>
    <cellStyle name="40% - Accent2 3 2 2 9 2" xfId="27052"/>
    <cellStyle name="40% - Accent2 3 2 3" xfId="312"/>
    <cellStyle name="40% - Accent2 3 2 3 2" xfId="680"/>
    <cellStyle name="40% - Accent2 3 2 3 2 2" xfId="1798"/>
    <cellStyle name="40% - Accent2 3 2 3 2 2 2" xfId="4034"/>
    <cellStyle name="40% - Accent2 3 2 3 2 2 2 2" xfId="12978"/>
    <cellStyle name="40% - Accent2 3 2 3 2 2 2 2 2" xfId="30866"/>
    <cellStyle name="40% - Accent2 3 2 3 2 2 2 3" xfId="21922"/>
    <cellStyle name="40% - Accent2 3 2 3 2 2 3" xfId="6270"/>
    <cellStyle name="40% - Accent2 3 2 3 2 2 3 2" xfId="15214"/>
    <cellStyle name="40% - Accent2 3 2 3 2 2 3 2 2" xfId="33102"/>
    <cellStyle name="40% - Accent2 3 2 3 2 2 3 3" xfId="24158"/>
    <cellStyle name="40% - Accent2 3 2 3 2 2 4" xfId="8506"/>
    <cellStyle name="40% - Accent2 3 2 3 2 2 4 2" xfId="17450"/>
    <cellStyle name="40% - Accent2 3 2 3 2 2 4 2 2" xfId="35338"/>
    <cellStyle name="40% - Accent2 3 2 3 2 2 4 3" xfId="26394"/>
    <cellStyle name="40% - Accent2 3 2 3 2 2 5" xfId="10742"/>
    <cellStyle name="40% - Accent2 3 2 3 2 2 5 2" xfId="28630"/>
    <cellStyle name="40% - Accent2 3 2 3 2 2 6" xfId="19686"/>
    <cellStyle name="40% - Accent2 3 2 3 2 3" xfId="2916"/>
    <cellStyle name="40% - Accent2 3 2 3 2 3 2" xfId="11860"/>
    <cellStyle name="40% - Accent2 3 2 3 2 3 2 2" xfId="29748"/>
    <cellStyle name="40% - Accent2 3 2 3 2 3 3" xfId="20804"/>
    <cellStyle name="40% - Accent2 3 2 3 2 4" xfId="5152"/>
    <cellStyle name="40% - Accent2 3 2 3 2 4 2" xfId="14096"/>
    <cellStyle name="40% - Accent2 3 2 3 2 4 2 2" xfId="31984"/>
    <cellStyle name="40% - Accent2 3 2 3 2 4 3" xfId="23040"/>
    <cellStyle name="40% - Accent2 3 2 3 2 5" xfId="7388"/>
    <cellStyle name="40% - Accent2 3 2 3 2 5 2" xfId="16332"/>
    <cellStyle name="40% - Accent2 3 2 3 2 5 2 2" xfId="34220"/>
    <cellStyle name="40% - Accent2 3 2 3 2 5 3" xfId="25276"/>
    <cellStyle name="40% - Accent2 3 2 3 2 6" xfId="9624"/>
    <cellStyle name="40% - Accent2 3 2 3 2 6 2" xfId="27512"/>
    <cellStyle name="40% - Accent2 3 2 3 2 7" xfId="18568"/>
    <cellStyle name="40% - Accent2 3 2 3 3" xfId="1048"/>
    <cellStyle name="40% - Accent2 3 2 3 3 2" xfId="2166"/>
    <cellStyle name="40% - Accent2 3 2 3 3 2 2" xfId="4402"/>
    <cellStyle name="40% - Accent2 3 2 3 3 2 2 2" xfId="13346"/>
    <cellStyle name="40% - Accent2 3 2 3 3 2 2 2 2" xfId="31234"/>
    <cellStyle name="40% - Accent2 3 2 3 3 2 2 3" xfId="22290"/>
    <cellStyle name="40% - Accent2 3 2 3 3 2 3" xfId="6638"/>
    <cellStyle name="40% - Accent2 3 2 3 3 2 3 2" xfId="15582"/>
    <cellStyle name="40% - Accent2 3 2 3 3 2 3 2 2" xfId="33470"/>
    <cellStyle name="40% - Accent2 3 2 3 3 2 3 3" xfId="24526"/>
    <cellStyle name="40% - Accent2 3 2 3 3 2 4" xfId="8874"/>
    <cellStyle name="40% - Accent2 3 2 3 3 2 4 2" xfId="17818"/>
    <cellStyle name="40% - Accent2 3 2 3 3 2 4 2 2" xfId="35706"/>
    <cellStyle name="40% - Accent2 3 2 3 3 2 4 3" xfId="26762"/>
    <cellStyle name="40% - Accent2 3 2 3 3 2 5" xfId="11110"/>
    <cellStyle name="40% - Accent2 3 2 3 3 2 5 2" xfId="28998"/>
    <cellStyle name="40% - Accent2 3 2 3 3 2 6" xfId="20054"/>
    <cellStyle name="40% - Accent2 3 2 3 3 3" xfId="3284"/>
    <cellStyle name="40% - Accent2 3 2 3 3 3 2" xfId="12228"/>
    <cellStyle name="40% - Accent2 3 2 3 3 3 2 2" xfId="30116"/>
    <cellStyle name="40% - Accent2 3 2 3 3 3 3" xfId="21172"/>
    <cellStyle name="40% - Accent2 3 2 3 3 4" xfId="5520"/>
    <cellStyle name="40% - Accent2 3 2 3 3 4 2" xfId="14464"/>
    <cellStyle name="40% - Accent2 3 2 3 3 4 2 2" xfId="32352"/>
    <cellStyle name="40% - Accent2 3 2 3 3 4 3" xfId="23408"/>
    <cellStyle name="40% - Accent2 3 2 3 3 5" xfId="7756"/>
    <cellStyle name="40% - Accent2 3 2 3 3 5 2" xfId="16700"/>
    <cellStyle name="40% - Accent2 3 2 3 3 5 2 2" xfId="34588"/>
    <cellStyle name="40% - Accent2 3 2 3 3 5 3" xfId="25644"/>
    <cellStyle name="40% - Accent2 3 2 3 3 6" xfId="9992"/>
    <cellStyle name="40% - Accent2 3 2 3 3 6 2" xfId="27880"/>
    <cellStyle name="40% - Accent2 3 2 3 3 7" xfId="18936"/>
    <cellStyle name="40% - Accent2 3 2 3 4" xfId="1430"/>
    <cellStyle name="40% - Accent2 3 2 3 4 2" xfId="3666"/>
    <cellStyle name="40% - Accent2 3 2 3 4 2 2" xfId="12610"/>
    <cellStyle name="40% - Accent2 3 2 3 4 2 2 2" xfId="30498"/>
    <cellStyle name="40% - Accent2 3 2 3 4 2 3" xfId="21554"/>
    <cellStyle name="40% - Accent2 3 2 3 4 3" xfId="5902"/>
    <cellStyle name="40% - Accent2 3 2 3 4 3 2" xfId="14846"/>
    <cellStyle name="40% - Accent2 3 2 3 4 3 2 2" xfId="32734"/>
    <cellStyle name="40% - Accent2 3 2 3 4 3 3" xfId="23790"/>
    <cellStyle name="40% - Accent2 3 2 3 4 4" xfId="8138"/>
    <cellStyle name="40% - Accent2 3 2 3 4 4 2" xfId="17082"/>
    <cellStyle name="40% - Accent2 3 2 3 4 4 2 2" xfId="34970"/>
    <cellStyle name="40% - Accent2 3 2 3 4 4 3" xfId="26026"/>
    <cellStyle name="40% - Accent2 3 2 3 4 5" xfId="10374"/>
    <cellStyle name="40% - Accent2 3 2 3 4 5 2" xfId="28262"/>
    <cellStyle name="40% - Accent2 3 2 3 4 6" xfId="19318"/>
    <cellStyle name="40% - Accent2 3 2 3 5" xfId="2548"/>
    <cellStyle name="40% - Accent2 3 2 3 5 2" xfId="11492"/>
    <cellStyle name="40% - Accent2 3 2 3 5 2 2" xfId="29380"/>
    <cellStyle name="40% - Accent2 3 2 3 5 3" xfId="20436"/>
    <cellStyle name="40% - Accent2 3 2 3 6" xfId="4784"/>
    <cellStyle name="40% - Accent2 3 2 3 6 2" xfId="13728"/>
    <cellStyle name="40% - Accent2 3 2 3 6 2 2" xfId="31616"/>
    <cellStyle name="40% - Accent2 3 2 3 6 3" xfId="22672"/>
    <cellStyle name="40% - Accent2 3 2 3 7" xfId="7020"/>
    <cellStyle name="40% - Accent2 3 2 3 7 2" xfId="15964"/>
    <cellStyle name="40% - Accent2 3 2 3 7 2 2" xfId="33852"/>
    <cellStyle name="40% - Accent2 3 2 3 7 3" xfId="24908"/>
    <cellStyle name="40% - Accent2 3 2 3 8" xfId="9256"/>
    <cellStyle name="40% - Accent2 3 2 3 8 2" xfId="27144"/>
    <cellStyle name="40% - Accent2 3 2 3 9" xfId="18200"/>
    <cellStyle name="40% - Accent2 3 2 4" xfId="496"/>
    <cellStyle name="40% - Accent2 3 2 4 2" xfId="1614"/>
    <cellStyle name="40% - Accent2 3 2 4 2 2" xfId="3850"/>
    <cellStyle name="40% - Accent2 3 2 4 2 2 2" xfId="12794"/>
    <cellStyle name="40% - Accent2 3 2 4 2 2 2 2" xfId="30682"/>
    <cellStyle name="40% - Accent2 3 2 4 2 2 3" xfId="21738"/>
    <cellStyle name="40% - Accent2 3 2 4 2 3" xfId="6086"/>
    <cellStyle name="40% - Accent2 3 2 4 2 3 2" xfId="15030"/>
    <cellStyle name="40% - Accent2 3 2 4 2 3 2 2" xfId="32918"/>
    <cellStyle name="40% - Accent2 3 2 4 2 3 3" xfId="23974"/>
    <cellStyle name="40% - Accent2 3 2 4 2 4" xfId="8322"/>
    <cellStyle name="40% - Accent2 3 2 4 2 4 2" xfId="17266"/>
    <cellStyle name="40% - Accent2 3 2 4 2 4 2 2" xfId="35154"/>
    <cellStyle name="40% - Accent2 3 2 4 2 4 3" xfId="26210"/>
    <cellStyle name="40% - Accent2 3 2 4 2 5" xfId="10558"/>
    <cellStyle name="40% - Accent2 3 2 4 2 5 2" xfId="28446"/>
    <cellStyle name="40% - Accent2 3 2 4 2 6" xfId="19502"/>
    <cellStyle name="40% - Accent2 3 2 4 3" xfId="2732"/>
    <cellStyle name="40% - Accent2 3 2 4 3 2" xfId="11676"/>
    <cellStyle name="40% - Accent2 3 2 4 3 2 2" xfId="29564"/>
    <cellStyle name="40% - Accent2 3 2 4 3 3" xfId="20620"/>
    <cellStyle name="40% - Accent2 3 2 4 4" xfId="4968"/>
    <cellStyle name="40% - Accent2 3 2 4 4 2" xfId="13912"/>
    <cellStyle name="40% - Accent2 3 2 4 4 2 2" xfId="31800"/>
    <cellStyle name="40% - Accent2 3 2 4 4 3" xfId="22856"/>
    <cellStyle name="40% - Accent2 3 2 4 5" xfId="7204"/>
    <cellStyle name="40% - Accent2 3 2 4 5 2" xfId="16148"/>
    <cellStyle name="40% - Accent2 3 2 4 5 2 2" xfId="34036"/>
    <cellStyle name="40% - Accent2 3 2 4 5 3" xfId="25092"/>
    <cellStyle name="40% - Accent2 3 2 4 6" xfId="9440"/>
    <cellStyle name="40% - Accent2 3 2 4 6 2" xfId="27328"/>
    <cellStyle name="40% - Accent2 3 2 4 7" xfId="18384"/>
    <cellStyle name="40% - Accent2 3 2 5" xfId="864"/>
    <cellStyle name="40% - Accent2 3 2 5 2" xfId="1982"/>
    <cellStyle name="40% - Accent2 3 2 5 2 2" xfId="4218"/>
    <cellStyle name="40% - Accent2 3 2 5 2 2 2" xfId="13162"/>
    <cellStyle name="40% - Accent2 3 2 5 2 2 2 2" xfId="31050"/>
    <cellStyle name="40% - Accent2 3 2 5 2 2 3" xfId="22106"/>
    <cellStyle name="40% - Accent2 3 2 5 2 3" xfId="6454"/>
    <cellStyle name="40% - Accent2 3 2 5 2 3 2" xfId="15398"/>
    <cellStyle name="40% - Accent2 3 2 5 2 3 2 2" xfId="33286"/>
    <cellStyle name="40% - Accent2 3 2 5 2 3 3" xfId="24342"/>
    <cellStyle name="40% - Accent2 3 2 5 2 4" xfId="8690"/>
    <cellStyle name="40% - Accent2 3 2 5 2 4 2" xfId="17634"/>
    <cellStyle name="40% - Accent2 3 2 5 2 4 2 2" xfId="35522"/>
    <cellStyle name="40% - Accent2 3 2 5 2 4 3" xfId="26578"/>
    <cellStyle name="40% - Accent2 3 2 5 2 5" xfId="10926"/>
    <cellStyle name="40% - Accent2 3 2 5 2 5 2" xfId="28814"/>
    <cellStyle name="40% - Accent2 3 2 5 2 6" xfId="19870"/>
    <cellStyle name="40% - Accent2 3 2 5 3" xfId="3100"/>
    <cellStyle name="40% - Accent2 3 2 5 3 2" xfId="12044"/>
    <cellStyle name="40% - Accent2 3 2 5 3 2 2" xfId="29932"/>
    <cellStyle name="40% - Accent2 3 2 5 3 3" xfId="20988"/>
    <cellStyle name="40% - Accent2 3 2 5 4" xfId="5336"/>
    <cellStyle name="40% - Accent2 3 2 5 4 2" xfId="14280"/>
    <cellStyle name="40% - Accent2 3 2 5 4 2 2" xfId="32168"/>
    <cellStyle name="40% - Accent2 3 2 5 4 3" xfId="23224"/>
    <cellStyle name="40% - Accent2 3 2 5 5" xfId="7572"/>
    <cellStyle name="40% - Accent2 3 2 5 5 2" xfId="16516"/>
    <cellStyle name="40% - Accent2 3 2 5 5 2 2" xfId="34404"/>
    <cellStyle name="40% - Accent2 3 2 5 5 3" xfId="25460"/>
    <cellStyle name="40% - Accent2 3 2 5 6" xfId="9808"/>
    <cellStyle name="40% - Accent2 3 2 5 6 2" xfId="27696"/>
    <cellStyle name="40% - Accent2 3 2 5 7" xfId="18752"/>
    <cellStyle name="40% - Accent2 3 2 6" xfId="1246"/>
    <cellStyle name="40% - Accent2 3 2 6 2" xfId="3482"/>
    <cellStyle name="40% - Accent2 3 2 6 2 2" xfId="12426"/>
    <cellStyle name="40% - Accent2 3 2 6 2 2 2" xfId="30314"/>
    <cellStyle name="40% - Accent2 3 2 6 2 3" xfId="21370"/>
    <cellStyle name="40% - Accent2 3 2 6 3" xfId="5718"/>
    <cellStyle name="40% - Accent2 3 2 6 3 2" xfId="14662"/>
    <cellStyle name="40% - Accent2 3 2 6 3 2 2" xfId="32550"/>
    <cellStyle name="40% - Accent2 3 2 6 3 3" xfId="23606"/>
    <cellStyle name="40% - Accent2 3 2 6 4" xfId="7954"/>
    <cellStyle name="40% - Accent2 3 2 6 4 2" xfId="16898"/>
    <cellStyle name="40% - Accent2 3 2 6 4 2 2" xfId="34786"/>
    <cellStyle name="40% - Accent2 3 2 6 4 3" xfId="25842"/>
    <cellStyle name="40% - Accent2 3 2 6 5" xfId="10190"/>
    <cellStyle name="40% - Accent2 3 2 6 5 2" xfId="28078"/>
    <cellStyle name="40% - Accent2 3 2 6 6" xfId="19134"/>
    <cellStyle name="40% - Accent2 3 2 7" xfId="2364"/>
    <cellStyle name="40% - Accent2 3 2 7 2" xfId="11308"/>
    <cellStyle name="40% - Accent2 3 2 7 2 2" xfId="29196"/>
    <cellStyle name="40% - Accent2 3 2 7 3" xfId="20252"/>
    <cellStyle name="40% - Accent2 3 2 8" xfId="4600"/>
    <cellStyle name="40% - Accent2 3 2 8 2" xfId="13544"/>
    <cellStyle name="40% - Accent2 3 2 8 2 2" xfId="31432"/>
    <cellStyle name="40% - Accent2 3 2 8 3" xfId="22488"/>
    <cellStyle name="40% - Accent2 3 2 9" xfId="6836"/>
    <cellStyle name="40% - Accent2 3 2 9 2" xfId="15780"/>
    <cellStyle name="40% - Accent2 3 2 9 2 2" xfId="33668"/>
    <cellStyle name="40% - Accent2 3 2 9 3" xfId="24724"/>
    <cellStyle name="40% - Accent2 3 3" xfId="174"/>
    <cellStyle name="40% - Accent2 3 3 10" xfId="18062"/>
    <cellStyle name="40% - Accent2 3 3 2" xfId="358"/>
    <cellStyle name="40% - Accent2 3 3 2 2" xfId="726"/>
    <cellStyle name="40% - Accent2 3 3 2 2 2" xfId="1844"/>
    <cellStyle name="40% - Accent2 3 3 2 2 2 2" xfId="4080"/>
    <cellStyle name="40% - Accent2 3 3 2 2 2 2 2" xfId="13024"/>
    <cellStyle name="40% - Accent2 3 3 2 2 2 2 2 2" xfId="30912"/>
    <cellStyle name="40% - Accent2 3 3 2 2 2 2 3" xfId="21968"/>
    <cellStyle name="40% - Accent2 3 3 2 2 2 3" xfId="6316"/>
    <cellStyle name="40% - Accent2 3 3 2 2 2 3 2" xfId="15260"/>
    <cellStyle name="40% - Accent2 3 3 2 2 2 3 2 2" xfId="33148"/>
    <cellStyle name="40% - Accent2 3 3 2 2 2 3 3" xfId="24204"/>
    <cellStyle name="40% - Accent2 3 3 2 2 2 4" xfId="8552"/>
    <cellStyle name="40% - Accent2 3 3 2 2 2 4 2" xfId="17496"/>
    <cellStyle name="40% - Accent2 3 3 2 2 2 4 2 2" xfId="35384"/>
    <cellStyle name="40% - Accent2 3 3 2 2 2 4 3" xfId="26440"/>
    <cellStyle name="40% - Accent2 3 3 2 2 2 5" xfId="10788"/>
    <cellStyle name="40% - Accent2 3 3 2 2 2 5 2" xfId="28676"/>
    <cellStyle name="40% - Accent2 3 3 2 2 2 6" xfId="19732"/>
    <cellStyle name="40% - Accent2 3 3 2 2 3" xfId="2962"/>
    <cellStyle name="40% - Accent2 3 3 2 2 3 2" xfId="11906"/>
    <cellStyle name="40% - Accent2 3 3 2 2 3 2 2" xfId="29794"/>
    <cellStyle name="40% - Accent2 3 3 2 2 3 3" xfId="20850"/>
    <cellStyle name="40% - Accent2 3 3 2 2 4" xfId="5198"/>
    <cellStyle name="40% - Accent2 3 3 2 2 4 2" xfId="14142"/>
    <cellStyle name="40% - Accent2 3 3 2 2 4 2 2" xfId="32030"/>
    <cellStyle name="40% - Accent2 3 3 2 2 4 3" xfId="23086"/>
    <cellStyle name="40% - Accent2 3 3 2 2 5" xfId="7434"/>
    <cellStyle name="40% - Accent2 3 3 2 2 5 2" xfId="16378"/>
    <cellStyle name="40% - Accent2 3 3 2 2 5 2 2" xfId="34266"/>
    <cellStyle name="40% - Accent2 3 3 2 2 5 3" xfId="25322"/>
    <cellStyle name="40% - Accent2 3 3 2 2 6" xfId="9670"/>
    <cellStyle name="40% - Accent2 3 3 2 2 6 2" xfId="27558"/>
    <cellStyle name="40% - Accent2 3 3 2 2 7" xfId="18614"/>
    <cellStyle name="40% - Accent2 3 3 2 3" xfId="1094"/>
    <cellStyle name="40% - Accent2 3 3 2 3 2" xfId="2212"/>
    <cellStyle name="40% - Accent2 3 3 2 3 2 2" xfId="4448"/>
    <cellStyle name="40% - Accent2 3 3 2 3 2 2 2" xfId="13392"/>
    <cellStyle name="40% - Accent2 3 3 2 3 2 2 2 2" xfId="31280"/>
    <cellStyle name="40% - Accent2 3 3 2 3 2 2 3" xfId="22336"/>
    <cellStyle name="40% - Accent2 3 3 2 3 2 3" xfId="6684"/>
    <cellStyle name="40% - Accent2 3 3 2 3 2 3 2" xfId="15628"/>
    <cellStyle name="40% - Accent2 3 3 2 3 2 3 2 2" xfId="33516"/>
    <cellStyle name="40% - Accent2 3 3 2 3 2 3 3" xfId="24572"/>
    <cellStyle name="40% - Accent2 3 3 2 3 2 4" xfId="8920"/>
    <cellStyle name="40% - Accent2 3 3 2 3 2 4 2" xfId="17864"/>
    <cellStyle name="40% - Accent2 3 3 2 3 2 4 2 2" xfId="35752"/>
    <cellStyle name="40% - Accent2 3 3 2 3 2 4 3" xfId="26808"/>
    <cellStyle name="40% - Accent2 3 3 2 3 2 5" xfId="11156"/>
    <cellStyle name="40% - Accent2 3 3 2 3 2 5 2" xfId="29044"/>
    <cellStyle name="40% - Accent2 3 3 2 3 2 6" xfId="20100"/>
    <cellStyle name="40% - Accent2 3 3 2 3 3" xfId="3330"/>
    <cellStyle name="40% - Accent2 3 3 2 3 3 2" xfId="12274"/>
    <cellStyle name="40% - Accent2 3 3 2 3 3 2 2" xfId="30162"/>
    <cellStyle name="40% - Accent2 3 3 2 3 3 3" xfId="21218"/>
    <cellStyle name="40% - Accent2 3 3 2 3 4" xfId="5566"/>
    <cellStyle name="40% - Accent2 3 3 2 3 4 2" xfId="14510"/>
    <cellStyle name="40% - Accent2 3 3 2 3 4 2 2" xfId="32398"/>
    <cellStyle name="40% - Accent2 3 3 2 3 4 3" xfId="23454"/>
    <cellStyle name="40% - Accent2 3 3 2 3 5" xfId="7802"/>
    <cellStyle name="40% - Accent2 3 3 2 3 5 2" xfId="16746"/>
    <cellStyle name="40% - Accent2 3 3 2 3 5 2 2" xfId="34634"/>
    <cellStyle name="40% - Accent2 3 3 2 3 5 3" xfId="25690"/>
    <cellStyle name="40% - Accent2 3 3 2 3 6" xfId="10038"/>
    <cellStyle name="40% - Accent2 3 3 2 3 6 2" xfId="27926"/>
    <cellStyle name="40% - Accent2 3 3 2 3 7" xfId="18982"/>
    <cellStyle name="40% - Accent2 3 3 2 4" xfId="1476"/>
    <cellStyle name="40% - Accent2 3 3 2 4 2" xfId="3712"/>
    <cellStyle name="40% - Accent2 3 3 2 4 2 2" xfId="12656"/>
    <cellStyle name="40% - Accent2 3 3 2 4 2 2 2" xfId="30544"/>
    <cellStyle name="40% - Accent2 3 3 2 4 2 3" xfId="21600"/>
    <cellStyle name="40% - Accent2 3 3 2 4 3" xfId="5948"/>
    <cellStyle name="40% - Accent2 3 3 2 4 3 2" xfId="14892"/>
    <cellStyle name="40% - Accent2 3 3 2 4 3 2 2" xfId="32780"/>
    <cellStyle name="40% - Accent2 3 3 2 4 3 3" xfId="23836"/>
    <cellStyle name="40% - Accent2 3 3 2 4 4" xfId="8184"/>
    <cellStyle name="40% - Accent2 3 3 2 4 4 2" xfId="17128"/>
    <cellStyle name="40% - Accent2 3 3 2 4 4 2 2" xfId="35016"/>
    <cellStyle name="40% - Accent2 3 3 2 4 4 3" xfId="26072"/>
    <cellStyle name="40% - Accent2 3 3 2 4 5" xfId="10420"/>
    <cellStyle name="40% - Accent2 3 3 2 4 5 2" xfId="28308"/>
    <cellStyle name="40% - Accent2 3 3 2 4 6" xfId="19364"/>
    <cellStyle name="40% - Accent2 3 3 2 5" xfId="2594"/>
    <cellStyle name="40% - Accent2 3 3 2 5 2" xfId="11538"/>
    <cellStyle name="40% - Accent2 3 3 2 5 2 2" xfId="29426"/>
    <cellStyle name="40% - Accent2 3 3 2 5 3" xfId="20482"/>
    <cellStyle name="40% - Accent2 3 3 2 6" xfId="4830"/>
    <cellStyle name="40% - Accent2 3 3 2 6 2" xfId="13774"/>
    <cellStyle name="40% - Accent2 3 3 2 6 2 2" xfId="31662"/>
    <cellStyle name="40% - Accent2 3 3 2 6 3" xfId="22718"/>
    <cellStyle name="40% - Accent2 3 3 2 7" xfId="7066"/>
    <cellStyle name="40% - Accent2 3 3 2 7 2" xfId="16010"/>
    <cellStyle name="40% - Accent2 3 3 2 7 2 2" xfId="33898"/>
    <cellStyle name="40% - Accent2 3 3 2 7 3" xfId="24954"/>
    <cellStyle name="40% - Accent2 3 3 2 8" xfId="9302"/>
    <cellStyle name="40% - Accent2 3 3 2 8 2" xfId="27190"/>
    <cellStyle name="40% - Accent2 3 3 2 9" xfId="18246"/>
    <cellStyle name="40% - Accent2 3 3 3" xfId="542"/>
    <cellStyle name="40% - Accent2 3 3 3 2" xfId="1660"/>
    <cellStyle name="40% - Accent2 3 3 3 2 2" xfId="3896"/>
    <cellStyle name="40% - Accent2 3 3 3 2 2 2" xfId="12840"/>
    <cellStyle name="40% - Accent2 3 3 3 2 2 2 2" xfId="30728"/>
    <cellStyle name="40% - Accent2 3 3 3 2 2 3" xfId="21784"/>
    <cellStyle name="40% - Accent2 3 3 3 2 3" xfId="6132"/>
    <cellStyle name="40% - Accent2 3 3 3 2 3 2" xfId="15076"/>
    <cellStyle name="40% - Accent2 3 3 3 2 3 2 2" xfId="32964"/>
    <cellStyle name="40% - Accent2 3 3 3 2 3 3" xfId="24020"/>
    <cellStyle name="40% - Accent2 3 3 3 2 4" xfId="8368"/>
    <cellStyle name="40% - Accent2 3 3 3 2 4 2" xfId="17312"/>
    <cellStyle name="40% - Accent2 3 3 3 2 4 2 2" xfId="35200"/>
    <cellStyle name="40% - Accent2 3 3 3 2 4 3" xfId="26256"/>
    <cellStyle name="40% - Accent2 3 3 3 2 5" xfId="10604"/>
    <cellStyle name="40% - Accent2 3 3 3 2 5 2" xfId="28492"/>
    <cellStyle name="40% - Accent2 3 3 3 2 6" xfId="19548"/>
    <cellStyle name="40% - Accent2 3 3 3 3" xfId="2778"/>
    <cellStyle name="40% - Accent2 3 3 3 3 2" xfId="11722"/>
    <cellStyle name="40% - Accent2 3 3 3 3 2 2" xfId="29610"/>
    <cellStyle name="40% - Accent2 3 3 3 3 3" xfId="20666"/>
    <cellStyle name="40% - Accent2 3 3 3 4" xfId="5014"/>
    <cellStyle name="40% - Accent2 3 3 3 4 2" xfId="13958"/>
    <cellStyle name="40% - Accent2 3 3 3 4 2 2" xfId="31846"/>
    <cellStyle name="40% - Accent2 3 3 3 4 3" xfId="22902"/>
    <cellStyle name="40% - Accent2 3 3 3 5" xfId="7250"/>
    <cellStyle name="40% - Accent2 3 3 3 5 2" xfId="16194"/>
    <cellStyle name="40% - Accent2 3 3 3 5 2 2" xfId="34082"/>
    <cellStyle name="40% - Accent2 3 3 3 5 3" xfId="25138"/>
    <cellStyle name="40% - Accent2 3 3 3 6" xfId="9486"/>
    <cellStyle name="40% - Accent2 3 3 3 6 2" xfId="27374"/>
    <cellStyle name="40% - Accent2 3 3 3 7" xfId="18430"/>
    <cellStyle name="40% - Accent2 3 3 4" xfId="910"/>
    <cellStyle name="40% - Accent2 3 3 4 2" xfId="2028"/>
    <cellStyle name="40% - Accent2 3 3 4 2 2" xfId="4264"/>
    <cellStyle name="40% - Accent2 3 3 4 2 2 2" xfId="13208"/>
    <cellStyle name="40% - Accent2 3 3 4 2 2 2 2" xfId="31096"/>
    <cellStyle name="40% - Accent2 3 3 4 2 2 3" xfId="22152"/>
    <cellStyle name="40% - Accent2 3 3 4 2 3" xfId="6500"/>
    <cellStyle name="40% - Accent2 3 3 4 2 3 2" xfId="15444"/>
    <cellStyle name="40% - Accent2 3 3 4 2 3 2 2" xfId="33332"/>
    <cellStyle name="40% - Accent2 3 3 4 2 3 3" xfId="24388"/>
    <cellStyle name="40% - Accent2 3 3 4 2 4" xfId="8736"/>
    <cellStyle name="40% - Accent2 3 3 4 2 4 2" xfId="17680"/>
    <cellStyle name="40% - Accent2 3 3 4 2 4 2 2" xfId="35568"/>
    <cellStyle name="40% - Accent2 3 3 4 2 4 3" xfId="26624"/>
    <cellStyle name="40% - Accent2 3 3 4 2 5" xfId="10972"/>
    <cellStyle name="40% - Accent2 3 3 4 2 5 2" xfId="28860"/>
    <cellStyle name="40% - Accent2 3 3 4 2 6" xfId="19916"/>
    <cellStyle name="40% - Accent2 3 3 4 3" xfId="3146"/>
    <cellStyle name="40% - Accent2 3 3 4 3 2" xfId="12090"/>
    <cellStyle name="40% - Accent2 3 3 4 3 2 2" xfId="29978"/>
    <cellStyle name="40% - Accent2 3 3 4 3 3" xfId="21034"/>
    <cellStyle name="40% - Accent2 3 3 4 4" xfId="5382"/>
    <cellStyle name="40% - Accent2 3 3 4 4 2" xfId="14326"/>
    <cellStyle name="40% - Accent2 3 3 4 4 2 2" xfId="32214"/>
    <cellStyle name="40% - Accent2 3 3 4 4 3" xfId="23270"/>
    <cellStyle name="40% - Accent2 3 3 4 5" xfId="7618"/>
    <cellStyle name="40% - Accent2 3 3 4 5 2" xfId="16562"/>
    <cellStyle name="40% - Accent2 3 3 4 5 2 2" xfId="34450"/>
    <cellStyle name="40% - Accent2 3 3 4 5 3" xfId="25506"/>
    <cellStyle name="40% - Accent2 3 3 4 6" xfId="9854"/>
    <cellStyle name="40% - Accent2 3 3 4 6 2" xfId="27742"/>
    <cellStyle name="40% - Accent2 3 3 4 7" xfId="18798"/>
    <cellStyle name="40% - Accent2 3 3 5" xfId="1292"/>
    <cellStyle name="40% - Accent2 3 3 5 2" xfId="3528"/>
    <cellStyle name="40% - Accent2 3 3 5 2 2" xfId="12472"/>
    <cellStyle name="40% - Accent2 3 3 5 2 2 2" xfId="30360"/>
    <cellStyle name="40% - Accent2 3 3 5 2 3" xfId="21416"/>
    <cellStyle name="40% - Accent2 3 3 5 3" xfId="5764"/>
    <cellStyle name="40% - Accent2 3 3 5 3 2" xfId="14708"/>
    <cellStyle name="40% - Accent2 3 3 5 3 2 2" xfId="32596"/>
    <cellStyle name="40% - Accent2 3 3 5 3 3" xfId="23652"/>
    <cellStyle name="40% - Accent2 3 3 5 4" xfId="8000"/>
    <cellStyle name="40% - Accent2 3 3 5 4 2" xfId="16944"/>
    <cellStyle name="40% - Accent2 3 3 5 4 2 2" xfId="34832"/>
    <cellStyle name="40% - Accent2 3 3 5 4 3" xfId="25888"/>
    <cellStyle name="40% - Accent2 3 3 5 5" xfId="10236"/>
    <cellStyle name="40% - Accent2 3 3 5 5 2" xfId="28124"/>
    <cellStyle name="40% - Accent2 3 3 5 6" xfId="19180"/>
    <cellStyle name="40% - Accent2 3 3 6" xfId="2410"/>
    <cellStyle name="40% - Accent2 3 3 6 2" xfId="11354"/>
    <cellStyle name="40% - Accent2 3 3 6 2 2" xfId="29242"/>
    <cellStyle name="40% - Accent2 3 3 6 3" xfId="20298"/>
    <cellStyle name="40% - Accent2 3 3 7" xfId="4646"/>
    <cellStyle name="40% - Accent2 3 3 7 2" xfId="13590"/>
    <cellStyle name="40% - Accent2 3 3 7 2 2" xfId="31478"/>
    <cellStyle name="40% - Accent2 3 3 7 3" xfId="22534"/>
    <cellStyle name="40% - Accent2 3 3 8" xfId="6882"/>
    <cellStyle name="40% - Accent2 3 3 8 2" xfId="15826"/>
    <cellStyle name="40% - Accent2 3 3 8 2 2" xfId="33714"/>
    <cellStyle name="40% - Accent2 3 3 8 3" xfId="24770"/>
    <cellStyle name="40% - Accent2 3 3 9" xfId="9118"/>
    <cellStyle name="40% - Accent2 3 3 9 2" xfId="27006"/>
    <cellStyle name="40% - Accent2 3 4" xfId="266"/>
    <cellStyle name="40% - Accent2 3 4 2" xfId="634"/>
    <cellStyle name="40% - Accent2 3 4 2 2" xfId="1752"/>
    <cellStyle name="40% - Accent2 3 4 2 2 2" xfId="3988"/>
    <cellStyle name="40% - Accent2 3 4 2 2 2 2" xfId="12932"/>
    <cellStyle name="40% - Accent2 3 4 2 2 2 2 2" xfId="30820"/>
    <cellStyle name="40% - Accent2 3 4 2 2 2 3" xfId="21876"/>
    <cellStyle name="40% - Accent2 3 4 2 2 3" xfId="6224"/>
    <cellStyle name="40% - Accent2 3 4 2 2 3 2" xfId="15168"/>
    <cellStyle name="40% - Accent2 3 4 2 2 3 2 2" xfId="33056"/>
    <cellStyle name="40% - Accent2 3 4 2 2 3 3" xfId="24112"/>
    <cellStyle name="40% - Accent2 3 4 2 2 4" xfId="8460"/>
    <cellStyle name="40% - Accent2 3 4 2 2 4 2" xfId="17404"/>
    <cellStyle name="40% - Accent2 3 4 2 2 4 2 2" xfId="35292"/>
    <cellStyle name="40% - Accent2 3 4 2 2 4 3" xfId="26348"/>
    <cellStyle name="40% - Accent2 3 4 2 2 5" xfId="10696"/>
    <cellStyle name="40% - Accent2 3 4 2 2 5 2" xfId="28584"/>
    <cellStyle name="40% - Accent2 3 4 2 2 6" xfId="19640"/>
    <cellStyle name="40% - Accent2 3 4 2 3" xfId="2870"/>
    <cellStyle name="40% - Accent2 3 4 2 3 2" xfId="11814"/>
    <cellStyle name="40% - Accent2 3 4 2 3 2 2" xfId="29702"/>
    <cellStyle name="40% - Accent2 3 4 2 3 3" xfId="20758"/>
    <cellStyle name="40% - Accent2 3 4 2 4" xfId="5106"/>
    <cellStyle name="40% - Accent2 3 4 2 4 2" xfId="14050"/>
    <cellStyle name="40% - Accent2 3 4 2 4 2 2" xfId="31938"/>
    <cellStyle name="40% - Accent2 3 4 2 4 3" xfId="22994"/>
    <cellStyle name="40% - Accent2 3 4 2 5" xfId="7342"/>
    <cellStyle name="40% - Accent2 3 4 2 5 2" xfId="16286"/>
    <cellStyle name="40% - Accent2 3 4 2 5 2 2" xfId="34174"/>
    <cellStyle name="40% - Accent2 3 4 2 5 3" xfId="25230"/>
    <cellStyle name="40% - Accent2 3 4 2 6" xfId="9578"/>
    <cellStyle name="40% - Accent2 3 4 2 6 2" xfId="27466"/>
    <cellStyle name="40% - Accent2 3 4 2 7" xfId="18522"/>
    <cellStyle name="40% - Accent2 3 4 3" xfId="1002"/>
    <cellStyle name="40% - Accent2 3 4 3 2" xfId="2120"/>
    <cellStyle name="40% - Accent2 3 4 3 2 2" xfId="4356"/>
    <cellStyle name="40% - Accent2 3 4 3 2 2 2" xfId="13300"/>
    <cellStyle name="40% - Accent2 3 4 3 2 2 2 2" xfId="31188"/>
    <cellStyle name="40% - Accent2 3 4 3 2 2 3" xfId="22244"/>
    <cellStyle name="40% - Accent2 3 4 3 2 3" xfId="6592"/>
    <cellStyle name="40% - Accent2 3 4 3 2 3 2" xfId="15536"/>
    <cellStyle name="40% - Accent2 3 4 3 2 3 2 2" xfId="33424"/>
    <cellStyle name="40% - Accent2 3 4 3 2 3 3" xfId="24480"/>
    <cellStyle name="40% - Accent2 3 4 3 2 4" xfId="8828"/>
    <cellStyle name="40% - Accent2 3 4 3 2 4 2" xfId="17772"/>
    <cellStyle name="40% - Accent2 3 4 3 2 4 2 2" xfId="35660"/>
    <cellStyle name="40% - Accent2 3 4 3 2 4 3" xfId="26716"/>
    <cellStyle name="40% - Accent2 3 4 3 2 5" xfId="11064"/>
    <cellStyle name="40% - Accent2 3 4 3 2 5 2" xfId="28952"/>
    <cellStyle name="40% - Accent2 3 4 3 2 6" xfId="20008"/>
    <cellStyle name="40% - Accent2 3 4 3 3" xfId="3238"/>
    <cellStyle name="40% - Accent2 3 4 3 3 2" xfId="12182"/>
    <cellStyle name="40% - Accent2 3 4 3 3 2 2" xfId="30070"/>
    <cellStyle name="40% - Accent2 3 4 3 3 3" xfId="21126"/>
    <cellStyle name="40% - Accent2 3 4 3 4" xfId="5474"/>
    <cellStyle name="40% - Accent2 3 4 3 4 2" xfId="14418"/>
    <cellStyle name="40% - Accent2 3 4 3 4 2 2" xfId="32306"/>
    <cellStyle name="40% - Accent2 3 4 3 4 3" xfId="23362"/>
    <cellStyle name="40% - Accent2 3 4 3 5" xfId="7710"/>
    <cellStyle name="40% - Accent2 3 4 3 5 2" xfId="16654"/>
    <cellStyle name="40% - Accent2 3 4 3 5 2 2" xfId="34542"/>
    <cellStyle name="40% - Accent2 3 4 3 5 3" xfId="25598"/>
    <cellStyle name="40% - Accent2 3 4 3 6" xfId="9946"/>
    <cellStyle name="40% - Accent2 3 4 3 6 2" xfId="27834"/>
    <cellStyle name="40% - Accent2 3 4 3 7" xfId="18890"/>
    <cellStyle name="40% - Accent2 3 4 4" xfId="1384"/>
    <cellStyle name="40% - Accent2 3 4 4 2" xfId="3620"/>
    <cellStyle name="40% - Accent2 3 4 4 2 2" xfId="12564"/>
    <cellStyle name="40% - Accent2 3 4 4 2 2 2" xfId="30452"/>
    <cellStyle name="40% - Accent2 3 4 4 2 3" xfId="21508"/>
    <cellStyle name="40% - Accent2 3 4 4 3" xfId="5856"/>
    <cellStyle name="40% - Accent2 3 4 4 3 2" xfId="14800"/>
    <cellStyle name="40% - Accent2 3 4 4 3 2 2" xfId="32688"/>
    <cellStyle name="40% - Accent2 3 4 4 3 3" xfId="23744"/>
    <cellStyle name="40% - Accent2 3 4 4 4" xfId="8092"/>
    <cellStyle name="40% - Accent2 3 4 4 4 2" xfId="17036"/>
    <cellStyle name="40% - Accent2 3 4 4 4 2 2" xfId="34924"/>
    <cellStyle name="40% - Accent2 3 4 4 4 3" xfId="25980"/>
    <cellStyle name="40% - Accent2 3 4 4 5" xfId="10328"/>
    <cellStyle name="40% - Accent2 3 4 4 5 2" xfId="28216"/>
    <cellStyle name="40% - Accent2 3 4 4 6" xfId="19272"/>
    <cellStyle name="40% - Accent2 3 4 5" xfId="2502"/>
    <cellStyle name="40% - Accent2 3 4 5 2" xfId="11446"/>
    <cellStyle name="40% - Accent2 3 4 5 2 2" xfId="29334"/>
    <cellStyle name="40% - Accent2 3 4 5 3" xfId="20390"/>
    <cellStyle name="40% - Accent2 3 4 6" xfId="4738"/>
    <cellStyle name="40% - Accent2 3 4 6 2" xfId="13682"/>
    <cellStyle name="40% - Accent2 3 4 6 2 2" xfId="31570"/>
    <cellStyle name="40% - Accent2 3 4 6 3" xfId="22626"/>
    <cellStyle name="40% - Accent2 3 4 7" xfId="6974"/>
    <cellStyle name="40% - Accent2 3 4 7 2" xfId="15918"/>
    <cellStyle name="40% - Accent2 3 4 7 2 2" xfId="33806"/>
    <cellStyle name="40% - Accent2 3 4 7 3" xfId="24862"/>
    <cellStyle name="40% - Accent2 3 4 8" xfId="9210"/>
    <cellStyle name="40% - Accent2 3 4 8 2" xfId="27098"/>
    <cellStyle name="40% - Accent2 3 4 9" xfId="18154"/>
    <cellStyle name="40% - Accent2 3 5" xfId="450"/>
    <cellStyle name="40% - Accent2 3 5 2" xfId="1568"/>
    <cellStyle name="40% - Accent2 3 5 2 2" xfId="3804"/>
    <cellStyle name="40% - Accent2 3 5 2 2 2" xfId="12748"/>
    <cellStyle name="40% - Accent2 3 5 2 2 2 2" xfId="30636"/>
    <cellStyle name="40% - Accent2 3 5 2 2 3" xfId="21692"/>
    <cellStyle name="40% - Accent2 3 5 2 3" xfId="6040"/>
    <cellStyle name="40% - Accent2 3 5 2 3 2" xfId="14984"/>
    <cellStyle name="40% - Accent2 3 5 2 3 2 2" xfId="32872"/>
    <cellStyle name="40% - Accent2 3 5 2 3 3" xfId="23928"/>
    <cellStyle name="40% - Accent2 3 5 2 4" xfId="8276"/>
    <cellStyle name="40% - Accent2 3 5 2 4 2" xfId="17220"/>
    <cellStyle name="40% - Accent2 3 5 2 4 2 2" xfId="35108"/>
    <cellStyle name="40% - Accent2 3 5 2 4 3" xfId="26164"/>
    <cellStyle name="40% - Accent2 3 5 2 5" xfId="10512"/>
    <cellStyle name="40% - Accent2 3 5 2 5 2" xfId="28400"/>
    <cellStyle name="40% - Accent2 3 5 2 6" xfId="19456"/>
    <cellStyle name="40% - Accent2 3 5 3" xfId="2686"/>
    <cellStyle name="40% - Accent2 3 5 3 2" xfId="11630"/>
    <cellStyle name="40% - Accent2 3 5 3 2 2" xfId="29518"/>
    <cellStyle name="40% - Accent2 3 5 3 3" xfId="20574"/>
    <cellStyle name="40% - Accent2 3 5 4" xfId="4922"/>
    <cellStyle name="40% - Accent2 3 5 4 2" xfId="13866"/>
    <cellStyle name="40% - Accent2 3 5 4 2 2" xfId="31754"/>
    <cellStyle name="40% - Accent2 3 5 4 3" xfId="22810"/>
    <cellStyle name="40% - Accent2 3 5 5" xfId="7158"/>
    <cellStyle name="40% - Accent2 3 5 5 2" xfId="16102"/>
    <cellStyle name="40% - Accent2 3 5 5 2 2" xfId="33990"/>
    <cellStyle name="40% - Accent2 3 5 5 3" xfId="25046"/>
    <cellStyle name="40% - Accent2 3 5 6" xfId="9394"/>
    <cellStyle name="40% - Accent2 3 5 6 2" xfId="27282"/>
    <cellStyle name="40% - Accent2 3 5 7" xfId="18338"/>
    <cellStyle name="40% - Accent2 3 6" xfId="818"/>
    <cellStyle name="40% - Accent2 3 6 2" xfId="1936"/>
    <cellStyle name="40% - Accent2 3 6 2 2" xfId="4172"/>
    <cellStyle name="40% - Accent2 3 6 2 2 2" xfId="13116"/>
    <cellStyle name="40% - Accent2 3 6 2 2 2 2" xfId="31004"/>
    <cellStyle name="40% - Accent2 3 6 2 2 3" xfId="22060"/>
    <cellStyle name="40% - Accent2 3 6 2 3" xfId="6408"/>
    <cellStyle name="40% - Accent2 3 6 2 3 2" xfId="15352"/>
    <cellStyle name="40% - Accent2 3 6 2 3 2 2" xfId="33240"/>
    <cellStyle name="40% - Accent2 3 6 2 3 3" xfId="24296"/>
    <cellStyle name="40% - Accent2 3 6 2 4" xfId="8644"/>
    <cellStyle name="40% - Accent2 3 6 2 4 2" xfId="17588"/>
    <cellStyle name="40% - Accent2 3 6 2 4 2 2" xfId="35476"/>
    <cellStyle name="40% - Accent2 3 6 2 4 3" xfId="26532"/>
    <cellStyle name="40% - Accent2 3 6 2 5" xfId="10880"/>
    <cellStyle name="40% - Accent2 3 6 2 5 2" xfId="28768"/>
    <cellStyle name="40% - Accent2 3 6 2 6" xfId="19824"/>
    <cellStyle name="40% - Accent2 3 6 3" xfId="3054"/>
    <cellStyle name="40% - Accent2 3 6 3 2" xfId="11998"/>
    <cellStyle name="40% - Accent2 3 6 3 2 2" xfId="29886"/>
    <cellStyle name="40% - Accent2 3 6 3 3" xfId="20942"/>
    <cellStyle name="40% - Accent2 3 6 4" xfId="5290"/>
    <cellStyle name="40% - Accent2 3 6 4 2" xfId="14234"/>
    <cellStyle name="40% - Accent2 3 6 4 2 2" xfId="32122"/>
    <cellStyle name="40% - Accent2 3 6 4 3" xfId="23178"/>
    <cellStyle name="40% - Accent2 3 6 5" xfId="7526"/>
    <cellStyle name="40% - Accent2 3 6 5 2" xfId="16470"/>
    <cellStyle name="40% - Accent2 3 6 5 2 2" xfId="34358"/>
    <cellStyle name="40% - Accent2 3 6 5 3" xfId="25414"/>
    <cellStyle name="40% - Accent2 3 6 6" xfId="9762"/>
    <cellStyle name="40% - Accent2 3 6 6 2" xfId="27650"/>
    <cellStyle name="40% - Accent2 3 6 7" xfId="18706"/>
    <cellStyle name="40% - Accent2 3 7" xfId="1200"/>
    <cellStyle name="40% - Accent2 3 7 2" xfId="3436"/>
    <cellStyle name="40% - Accent2 3 7 2 2" xfId="12380"/>
    <cellStyle name="40% - Accent2 3 7 2 2 2" xfId="30268"/>
    <cellStyle name="40% - Accent2 3 7 2 3" xfId="21324"/>
    <cellStyle name="40% - Accent2 3 7 3" xfId="5672"/>
    <cellStyle name="40% - Accent2 3 7 3 2" xfId="14616"/>
    <cellStyle name="40% - Accent2 3 7 3 2 2" xfId="32504"/>
    <cellStyle name="40% - Accent2 3 7 3 3" xfId="23560"/>
    <cellStyle name="40% - Accent2 3 7 4" xfId="7908"/>
    <cellStyle name="40% - Accent2 3 7 4 2" xfId="16852"/>
    <cellStyle name="40% - Accent2 3 7 4 2 2" xfId="34740"/>
    <cellStyle name="40% - Accent2 3 7 4 3" xfId="25796"/>
    <cellStyle name="40% - Accent2 3 7 5" xfId="10144"/>
    <cellStyle name="40% - Accent2 3 7 5 2" xfId="28032"/>
    <cellStyle name="40% - Accent2 3 7 6" xfId="19088"/>
    <cellStyle name="40% - Accent2 3 8" xfId="2318"/>
    <cellStyle name="40% - Accent2 3 8 2" xfId="11262"/>
    <cellStyle name="40% - Accent2 3 8 2 2" xfId="29150"/>
    <cellStyle name="40% - Accent2 3 8 3" xfId="20206"/>
    <cellStyle name="40% - Accent2 3 9" xfId="4554"/>
    <cellStyle name="40% - Accent2 3 9 2" xfId="13498"/>
    <cellStyle name="40% - Accent2 3 9 2 2" xfId="31386"/>
    <cellStyle name="40% - Accent2 3 9 3" xfId="22442"/>
    <cellStyle name="40% - Accent2 4" xfId="93"/>
    <cellStyle name="40% - Accent2 4 10" xfId="9038"/>
    <cellStyle name="40% - Accent2 4 10 2" xfId="26926"/>
    <cellStyle name="40% - Accent2 4 11" xfId="17982"/>
    <cellStyle name="40% - Accent2 4 2" xfId="186"/>
    <cellStyle name="40% - Accent2 4 2 10" xfId="18074"/>
    <cellStyle name="40% - Accent2 4 2 2" xfId="370"/>
    <cellStyle name="40% - Accent2 4 2 2 2" xfId="738"/>
    <cellStyle name="40% - Accent2 4 2 2 2 2" xfId="1856"/>
    <cellStyle name="40% - Accent2 4 2 2 2 2 2" xfId="4092"/>
    <cellStyle name="40% - Accent2 4 2 2 2 2 2 2" xfId="13036"/>
    <cellStyle name="40% - Accent2 4 2 2 2 2 2 2 2" xfId="30924"/>
    <cellStyle name="40% - Accent2 4 2 2 2 2 2 3" xfId="21980"/>
    <cellStyle name="40% - Accent2 4 2 2 2 2 3" xfId="6328"/>
    <cellStyle name="40% - Accent2 4 2 2 2 2 3 2" xfId="15272"/>
    <cellStyle name="40% - Accent2 4 2 2 2 2 3 2 2" xfId="33160"/>
    <cellStyle name="40% - Accent2 4 2 2 2 2 3 3" xfId="24216"/>
    <cellStyle name="40% - Accent2 4 2 2 2 2 4" xfId="8564"/>
    <cellStyle name="40% - Accent2 4 2 2 2 2 4 2" xfId="17508"/>
    <cellStyle name="40% - Accent2 4 2 2 2 2 4 2 2" xfId="35396"/>
    <cellStyle name="40% - Accent2 4 2 2 2 2 4 3" xfId="26452"/>
    <cellStyle name="40% - Accent2 4 2 2 2 2 5" xfId="10800"/>
    <cellStyle name="40% - Accent2 4 2 2 2 2 5 2" xfId="28688"/>
    <cellStyle name="40% - Accent2 4 2 2 2 2 6" xfId="19744"/>
    <cellStyle name="40% - Accent2 4 2 2 2 3" xfId="2974"/>
    <cellStyle name="40% - Accent2 4 2 2 2 3 2" xfId="11918"/>
    <cellStyle name="40% - Accent2 4 2 2 2 3 2 2" xfId="29806"/>
    <cellStyle name="40% - Accent2 4 2 2 2 3 3" xfId="20862"/>
    <cellStyle name="40% - Accent2 4 2 2 2 4" xfId="5210"/>
    <cellStyle name="40% - Accent2 4 2 2 2 4 2" xfId="14154"/>
    <cellStyle name="40% - Accent2 4 2 2 2 4 2 2" xfId="32042"/>
    <cellStyle name="40% - Accent2 4 2 2 2 4 3" xfId="23098"/>
    <cellStyle name="40% - Accent2 4 2 2 2 5" xfId="7446"/>
    <cellStyle name="40% - Accent2 4 2 2 2 5 2" xfId="16390"/>
    <cellStyle name="40% - Accent2 4 2 2 2 5 2 2" xfId="34278"/>
    <cellStyle name="40% - Accent2 4 2 2 2 5 3" xfId="25334"/>
    <cellStyle name="40% - Accent2 4 2 2 2 6" xfId="9682"/>
    <cellStyle name="40% - Accent2 4 2 2 2 6 2" xfId="27570"/>
    <cellStyle name="40% - Accent2 4 2 2 2 7" xfId="18626"/>
    <cellStyle name="40% - Accent2 4 2 2 3" xfId="1106"/>
    <cellStyle name="40% - Accent2 4 2 2 3 2" xfId="2224"/>
    <cellStyle name="40% - Accent2 4 2 2 3 2 2" xfId="4460"/>
    <cellStyle name="40% - Accent2 4 2 2 3 2 2 2" xfId="13404"/>
    <cellStyle name="40% - Accent2 4 2 2 3 2 2 2 2" xfId="31292"/>
    <cellStyle name="40% - Accent2 4 2 2 3 2 2 3" xfId="22348"/>
    <cellStyle name="40% - Accent2 4 2 2 3 2 3" xfId="6696"/>
    <cellStyle name="40% - Accent2 4 2 2 3 2 3 2" xfId="15640"/>
    <cellStyle name="40% - Accent2 4 2 2 3 2 3 2 2" xfId="33528"/>
    <cellStyle name="40% - Accent2 4 2 2 3 2 3 3" xfId="24584"/>
    <cellStyle name="40% - Accent2 4 2 2 3 2 4" xfId="8932"/>
    <cellStyle name="40% - Accent2 4 2 2 3 2 4 2" xfId="17876"/>
    <cellStyle name="40% - Accent2 4 2 2 3 2 4 2 2" xfId="35764"/>
    <cellStyle name="40% - Accent2 4 2 2 3 2 4 3" xfId="26820"/>
    <cellStyle name="40% - Accent2 4 2 2 3 2 5" xfId="11168"/>
    <cellStyle name="40% - Accent2 4 2 2 3 2 5 2" xfId="29056"/>
    <cellStyle name="40% - Accent2 4 2 2 3 2 6" xfId="20112"/>
    <cellStyle name="40% - Accent2 4 2 2 3 3" xfId="3342"/>
    <cellStyle name="40% - Accent2 4 2 2 3 3 2" xfId="12286"/>
    <cellStyle name="40% - Accent2 4 2 2 3 3 2 2" xfId="30174"/>
    <cellStyle name="40% - Accent2 4 2 2 3 3 3" xfId="21230"/>
    <cellStyle name="40% - Accent2 4 2 2 3 4" xfId="5578"/>
    <cellStyle name="40% - Accent2 4 2 2 3 4 2" xfId="14522"/>
    <cellStyle name="40% - Accent2 4 2 2 3 4 2 2" xfId="32410"/>
    <cellStyle name="40% - Accent2 4 2 2 3 4 3" xfId="23466"/>
    <cellStyle name="40% - Accent2 4 2 2 3 5" xfId="7814"/>
    <cellStyle name="40% - Accent2 4 2 2 3 5 2" xfId="16758"/>
    <cellStyle name="40% - Accent2 4 2 2 3 5 2 2" xfId="34646"/>
    <cellStyle name="40% - Accent2 4 2 2 3 5 3" xfId="25702"/>
    <cellStyle name="40% - Accent2 4 2 2 3 6" xfId="10050"/>
    <cellStyle name="40% - Accent2 4 2 2 3 6 2" xfId="27938"/>
    <cellStyle name="40% - Accent2 4 2 2 3 7" xfId="18994"/>
    <cellStyle name="40% - Accent2 4 2 2 4" xfId="1488"/>
    <cellStyle name="40% - Accent2 4 2 2 4 2" xfId="3724"/>
    <cellStyle name="40% - Accent2 4 2 2 4 2 2" xfId="12668"/>
    <cellStyle name="40% - Accent2 4 2 2 4 2 2 2" xfId="30556"/>
    <cellStyle name="40% - Accent2 4 2 2 4 2 3" xfId="21612"/>
    <cellStyle name="40% - Accent2 4 2 2 4 3" xfId="5960"/>
    <cellStyle name="40% - Accent2 4 2 2 4 3 2" xfId="14904"/>
    <cellStyle name="40% - Accent2 4 2 2 4 3 2 2" xfId="32792"/>
    <cellStyle name="40% - Accent2 4 2 2 4 3 3" xfId="23848"/>
    <cellStyle name="40% - Accent2 4 2 2 4 4" xfId="8196"/>
    <cellStyle name="40% - Accent2 4 2 2 4 4 2" xfId="17140"/>
    <cellStyle name="40% - Accent2 4 2 2 4 4 2 2" xfId="35028"/>
    <cellStyle name="40% - Accent2 4 2 2 4 4 3" xfId="26084"/>
    <cellStyle name="40% - Accent2 4 2 2 4 5" xfId="10432"/>
    <cellStyle name="40% - Accent2 4 2 2 4 5 2" xfId="28320"/>
    <cellStyle name="40% - Accent2 4 2 2 4 6" xfId="19376"/>
    <cellStyle name="40% - Accent2 4 2 2 5" xfId="2606"/>
    <cellStyle name="40% - Accent2 4 2 2 5 2" xfId="11550"/>
    <cellStyle name="40% - Accent2 4 2 2 5 2 2" xfId="29438"/>
    <cellStyle name="40% - Accent2 4 2 2 5 3" xfId="20494"/>
    <cellStyle name="40% - Accent2 4 2 2 6" xfId="4842"/>
    <cellStyle name="40% - Accent2 4 2 2 6 2" xfId="13786"/>
    <cellStyle name="40% - Accent2 4 2 2 6 2 2" xfId="31674"/>
    <cellStyle name="40% - Accent2 4 2 2 6 3" xfId="22730"/>
    <cellStyle name="40% - Accent2 4 2 2 7" xfId="7078"/>
    <cellStyle name="40% - Accent2 4 2 2 7 2" xfId="16022"/>
    <cellStyle name="40% - Accent2 4 2 2 7 2 2" xfId="33910"/>
    <cellStyle name="40% - Accent2 4 2 2 7 3" xfId="24966"/>
    <cellStyle name="40% - Accent2 4 2 2 8" xfId="9314"/>
    <cellStyle name="40% - Accent2 4 2 2 8 2" xfId="27202"/>
    <cellStyle name="40% - Accent2 4 2 2 9" xfId="18258"/>
    <cellStyle name="40% - Accent2 4 2 3" xfId="554"/>
    <cellStyle name="40% - Accent2 4 2 3 2" xfId="1672"/>
    <cellStyle name="40% - Accent2 4 2 3 2 2" xfId="3908"/>
    <cellStyle name="40% - Accent2 4 2 3 2 2 2" xfId="12852"/>
    <cellStyle name="40% - Accent2 4 2 3 2 2 2 2" xfId="30740"/>
    <cellStyle name="40% - Accent2 4 2 3 2 2 3" xfId="21796"/>
    <cellStyle name="40% - Accent2 4 2 3 2 3" xfId="6144"/>
    <cellStyle name="40% - Accent2 4 2 3 2 3 2" xfId="15088"/>
    <cellStyle name="40% - Accent2 4 2 3 2 3 2 2" xfId="32976"/>
    <cellStyle name="40% - Accent2 4 2 3 2 3 3" xfId="24032"/>
    <cellStyle name="40% - Accent2 4 2 3 2 4" xfId="8380"/>
    <cellStyle name="40% - Accent2 4 2 3 2 4 2" xfId="17324"/>
    <cellStyle name="40% - Accent2 4 2 3 2 4 2 2" xfId="35212"/>
    <cellStyle name="40% - Accent2 4 2 3 2 4 3" xfId="26268"/>
    <cellStyle name="40% - Accent2 4 2 3 2 5" xfId="10616"/>
    <cellStyle name="40% - Accent2 4 2 3 2 5 2" xfId="28504"/>
    <cellStyle name="40% - Accent2 4 2 3 2 6" xfId="19560"/>
    <cellStyle name="40% - Accent2 4 2 3 3" xfId="2790"/>
    <cellStyle name="40% - Accent2 4 2 3 3 2" xfId="11734"/>
    <cellStyle name="40% - Accent2 4 2 3 3 2 2" xfId="29622"/>
    <cellStyle name="40% - Accent2 4 2 3 3 3" xfId="20678"/>
    <cellStyle name="40% - Accent2 4 2 3 4" xfId="5026"/>
    <cellStyle name="40% - Accent2 4 2 3 4 2" xfId="13970"/>
    <cellStyle name="40% - Accent2 4 2 3 4 2 2" xfId="31858"/>
    <cellStyle name="40% - Accent2 4 2 3 4 3" xfId="22914"/>
    <cellStyle name="40% - Accent2 4 2 3 5" xfId="7262"/>
    <cellStyle name="40% - Accent2 4 2 3 5 2" xfId="16206"/>
    <cellStyle name="40% - Accent2 4 2 3 5 2 2" xfId="34094"/>
    <cellStyle name="40% - Accent2 4 2 3 5 3" xfId="25150"/>
    <cellStyle name="40% - Accent2 4 2 3 6" xfId="9498"/>
    <cellStyle name="40% - Accent2 4 2 3 6 2" xfId="27386"/>
    <cellStyle name="40% - Accent2 4 2 3 7" xfId="18442"/>
    <cellStyle name="40% - Accent2 4 2 4" xfId="922"/>
    <cellStyle name="40% - Accent2 4 2 4 2" xfId="2040"/>
    <cellStyle name="40% - Accent2 4 2 4 2 2" xfId="4276"/>
    <cellStyle name="40% - Accent2 4 2 4 2 2 2" xfId="13220"/>
    <cellStyle name="40% - Accent2 4 2 4 2 2 2 2" xfId="31108"/>
    <cellStyle name="40% - Accent2 4 2 4 2 2 3" xfId="22164"/>
    <cellStyle name="40% - Accent2 4 2 4 2 3" xfId="6512"/>
    <cellStyle name="40% - Accent2 4 2 4 2 3 2" xfId="15456"/>
    <cellStyle name="40% - Accent2 4 2 4 2 3 2 2" xfId="33344"/>
    <cellStyle name="40% - Accent2 4 2 4 2 3 3" xfId="24400"/>
    <cellStyle name="40% - Accent2 4 2 4 2 4" xfId="8748"/>
    <cellStyle name="40% - Accent2 4 2 4 2 4 2" xfId="17692"/>
    <cellStyle name="40% - Accent2 4 2 4 2 4 2 2" xfId="35580"/>
    <cellStyle name="40% - Accent2 4 2 4 2 4 3" xfId="26636"/>
    <cellStyle name="40% - Accent2 4 2 4 2 5" xfId="10984"/>
    <cellStyle name="40% - Accent2 4 2 4 2 5 2" xfId="28872"/>
    <cellStyle name="40% - Accent2 4 2 4 2 6" xfId="19928"/>
    <cellStyle name="40% - Accent2 4 2 4 3" xfId="3158"/>
    <cellStyle name="40% - Accent2 4 2 4 3 2" xfId="12102"/>
    <cellStyle name="40% - Accent2 4 2 4 3 2 2" xfId="29990"/>
    <cellStyle name="40% - Accent2 4 2 4 3 3" xfId="21046"/>
    <cellStyle name="40% - Accent2 4 2 4 4" xfId="5394"/>
    <cellStyle name="40% - Accent2 4 2 4 4 2" xfId="14338"/>
    <cellStyle name="40% - Accent2 4 2 4 4 2 2" xfId="32226"/>
    <cellStyle name="40% - Accent2 4 2 4 4 3" xfId="23282"/>
    <cellStyle name="40% - Accent2 4 2 4 5" xfId="7630"/>
    <cellStyle name="40% - Accent2 4 2 4 5 2" xfId="16574"/>
    <cellStyle name="40% - Accent2 4 2 4 5 2 2" xfId="34462"/>
    <cellStyle name="40% - Accent2 4 2 4 5 3" xfId="25518"/>
    <cellStyle name="40% - Accent2 4 2 4 6" xfId="9866"/>
    <cellStyle name="40% - Accent2 4 2 4 6 2" xfId="27754"/>
    <cellStyle name="40% - Accent2 4 2 4 7" xfId="18810"/>
    <cellStyle name="40% - Accent2 4 2 5" xfId="1304"/>
    <cellStyle name="40% - Accent2 4 2 5 2" xfId="3540"/>
    <cellStyle name="40% - Accent2 4 2 5 2 2" xfId="12484"/>
    <cellStyle name="40% - Accent2 4 2 5 2 2 2" xfId="30372"/>
    <cellStyle name="40% - Accent2 4 2 5 2 3" xfId="21428"/>
    <cellStyle name="40% - Accent2 4 2 5 3" xfId="5776"/>
    <cellStyle name="40% - Accent2 4 2 5 3 2" xfId="14720"/>
    <cellStyle name="40% - Accent2 4 2 5 3 2 2" xfId="32608"/>
    <cellStyle name="40% - Accent2 4 2 5 3 3" xfId="23664"/>
    <cellStyle name="40% - Accent2 4 2 5 4" xfId="8012"/>
    <cellStyle name="40% - Accent2 4 2 5 4 2" xfId="16956"/>
    <cellStyle name="40% - Accent2 4 2 5 4 2 2" xfId="34844"/>
    <cellStyle name="40% - Accent2 4 2 5 4 3" xfId="25900"/>
    <cellStyle name="40% - Accent2 4 2 5 5" xfId="10248"/>
    <cellStyle name="40% - Accent2 4 2 5 5 2" xfId="28136"/>
    <cellStyle name="40% - Accent2 4 2 5 6" xfId="19192"/>
    <cellStyle name="40% - Accent2 4 2 6" xfId="2422"/>
    <cellStyle name="40% - Accent2 4 2 6 2" xfId="11366"/>
    <cellStyle name="40% - Accent2 4 2 6 2 2" xfId="29254"/>
    <cellStyle name="40% - Accent2 4 2 6 3" xfId="20310"/>
    <cellStyle name="40% - Accent2 4 2 7" xfId="4658"/>
    <cellStyle name="40% - Accent2 4 2 7 2" xfId="13602"/>
    <cellStyle name="40% - Accent2 4 2 7 2 2" xfId="31490"/>
    <cellStyle name="40% - Accent2 4 2 7 3" xfId="22546"/>
    <cellStyle name="40% - Accent2 4 2 8" xfId="6894"/>
    <cellStyle name="40% - Accent2 4 2 8 2" xfId="15838"/>
    <cellStyle name="40% - Accent2 4 2 8 2 2" xfId="33726"/>
    <cellStyle name="40% - Accent2 4 2 8 3" xfId="24782"/>
    <cellStyle name="40% - Accent2 4 2 9" xfId="9130"/>
    <cellStyle name="40% - Accent2 4 2 9 2" xfId="27018"/>
    <cellStyle name="40% - Accent2 4 3" xfId="278"/>
    <cellStyle name="40% - Accent2 4 3 2" xfId="646"/>
    <cellStyle name="40% - Accent2 4 3 2 2" xfId="1764"/>
    <cellStyle name="40% - Accent2 4 3 2 2 2" xfId="4000"/>
    <cellStyle name="40% - Accent2 4 3 2 2 2 2" xfId="12944"/>
    <cellStyle name="40% - Accent2 4 3 2 2 2 2 2" xfId="30832"/>
    <cellStyle name="40% - Accent2 4 3 2 2 2 3" xfId="21888"/>
    <cellStyle name="40% - Accent2 4 3 2 2 3" xfId="6236"/>
    <cellStyle name="40% - Accent2 4 3 2 2 3 2" xfId="15180"/>
    <cellStyle name="40% - Accent2 4 3 2 2 3 2 2" xfId="33068"/>
    <cellStyle name="40% - Accent2 4 3 2 2 3 3" xfId="24124"/>
    <cellStyle name="40% - Accent2 4 3 2 2 4" xfId="8472"/>
    <cellStyle name="40% - Accent2 4 3 2 2 4 2" xfId="17416"/>
    <cellStyle name="40% - Accent2 4 3 2 2 4 2 2" xfId="35304"/>
    <cellStyle name="40% - Accent2 4 3 2 2 4 3" xfId="26360"/>
    <cellStyle name="40% - Accent2 4 3 2 2 5" xfId="10708"/>
    <cellStyle name="40% - Accent2 4 3 2 2 5 2" xfId="28596"/>
    <cellStyle name="40% - Accent2 4 3 2 2 6" xfId="19652"/>
    <cellStyle name="40% - Accent2 4 3 2 3" xfId="2882"/>
    <cellStyle name="40% - Accent2 4 3 2 3 2" xfId="11826"/>
    <cellStyle name="40% - Accent2 4 3 2 3 2 2" xfId="29714"/>
    <cellStyle name="40% - Accent2 4 3 2 3 3" xfId="20770"/>
    <cellStyle name="40% - Accent2 4 3 2 4" xfId="5118"/>
    <cellStyle name="40% - Accent2 4 3 2 4 2" xfId="14062"/>
    <cellStyle name="40% - Accent2 4 3 2 4 2 2" xfId="31950"/>
    <cellStyle name="40% - Accent2 4 3 2 4 3" xfId="23006"/>
    <cellStyle name="40% - Accent2 4 3 2 5" xfId="7354"/>
    <cellStyle name="40% - Accent2 4 3 2 5 2" xfId="16298"/>
    <cellStyle name="40% - Accent2 4 3 2 5 2 2" xfId="34186"/>
    <cellStyle name="40% - Accent2 4 3 2 5 3" xfId="25242"/>
    <cellStyle name="40% - Accent2 4 3 2 6" xfId="9590"/>
    <cellStyle name="40% - Accent2 4 3 2 6 2" xfId="27478"/>
    <cellStyle name="40% - Accent2 4 3 2 7" xfId="18534"/>
    <cellStyle name="40% - Accent2 4 3 3" xfId="1014"/>
    <cellStyle name="40% - Accent2 4 3 3 2" xfId="2132"/>
    <cellStyle name="40% - Accent2 4 3 3 2 2" xfId="4368"/>
    <cellStyle name="40% - Accent2 4 3 3 2 2 2" xfId="13312"/>
    <cellStyle name="40% - Accent2 4 3 3 2 2 2 2" xfId="31200"/>
    <cellStyle name="40% - Accent2 4 3 3 2 2 3" xfId="22256"/>
    <cellStyle name="40% - Accent2 4 3 3 2 3" xfId="6604"/>
    <cellStyle name="40% - Accent2 4 3 3 2 3 2" xfId="15548"/>
    <cellStyle name="40% - Accent2 4 3 3 2 3 2 2" xfId="33436"/>
    <cellStyle name="40% - Accent2 4 3 3 2 3 3" xfId="24492"/>
    <cellStyle name="40% - Accent2 4 3 3 2 4" xfId="8840"/>
    <cellStyle name="40% - Accent2 4 3 3 2 4 2" xfId="17784"/>
    <cellStyle name="40% - Accent2 4 3 3 2 4 2 2" xfId="35672"/>
    <cellStyle name="40% - Accent2 4 3 3 2 4 3" xfId="26728"/>
    <cellStyle name="40% - Accent2 4 3 3 2 5" xfId="11076"/>
    <cellStyle name="40% - Accent2 4 3 3 2 5 2" xfId="28964"/>
    <cellStyle name="40% - Accent2 4 3 3 2 6" xfId="20020"/>
    <cellStyle name="40% - Accent2 4 3 3 3" xfId="3250"/>
    <cellStyle name="40% - Accent2 4 3 3 3 2" xfId="12194"/>
    <cellStyle name="40% - Accent2 4 3 3 3 2 2" xfId="30082"/>
    <cellStyle name="40% - Accent2 4 3 3 3 3" xfId="21138"/>
    <cellStyle name="40% - Accent2 4 3 3 4" xfId="5486"/>
    <cellStyle name="40% - Accent2 4 3 3 4 2" xfId="14430"/>
    <cellStyle name="40% - Accent2 4 3 3 4 2 2" xfId="32318"/>
    <cellStyle name="40% - Accent2 4 3 3 4 3" xfId="23374"/>
    <cellStyle name="40% - Accent2 4 3 3 5" xfId="7722"/>
    <cellStyle name="40% - Accent2 4 3 3 5 2" xfId="16666"/>
    <cellStyle name="40% - Accent2 4 3 3 5 2 2" xfId="34554"/>
    <cellStyle name="40% - Accent2 4 3 3 5 3" xfId="25610"/>
    <cellStyle name="40% - Accent2 4 3 3 6" xfId="9958"/>
    <cellStyle name="40% - Accent2 4 3 3 6 2" xfId="27846"/>
    <cellStyle name="40% - Accent2 4 3 3 7" xfId="18902"/>
    <cellStyle name="40% - Accent2 4 3 4" xfId="1396"/>
    <cellStyle name="40% - Accent2 4 3 4 2" xfId="3632"/>
    <cellStyle name="40% - Accent2 4 3 4 2 2" xfId="12576"/>
    <cellStyle name="40% - Accent2 4 3 4 2 2 2" xfId="30464"/>
    <cellStyle name="40% - Accent2 4 3 4 2 3" xfId="21520"/>
    <cellStyle name="40% - Accent2 4 3 4 3" xfId="5868"/>
    <cellStyle name="40% - Accent2 4 3 4 3 2" xfId="14812"/>
    <cellStyle name="40% - Accent2 4 3 4 3 2 2" xfId="32700"/>
    <cellStyle name="40% - Accent2 4 3 4 3 3" xfId="23756"/>
    <cellStyle name="40% - Accent2 4 3 4 4" xfId="8104"/>
    <cellStyle name="40% - Accent2 4 3 4 4 2" xfId="17048"/>
    <cellStyle name="40% - Accent2 4 3 4 4 2 2" xfId="34936"/>
    <cellStyle name="40% - Accent2 4 3 4 4 3" xfId="25992"/>
    <cellStyle name="40% - Accent2 4 3 4 5" xfId="10340"/>
    <cellStyle name="40% - Accent2 4 3 4 5 2" xfId="28228"/>
    <cellStyle name="40% - Accent2 4 3 4 6" xfId="19284"/>
    <cellStyle name="40% - Accent2 4 3 5" xfId="2514"/>
    <cellStyle name="40% - Accent2 4 3 5 2" xfId="11458"/>
    <cellStyle name="40% - Accent2 4 3 5 2 2" xfId="29346"/>
    <cellStyle name="40% - Accent2 4 3 5 3" xfId="20402"/>
    <cellStyle name="40% - Accent2 4 3 6" xfId="4750"/>
    <cellStyle name="40% - Accent2 4 3 6 2" xfId="13694"/>
    <cellStyle name="40% - Accent2 4 3 6 2 2" xfId="31582"/>
    <cellStyle name="40% - Accent2 4 3 6 3" xfId="22638"/>
    <cellStyle name="40% - Accent2 4 3 7" xfId="6986"/>
    <cellStyle name="40% - Accent2 4 3 7 2" xfId="15930"/>
    <cellStyle name="40% - Accent2 4 3 7 2 2" xfId="33818"/>
    <cellStyle name="40% - Accent2 4 3 7 3" xfId="24874"/>
    <cellStyle name="40% - Accent2 4 3 8" xfId="9222"/>
    <cellStyle name="40% - Accent2 4 3 8 2" xfId="27110"/>
    <cellStyle name="40% - Accent2 4 3 9" xfId="18166"/>
    <cellStyle name="40% - Accent2 4 4" xfId="462"/>
    <cellStyle name="40% - Accent2 4 4 2" xfId="1580"/>
    <cellStyle name="40% - Accent2 4 4 2 2" xfId="3816"/>
    <cellStyle name="40% - Accent2 4 4 2 2 2" xfId="12760"/>
    <cellStyle name="40% - Accent2 4 4 2 2 2 2" xfId="30648"/>
    <cellStyle name="40% - Accent2 4 4 2 2 3" xfId="21704"/>
    <cellStyle name="40% - Accent2 4 4 2 3" xfId="6052"/>
    <cellStyle name="40% - Accent2 4 4 2 3 2" xfId="14996"/>
    <cellStyle name="40% - Accent2 4 4 2 3 2 2" xfId="32884"/>
    <cellStyle name="40% - Accent2 4 4 2 3 3" xfId="23940"/>
    <cellStyle name="40% - Accent2 4 4 2 4" xfId="8288"/>
    <cellStyle name="40% - Accent2 4 4 2 4 2" xfId="17232"/>
    <cellStyle name="40% - Accent2 4 4 2 4 2 2" xfId="35120"/>
    <cellStyle name="40% - Accent2 4 4 2 4 3" xfId="26176"/>
    <cellStyle name="40% - Accent2 4 4 2 5" xfId="10524"/>
    <cellStyle name="40% - Accent2 4 4 2 5 2" xfId="28412"/>
    <cellStyle name="40% - Accent2 4 4 2 6" xfId="19468"/>
    <cellStyle name="40% - Accent2 4 4 3" xfId="2698"/>
    <cellStyle name="40% - Accent2 4 4 3 2" xfId="11642"/>
    <cellStyle name="40% - Accent2 4 4 3 2 2" xfId="29530"/>
    <cellStyle name="40% - Accent2 4 4 3 3" xfId="20586"/>
    <cellStyle name="40% - Accent2 4 4 4" xfId="4934"/>
    <cellStyle name="40% - Accent2 4 4 4 2" xfId="13878"/>
    <cellStyle name="40% - Accent2 4 4 4 2 2" xfId="31766"/>
    <cellStyle name="40% - Accent2 4 4 4 3" xfId="22822"/>
    <cellStyle name="40% - Accent2 4 4 5" xfId="7170"/>
    <cellStyle name="40% - Accent2 4 4 5 2" xfId="16114"/>
    <cellStyle name="40% - Accent2 4 4 5 2 2" xfId="34002"/>
    <cellStyle name="40% - Accent2 4 4 5 3" xfId="25058"/>
    <cellStyle name="40% - Accent2 4 4 6" xfId="9406"/>
    <cellStyle name="40% - Accent2 4 4 6 2" xfId="27294"/>
    <cellStyle name="40% - Accent2 4 4 7" xfId="18350"/>
    <cellStyle name="40% - Accent2 4 5" xfId="830"/>
    <cellStyle name="40% - Accent2 4 5 2" xfId="1948"/>
    <cellStyle name="40% - Accent2 4 5 2 2" xfId="4184"/>
    <cellStyle name="40% - Accent2 4 5 2 2 2" xfId="13128"/>
    <cellStyle name="40% - Accent2 4 5 2 2 2 2" xfId="31016"/>
    <cellStyle name="40% - Accent2 4 5 2 2 3" xfId="22072"/>
    <cellStyle name="40% - Accent2 4 5 2 3" xfId="6420"/>
    <cellStyle name="40% - Accent2 4 5 2 3 2" xfId="15364"/>
    <cellStyle name="40% - Accent2 4 5 2 3 2 2" xfId="33252"/>
    <cellStyle name="40% - Accent2 4 5 2 3 3" xfId="24308"/>
    <cellStyle name="40% - Accent2 4 5 2 4" xfId="8656"/>
    <cellStyle name="40% - Accent2 4 5 2 4 2" xfId="17600"/>
    <cellStyle name="40% - Accent2 4 5 2 4 2 2" xfId="35488"/>
    <cellStyle name="40% - Accent2 4 5 2 4 3" xfId="26544"/>
    <cellStyle name="40% - Accent2 4 5 2 5" xfId="10892"/>
    <cellStyle name="40% - Accent2 4 5 2 5 2" xfId="28780"/>
    <cellStyle name="40% - Accent2 4 5 2 6" xfId="19836"/>
    <cellStyle name="40% - Accent2 4 5 3" xfId="3066"/>
    <cellStyle name="40% - Accent2 4 5 3 2" xfId="12010"/>
    <cellStyle name="40% - Accent2 4 5 3 2 2" xfId="29898"/>
    <cellStyle name="40% - Accent2 4 5 3 3" xfId="20954"/>
    <cellStyle name="40% - Accent2 4 5 4" xfId="5302"/>
    <cellStyle name="40% - Accent2 4 5 4 2" xfId="14246"/>
    <cellStyle name="40% - Accent2 4 5 4 2 2" xfId="32134"/>
    <cellStyle name="40% - Accent2 4 5 4 3" xfId="23190"/>
    <cellStyle name="40% - Accent2 4 5 5" xfId="7538"/>
    <cellStyle name="40% - Accent2 4 5 5 2" xfId="16482"/>
    <cellStyle name="40% - Accent2 4 5 5 2 2" xfId="34370"/>
    <cellStyle name="40% - Accent2 4 5 5 3" xfId="25426"/>
    <cellStyle name="40% - Accent2 4 5 6" xfId="9774"/>
    <cellStyle name="40% - Accent2 4 5 6 2" xfId="27662"/>
    <cellStyle name="40% - Accent2 4 5 7" xfId="18718"/>
    <cellStyle name="40% - Accent2 4 6" xfId="1212"/>
    <cellStyle name="40% - Accent2 4 6 2" xfId="3448"/>
    <cellStyle name="40% - Accent2 4 6 2 2" xfId="12392"/>
    <cellStyle name="40% - Accent2 4 6 2 2 2" xfId="30280"/>
    <cellStyle name="40% - Accent2 4 6 2 3" xfId="21336"/>
    <cellStyle name="40% - Accent2 4 6 3" xfId="5684"/>
    <cellStyle name="40% - Accent2 4 6 3 2" xfId="14628"/>
    <cellStyle name="40% - Accent2 4 6 3 2 2" xfId="32516"/>
    <cellStyle name="40% - Accent2 4 6 3 3" xfId="23572"/>
    <cellStyle name="40% - Accent2 4 6 4" xfId="7920"/>
    <cellStyle name="40% - Accent2 4 6 4 2" xfId="16864"/>
    <cellStyle name="40% - Accent2 4 6 4 2 2" xfId="34752"/>
    <cellStyle name="40% - Accent2 4 6 4 3" xfId="25808"/>
    <cellStyle name="40% - Accent2 4 6 5" xfId="10156"/>
    <cellStyle name="40% - Accent2 4 6 5 2" xfId="28044"/>
    <cellStyle name="40% - Accent2 4 6 6" xfId="19100"/>
    <cellStyle name="40% - Accent2 4 7" xfId="2330"/>
    <cellStyle name="40% - Accent2 4 7 2" xfId="11274"/>
    <cellStyle name="40% - Accent2 4 7 2 2" xfId="29162"/>
    <cellStyle name="40% - Accent2 4 7 3" xfId="20218"/>
    <cellStyle name="40% - Accent2 4 8" xfId="4566"/>
    <cellStyle name="40% - Accent2 4 8 2" xfId="13510"/>
    <cellStyle name="40% - Accent2 4 8 2 2" xfId="31398"/>
    <cellStyle name="40% - Accent2 4 8 3" xfId="22454"/>
    <cellStyle name="40% - Accent2 4 9" xfId="6802"/>
    <cellStyle name="40% - Accent2 4 9 2" xfId="15746"/>
    <cellStyle name="40% - Accent2 4 9 2 2" xfId="33634"/>
    <cellStyle name="40% - Accent2 4 9 3" xfId="24690"/>
    <cellStyle name="40% - Accent2 5" xfId="140"/>
    <cellStyle name="40% - Accent2 5 10" xfId="18028"/>
    <cellStyle name="40% - Accent2 5 2" xfId="324"/>
    <cellStyle name="40% - Accent2 5 2 2" xfId="692"/>
    <cellStyle name="40% - Accent2 5 2 2 2" xfId="1810"/>
    <cellStyle name="40% - Accent2 5 2 2 2 2" xfId="4046"/>
    <cellStyle name="40% - Accent2 5 2 2 2 2 2" xfId="12990"/>
    <cellStyle name="40% - Accent2 5 2 2 2 2 2 2" xfId="30878"/>
    <cellStyle name="40% - Accent2 5 2 2 2 2 3" xfId="21934"/>
    <cellStyle name="40% - Accent2 5 2 2 2 3" xfId="6282"/>
    <cellStyle name="40% - Accent2 5 2 2 2 3 2" xfId="15226"/>
    <cellStyle name="40% - Accent2 5 2 2 2 3 2 2" xfId="33114"/>
    <cellStyle name="40% - Accent2 5 2 2 2 3 3" xfId="24170"/>
    <cellStyle name="40% - Accent2 5 2 2 2 4" xfId="8518"/>
    <cellStyle name="40% - Accent2 5 2 2 2 4 2" xfId="17462"/>
    <cellStyle name="40% - Accent2 5 2 2 2 4 2 2" xfId="35350"/>
    <cellStyle name="40% - Accent2 5 2 2 2 4 3" xfId="26406"/>
    <cellStyle name="40% - Accent2 5 2 2 2 5" xfId="10754"/>
    <cellStyle name="40% - Accent2 5 2 2 2 5 2" xfId="28642"/>
    <cellStyle name="40% - Accent2 5 2 2 2 6" xfId="19698"/>
    <cellStyle name="40% - Accent2 5 2 2 3" xfId="2928"/>
    <cellStyle name="40% - Accent2 5 2 2 3 2" xfId="11872"/>
    <cellStyle name="40% - Accent2 5 2 2 3 2 2" xfId="29760"/>
    <cellStyle name="40% - Accent2 5 2 2 3 3" xfId="20816"/>
    <cellStyle name="40% - Accent2 5 2 2 4" xfId="5164"/>
    <cellStyle name="40% - Accent2 5 2 2 4 2" xfId="14108"/>
    <cellStyle name="40% - Accent2 5 2 2 4 2 2" xfId="31996"/>
    <cellStyle name="40% - Accent2 5 2 2 4 3" xfId="23052"/>
    <cellStyle name="40% - Accent2 5 2 2 5" xfId="7400"/>
    <cellStyle name="40% - Accent2 5 2 2 5 2" xfId="16344"/>
    <cellStyle name="40% - Accent2 5 2 2 5 2 2" xfId="34232"/>
    <cellStyle name="40% - Accent2 5 2 2 5 3" xfId="25288"/>
    <cellStyle name="40% - Accent2 5 2 2 6" xfId="9636"/>
    <cellStyle name="40% - Accent2 5 2 2 6 2" xfId="27524"/>
    <cellStyle name="40% - Accent2 5 2 2 7" xfId="18580"/>
    <cellStyle name="40% - Accent2 5 2 3" xfId="1060"/>
    <cellStyle name="40% - Accent2 5 2 3 2" xfId="2178"/>
    <cellStyle name="40% - Accent2 5 2 3 2 2" xfId="4414"/>
    <cellStyle name="40% - Accent2 5 2 3 2 2 2" xfId="13358"/>
    <cellStyle name="40% - Accent2 5 2 3 2 2 2 2" xfId="31246"/>
    <cellStyle name="40% - Accent2 5 2 3 2 2 3" xfId="22302"/>
    <cellStyle name="40% - Accent2 5 2 3 2 3" xfId="6650"/>
    <cellStyle name="40% - Accent2 5 2 3 2 3 2" xfId="15594"/>
    <cellStyle name="40% - Accent2 5 2 3 2 3 2 2" xfId="33482"/>
    <cellStyle name="40% - Accent2 5 2 3 2 3 3" xfId="24538"/>
    <cellStyle name="40% - Accent2 5 2 3 2 4" xfId="8886"/>
    <cellStyle name="40% - Accent2 5 2 3 2 4 2" xfId="17830"/>
    <cellStyle name="40% - Accent2 5 2 3 2 4 2 2" xfId="35718"/>
    <cellStyle name="40% - Accent2 5 2 3 2 4 3" xfId="26774"/>
    <cellStyle name="40% - Accent2 5 2 3 2 5" xfId="11122"/>
    <cellStyle name="40% - Accent2 5 2 3 2 5 2" xfId="29010"/>
    <cellStyle name="40% - Accent2 5 2 3 2 6" xfId="20066"/>
    <cellStyle name="40% - Accent2 5 2 3 3" xfId="3296"/>
    <cellStyle name="40% - Accent2 5 2 3 3 2" xfId="12240"/>
    <cellStyle name="40% - Accent2 5 2 3 3 2 2" xfId="30128"/>
    <cellStyle name="40% - Accent2 5 2 3 3 3" xfId="21184"/>
    <cellStyle name="40% - Accent2 5 2 3 4" xfId="5532"/>
    <cellStyle name="40% - Accent2 5 2 3 4 2" xfId="14476"/>
    <cellStyle name="40% - Accent2 5 2 3 4 2 2" xfId="32364"/>
    <cellStyle name="40% - Accent2 5 2 3 4 3" xfId="23420"/>
    <cellStyle name="40% - Accent2 5 2 3 5" xfId="7768"/>
    <cellStyle name="40% - Accent2 5 2 3 5 2" xfId="16712"/>
    <cellStyle name="40% - Accent2 5 2 3 5 2 2" xfId="34600"/>
    <cellStyle name="40% - Accent2 5 2 3 5 3" xfId="25656"/>
    <cellStyle name="40% - Accent2 5 2 3 6" xfId="10004"/>
    <cellStyle name="40% - Accent2 5 2 3 6 2" xfId="27892"/>
    <cellStyle name="40% - Accent2 5 2 3 7" xfId="18948"/>
    <cellStyle name="40% - Accent2 5 2 4" xfId="1442"/>
    <cellStyle name="40% - Accent2 5 2 4 2" xfId="3678"/>
    <cellStyle name="40% - Accent2 5 2 4 2 2" xfId="12622"/>
    <cellStyle name="40% - Accent2 5 2 4 2 2 2" xfId="30510"/>
    <cellStyle name="40% - Accent2 5 2 4 2 3" xfId="21566"/>
    <cellStyle name="40% - Accent2 5 2 4 3" xfId="5914"/>
    <cellStyle name="40% - Accent2 5 2 4 3 2" xfId="14858"/>
    <cellStyle name="40% - Accent2 5 2 4 3 2 2" xfId="32746"/>
    <cellStyle name="40% - Accent2 5 2 4 3 3" xfId="23802"/>
    <cellStyle name="40% - Accent2 5 2 4 4" xfId="8150"/>
    <cellStyle name="40% - Accent2 5 2 4 4 2" xfId="17094"/>
    <cellStyle name="40% - Accent2 5 2 4 4 2 2" xfId="34982"/>
    <cellStyle name="40% - Accent2 5 2 4 4 3" xfId="26038"/>
    <cellStyle name="40% - Accent2 5 2 4 5" xfId="10386"/>
    <cellStyle name="40% - Accent2 5 2 4 5 2" xfId="28274"/>
    <cellStyle name="40% - Accent2 5 2 4 6" xfId="19330"/>
    <cellStyle name="40% - Accent2 5 2 5" xfId="2560"/>
    <cellStyle name="40% - Accent2 5 2 5 2" xfId="11504"/>
    <cellStyle name="40% - Accent2 5 2 5 2 2" xfId="29392"/>
    <cellStyle name="40% - Accent2 5 2 5 3" xfId="20448"/>
    <cellStyle name="40% - Accent2 5 2 6" xfId="4796"/>
    <cellStyle name="40% - Accent2 5 2 6 2" xfId="13740"/>
    <cellStyle name="40% - Accent2 5 2 6 2 2" xfId="31628"/>
    <cellStyle name="40% - Accent2 5 2 6 3" xfId="22684"/>
    <cellStyle name="40% - Accent2 5 2 7" xfId="7032"/>
    <cellStyle name="40% - Accent2 5 2 7 2" xfId="15976"/>
    <cellStyle name="40% - Accent2 5 2 7 2 2" xfId="33864"/>
    <cellStyle name="40% - Accent2 5 2 7 3" xfId="24920"/>
    <cellStyle name="40% - Accent2 5 2 8" xfId="9268"/>
    <cellStyle name="40% - Accent2 5 2 8 2" xfId="27156"/>
    <cellStyle name="40% - Accent2 5 2 9" xfId="18212"/>
    <cellStyle name="40% - Accent2 5 3" xfId="508"/>
    <cellStyle name="40% - Accent2 5 3 2" xfId="1626"/>
    <cellStyle name="40% - Accent2 5 3 2 2" xfId="3862"/>
    <cellStyle name="40% - Accent2 5 3 2 2 2" xfId="12806"/>
    <cellStyle name="40% - Accent2 5 3 2 2 2 2" xfId="30694"/>
    <cellStyle name="40% - Accent2 5 3 2 2 3" xfId="21750"/>
    <cellStyle name="40% - Accent2 5 3 2 3" xfId="6098"/>
    <cellStyle name="40% - Accent2 5 3 2 3 2" xfId="15042"/>
    <cellStyle name="40% - Accent2 5 3 2 3 2 2" xfId="32930"/>
    <cellStyle name="40% - Accent2 5 3 2 3 3" xfId="23986"/>
    <cellStyle name="40% - Accent2 5 3 2 4" xfId="8334"/>
    <cellStyle name="40% - Accent2 5 3 2 4 2" xfId="17278"/>
    <cellStyle name="40% - Accent2 5 3 2 4 2 2" xfId="35166"/>
    <cellStyle name="40% - Accent2 5 3 2 4 3" xfId="26222"/>
    <cellStyle name="40% - Accent2 5 3 2 5" xfId="10570"/>
    <cellStyle name="40% - Accent2 5 3 2 5 2" xfId="28458"/>
    <cellStyle name="40% - Accent2 5 3 2 6" xfId="19514"/>
    <cellStyle name="40% - Accent2 5 3 3" xfId="2744"/>
    <cellStyle name="40% - Accent2 5 3 3 2" xfId="11688"/>
    <cellStyle name="40% - Accent2 5 3 3 2 2" xfId="29576"/>
    <cellStyle name="40% - Accent2 5 3 3 3" xfId="20632"/>
    <cellStyle name="40% - Accent2 5 3 4" xfId="4980"/>
    <cellStyle name="40% - Accent2 5 3 4 2" xfId="13924"/>
    <cellStyle name="40% - Accent2 5 3 4 2 2" xfId="31812"/>
    <cellStyle name="40% - Accent2 5 3 4 3" xfId="22868"/>
    <cellStyle name="40% - Accent2 5 3 5" xfId="7216"/>
    <cellStyle name="40% - Accent2 5 3 5 2" xfId="16160"/>
    <cellStyle name="40% - Accent2 5 3 5 2 2" xfId="34048"/>
    <cellStyle name="40% - Accent2 5 3 5 3" xfId="25104"/>
    <cellStyle name="40% - Accent2 5 3 6" xfId="9452"/>
    <cellStyle name="40% - Accent2 5 3 6 2" xfId="27340"/>
    <cellStyle name="40% - Accent2 5 3 7" xfId="18396"/>
    <cellStyle name="40% - Accent2 5 4" xfId="876"/>
    <cellStyle name="40% - Accent2 5 4 2" xfId="1994"/>
    <cellStyle name="40% - Accent2 5 4 2 2" xfId="4230"/>
    <cellStyle name="40% - Accent2 5 4 2 2 2" xfId="13174"/>
    <cellStyle name="40% - Accent2 5 4 2 2 2 2" xfId="31062"/>
    <cellStyle name="40% - Accent2 5 4 2 2 3" xfId="22118"/>
    <cellStyle name="40% - Accent2 5 4 2 3" xfId="6466"/>
    <cellStyle name="40% - Accent2 5 4 2 3 2" xfId="15410"/>
    <cellStyle name="40% - Accent2 5 4 2 3 2 2" xfId="33298"/>
    <cellStyle name="40% - Accent2 5 4 2 3 3" xfId="24354"/>
    <cellStyle name="40% - Accent2 5 4 2 4" xfId="8702"/>
    <cellStyle name="40% - Accent2 5 4 2 4 2" xfId="17646"/>
    <cellStyle name="40% - Accent2 5 4 2 4 2 2" xfId="35534"/>
    <cellStyle name="40% - Accent2 5 4 2 4 3" xfId="26590"/>
    <cellStyle name="40% - Accent2 5 4 2 5" xfId="10938"/>
    <cellStyle name="40% - Accent2 5 4 2 5 2" xfId="28826"/>
    <cellStyle name="40% - Accent2 5 4 2 6" xfId="19882"/>
    <cellStyle name="40% - Accent2 5 4 3" xfId="3112"/>
    <cellStyle name="40% - Accent2 5 4 3 2" xfId="12056"/>
    <cellStyle name="40% - Accent2 5 4 3 2 2" xfId="29944"/>
    <cellStyle name="40% - Accent2 5 4 3 3" xfId="21000"/>
    <cellStyle name="40% - Accent2 5 4 4" xfId="5348"/>
    <cellStyle name="40% - Accent2 5 4 4 2" xfId="14292"/>
    <cellStyle name="40% - Accent2 5 4 4 2 2" xfId="32180"/>
    <cellStyle name="40% - Accent2 5 4 4 3" xfId="23236"/>
    <cellStyle name="40% - Accent2 5 4 5" xfId="7584"/>
    <cellStyle name="40% - Accent2 5 4 5 2" xfId="16528"/>
    <cellStyle name="40% - Accent2 5 4 5 2 2" xfId="34416"/>
    <cellStyle name="40% - Accent2 5 4 5 3" xfId="25472"/>
    <cellStyle name="40% - Accent2 5 4 6" xfId="9820"/>
    <cellStyle name="40% - Accent2 5 4 6 2" xfId="27708"/>
    <cellStyle name="40% - Accent2 5 4 7" xfId="18764"/>
    <cellStyle name="40% - Accent2 5 5" xfId="1258"/>
    <cellStyle name="40% - Accent2 5 5 2" xfId="3494"/>
    <cellStyle name="40% - Accent2 5 5 2 2" xfId="12438"/>
    <cellStyle name="40% - Accent2 5 5 2 2 2" xfId="30326"/>
    <cellStyle name="40% - Accent2 5 5 2 3" xfId="21382"/>
    <cellStyle name="40% - Accent2 5 5 3" xfId="5730"/>
    <cellStyle name="40% - Accent2 5 5 3 2" xfId="14674"/>
    <cellStyle name="40% - Accent2 5 5 3 2 2" xfId="32562"/>
    <cellStyle name="40% - Accent2 5 5 3 3" xfId="23618"/>
    <cellStyle name="40% - Accent2 5 5 4" xfId="7966"/>
    <cellStyle name="40% - Accent2 5 5 4 2" xfId="16910"/>
    <cellStyle name="40% - Accent2 5 5 4 2 2" xfId="34798"/>
    <cellStyle name="40% - Accent2 5 5 4 3" xfId="25854"/>
    <cellStyle name="40% - Accent2 5 5 5" xfId="10202"/>
    <cellStyle name="40% - Accent2 5 5 5 2" xfId="28090"/>
    <cellStyle name="40% - Accent2 5 5 6" xfId="19146"/>
    <cellStyle name="40% - Accent2 5 6" xfId="2376"/>
    <cellStyle name="40% - Accent2 5 6 2" xfId="11320"/>
    <cellStyle name="40% - Accent2 5 6 2 2" xfId="29208"/>
    <cellStyle name="40% - Accent2 5 6 3" xfId="20264"/>
    <cellStyle name="40% - Accent2 5 7" xfId="4612"/>
    <cellStyle name="40% - Accent2 5 7 2" xfId="13556"/>
    <cellStyle name="40% - Accent2 5 7 2 2" xfId="31444"/>
    <cellStyle name="40% - Accent2 5 7 3" xfId="22500"/>
    <cellStyle name="40% - Accent2 5 8" xfId="6848"/>
    <cellStyle name="40% - Accent2 5 8 2" xfId="15792"/>
    <cellStyle name="40% - Accent2 5 8 2 2" xfId="33680"/>
    <cellStyle name="40% - Accent2 5 8 3" xfId="24736"/>
    <cellStyle name="40% - Accent2 5 9" xfId="9084"/>
    <cellStyle name="40% - Accent2 5 9 2" xfId="26972"/>
    <cellStyle name="40% - Accent2 6" xfId="232"/>
    <cellStyle name="40% - Accent2 6 2" xfId="600"/>
    <cellStyle name="40% - Accent2 6 2 2" xfId="1718"/>
    <cellStyle name="40% - Accent2 6 2 2 2" xfId="3954"/>
    <cellStyle name="40% - Accent2 6 2 2 2 2" xfId="12898"/>
    <cellStyle name="40% - Accent2 6 2 2 2 2 2" xfId="30786"/>
    <cellStyle name="40% - Accent2 6 2 2 2 3" xfId="21842"/>
    <cellStyle name="40% - Accent2 6 2 2 3" xfId="6190"/>
    <cellStyle name="40% - Accent2 6 2 2 3 2" xfId="15134"/>
    <cellStyle name="40% - Accent2 6 2 2 3 2 2" xfId="33022"/>
    <cellStyle name="40% - Accent2 6 2 2 3 3" xfId="24078"/>
    <cellStyle name="40% - Accent2 6 2 2 4" xfId="8426"/>
    <cellStyle name="40% - Accent2 6 2 2 4 2" xfId="17370"/>
    <cellStyle name="40% - Accent2 6 2 2 4 2 2" xfId="35258"/>
    <cellStyle name="40% - Accent2 6 2 2 4 3" xfId="26314"/>
    <cellStyle name="40% - Accent2 6 2 2 5" xfId="10662"/>
    <cellStyle name="40% - Accent2 6 2 2 5 2" xfId="28550"/>
    <cellStyle name="40% - Accent2 6 2 2 6" xfId="19606"/>
    <cellStyle name="40% - Accent2 6 2 3" xfId="2836"/>
    <cellStyle name="40% - Accent2 6 2 3 2" xfId="11780"/>
    <cellStyle name="40% - Accent2 6 2 3 2 2" xfId="29668"/>
    <cellStyle name="40% - Accent2 6 2 3 3" xfId="20724"/>
    <cellStyle name="40% - Accent2 6 2 4" xfId="5072"/>
    <cellStyle name="40% - Accent2 6 2 4 2" xfId="14016"/>
    <cellStyle name="40% - Accent2 6 2 4 2 2" xfId="31904"/>
    <cellStyle name="40% - Accent2 6 2 4 3" xfId="22960"/>
    <cellStyle name="40% - Accent2 6 2 5" xfId="7308"/>
    <cellStyle name="40% - Accent2 6 2 5 2" xfId="16252"/>
    <cellStyle name="40% - Accent2 6 2 5 2 2" xfId="34140"/>
    <cellStyle name="40% - Accent2 6 2 5 3" xfId="25196"/>
    <cellStyle name="40% - Accent2 6 2 6" xfId="9544"/>
    <cellStyle name="40% - Accent2 6 2 6 2" xfId="27432"/>
    <cellStyle name="40% - Accent2 6 2 7" xfId="18488"/>
    <cellStyle name="40% - Accent2 6 3" xfId="968"/>
    <cellStyle name="40% - Accent2 6 3 2" xfId="2086"/>
    <cellStyle name="40% - Accent2 6 3 2 2" xfId="4322"/>
    <cellStyle name="40% - Accent2 6 3 2 2 2" xfId="13266"/>
    <cellStyle name="40% - Accent2 6 3 2 2 2 2" xfId="31154"/>
    <cellStyle name="40% - Accent2 6 3 2 2 3" xfId="22210"/>
    <cellStyle name="40% - Accent2 6 3 2 3" xfId="6558"/>
    <cellStyle name="40% - Accent2 6 3 2 3 2" xfId="15502"/>
    <cellStyle name="40% - Accent2 6 3 2 3 2 2" xfId="33390"/>
    <cellStyle name="40% - Accent2 6 3 2 3 3" xfId="24446"/>
    <cellStyle name="40% - Accent2 6 3 2 4" xfId="8794"/>
    <cellStyle name="40% - Accent2 6 3 2 4 2" xfId="17738"/>
    <cellStyle name="40% - Accent2 6 3 2 4 2 2" xfId="35626"/>
    <cellStyle name="40% - Accent2 6 3 2 4 3" xfId="26682"/>
    <cellStyle name="40% - Accent2 6 3 2 5" xfId="11030"/>
    <cellStyle name="40% - Accent2 6 3 2 5 2" xfId="28918"/>
    <cellStyle name="40% - Accent2 6 3 2 6" xfId="19974"/>
    <cellStyle name="40% - Accent2 6 3 3" xfId="3204"/>
    <cellStyle name="40% - Accent2 6 3 3 2" xfId="12148"/>
    <cellStyle name="40% - Accent2 6 3 3 2 2" xfId="30036"/>
    <cellStyle name="40% - Accent2 6 3 3 3" xfId="21092"/>
    <cellStyle name="40% - Accent2 6 3 4" xfId="5440"/>
    <cellStyle name="40% - Accent2 6 3 4 2" xfId="14384"/>
    <cellStyle name="40% - Accent2 6 3 4 2 2" xfId="32272"/>
    <cellStyle name="40% - Accent2 6 3 4 3" xfId="23328"/>
    <cellStyle name="40% - Accent2 6 3 5" xfId="7676"/>
    <cellStyle name="40% - Accent2 6 3 5 2" xfId="16620"/>
    <cellStyle name="40% - Accent2 6 3 5 2 2" xfId="34508"/>
    <cellStyle name="40% - Accent2 6 3 5 3" xfId="25564"/>
    <cellStyle name="40% - Accent2 6 3 6" xfId="9912"/>
    <cellStyle name="40% - Accent2 6 3 6 2" xfId="27800"/>
    <cellStyle name="40% - Accent2 6 3 7" xfId="18856"/>
    <cellStyle name="40% - Accent2 6 4" xfId="1350"/>
    <cellStyle name="40% - Accent2 6 4 2" xfId="3586"/>
    <cellStyle name="40% - Accent2 6 4 2 2" xfId="12530"/>
    <cellStyle name="40% - Accent2 6 4 2 2 2" xfId="30418"/>
    <cellStyle name="40% - Accent2 6 4 2 3" xfId="21474"/>
    <cellStyle name="40% - Accent2 6 4 3" xfId="5822"/>
    <cellStyle name="40% - Accent2 6 4 3 2" xfId="14766"/>
    <cellStyle name="40% - Accent2 6 4 3 2 2" xfId="32654"/>
    <cellStyle name="40% - Accent2 6 4 3 3" xfId="23710"/>
    <cellStyle name="40% - Accent2 6 4 4" xfId="8058"/>
    <cellStyle name="40% - Accent2 6 4 4 2" xfId="17002"/>
    <cellStyle name="40% - Accent2 6 4 4 2 2" xfId="34890"/>
    <cellStyle name="40% - Accent2 6 4 4 3" xfId="25946"/>
    <cellStyle name="40% - Accent2 6 4 5" xfId="10294"/>
    <cellStyle name="40% - Accent2 6 4 5 2" xfId="28182"/>
    <cellStyle name="40% - Accent2 6 4 6" xfId="19238"/>
    <cellStyle name="40% - Accent2 6 5" xfId="2468"/>
    <cellStyle name="40% - Accent2 6 5 2" xfId="11412"/>
    <cellStyle name="40% - Accent2 6 5 2 2" xfId="29300"/>
    <cellStyle name="40% - Accent2 6 5 3" xfId="20356"/>
    <cellStyle name="40% - Accent2 6 6" xfId="4704"/>
    <cellStyle name="40% - Accent2 6 6 2" xfId="13648"/>
    <cellStyle name="40% - Accent2 6 6 2 2" xfId="31536"/>
    <cellStyle name="40% - Accent2 6 6 3" xfId="22592"/>
    <cellStyle name="40% - Accent2 6 7" xfId="6940"/>
    <cellStyle name="40% - Accent2 6 7 2" xfId="15884"/>
    <cellStyle name="40% - Accent2 6 7 2 2" xfId="33772"/>
    <cellStyle name="40% - Accent2 6 7 3" xfId="24828"/>
    <cellStyle name="40% - Accent2 6 8" xfId="9176"/>
    <cellStyle name="40% - Accent2 6 8 2" xfId="27064"/>
    <cellStyle name="40% - Accent2 6 9" xfId="18120"/>
    <cellStyle name="40% - Accent2 7" xfId="416"/>
    <cellStyle name="40% - Accent2 7 2" xfId="1534"/>
    <cellStyle name="40% - Accent2 7 2 2" xfId="3770"/>
    <cellStyle name="40% - Accent2 7 2 2 2" xfId="12714"/>
    <cellStyle name="40% - Accent2 7 2 2 2 2" xfId="30602"/>
    <cellStyle name="40% - Accent2 7 2 2 3" xfId="21658"/>
    <cellStyle name="40% - Accent2 7 2 3" xfId="6006"/>
    <cellStyle name="40% - Accent2 7 2 3 2" xfId="14950"/>
    <cellStyle name="40% - Accent2 7 2 3 2 2" xfId="32838"/>
    <cellStyle name="40% - Accent2 7 2 3 3" xfId="23894"/>
    <cellStyle name="40% - Accent2 7 2 4" xfId="8242"/>
    <cellStyle name="40% - Accent2 7 2 4 2" xfId="17186"/>
    <cellStyle name="40% - Accent2 7 2 4 2 2" xfId="35074"/>
    <cellStyle name="40% - Accent2 7 2 4 3" xfId="26130"/>
    <cellStyle name="40% - Accent2 7 2 5" xfId="10478"/>
    <cellStyle name="40% - Accent2 7 2 5 2" xfId="28366"/>
    <cellStyle name="40% - Accent2 7 2 6" xfId="19422"/>
    <cellStyle name="40% - Accent2 7 3" xfId="2652"/>
    <cellStyle name="40% - Accent2 7 3 2" xfId="11596"/>
    <cellStyle name="40% - Accent2 7 3 2 2" xfId="29484"/>
    <cellStyle name="40% - Accent2 7 3 3" xfId="20540"/>
    <cellStyle name="40% - Accent2 7 4" xfId="4888"/>
    <cellStyle name="40% - Accent2 7 4 2" xfId="13832"/>
    <cellStyle name="40% - Accent2 7 4 2 2" xfId="31720"/>
    <cellStyle name="40% - Accent2 7 4 3" xfId="22776"/>
    <cellStyle name="40% - Accent2 7 5" xfId="7124"/>
    <cellStyle name="40% - Accent2 7 5 2" xfId="16068"/>
    <cellStyle name="40% - Accent2 7 5 2 2" xfId="33956"/>
    <cellStyle name="40% - Accent2 7 5 3" xfId="25012"/>
    <cellStyle name="40% - Accent2 7 6" xfId="9360"/>
    <cellStyle name="40% - Accent2 7 6 2" xfId="27248"/>
    <cellStyle name="40% - Accent2 7 7" xfId="18304"/>
    <cellStyle name="40% - Accent2 8" xfId="784"/>
    <cellStyle name="40% - Accent2 8 2" xfId="1902"/>
    <cellStyle name="40% - Accent2 8 2 2" xfId="4138"/>
    <cellStyle name="40% - Accent2 8 2 2 2" xfId="13082"/>
    <cellStyle name="40% - Accent2 8 2 2 2 2" xfId="30970"/>
    <cellStyle name="40% - Accent2 8 2 2 3" xfId="22026"/>
    <cellStyle name="40% - Accent2 8 2 3" xfId="6374"/>
    <cellStyle name="40% - Accent2 8 2 3 2" xfId="15318"/>
    <cellStyle name="40% - Accent2 8 2 3 2 2" xfId="33206"/>
    <cellStyle name="40% - Accent2 8 2 3 3" xfId="24262"/>
    <cellStyle name="40% - Accent2 8 2 4" xfId="8610"/>
    <cellStyle name="40% - Accent2 8 2 4 2" xfId="17554"/>
    <cellStyle name="40% - Accent2 8 2 4 2 2" xfId="35442"/>
    <cellStyle name="40% - Accent2 8 2 4 3" xfId="26498"/>
    <cellStyle name="40% - Accent2 8 2 5" xfId="10846"/>
    <cellStyle name="40% - Accent2 8 2 5 2" xfId="28734"/>
    <cellStyle name="40% - Accent2 8 2 6" xfId="19790"/>
    <cellStyle name="40% - Accent2 8 3" xfId="3020"/>
    <cellStyle name="40% - Accent2 8 3 2" xfId="11964"/>
    <cellStyle name="40% - Accent2 8 3 2 2" xfId="29852"/>
    <cellStyle name="40% - Accent2 8 3 3" xfId="20908"/>
    <cellStyle name="40% - Accent2 8 4" xfId="5256"/>
    <cellStyle name="40% - Accent2 8 4 2" xfId="14200"/>
    <cellStyle name="40% - Accent2 8 4 2 2" xfId="32088"/>
    <cellStyle name="40% - Accent2 8 4 3" xfId="23144"/>
    <cellStyle name="40% - Accent2 8 5" xfId="7492"/>
    <cellStyle name="40% - Accent2 8 5 2" xfId="16436"/>
    <cellStyle name="40% - Accent2 8 5 2 2" xfId="34324"/>
    <cellStyle name="40% - Accent2 8 5 3" xfId="25380"/>
    <cellStyle name="40% - Accent2 8 6" xfId="9728"/>
    <cellStyle name="40% - Accent2 8 6 2" xfId="27616"/>
    <cellStyle name="40% - Accent2 8 7" xfId="18672"/>
    <cellStyle name="40% - Accent2 9" xfId="1154"/>
    <cellStyle name="40% - Accent2 9 2" xfId="2272"/>
    <cellStyle name="40% - Accent2 9 2 2" xfId="4508"/>
    <cellStyle name="40% - Accent2 9 2 2 2" xfId="13452"/>
    <cellStyle name="40% - Accent2 9 2 2 2 2" xfId="31340"/>
    <cellStyle name="40% - Accent2 9 2 2 3" xfId="22396"/>
    <cellStyle name="40% - Accent2 9 2 3" xfId="6744"/>
    <cellStyle name="40% - Accent2 9 2 3 2" xfId="15688"/>
    <cellStyle name="40% - Accent2 9 2 3 2 2" xfId="33576"/>
    <cellStyle name="40% - Accent2 9 2 3 3" xfId="24632"/>
    <cellStyle name="40% - Accent2 9 2 4" xfId="8980"/>
    <cellStyle name="40% - Accent2 9 2 4 2" xfId="17924"/>
    <cellStyle name="40% - Accent2 9 2 4 2 2" xfId="35812"/>
    <cellStyle name="40% - Accent2 9 2 4 3" xfId="26868"/>
    <cellStyle name="40% - Accent2 9 2 5" xfId="11216"/>
    <cellStyle name="40% - Accent2 9 2 5 2" xfId="29104"/>
    <cellStyle name="40% - Accent2 9 2 6" xfId="20160"/>
    <cellStyle name="40% - Accent2 9 3" xfId="3390"/>
    <cellStyle name="40% - Accent2 9 3 2" xfId="12334"/>
    <cellStyle name="40% - Accent2 9 3 2 2" xfId="30222"/>
    <cellStyle name="40% - Accent2 9 3 3" xfId="21278"/>
    <cellStyle name="40% - Accent2 9 4" xfId="5626"/>
    <cellStyle name="40% - Accent2 9 4 2" xfId="14570"/>
    <cellStyle name="40% - Accent2 9 4 2 2" xfId="32458"/>
    <cellStyle name="40% - Accent2 9 4 3" xfId="23514"/>
    <cellStyle name="40% - Accent2 9 5" xfId="7862"/>
    <cellStyle name="40% - Accent2 9 5 2" xfId="16806"/>
    <cellStyle name="40% - Accent2 9 5 2 2" xfId="34694"/>
    <cellStyle name="40% - Accent2 9 5 3" xfId="25750"/>
    <cellStyle name="40% - Accent2 9 6" xfId="10098"/>
    <cellStyle name="40% - Accent2 9 6 2" xfId="27986"/>
    <cellStyle name="40% - Accent2 9 7" xfId="19042"/>
    <cellStyle name="40% - Accent3" xfId="32" builtinId="39" customBuiltin="1"/>
    <cellStyle name="40% - Accent3 10" xfId="1168"/>
    <cellStyle name="40% - Accent3 10 2" xfId="3404"/>
    <cellStyle name="40% - Accent3 10 2 2" xfId="12348"/>
    <cellStyle name="40% - Accent3 10 2 2 2" xfId="30236"/>
    <cellStyle name="40% - Accent3 10 2 3" xfId="21292"/>
    <cellStyle name="40% - Accent3 10 3" xfId="5640"/>
    <cellStyle name="40% - Accent3 10 3 2" xfId="14584"/>
    <cellStyle name="40% - Accent3 10 3 2 2" xfId="32472"/>
    <cellStyle name="40% - Accent3 10 3 3" xfId="23528"/>
    <cellStyle name="40% - Accent3 10 4" xfId="7876"/>
    <cellStyle name="40% - Accent3 10 4 2" xfId="16820"/>
    <cellStyle name="40% - Accent3 10 4 2 2" xfId="34708"/>
    <cellStyle name="40% - Accent3 10 4 3" xfId="25764"/>
    <cellStyle name="40% - Accent3 10 5" xfId="10112"/>
    <cellStyle name="40% - Accent3 10 5 2" xfId="28000"/>
    <cellStyle name="40% - Accent3 10 6" xfId="19056"/>
    <cellStyle name="40% - Accent3 11" xfId="2286"/>
    <cellStyle name="40% - Accent3 11 2" xfId="11230"/>
    <cellStyle name="40% - Accent3 11 2 2" xfId="29118"/>
    <cellStyle name="40% - Accent3 11 3" xfId="20174"/>
    <cellStyle name="40% - Accent3 12" xfId="4522"/>
    <cellStyle name="40% - Accent3 12 2" xfId="13466"/>
    <cellStyle name="40% - Accent3 12 2 2" xfId="31354"/>
    <cellStyle name="40% - Accent3 12 3" xfId="22410"/>
    <cellStyle name="40% - Accent3 13" xfId="6758"/>
    <cellStyle name="40% - Accent3 13 2" xfId="15702"/>
    <cellStyle name="40% - Accent3 13 2 2" xfId="33590"/>
    <cellStyle name="40% - Accent3 13 3" xfId="24646"/>
    <cellStyle name="40% - Accent3 14" xfId="8994"/>
    <cellStyle name="40% - Accent3 14 2" xfId="26882"/>
    <cellStyle name="40% - Accent3 15" xfId="17938"/>
    <cellStyle name="40% - Accent3 2" xfId="61"/>
    <cellStyle name="40% - Accent3 2 10" xfId="6775"/>
    <cellStyle name="40% - Accent3 2 10 2" xfId="15719"/>
    <cellStyle name="40% - Accent3 2 10 2 2" xfId="33607"/>
    <cellStyle name="40% - Accent3 2 10 3" xfId="24663"/>
    <cellStyle name="40% - Accent3 2 11" xfId="9011"/>
    <cellStyle name="40% - Accent3 2 11 2" xfId="26899"/>
    <cellStyle name="40% - Accent3 2 12" xfId="17955"/>
    <cellStyle name="40% - Accent3 2 2" xfId="112"/>
    <cellStyle name="40% - Accent3 2 2 10" xfId="9057"/>
    <cellStyle name="40% - Accent3 2 2 10 2" xfId="26945"/>
    <cellStyle name="40% - Accent3 2 2 11" xfId="18001"/>
    <cellStyle name="40% - Accent3 2 2 2" xfId="205"/>
    <cellStyle name="40% - Accent3 2 2 2 10" xfId="18093"/>
    <cellStyle name="40% - Accent3 2 2 2 2" xfId="389"/>
    <cellStyle name="40% - Accent3 2 2 2 2 2" xfId="757"/>
    <cellStyle name="40% - Accent3 2 2 2 2 2 2" xfId="1875"/>
    <cellStyle name="40% - Accent3 2 2 2 2 2 2 2" xfId="4111"/>
    <cellStyle name="40% - Accent3 2 2 2 2 2 2 2 2" xfId="13055"/>
    <cellStyle name="40% - Accent3 2 2 2 2 2 2 2 2 2" xfId="30943"/>
    <cellStyle name="40% - Accent3 2 2 2 2 2 2 2 3" xfId="21999"/>
    <cellStyle name="40% - Accent3 2 2 2 2 2 2 3" xfId="6347"/>
    <cellStyle name="40% - Accent3 2 2 2 2 2 2 3 2" xfId="15291"/>
    <cellStyle name="40% - Accent3 2 2 2 2 2 2 3 2 2" xfId="33179"/>
    <cellStyle name="40% - Accent3 2 2 2 2 2 2 3 3" xfId="24235"/>
    <cellStyle name="40% - Accent3 2 2 2 2 2 2 4" xfId="8583"/>
    <cellStyle name="40% - Accent3 2 2 2 2 2 2 4 2" xfId="17527"/>
    <cellStyle name="40% - Accent3 2 2 2 2 2 2 4 2 2" xfId="35415"/>
    <cellStyle name="40% - Accent3 2 2 2 2 2 2 4 3" xfId="26471"/>
    <cellStyle name="40% - Accent3 2 2 2 2 2 2 5" xfId="10819"/>
    <cellStyle name="40% - Accent3 2 2 2 2 2 2 5 2" xfId="28707"/>
    <cellStyle name="40% - Accent3 2 2 2 2 2 2 6" xfId="19763"/>
    <cellStyle name="40% - Accent3 2 2 2 2 2 3" xfId="2993"/>
    <cellStyle name="40% - Accent3 2 2 2 2 2 3 2" xfId="11937"/>
    <cellStyle name="40% - Accent3 2 2 2 2 2 3 2 2" xfId="29825"/>
    <cellStyle name="40% - Accent3 2 2 2 2 2 3 3" xfId="20881"/>
    <cellStyle name="40% - Accent3 2 2 2 2 2 4" xfId="5229"/>
    <cellStyle name="40% - Accent3 2 2 2 2 2 4 2" xfId="14173"/>
    <cellStyle name="40% - Accent3 2 2 2 2 2 4 2 2" xfId="32061"/>
    <cellStyle name="40% - Accent3 2 2 2 2 2 4 3" xfId="23117"/>
    <cellStyle name="40% - Accent3 2 2 2 2 2 5" xfId="7465"/>
    <cellStyle name="40% - Accent3 2 2 2 2 2 5 2" xfId="16409"/>
    <cellStyle name="40% - Accent3 2 2 2 2 2 5 2 2" xfId="34297"/>
    <cellStyle name="40% - Accent3 2 2 2 2 2 5 3" xfId="25353"/>
    <cellStyle name="40% - Accent3 2 2 2 2 2 6" xfId="9701"/>
    <cellStyle name="40% - Accent3 2 2 2 2 2 6 2" xfId="27589"/>
    <cellStyle name="40% - Accent3 2 2 2 2 2 7" xfId="18645"/>
    <cellStyle name="40% - Accent3 2 2 2 2 3" xfId="1125"/>
    <cellStyle name="40% - Accent3 2 2 2 2 3 2" xfId="2243"/>
    <cellStyle name="40% - Accent3 2 2 2 2 3 2 2" xfId="4479"/>
    <cellStyle name="40% - Accent3 2 2 2 2 3 2 2 2" xfId="13423"/>
    <cellStyle name="40% - Accent3 2 2 2 2 3 2 2 2 2" xfId="31311"/>
    <cellStyle name="40% - Accent3 2 2 2 2 3 2 2 3" xfId="22367"/>
    <cellStyle name="40% - Accent3 2 2 2 2 3 2 3" xfId="6715"/>
    <cellStyle name="40% - Accent3 2 2 2 2 3 2 3 2" xfId="15659"/>
    <cellStyle name="40% - Accent3 2 2 2 2 3 2 3 2 2" xfId="33547"/>
    <cellStyle name="40% - Accent3 2 2 2 2 3 2 3 3" xfId="24603"/>
    <cellStyle name="40% - Accent3 2 2 2 2 3 2 4" xfId="8951"/>
    <cellStyle name="40% - Accent3 2 2 2 2 3 2 4 2" xfId="17895"/>
    <cellStyle name="40% - Accent3 2 2 2 2 3 2 4 2 2" xfId="35783"/>
    <cellStyle name="40% - Accent3 2 2 2 2 3 2 4 3" xfId="26839"/>
    <cellStyle name="40% - Accent3 2 2 2 2 3 2 5" xfId="11187"/>
    <cellStyle name="40% - Accent3 2 2 2 2 3 2 5 2" xfId="29075"/>
    <cellStyle name="40% - Accent3 2 2 2 2 3 2 6" xfId="20131"/>
    <cellStyle name="40% - Accent3 2 2 2 2 3 3" xfId="3361"/>
    <cellStyle name="40% - Accent3 2 2 2 2 3 3 2" xfId="12305"/>
    <cellStyle name="40% - Accent3 2 2 2 2 3 3 2 2" xfId="30193"/>
    <cellStyle name="40% - Accent3 2 2 2 2 3 3 3" xfId="21249"/>
    <cellStyle name="40% - Accent3 2 2 2 2 3 4" xfId="5597"/>
    <cellStyle name="40% - Accent3 2 2 2 2 3 4 2" xfId="14541"/>
    <cellStyle name="40% - Accent3 2 2 2 2 3 4 2 2" xfId="32429"/>
    <cellStyle name="40% - Accent3 2 2 2 2 3 4 3" xfId="23485"/>
    <cellStyle name="40% - Accent3 2 2 2 2 3 5" xfId="7833"/>
    <cellStyle name="40% - Accent3 2 2 2 2 3 5 2" xfId="16777"/>
    <cellStyle name="40% - Accent3 2 2 2 2 3 5 2 2" xfId="34665"/>
    <cellStyle name="40% - Accent3 2 2 2 2 3 5 3" xfId="25721"/>
    <cellStyle name="40% - Accent3 2 2 2 2 3 6" xfId="10069"/>
    <cellStyle name="40% - Accent3 2 2 2 2 3 6 2" xfId="27957"/>
    <cellStyle name="40% - Accent3 2 2 2 2 3 7" xfId="19013"/>
    <cellStyle name="40% - Accent3 2 2 2 2 4" xfId="1507"/>
    <cellStyle name="40% - Accent3 2 2 2 2 4 2" xfId="3743"/>
    <cellStyle name="40% - Accent3 2 2 2 2 4 2 2" xfId="12687"/>
    <cellStyle name="40% - Accent3 2 2 2 2 4 2 2 2" xfId="30575"/>
    <cellStyle name="40% - Accent3 2 2 2 2 4 2 3" xfId="21631"/>
    <cellStyle name="40% - Accent3 2 2 2 2 4 3" xfId="5979"/>
    <cellStyle name="40% - Accent3 2 2 2 2 4 3 2" xfId="14923"/>
    <cellStyle name="40% - Accent3 2 2 2 2 4 3 2 2" xfId="32811"/>
    <cellStyle name="40% - Accent3 2 2 2 2 4 3 3" xfId="23867"/>
    <cellStyle name="40% - Accent3 2 2 2 2 4 4" xfId="8215"/>
    <cellStyle name="40% - Accent3 2 2 2 2 4 4 2" xfId="17159"/>
    <cellStyle name="40% - Accent3 2 2 2 2 4 4 2 2" xfId="35047"/>
    <cellStyle name="40% - Accent3 2 2 2 2 4 4 3" xfId="26103"/>
    <cellStyle name="40% - Accent3 2 2 2 2 4 5" xfId="10451"/>
    <cellStyle name="40% - Accent3 2 2 2 2 4 5 2" xfId="28339"/>
    <cellStyle name="40% - Accent3 2 2 2 2 4 6" xfId="19395"/>
    <cellStyle name="40% - Accent3 2 2 2 2 5" xfId="2625"/>
    <cellStyle name="40% - Accent3 2 2 2 2 5 2" xfId="11569"/>
    <cellStyle name="40% - Accent3 2 2 2 2 5 2 2" xfId="29457"/>
    <cellStyle name="40% - Accent3 2 2 2 2 5 3" xfId="20513"/>
    <cellStyle name="40% - Accent3 2 2 2 2 6" xfId="4861"/>
    <cellStyle name="40% - Accent3 2 2 2 2 6 2" xfId="13805"/>
    <cellStyle name="40% - Accent3 2 2 2 2 6 2 2" xfId="31693"/>
    <cellStyle name="40% - Accent3 2 2 2 2 6 3" xfId="22749"/>
    <cellStyle name="40% - Accent3 2 2 2 2 7" xfId="7097"/>
    <cellStyle name="40% - Accent3 2 2 2 2 7 2" xfId="16041"/>
    <cellStyle name="40% - Accent3 2 2 2 2 7 2 2" xfId="33929"/>
    <cellStyle name="40% - Accent3 2 2 2 2 7 3" xfId="24985"/>
    <cellStyle name="40% - Accent3 2 2 2 2 8" xfId="9333"/>
    <cellStyle name="40% - Accent3 2 2 2 2 8 2" xfId="27221"/>
    <cellStyle name="40% - Accent3 2 2 2 2 9" xfId="18277"/>
    <cellStyle name="40% - Accent3 2 2 2 3" xfId="573"/>
    <cellStyle name="40% - Accent3 2 2 2 3 2" xfId="1691"/>
    <cellStyle name="40% - Accent3 2 2 2 3 2 2" xfId="3927"/>
    <cellStyle name="40% - Accent3 2 2 2 3 2 2 2" xfId="12871"/>
    <cellStyle name="40% - Accent3 2 2 2 3 2 2 2 2" xfId="30759"/>
    <cellStyle name="40% - Accent3 2 2 2 3 2 2 3" xfId="21815"/>
    <cellStyle name="40% - Accent3 2 2 2 3 2 3" xfId="6163"/>
    <cellStyle name="40% - Accent3 2 2 2 3 2 3 2" xfId="15107"/>
    <cellStyle name="40% - Accent3 2 2 2 3 2 3 2 2" xfId="32995"/>
    <cellStyle name="40% - Accent3 2 2 2 3 2 3 3" xfId="24051"/>
    <cellStyle name="40% - Accent3 2 2 2 3 2 4" xfId="8399"/>
    <cellStyle name="40% - Accent3 2 2 2 3 2 4 2" xfId="17343"/>
    <cellStyle name="40% - Accent3 2 2 2 3 2 4 2 2" xfId="35231"/>
    <cellStyle name="40% - Accent3 2 2 2 3 2 4 3" xfId="26287"/>
    <cellStyle name="40% - Accent3 2 2 2 3 2 5" xfId="10635"/>
    <cellStyle name="40% - Accent3 2 2 2 3 2 5 2" xfId="28523"/>
    <cellStyle name="40% - Accent3 2 2 2 3 2 6" xfId="19579"/>
    <cellStyle name="40% - Accent3 2 2 2 3 3" xfId="2809"/>
    <cellStyle name="40% - Accent3 2 2 2 3 3 2" xfId="11753"/>
    <cellStyle name="40% - Accent3 2 2 2 3 3 2 2" xfId="29641"/>
    <cellStyle name="40% - Accent3 2 2 2 3 3 3" xfId="20697"/>
    <cellStyle name="40% - Accent3 2 2 2 3 4" xfId="5045"/>
    <cellStyle name="40% - Accent3 2 2 2 3 4 2" xfId="13989"/>
    <cellStyle name="40% - Accent3 2 2 2 3 4 2 2" xfId="31877"/>
    <cellStyle name="40% - Accent3 2 2 2 3 4 3" xfId="22933"/>
    <cellStyle name="40% - Accent3 2 2 2 3 5" xfId="7281"/>
    <cellStyle name="40% - Accent3 2 2 2 3 5 2" xfId="16225"/>
    <cellStyle name="40% - Accent3 2 2 2 3 5 2 2" xfId="34113"/>
    <cellStyle name="40% - Accent3 2 2 2 3 5 3" xfId="25169"/>
    <cellStyle name="40% - Accent3 2 2 2 3 6" xfId="9517"/>
    <cellStyle name="40% - Accent3 2 2 2 3 6 2" xfId="27405"/>
    <cellStyle name="40% - Accent3 2 2 2 3 7" xfId="18461"/>
    <cellStyle name="40% - Accent3 2 2 2 4" xfId="941"/>
    <cellStyle name="40% - Accent3 2 2 2 4 2" xfId="2059"/>
    <cellStyle name="40% - Accent3 2 2 2 4 2 2" xfId="4295"/>
    <cellStyle name="40% - Accent3 2 2 2 4 2 2 2" xfId="13239"/>
    <cellStyle name="40% - Accent3 2 2 2 4 2 2 2 2" xfId="31127"/>
    <cellStyle name="40% - Accent3 2 2 2 4 2 2 3" xfId="22183"/>
    <cellStyle name="40% - Accent3 2 2 2 4 2 3" xfId="6531"/>
    <cellStyle name="40% - Accent3 2 2 2 4 2 3 2" xfId="15475"/>
    <cellStyle name="40% - Accent3 2 2 2 4 2 3 2 2" xfId="33363"/>
    <cellStyle name="40% - Accent3 2 2 2 4 2 3 3" xfId="24419"/>
    <cellStyle name="40% - Accent3 2 2 2 4 2 4" xfId="8767"/>
    <cellStyle name="40% - Accent3 2 2 2 4 2 4 2" xfId="17711"/>
    <cellStyle name="40% - Accent3 2 2 2 4 2 4 2 2" xfId="35599"/>
    <cellStyle name="40% - Accent3 2 2 2 4 2 4 3" xfId="26655"/>
    <cellStyle name="40% - Accent3 2 2 2 4 2 5" xfId="11003"/>
    <cellStyle name="40% - Accent3 2 2 2 4 2 5 2" xfId="28891"/>
    <cellStyle name="40% - Accent3 2 2 2 4 2 6" xfId="19947"/>
    <cellStyle name="40% - Accent3 2 2 2 4 3" xfId="3177"/>
    <cellStyle name="40% - Accent3 2 2 2 4 3 2" xfId="12121"/>
    <cellStyle name="40% - Accent3 2 2 2 4 3 2 2" xfId="30009"/>
    <cellStyle name="40% - Accent3 2 2 2 4 3 3" xfId="21065"/>
    <cellStyle name="40% - Accent3 2 2 2 4 4" xfId="5413"/>
    <cellStyle name="40% - Accent3 2 2 2 4 4 2" xfId="14357"/>
    <cellStyle name="40% - Accent3 2 2 2 4 4 2 2" xfId="32245"/>
    <cellStyle name="40% - Accent3 2 2 2 4 4 3" xfId="23301"/>
    <cellStyle name="40% - Accent3 2 2 2 4 5" xfId="7649"/>
    <cellStyle name="40% - Accent3 2 2 2 4 5 2" xfId="16593"/>
    <cellStyle name="40% - Accent3 2 2 2 4 5 2 2" xfId="34481"/>
    <cellStyle name="40% - Accent3 2 2 2 4 5 3" xfId="25537"/>
    <cellStyle name="40% - Accent3 2 2 2 4 6" xfId="9885"/>
    <cellStyle name="40% - Accent3 2 2 2 4 6 2" xfId="27773"/>
    <cellStyle name="40% - Accent3 2 2 2 4 7" xfId="18829"/>
    <cellStyle name="40% - Accent3 2 2 2 5" xfId="1323"/>
    <cellStyle name="40% - Accent3 2 2 2 5 2" xfId="3559"/>
    <cellStyle name="40% - Accent3 2 2 2 5 2 2" xfId="12503"/>
    <cellStyle name="40% - Accent3 2 2 2 5 2 2 2" xfId="30391"/>
    <cellStyle name="40% - Accent3 2 2 2 5 2 3" xfId="21447"/>
    <cellStyle name="40% - Accent3 2 2 2 5 3" xfId="5795"/>
    <cellStyle name="40% - Accent3 2 2 2 5 3 2" xfId="14739"/>
    <cellStyle name="40% - Accent3 2 2 2 5 3 2 2" xfId="32627"/>
    <cellStyle name="40% - Accent3 2 2 2 5 3 3" xfId="23683"/>
    <cellStyle name="40% - Accent3 2 2 2 5 4" xfId="8031"/>
    <cellStyle name="40% - Accent3 2 2 2 5 4 2" xfId="16975"/>
    <cellStyle name="40% - Accent3 2 2 2 5 4 2 2" xfId="34863"/>
    <cellStyle name="40% - Accent3 2 2 2 5 4 3" xfId="25919"/>
    <cellStyle name="40% - Accent3 2 2 2 5 5" xfId="10267"/>
    <cellStyle name="40% - Accent3 2 2 2 5 5 2" xfId="28155"/>
    <cellStyle name="40% - Accent3 2 2 2 5 6" xfId="19211"/>
    <cellStyle name="40% - Accent3 2 2 2 6" xfId="2441"/>
    <cellStyle name="40% - Accent3 2 2 2 6 2" xfId="11385"/>
    <cellStyle name="40% - Accent3 2 2 2 6 2 2" xfId="29273"/>
    <cellStyle name="40% - Accent3 2 2 2 6 3" xfId="20329"/>
    <cellStyle name="40% - Accent3 2 2 2 7" xfId="4677"/>
    <cellStyle name="40% - Accent3 2 2 2 7 2" xfId="13621"/>
    <cellStyle name="40% - Accent3 2 2 2 7 2 2" xfId="31509"/>
    <cellStyle name="40% - Accent3 2 2 2 7 3" xfId="22565"/>
    <cellStyle name="40% - Accent3 2 2 2 8" xfId="6913"/>
    <cellStyle name="40% - Accent3 2 2 2 8 2" xfId="15857"/>
    <cellStyle name="40% - Accent3 2 2 2 8 2 2" xfId="33745"/>
    <cellStyle name="40% - Accent3 2 2 2 8 3" xfId="24801"/>
    <cellStyle name="40% - Accent3 2 2 2 9" xfId="9149"/>
    <cellStyle name="40% - Accent3 2 2 2 9 2" xfId="27037"/>
    <cellStyle name="40% - Accent3 2 2 3" xfId="297"/>
    <cellStyle name="40% - Accent3 2 2 3 2" xfId="665"/>
    <cellStyle name="40% - Accent3 2 2 3 2 2" xfId="1783"/>
    <cellStyle name="40% - Accent3 2 2 3 2 2 2" xfId="4019"/>
    <cellStyle name="40% - Accent3 2 2 3 2 2 2 2" xfId="12963"/>
    <cellStyle name="40% - Accent3 2 2 3 2 2 2 2 2" xfId="30851"/>
    <cellStyle name="40% - Accent3 2 2 3 2 2 2 3" xfId="21907"/>
    <cellStyle name="40% - Accent3 2 2 3 2 2 3" xfId="6255"/>
    <cellStyle name="40% - Accent3 2 2 3 2 2 3 2" xfId="15199"/>
    <cellStyle name="40% - Accent3 2 2 3 2 2 3 2 2" xfId="33087"/>
    <cellStyle name="40% - Accent3 2 2 3 2 2 3 3" xfId="24143"/>
    <cellStyle name="40% - Accent3 2 2 3 2 2 4" xfId="8491"/>
    <cellStyle name="40% - Accent3 2 2 3 2 2 4 2" xfId="17435"/>
    <cellStyle name="40% - Accent3 2 2 3 2 2 4 2 2" xfId="35323"/>
    <cellStyle name="40% - Accent3 2 2 3 2 2 4 3" xfId="26379"/>
    <cellStyle name="40% - Accent3 2 2 3 2 2 5" xfId="10727"/>
    <cellStyle name="40% - Accent3 2 2 3 2 2 5 2" xfId="28615"/>
    <cellStyle name="40% - Accent3 2 2 3 2 2 6" xfId="19671"/>
    <cellStyle name="40% - Accent3 2 2 3 2 3" xfId="2901"/>
    <cellStyle name="40% - Accent3 2 2 3 2 3 2" xfId="11845"/>
    <cellStyle name="40% - Accent3 2 2 3 2 3 2 2" xfId="29733"/>
    <cellStyle name="40% - Accent3 2 2 3 2 3 3" xfId="20789"/>
    <cellStyle name="40% - Accent3 2 2 3 2 4" xfId="5137"/>
    <cellStyle name="40% - Accent3 2 2 3 2 4 2" xfId="14081"/>
    <cellStyle name="40% - Accent3 2 2 3 2 4 2 2" xfId="31969"/>
    <cellStyle name="40% - Accent3 2 2 3 2 4 3" xfId="23025"/>
    <cellStyle name="40% - Accent3 2 2 3 2 5" xfId="7373"/>
    <cellStyle name="40% - Accent3 2 2 3 2 5 2" xfId="16317"/>
    <cellStyle name="40% - Accent3 2 2 3 2 5 2 2" xfId="34205"/>
    <cellStyle name="40% - Accent3 2 2 3 2 5 3" xfId="25261"/>
    <cellStyle name="40% - Accent3 2 2 3 2 6" xfId="9609"/>
    <cellStyle name="40% - Accent3 2 2 3 2 6 2" xfId="27497"/>
    <cellStyle name="40% - Accent3 2 2 3 2 7" xfId="18553"/>
    <cellStyle name="40% - Accent3 2 2 3 3" xfId="1033"/>
    <cellStyle name="40% - Accent3 2 2 3 3 2" xfId="2151"/>
    <cellStyle name="40% - Accent3 2 2 3 3 2 2" xfId="4387"/>
    <cellStyle name="40% - Accent3 2 2 3 3 2 2 2" xfId="13331"/>
    <cellStyle name="40% - Accent3 2 2 3 3 2 2 2 2" xfId="31219"/>
    <cellStyle name="40% - Accent3 2 2 3 3 2 2 3" xfId="22275"/>
    <cellStyle name="40% - Accent3 2 2 3 3 2 3" xfId="6623"/>
    <cellStyle name="40% - Accent3 2 2 3 3 2 3 2" xfId="15567"/>
    <cellStyle name="40% - Accent3 2 2 3 3 2 3 2 2" xfId="33455"/>
    <cellStyle name="40% - Accent3 2 2 3 3 2 3 3" xfId="24511"/>
    <cellStyle name="40% - Accent3 2 2 3 3 2 4" xfId="8859"/>
    <cellStyle name="40% - Accent3 2 2 3 3 2 4 2" xfId="17803"/>
    <cellStyle name="40% - Accent3 2 2 3 3 2 4 2 2" xfId="35691"/>
    <cellStyle name="40% - Accent3 2 2 3 3 2 4 3" xfId="26747"/>
    <cellStyle name="40% - Accent3 2 2 3 3 2 5" xfId="11095"/>
    <cellStyle name="40% - Accent3 2 2 3 3 2 5 2" xfId="28983"/>
    <cellStyle name="40% - Accent3 2 2 3 3 2 6" xfId="20039"/>
    <cellStyle name="40% - Accent3 2 2 3 3 3" xfId="3269"/>
    <cellStyle name="40% - Accent3 2 2 3 3 3 2" xfId="12213"/>
    <cellStyle name="40% - Accent3 2 2 3 3 3 2 2" xfId="30101"/>
    <cellStyle name="40% - Accent3 2 2 3 3 3 3" xfId="21157"/>
    <cellStyle name="40% - Accent3 2 2 3 3 4" xfId="5505"/>
    <cellStyle name="40% - Accent3 2 2 3 3 4 2" xfId="14449"/>
    <cellStyle name="40% - Accent3 2 2 3 3 4 2 2" xfId="32337"/>
    <cellStyle name="40% - Accent3 2 2 3 3 4 3" xfId="23393"/>
    <cellStyle name="40% - Accent3 2 2 3 3 5" xfId="7741"/>
    <cellStyle name="40% - Accent3 2 2 3 3 5 2" xfId="16685"/>
    <cellStyle name="40% - Accent3 2 2 3 3 5 2 2" xfId="34573"/>
    <cellStyle name="40% - Accent3 2 2 3 3 5 3" xfId="25629"/>
    <cellStyle name="40% - Accent3 2 2 3 3 6" xfId="9977"/>
    <cellStyle name="40% - Accent3 2 2 3 3 6 2" xfId="27865"/>
    <cellStyle name="40% - Accent3 2 2 3 3 7" xfId="18921"/>
    <cellStyle name="40% - Accent3 2 2 3 4" xfId="1415"/>
    <cellStyle name="40% - Accent3 2 2 3 4 2" xfId="3651"/>
    <cellStyle name="40% - Accent3 2 2 3 4 2 2" xfId="12595"/>
    <cellStyle name="40% - Accent3 2 2 3 4 2 2 2" xfId="30483"/>
    <cellStyle name="40% - Accent3 2 2 3 4 2 3" xfId="21539"/>
    <cellStyle name="40% - Accent3 2 2 3 4 3" xfId="5887"/>
    <cellStyle name="40% - Accent3 2 2 3 4 3 2" xfId="14831"/>
    <cellStyle name="40% - Accent3 2 2 3 4 3 2 2" xfId="32719"/>
    <cellStyle name="40% - Accent3 2 2 3 4 3 3" xfId="23775"/>
    <cellStyle name="40% - Accent3 2 2 3 4 4" xfId="8123"/>
    <cellStyle name="40% - Accent3 2 2 3 4 4 2" xfId="17067"/>
    <cellStyle name="40% - Accent3 2 2 3 4 4 2 2" xfId="34955"/>
    <cellStyle name="40% - Accent3 2 2 3 4 4 3" xfId="26011"/>
    <cellStyle name="40% - Accent3 2 2 3 4 5" xfId="10359"/>
    <cellStyle name="40% - Accent3 2 2 3 4 5 2" xfId="28247"/>
    <cellStyle name="40% - Accent3 2 2 3 4 6" xfId="19303"/>
    <cellStyle name="40% - Accent3 2 2 3 5" xfId="2533"/>
    <cellStyle name="40% - Accent3 2 2 3 5 2" xfId="11477"/>
    <cellStyle name="40% - Accent3 2 2 3 5 2 2" xfId="29365"/>
    <cellStyle name="40% - Accent3 2 2 3 5 3" xfId="20421"/>
    <cellStyle name="40% - Accent3 2 2 3 6" xfId="4769"/>
    <cellStyle name="40% - Accent3 2 2 3 6 2" xfId="13713"/>
    <cellStyle name="40% - Accent3 2 2 3 6 2 2" xfId="31601"/>
    <cellStyle name="40% - Accent3 2 2 3 6 3" xfId="22657"/>
    <cellStyle name="40% - Accent3 2 2 3 7" xfId="7005"/>
    <cellStyle name="40% - Accent3 2 2 3 7 2" xfId="15949"/>
    <cellStyle name="40% - Accent3 2 2 3 7 2 2" xfId="33837"/>
    <cellStyle name="40% - Accent3 2 2 3 7 3" xfId="24893"/>
    <cellStyle name="40% - Accent3 2 2 3 8" xfId="9241"/>
    <cellStyle name="40% - Accent3 2 2 3 8 2" xfId="27129"/>
    <cellStyle name="40% - Accent3 2 2 3 9" xfId="18185"/>
    <cellStyle name="40% - Accent3 2 2 4" xfId="481"/>
    <cellStyle name="40% - Accent3 2 2 4 2" xfId="1599"/>
    <cellStyle name="40% - Accent3 2 2 4 2 2" xfId="3835"/>
    <cellStyle name="40% - Accent3 2 2 4 2 2 2" xfId="12779"/>
    <cellStyle name="40% - Accent3 2 2 4 2 2 2 2" xfId="30667"/>
    <cellStyle name="40% - Accent3 2 2 4 2 2 3" xfId="21723"/>
    <cellStyle name="40% - Accent3 2 2 4 2 3" xfId="6071"/>
    <cellStyle name="40% - Accent3 2 2 4 2 3 2" xfId="15015"/>
    <cellStyle name="40% - Accent3 2 2 4 2 3 2 2" xfId="32903"/>
    <cellStyle name="40% - Accent3 2 2 4 2 3 3" xfId="23959"/>
    <cellStyle name="40% - Accent3 2 2 4 2 4" xfId="8307"/>
    <cellStyle name="40% - Accent3 2 2 4 2 4 2" xfId="17251"/>
    <cellStyle name="40% - Accent3 2 2 4 2 4 2 2" xfId="35139"/>
    <cellStyle name="40% - Accent3 2 2 4 2 4 3" xfId="26195"/>
    <cellStyle name="40% - Accent3 2 2 4 2 5" xfId="10543"/>
    <cellStyle name="40% - Accent3 2 2 4 2 5 2" xfId="28431"/>
    <cellStyle name="40% - Accent3 2 2 4 2 6" xfId="19487"/>
    <cellStyle name="40% - Accent3 2 2 4 3" xfId="2717"/>
    <cellStyle name="40% - Accent3 2 2 4 3 2" xfId="11661"/>
    <cellStyle name="40% - Accent3 2 2 4 3 2 2" xfId="29549"/>
    <cellStyle name="40% - Accent3 2 2 4 3 3" xfId="20605"/>
    <cellStyle name="40% - Accent3 2 2 4 4" xfId="4953"/>
    <cellStyle name="40% - Accent3 2 2 4 4 2" xfId="13897"/>
    <cellStyle name="40% - Accent3 2 2 4 4 2 2" xfId="31785"/>
    <cellStyle name="40% - Accent3 2 2 4 4 3" xfId="22841"/>
    <cellStyle name="40% - Accent3 2 2 4 5" xfId="7189"/>
    <cellStyle name="40% - Accent3 2 2 4 5 2" xfId="16133"/>
    <cellStyle name="40% - Accent3 2 2 4 5 2 2" xfId="34021"/>
    <cellStyle name="40% - Accent3 2 2 4 5 3" xfId="25077"/>
    <cellStyle name="40% - Accent3 2 2 4 6" xfId="9425"/>
    <cellStyle name="40% - Accent3 2 2 4 6 2" xfId="27313"/>
    <cellStyle name="40% - Accent3 2 2 4 7" xfId="18369"/>
    <cellStyle name="40% - Accent3 2 2 5" xfId="849"/>
    <cellStyle name="40% - Accent3 2 2 5 2" xfId="1967"/>
    <cellStyle name="40% - Accent3 2 2 5 2 2" xfId="4203"/>
    <cellStyle name="40% - Accent3 2 2 5 2 2 2" xfId="13147"/>
    <cellStyle name="40% - Accent3 2 2 5 2 2 2 2" xfId="31035"/>
    <cellStyle name="40% - Accent3 2 2 5 2 2 3" xfId="22091"/>
    <cellStyle name="40% - Accent3 2 2 5 2 3" xfId="6439"/>
    <cellStyle name="40% - Accent3 2 2 5 2 3 2" xfId="15383"/>
    <cellStyle name="40% - Accent3 2 2 5 2 3 2 2" xfId="33271"/>
    <cellStyle name="40% - Accent3 2 2 5 2 3 3" xfId="24327"/>
    <cellStyle name="40% - Accent3 2 2 5 2 4" xfId="8675"/>
    <cellStyle name="40% - Accent3 2 2 5 2 4 2" xfId="17619"/>
    <cellStyle name="40% - Accent3 2 2 5 2 4 2 2" xfId="35507"/>
    <cellStyle name="40% - Accent3 2 2 5 2 4 3" xfId="26563"/>
    <cellStyle name="40% - Accent3 2 2 5 2 5" xfId="10911"/>
    <cellStyle name="40% - Accent3 2 2 5 2 5 2" xfId="28799"/>
    <cellStyle name="40% - Accent3 2 2 5 2 6" xfId="19855"/>
    <cellStyle name="40% - Accent3 2 2 5 3" xfId="3085"/>
    <cellStyle name="40% - Accent3 2 2 5 3 2" xfId="12029"/>
    <cellStyle name="40% - Accent3 2 2 5 3 2 2" xfId="29917"/>
    <cellStyle name="40% - Accent3 2 2 5 3 3" xfId="20973"/>
    <cellStyle name="40% - Accent3 2 2 5 4" xfId="5321"/>
    <cellStyle name="40% - Accent3 2 2 5 4 2" xfId="14265"/>
    <cellStyle name="40% - Accent3 2 2 5 4 2 2" xfId="32153"/>
    <cellStyle name="40% - Accent3 2 2 5 4 3" xfId="23209"/>
    <cellStyle name="40% - Accent3 2 2 5 5" xfId="7557"/>
    <cellStyle name="40% - Accent3 2 2 5 5 2" xfId="16501"/>
    <cellStyle name="40% - Accent3 2 2 5 5 2 2" xfId="34389"/>
    <cellStyle name="40% - Accent3 2 2 5 5 3" xfId="25445"/>
    <cellStyle name="40% - Accent3 2 2 5 6" xfId="9793"/>
    <cellStyle name="40% - Accent3 2 2 5 6 2" xfId="27681"/>
    <cellStyle name="40% - Accent3 2 2 5 7" xfId="18737"/>
    <cellStyle name="40% - Accent3 2 2 6" xfId="1231"/>
    <cellStyle name="40% - Accent3 2 2 6 2" xfId="3467"/>
    <cellStyle name="40% - Accent3 2 2 6 2 2" xfId="12411"/>
    <cellStyle name="40% - Accent3 2 2 6 2 2 2" xfId="30299"/>
    <cellStyle name="40% - Accent3 2 2 6 2 3" xfId="21355"/>
    <cellStyle name="40% - Accent3 2 2 6 3" xfId="5703"/>
    <cellStyle name="40% - Accent3 2 2 6 3 2" xfId="14647"/>
    <cellStyle name="40% - Accent3 2 2 6 3 2 2" xfId="32535"/>
    <cellStyle name="40% - Accent3 2 2 6 3 3" xfId="23591"/>
    <cellStyle name="40% - Accent3 2 2 6 4" xfId="7939"/>
    <cellStyle name="40% - Accent3 2 2 6 4 2" xfId="16883"/>
    <cellStyle name="40% - Accent3 2 2 6 4 2 2" xfId="34771"/>
    <cellStyle name="40% - Accent3 2 2 6 4 3" xfId="25827"/>
    <cellStyle name="40% - Accent3 2 2 6 5" xfId="10175"/>
    <cellStyle name="40% - Accent3 2 2 6 5 2" xfId="28063"/>
    <cellStyle name="40% - Accent3 2 2 6 6" xfId="19119"/>
    <cellStyle name="40% - Accent3 2 2 7" xfId="2349"/>
    <cellStyle name="40% - Accent3 2 2 7 2" xfId="11293"/>
    <cellStyle name="40% - Accent3 2 2 7 2 2" xfId="29181"/>
    <cellStyle name="40% - Accent3 2 2 7 3" xfId="20237"/>
    <cellStyle name="40% - Accent3 2 2 8" xfId="4585"/>
    <cellStyle name="40% - Accent3 2 2 8 2" xfId="13529"/>
    <cellStyle name="40% - Accent3 2 2 8 2 2" xfId="31417"/>
    <cellStyle name="40% - Accent3 2 2 8 3" xfId="22473"/>
    <cellStyle name="40% - Accent3 2 2 9" xfId="6821"/>
    <cellStyle name="40% - Accent3 2 2 9 2" xfId="15765"/>
    <cellStyle name="40% - Accent3 2 2 9 2 2" xfId="33653"/>
    <cellStyle name="40% - Accent3 2 2 9 3" xfId="24709"/>
    <cellStyle name="40% - Accent3 2 3" xfId="159"/>
    <cellStyle name="40% - Accent3 2 3 10" xfId="18047"/>
    <cellStyle name="40% - Accent3 2 3 2" xfId="343"/>
    <cellStyle name="40% - Accent3 2 3 2 2" xfId="711"/>
    <cellStyle name="40% - Accent3 2 3 2 2 2" xfId="1829"/>
    <cellStyle name="40% - Accent3 2 3 2 2 2 2" xfId="4065"/>
    <cellStyle name="40% - Accent3 2 3 2 2 2 2 2" xfId="13009"/>
    <cellStyle name="40% - Accent3 2 3 2 2 2 2 2 2" xfId="30897"/>
    <cellStyle name="40% - Accent3 2 3 2 2 2 2 3" xfId="21953"/>
    <cellStyle name="40% - Accent3 2 3 2 2 2 3" xfId="6301"/>
    <cellStyle name="40% - Accent3 2 3 2 2 2 3 2" xfId="15245"/>
    <cellStyle name="40% - Accent3 2 3 2 2 2 3 2 2" xfId="33133"/>
    <cellStyle name="40% - Accent3 2 3 2 2 2 3 3" xfId="24189"/>
    <cellStyle name="40% - Accent3 2 3 2 2 2 4" xfId="8537"/>
    <cellStyle name="40% - Accent3 2 3 2 2 2 4 2" xfId="17481"/>
    <cellStyle name="40% - Accent3 2 3 2 2 2 4 2 2" xfId="35369"/>
    <cellStyle name="40% - Accent3 2 3 2 2 2 4 3" xfId="26425"/>
    <cellStyle name="40% - Accent3 2 3 2 2 2 5" xfId="10773"/>
    <cellStyle name="40% - Accent3 2 3 2 2 2 5 2" xfId="28661"/>
    <cellStyle name="40% - Accent3 2 3 2 2 2 6" xfId="19717"/>
    <cellStyle name="40% - Accent3 2 3 2 2 3" xfId="2947"/>
    <cellStyle name="40% - Accent3 2 3 2 2 3 2" xfId="11891"/>
    <cellStyle name="40% - Accent3 2 3 2 2 3 2 2" xfId="29779"/>
    <cellStyle name="40% - Accent3 2 3 2 2 3 3" xfId="20835"/>
    <cellStyle name="40% - Accent3 2 3 2 2 4" xfId="5183"/>
    <cellStyle name="40% - Accent3 2 3 2 2 4 2" xfId="14127"/>
    <cellStyle name="40% - Accent3 2 3 2 2 4 2 2" xfId="32015"/>
    <cellStyle name="40% - Accent3 2 3 2 2 4 3" xfId="23071"/>
    <cellStyle name="40% - Accent3 2 3 2 2 5" xfId="7419"/>
    <cellStyle name="40% - Accent3 2 3 2 2 5 2" xfId="16363"/>
    <cellStyle name="40% - Accent3 2 3 2 2 5 2 2" xfId="34251"/>
    <cellStyle name="40% - Accent3 2 3 2 2 5 3" xfId="25307"/>
    <cellStyle name="40% - Accent3 2 3 2 2 6" xfId="9655"/>
    <cellStyle name="40% - Accent3 2 3 2 2 6 2" xfId="27543"/>
    <cellStyle name="40% - Accent3 2 3 2 2 7" xfId="18599"/>
    <cellStyle name="40% - Accent3 2 3 2 3" xfId="1079"/>
    <cellStyle name="40% - Accent3 2 3 2 3 2" xfId="2197"/>
    <cellStyle name="40% - Accent3 2 3 2 3 2 2" xfId="4433"/>
    <cellStyle name="40% - Accent3 2 3 2 3 2 2 2" xfId="13377"/>
    <cellStyle name="40% - Accent3 2 3 2 3 2 2 2 2" xfId="31265"/>
    <cellStyle name="40% - Accent3 2 3 2 3 2 2 3" xfId="22321"/>
    <cellStyle name="40% - Accent3 2 3 2 3 2 3" xfId="6669"/>
    <cellStyle name="40% - Accent3 2 3 2 3 2 3 2" xfId="15613"/>
    <cellStyle name="40% - Accent3 2 3 2 3 2 3 2 2" xfId="33501"/>
    <cellStyle name="40% - Accent3 2 3 2 3 2 3 3" xfId="24557"/>
    <cellStyle name="40% - Accent3 2 3 2 3 2 4" xfId="8905"/>
    <cellStyle name="40% - Accent3 2 3 2 3 2 4 2" xfId="17849"/>
    <cellStyle name="40% - Accent3 2 3 2 3 2 4 2 2" xfId="35737"/>
    <cellStyle name="40% - Accent3 2 3 2 3 2 4 3" xfId="26793"/>
    <cellStyle name="40% - Accent3 2 3 2 3 2 5" xfId="11141"/>
    <cellStyle name="40% - Accent3 2 3 2 3 2 5 2" xfId="29029"/>
    <cellStyle name="40% - Accent3 2 3 2 3 2 6" xfId="20085"/>
    <cellStyle name="40% - Accent3 2 3 2 3 3" xfId="3315"/>
    <cellStyle name="40% - Accent3 2 3 2 3 3 2" xfId="12259"/>
    <cellStyle name="40% - Accent3 2 3 2 3 3 2 2" xfId="30147"/>
    <cellStyle name="40% - Accent3 2 3 2 3 3 3" xfId="21203"/>
    <cellStyle name="40% - Accent3 2 3 2 3 4" xfId="5551"/>
    <cellStyle name="40% - Accent3 2 3 2 3 4 2" xfId="14495"/>
    <cellStyle name="40% - Accent3 2 3 2 3 4 2 2" xfId="32383"/>
    <cellStyle name="40% - Accent3 2 3 2 3 4 3" xfId="23439"/>
    <cellStyle name="40% - Accent3 2 3 2 3 5" xfId="7787"/>
    <cellStyle name="40% - Accent3 2 3 2 3 5 2" xfId="16731"/>
    <cellStyle name="40% - Accent3 2 3 2 3 5 2 2" xfId="34619"/>
    <cellStyle name="40% - Accent3 2 3 2 3 5 3" xfId="25675"/>
    <cellStyle name="40% - Accent3 2 3 2 3 6" xfId="10023"/>
    <cellStyle name="40% - Accent3 2 3 2 3 6 2" xfId="27911"/>
    <cellStyle name="40% - Accent3 2 3 2 3 7" xfId="18967"/>
    <cellStyle name="40% - Accent3 2 3 2 4" xfId="1461"/>
    <cellStyle name="40% - Accent3 2 3 2 4 2" xfId="3697"/>
    <cellStyle name="40% - Accent3 2 3 2 4 2 2" xfId="12641"/>
    <cellStyle name="40% - Accent3 2 3 2 4 2 2 2" xfId="30529"/>
    <cellStyle name="40% - Accent3 2 3 2 4 2 3" xfId="21585"/>
    <cellStyle name="40% - Accent3 2 3 2 4 3" xfId="5933"/>
    <cellStyle name="40% - Accent3 2 3 2 4 3 2" xfId="14877"/>
    <cellStyle name="40% - Accent3 2 3 2 4 3 2 2" xfId="32765"/>
    <cellStyle name="40% - Accent3 2 3 2 4 3 3" xfId="23821"/>
    <cellStyle name="40% - Accent3 2 3 2 4 4" xfId="8169"/>
    <cellStyle name="40% - Accent3 2 3 2 4 4 2" xfId="17113"/>
    <cellStyle name="40% - Accent3 2 3 2 4 4 2 2" xfId="35001"/>
    <cellStyle name="40% - Accent3 2 3 2 4 4 3" xfId="26057"/>
    <cellStyle name="40% - Accent3 2 3 2 4 5" xfId="10405"/>
    <cellStyle name="40% - Accent3 2 3 2 4 5 2" xfId="28293"/>
    <cellStyle name="40% - Accent3 2 3 2 4 6" xfId="19349"/>
    <cellStyle name="40% - Accent3 2 3 2 5" xfId="2579"/>
    <cellStyle name="40% - Accent3 2 3 2 5 2" xfId="11523"/>
    <cellStyle name="40% - Accent3 2 3 2 5 2 2" xfId="29411"/>
    <cellStyle name="40% - Accent3 2 3 2 5 3" xfId="20467"/>
    <cellStyle name="40% - Accent3 2 3 2 6" xfId="4815"/>
    <cellStyle name="40% - Accent3 2 3 2 6 2" xfId="13759"/>
    <cellStyle name="40% - Accent3 2 3 2 6 2 2" xfId="31647"/>
    <cellStyle name="40% - Accent3 2 3 2 6 3" xfId="22703"/>
    <cellStyle name="40% - Accent3 2 3 2 7" xfId="7051"/>
    <cellStyle name="40% - Accent3 2 3 2 7 2" xfId="15995"/>
    <cellStyle name="40% - Accent3 2 3 2 7 2 2" xfId="33883"/>
    <cellStyle name="40% - Accent3 2 3 2 7 3" xfId="24939"/>
    <cellStyle name="40% - Accent3 2 3 2 8" xfId="9287"/>
    <cellStyle name="40% - Accent3 2 3 2 8 2" xfId="27175"/>
    <cellStyle name="40% - Accent3 2 3 2 9" xfId="18231"/>
    <cellStyle name="40% - Accent3 2 3 3" xfId="527"/>
    <cellStyle name="40% - Accent3 2 3 3 2" xfId="1645"/>
    <cellStyle name="40% - Accent3 2 3 3 2 2" xfId="3881"/>
    <cellStyle name="40% - Accent3 2 3 3 2 2 2" xfId="12825"/>
    <cellStyle name="40% - Accent3 2 3 3 2 2 2 2" xfId="30713"/>
    <cellStyle name="40% - Accent3 2 3 3 2 2 3" xfId="21769"/>
    <cellStyle name="40% - Accent3 2 3 3 2 3" xfId="6117"/>
    <cellStyle name="40% - Accent3 2 3 3 2 3 2" xfId="15061"/>
    <cellStyle name="40% - Accent3 2 3 3 2 3 2 2" xfId="32949"/>
    <cellStyle name="40% - Accent3 2 3 3 2 3 3" xfId="24005"/>
    <cellStyle name="40% - Accent3 2 3 3 2 4" xfId="8353"/>
    <cellStyle name="40% - Accent3 2 3 3 2 4 2" xfId="17297"/>
    <cellStyle name="40% - Accent3 2 3 3 2 4 2 2" xfId="35185"/>
    <cellStyle name="40% - Accent3 2 3 3 2 4 3" xfId="26241"/>
    <cellStyle name="40% - Accent3 2 3 3 2 5" xfId="10589"/>
    <cellStyle name="40% - Accent3 2 3 3 2 5 2" xfId="28477"/>
    <cellStyle name="40% - Accent3 2 3 3 2 6" xfId="19533"/>
    <cellStyle name="40% - Accent3 2 3 3 3" xfId="2763"/>
    <cellStyle name="40% - Accent3 2 3 3 3 2" xfId="11707"/>
    <cellStyle name="40% - Accent3 2 3 3 3 2 2" xfId="29595"/>
    <cellStyle name="40% - Accent3 2 3 3 3 3" xfId="20651"/>
    <cellStyle name="40% - Accent3 2 3 3 4" xfId="4999"/>
    <cellStyle name="40% - Accent3 2 3 3 4 2" xfId="13943"/>
    <cellStyle name="40% - Accent3 2 3 3 4 2 2" xfId="31831"/>
    <cellStyle name="40% - Accent3 2 3 3 4 3" xfId="22887"/>
    <cellStyle name="40% - Accent3 2 3 3 5" xfId="7235"/>
    <cellStyle name="40% - Accent3 2 3 3 5 2" xfId="16179"/>
    <cellStyle name="40% - Accent3 2 3 3 5 2 2" xfId="34067"/>
    <cellStyle name="40% - Accent3 2 3 3 5 3" xfId="25123"/>
    <cellStyle name="40% - Accent3 2 3 3 6" xfId="9471"/>
    <cellStyle name="40% - Accent3 2 3 3 6 2" xfId="27359"/>
    <cellStyle name="40% - Accent3 2 3 3 7" xfId="18415"/>
    <cellStyle name="40% - Accent3 2 3 4" xfId="895"/>
    <cellStyle name="40% - Accent3 2 3 4 2" xfId="2013"/>
    <cellStyle name="40% - Accent3 2 3 4 2 2" xfId="4249"/>
    <cellStyle name="40% - Accent3 2 3 4 2 2 2" xfId="13193"/>
    <cellStyle name="40% - Accent3 2 3 4 2 2 2 2" xfId="31081"/>
    <cellStyle name="40% - Accent3 2 3 4 2 2 3" xfId="22137"/>
    <cellStyle name="40% - Accent3 2 3 4 2 3" xfId="6485"/>
    <cellStyle name="40% - Accent3 2 3 4 2 3 2" xfId="15429"/>
    <cellStyle name="40% - Accent3 2 3 4 2 3 2 2" xfId="33317"/>
    <cellStyle name="40% - Accent3 2 3 4 2 3 3" xfId="24373"/>
    <cellStyle name="40% - Accent3 2 3 4 2 4" xfId="8721"/>
    <cellStyle name="40% - Accent3 2 3 4 2 4 2" xfId="17665"/>
    <cellStyle name="40% - Accent3 2 3 4 2 4 2 2" xfId="35553"/>
    <cellStyle name="40% - Accent3 2 3 4 2 4 3" xfId="26609"/>
    <cellStyle name="40% - Accent3 2 3 4 2 5" xfId="10957"/>
    <cellStyle name="40% - Accent3 2 3 4 2 5 2" xfId="28845"/>
    <cellStyle name="40% - Accent3 2 3 4 2 6" xfId="19901"/>
    <cellStyle name="40% - Accent3 2 3 4 3" xfId="3131"/>
    <cellStyle name="40% - Accent3 2 3 4 3 2" xfId="12075"/>
    <cellStyle name="40% - Accent3 2 3 4 3 2 2" xfId="29963"/>
    <cellStyle name="40% - Accent3 2 3 4 3 3" xfId="21019"/>
    <cellStyle name="40% - Accent3 2 3 4 4" xfId="5367"/>
    <cellStyle name="40% - Accent3 2 3 4 4 2" xfId="14311"/>
    <cellStyle name="40% - Accent3 2 3 4 4 2 2" xfId="32199"/>
    <cellStyle name="40% - Accent3 2 3 4 4 3" xfId="23255"/>
    <cellStyle name="40% - Accent3 2 3 4 5" xfId="7603"/>
    <cellStyle name="40% - Accent3 2 3 4 5 2" xfId="16547"/>
    <cellStyle name="40% - Accent3 2 3 4 5 2 2" xfId="34435"/>
    <cellStyle name="40% - Accent3 2 3 4 5 3" xfId="25491"/>
    <cellStyle name="40% - Accent3 2 3 4 6" xfId="9839"/>
    <cellStyle name="40% - Accent3 2 3 4 6 2" xfId="27727"/>
    <cellStyle name="40% - Accent3 2 3 4 7" xfId="18783"/>
    <cellStyle name="40% - Accent3 2 3 5" xfId="1277"/>
    <cellStyle name="40% - Accent3 2 3 5 2" xfId="3513"/>
    <cellStyle name="40% - Accent3 2 3 5 2 2" xfId="12457"/>
    <cellStyle name="40% - Accent3 2 3 5 2 2 2" xfId="30345"/>
    <cellStyle name="40% - Accent3 2 3 5 2 3" xfId="21401"/>
    <cellStyle name="40% - Accent3 2 3 5 3" xfId="5749"/>
    <cellStyle name="40% - Accent3 2 3 5 3 2" xfId="14693"/>
    <cellStyle name="40% - Accent3 2 3 5 3 2 2" xfId="32581"/>
    <cellStyle name="40% - Accent3 2 3 5 3 3" xfId="23637"/>
    <cellStyle name="40% - Accent3 2 3 5 4" xfId="7985"/>
    <cellStyle name="40% - Accent3 2 3 5 4 2" xfId="16929"/>
    <cellStyle name="40% - Accent3 2 3 5 4 2 2" xfId="34817"/>
    <cellStyle name="40% - Accent3 2 3 5 4 3" xfId="25873"/>
    <cellStyle name="40% - Accent3 2 3 5 5" xfId="10221"/>
    <cellStyle name="40% - Accent3 2 3 5 5 2" xfId="28109"/>
    <cellStyle name="40% - Accent3 2 3 5 6" xfId="19165"/>
    <cellStyle name="40% - Accent3 2 3 6" xfId="2395"/>
    <cellStyle name="40% - Accent3 2 3 6 2" xfId="11339"/>
    <cellStyle name="40% - Accent3 2 3 6 2 2" xfId="29227"/>
    <cellStyle name="40% - Accent3 2 3 6 3" xfId="20283"/>
    <cellStyle name="40% - Accent3 2 3 7" xfId="4631"/>
    <cellStyle name="40% - Accent3 2 3 7 2" xfId="13575"/>
    <cellStyle name="40% - Accent3 2 3 7 2 2" xfId="31463"/>
    <cellStyle name="40% - Accent3 2 3 7 3" xfId="22519"/>
    <cellStyle name="40% - Accent3 2 3 8" xfId="6867"/>
    <cellStyle name="40% - Accent3 2 3 8 2" xfId="15811"/>
    <cellStyle name="40% - Accent3 2 3 8 2 2" xfId="33699"/>
    <cellStyle name="40% - Accent3 2 3 8 3" xfId="24755"/>
    <cellStyle name="40% - Accent3 2 3 9" xfId="9103"/>
    <cellStyle name="40% - Accent3 2 3 9 2" xfId="26991"/>
    <cellStyle name="40% - Accent3 2 4" xfId="251"/>
    <cellStyle name="40% - Accent3 2 4 2" xfId="619"/>
    <cellStyle name="40% - Accent3 2 4 2 2" xfId="1737"/>
    <cellStyle name="40% - Accent3 2 4 2 2 2" xfId="3973"/>
    <cellStyle name="40% - Accent3 2 4 2 2 2 2" xfId="12917"/>
    <cellStyle name="40% - Accent3 2 4 2 2 2 2 2" xfId="30805"/>
    <cellStyle name="40% - Accent3 2 4 2 2 2 3" xfId="21861"/>
    <cellStyle name="40% - Accent3 2 4 2 2 3" xfId="6209"/>
    <cellStyle name="40% - Accent3 2 4 2 2 3 2" xfId="15153"/>
    <cellStyle name="40% - Accent3 2 4 2 2 3 2 2" xfId="33041"/>
    <cellStyle name="40% - Accent3 2 4 2 2 3 3" xfId="24097"/>
    <cellStyle name="40% - Accent3 2 4 2 2 4" xfId="8445"/>
    <cellStyle name="40% - Accent3 2 4 2 2 4 2" xfId="17389"/>
    <cellStyle name="40% - Accent3 2 4 2 2 4 2 2" xfId="35277"/>
    <cellStyle name="40% - Accent3 2 4 2 2 4 3" xfId="26333"/>
    <cellStyle name="40% - Accent3 2 4 2 2 5" xfId="10681"/>
    <cellStyle name="40% - Accent3 2 4 2 2 5 2" xfId="28569"/>
    <cellStyle name="40% - Accent3 2 4 2 2 6" xfId="19625"/>
    <cellStyle name="40% - Accent3 2 4 2 3" xfId="2855"/>
    <cellStyle name="40% - Accent3 2 4 2 3 2" xfId="11799"/>
    <cellStyle name="40% - Accent3 2 4 2 3 2 2" xfId="29687"/>
    <cellStyle name="40% - Accent3 2 4 2 3 3" xfId="20743"/>
    <cellStyle name="40% - Accent3 2 4 2 4" xfId="5091"/>
    <cellStyle name="40% - Accent3 2 4 2 4 2" xfId="14035"/>
    <cellStyle name="40% - Accent3 2 4 2 4 2 2" xfId="31923"/>
    <cellStyle name="40% - Accent3 2 4 2 4 3" xfId="22979"/>
    <cellStyle name="40% - Accent3 2 4 2 5" xfId="7327"/>
    <cellStyle name="40% - Accent3 2 4 2 5 2" xfId="16271"/>
    <cellStyle name="40% - Accent3 2 4 2 5 2 2" xfId="34159"/>
    <cellStyle name="40% - Accent3 2 4 2 5 3" xfId="25215"/>
    <cellStyle name="40% - Accent3 2 4 2 6" xfId="9563"/>
    <cellStyle name="40% - Accent3 2 4 2 6 2" xfId="27451"/>
    <cellStyle name="40% - Accent3 2 4 2 7" xfId="18507"/>
    <cellStyle name="40% - Accent3 2 4 3" xfId="987"/>
    <cellStyle name="40% - Accent3 2 4 3 2" xfId="2105"/>
    <cellStyle name="40% - Accent3 2 4 3 2 2" xfId="4341"/>
    <cellStyle name="40% - Accent3 2 4 3 2 2 2" xfId="13285"/>
    <cellStyle name="40% - Accent3 2 4 3 2 2 2 2" xfId="31173"/>
    <cellStyle name="40% - Accent3 2 4 3 2 2 3" xfId="22229"/>
    <cellStyle name="40% - Accent3 2 4 3 2 3" xfId="6577"/>
    <cellStyle name="40% - Accent3 2 4 3 2 3 2" xfId="15521"/>
    <cellStyle name="40% - Accent3 2 4 3 2 3 2 2" xfId="33409"/>
    <cellStyle name="40% - Accent3 2 4 3 2 3 3" xfId="24465"/>
    <cellStyle name="40% - Accent3 2 4 3 2 4" xfId="8813"/>
    <cellStyle name="40% - Accent3 2 4 3 2 4 2" xfId="17757"/>
    <cellStyle name="40% - Accent3 2 4 3 2 4 2 2" xfId="35645"/>
    <cellStyle name="40% - Accent3 2 4 3 2 4 3" xfId="26701"/>
    <cellStyle name="40% - Accent3 2 4 3 2 5" xfId="11049"/>
    <cellStyle name="40% - Accent3 2 4 3 2 5 2" xfId="28937"/>
    <cellStyle name="40% - Accent3 2 4 3 2 6" xfId="19993"/>
    <cellStyle name="40% - Accent3 2 4 3 3" xfId="3223"/>
    <cellStyle name="40% - Accent3 2 4 3 3 2" xfId="12167"/>
    <cellStyle name="40% - Accent3 2 4 3 3 2 2" xfId="30055"/>
    <cellStyle name="40% - Accent3 2 4 3 3 3" xfId="21111"/>
    <cellStyle name="40% - Accent3 2 4 3 4" xfId="5459"/>
    <cellStyle name="40% - Accent3 2 4 3 4 2" xfId="14403"/>
    <cellStyle name="40% - Accent3 2 4 3 4 2 2" xfId="32291"/>
    <cellStyle name="40% - Accent3 2 4 3 4 3" xfId="23347"/>
    <cellStyle name="40% - Accent3 2 4 3 5" xfId="7695"/>
    <cellStyle name="40% - Accent3 2 4 3 5 2" xfId="16639"/>
    <cellStyle name="40% - Accent3 2 4 3 5 2 2" xfId="34527"/>
    <cellStyle name="40% - Accent3 2 4 3 5 3" xfId="25583"/>
    <cellStyle name="40% - Accent3 2 4 3 6" xfId="9931"/>
    <cellStyle name="40% - Accent3 2 4 3 6 2" xfId="27819"/>
    <cellStyle name="40% - Accent3 2 4 3 7" xfId="18875"/>
    <cellStyle name="40% - Accent3 2 4 4" xfId="1369"/>
    <cellStyle name="40% - Accent3 2 4 4 2" xfId="3605"/>
    <cellStyle name="40% - Accent3 2 4 4 2 2" xfId="12549"/>
    <cellStyle name="40% - Accent3 2 4 4 2 2 2" xfId="30437"/>
    <cellStyle name="40% - Accent3 2 4 4 2 3" xfId="21493"/>
    <cellStyle name="40% - Accent3 2 4 4 3" xfId="5841"/>
    <cellStyle name="40% - Accent3 2 4 4 3 2" xfId="14785"/>
    <cellStyle name="40% - Accent3 2 4 4 3 2 2" xfId="32673"/>
    <cellStyle name="40% - Accent3 2 4 4 3 3" xfId="23729"/>
    <cellStyle name="40% - Accent3 2 4 4 4" xfId="8077"/>
    <cellStyle name="40% - Accent3 2 4 4 4 2" xfId="17021"/>
    <cellStyle name="40% - Accent3 2 4 4 4 2 2" xfId="34909"/>
    <cellStyle name="40% - Accent3 2 4 4 4 3" xfId="25965"/>
    <cellStyle name="40% - Accent3 2 4 4 5" xfId="10313"/>
    <cellStyle name="40% - Accent3 2 4 4 5 2" xfId="28201"/>
    <cellStyle name="40% - Accent3 2 4 4 6" xfId="19257"/>
    <cellStyle name="40% - Accent3 2 4 5" xfId="2487"/>
    <cellStyle name="40% - Accent3 2 4 5 2" xfId="11431"/>
    <cellStyle name="40% - Accent3 2 4 5 2 2" xfId="29319"/>
    <cellStyle name="40% - Accent3 2 4 5 3" xfId="20375"/>
    <cellStyle name="40% - Accent3 2 4 6" xfId="4723"/>
    <cellStyle name="40% - Accent3 2 4 6 2" xfId="13667"/>
    <cellStyle name="40% - Accent3 2 4 6 2 2" xfId="31555"/>
    <cellStyle name="40% - Accent3 2 4 6 3" xfId="22611"/>
    <cellStyle name="40% - Accent3 2 4 7" xfId="6959"/>
    <cellStyle name="40% - Accent3 2 4 7 2" xfId="15903"/>
    <cellStyle name="40% - Accent3 2 4 7 2 2" xfId="33791"/>
    <cellStyle name="40% - Accent3 2 4 7 3" xfId="24847"/>
    <cellStyle name="40% - Accent3 2 4 8" xfId="9195"/>
    <cellStyle name="40% - Accent3 2 4 8 2" xfId="27083"/>
    <cellStyle name="40% - Accent3 2 4 9" xfId="18139"/>
    <cellStyle name="40% - Accent3 2 5" xfId="435"/>
    <cellStyle name="40% - Accent3 2 5 2" xfId="1553"/>
    <cellStyle name="40% - Accent3 2 5 2 2" xfId="3789"/>
    <cellStyle name="40% - Accent3 2 5 2 2 2" xfId="12733"/>
    <cellStyle name="40% - Accent3 2 5 2 2 2 2" xfId="30621"/>
    <cellStyle name="40% - Accent3 2 5 2 2 3" xfId="21677"/>
    <cellStyle name="40% - Accent3 2 5 2 3" xfId="6025"/>
    <cellStyle name="40% - Accent3 2 5 2 3 2" xfId="14969"/>
    <cellStyle name="40% - Accent3 2 5 2 3 2 2" xfId="32857"/>
    <cellStyle name="40% - Accent3 2 5 2 3 3" xfId="23913"/>
    <cellStyle name="40% - Accent3 2 5 2 4" xfId="8261"/>
    <cellStyle name="40% - Accent3 2 5 2 4 2" xfId="17205"/>
    <cellStyle name="40% - Accent3 2 5 2 4 2 2" xfId="35093"/>
    <cellStyle name="40% - Accent3 2 5 2 4 3" xfId="26149"/>
    <cellStyle name="40% - Accent3 2 5 2 5" xfId="10497"/>
    <cellStyle name="40% - Accent3 2 5 2 5 2" xfId="28385"/>
    <cellStyle name="40% - Accent3 2 5 2 6" xfId="19441"/>
    <cellStyle name="40% - Accent3 2 5 3" xfId="2671"/>
    <cellStyle name="40% - Accent3 2 5 3 2" xfId="11615"/>
    <cellStyle name="40% - Accent3 2 5 3 2 2" xfId="29503"/>
    <cellStyle name="40% - Accent3 2 5 3 3" xfId="20559"/>
    <cellStyle name="40% - Accent3 2 5 4" xfId="4907"/>
    <cellStyle name="40% - Accent3 2 5 4 2" xfId="13851"/>
    <cellStyle name="40% - Accent3 2 5 4 2 2" xfId="31739"/>
    <cellStyle name="40% - Accent3 2 5 4 3" xfId="22795"/>
    <cellStyle name="40% - Accent3 2 5 5" xfId="7143"/>
    <cellStyle name="40% - Accent3 2 5 5 2" xfId="16087"/>
    <cellStyle name="40% - Accent3 2 5 5 2 2" xfId="33975"/>
    <cellStyle name="40% - Accent3 2 5 5 3" xfId="25031"/>
    <cellStyle name="40% - Accent3 2 5 6" xfId="9379"/>
    <cellStyle name="40% - Accent3 2 5 6 2" xfId="27267"/>
    <cellStyle name="40% - Accent3 2 5 7" xfId="18323"/>
    <cellStyle name="40% - Accent3 2 6" xfId="803"/>
    <cellStyle name="40% - Accent3 2 6 2" xfId="1921"/>
    <cellStyle name="40% - Accent3 2 6 2 2" xfId="4157"/>
    <cellStyle name="40% - Accent3 2 6 2 2 2" xfId="13101"/>
    <cellStyle name="40% - Accent3 2 6 2 2 2 2" xfId="30989"/>
    <cellStyle name="40% - Accent3 2 6 2 2 3" xfId="22045"/>
    <cellStyle name="40% - Accent3 2 6 2 3" xfId="6393"/>
    <cellStyle name="40% - Accent3 2 6 2 3 2" xfId="15337"/>
    <cellStyle name="40% - Accent3 2 6 2 3 2 2" xfId="33225"/>
    <cellStyle name="40% - Accent3 2 6 2 3 3" xfId="24281"/>
    <cellStyle name="40% - Accent3 2 6 2 4" xfId="8629"/>
    <cellStyle name="40% - Accent3 2 6 2 4 2" xfId="17573"/>
    <cellStyle name="40% - Accent3 2 6 2 4 2 2" xfId="35461"/>
    <cellStyle name="40% - Accent3 2 6 2 4 3" xfId="26517"/>
    <cellStyle name="40% - Accent3 2 6 2 5" xfId="10865"/>
    <cellStyle name="40% - Accent3 2 6 2 5 2" xfId="28753"/>
    <cellStyle name="40% - Accent3 2 6 2 6" xfId="19809"/>
    <cellStyle name="40% - Accent3 2 6 3" xfId="3039"/>
    <cellStyle name="40% - Accent3 2 6 3 2" xfId="11983"/>
    <cellStyle name="40% - Accent3 2 6 3 2 2" xfId="29871"/>
    <cellStyle name="40% - Accent3 2 6 3 3" xfId="20927"/>
    <cellStyle name="40% - Accent3 2 6 4" xfId="5275"/>
    <cellStyle name="40% - Accent3 2 6 4 2" xfId="14219"/>
    <cellStyle name="40% - Accent3 2 6 4 2 2" xfId="32107"/>
    <cellStyle name="40% - Accent3 2 6 4 3" xfId="23163"/>
    <cellStyle name="40% - Accent3 2 6 5" xfId="7511"/>
    <cellStyle name="40% - Accent3 2 6 5 2" xfId="16455"/>
    <cellStyle name="40% - Accent3 2 6 5 2 2" xfId="34343"/>
    <cellStyle name="40% - Accent3 2 6 5 3" xfId="25399"/>
    <cellStyle name="40% - Accent3 2 6 6" xfId="9747"/>
    <cellStyle name="40% - Accent3 2 6 6 2" xfId="27635"/>
    <cellStyle name="40% - Accent3 2 6 7" xfId="18691"/>
    <cellStyle name="40% - Accent3 2 7" xfId="1185"/>
    <cellStyle name="40% - Accent3 2 7 2" xfId="3421"/>
    <cellStyle name="40% - Accent3 2 7 2 2" xfId="12365"/>
    <cellStyle name="40% - Accent3 2 7 2 2 2" xfId="30253"/>
    <cellStyle name="40% - Accent3 2 7 2 3" xfId="21309"/>
    <cellStyle name="40% - Accent3 2 7 3" xfId="5657"/>
    <cellStyle name="40% - Accent3 2 7 3 2" xfId="14601"/>
    <cellStyle name="40% - Accent3 2 7 3 2 2" xfId="32489"/>
    <cellStyle name="40% - Accent3 2 7 3 3" xfId="23545"/>
    <cellStyle name="40% - Accent3 2 7 4" xfId="7893"/>
    <cellStyle name="40% - Accent3 2 7 4 2" xfId="16837"/>
    <cellStyle name="40% - Accent3 2 7 4 2 2" xfId="34725"/>
    <cellStyle name="40% - Accent3 2 7 4 3" xfId="25781"/>
    <cellStyle name="40% - Accent3 2 7 5" xfId="10129"/>
    <cellStyle name="40% - Accent3 2 7 5 2" xfId="28017"/>
    <cellStyle name="40% - Accent3 2 7 6" xfId="19073"/>
    <cellStyle name="40% - Accent3 2 8" xfId="2303"/>
    <cellStyle name="40% - Accent3 2 8 2" xfId="11247"/>
    <cellStyle name="40% - Accent3 2 8 2 2" xfId="29135"/>
    <cellStyle name="40% - Accent3 2 8 3" xfId="20191"/>
    <cellStyle name="40% - Accent3 2 9" xfId="4539"/>
    <cellStyle name="40% - Accent3 2 9 2" xfId="13483"/>
    <cellStyle name="40% - Accent3 2 9 2 2" xfId="31371"/>
    <cellStyle name="40% - Accent3 2 9 3" xfId="22427"/>
    <cellStyle name="40% - Accent3 3" xfId="83"/>
    <cellStyle name="40% - Accent3 3 10" xfId="6792"/>
    <cellStyle name="40% - Accent3 3 10 2" xfId="15736"/>
    <cellStyle name="40% - Accent3 3 10 2 2" xfId="33624"/>
    <cellStyle name="40% - Accent3 3 10 3" xfId="24680"/>
    <cellStyle name="40% - Accent3 3 11" xfId="9028"/>
    <cellStyle name="40% - Accent3 3 11 2" xfId="26916"/>
    <cellStyle name="40% - Accent3 3 12" xfId="17972"/>
    <cellStyle name="40% - Accent3 3 2" xfId="130"/>
    <cellStyle name="40% - Accent3 3 2 10" xfId="9074"/>
    <cellStyle name="40% - Accent3 3 2 10 2" xfId="26962"/>
    <cellStyle name="40% - Accent3 3 2 11" xfId="18018"/>
    <cellStyle name="40% - Accent3 3 2 2" xfId="222"/>
    <cellStyle name="40% - Accent3 3 2 2 10" xfId="18110"/>
    <cellStyle name="40% - Accent3 3 2 2 2" xfId="406"/>
    <cellStyle name="40% - Accent3 3 2 2 2 2" xfId="774"/>
    <cellStyle name="40% - Accent3 3 2 2 2 2 2" xfId="1892"/>
    <cellStyle name="40% - Accent3 3 2 2 2 2 2 2" xfId="4128"/>
    <cellStyle name="40% - Accent3 3 2 2 2 2 2 2 2" xfId="13072"/>
    <cellStyle name="40% - Accent3 3 2 2 2 2 2 2 2 2" xfId="30960"/>
    <cellStyle name="40% - Accent3 3 2 2 2 2 2 2 3" xfId="22016"/>
    <cellStyle name="40% - Accent3 3 2 2 2 2 2 3" xfId="6364"/>
    <cellStyle name="40% - Accent3 3 2 2 2 2 2 3 2" xfId="15308"/>
    <cellStyle name="40% - Accent3 3 2 2 2 2 2 3 2 2" xfId="33196"/>
    <cellStyle name="40% - Accent3 3 2 2 2 2 2 3 3" xfId="24252"/>
    <cellStyle name="40% - Accent3 3 2 2 2 2 2 4" xfId="8600"/>
    <cellStyle name="40% - Accent3 3 2 2 2 2 2 4 2" xfId="17544"/>
    <cellStyle name="40% - Accent3 3 2 2 2 2 2 4 2 2" xfId="35432"/>
    <cellStyle name="40% - Accent3 3 2 2 2 2 2 4 3" xfId="26488"/>
    <cellStyle name="40% - Accent3 3 2 2 2 2 2 5" xfId="10836"/>
    <cellStyle name="40% - Accent3 3 2 2 2 2 2 5 2" xfId="28724"/>
    <cellStyle name="40% - Accent3 3 2 2 2 2 2 6" xfId="19780"/>
    <cellStyle name="40% - Accent3 3 2 2 2 2 3" xfId="3010"/>
    <cellStyle name="40% - Accent3 3 2 2 2 2 3 2" xfId="11954"/>
    <cellStyle name="40% - Accent3 3 2 2 2 2 3 2 2" xfId="29842"/>
    <cellStyle name="40% - Accent3 3 2 2 2 2 3 3" xfId="20898"/>
    <cellStyle name="40% - Accent3 3 2 2 2 2 4" xfId="5246"/>
    <cellStyle name="40% - Accent3 3 2 2 2 2 4 2" xfId="14190"/>
    <cellStyle name="40% - Accent3 3 2 2 2 2 4 2 2" xfId="32078"/>
    <cellStyle name="40% - Accent3 3 2 2 2 2 4 3" xfId="23134"/>
    <cellStyle name="40% - Accent3 3 2 2 2 2 5" xfId="7482"/>
    <cellStyle name="40% - Accent3 3 2 2 2 2 5 2" xfId="16426"/>
    <cellStyle name="40% - Accent3 3 2 2 2 2 5 2 2" xfId="34314"/>
    <cellStyle name="40% - Accent3 3 2 2 2 2 5 3" xfId="25370"/>
    <cellStyle name="40% - Accent3 3 2 2 2 2 6" xfId="9718"/>
    <cellStyle name="40% - Accent3 3 2 2 2 2 6 2" xfId="27606"/>
    <cellStyle name="40% - Accent3 3 2 2 2 2 7" xfId="18662"/>
    <cellStyle name="40% - Accent3 3 2 2 2 3" xfId="1142"/>
    <cellStyle name="40% - Accent3 3 2 2 2 3 2" xfId="2260"/>
    <cellStyle name="40% - Accent3 3 2 2 2 3 2 2" xfId="4496"/>
    <cellStyle name="40% - Accent3 3 2 2 2 3 2 2 2" xfId="13440"/>
    <cellStyle name="40% - Accent3 3 2 2 2 3 2 2 2 2" xfId="31328"/>
    <cellStyle name="40% - Accent3 3 2 2 2 3 2 2 3" xfId="22384"/>
    <cellStyle name="40% - Accent3 3 2 2 2 3 2 3" xfId="6732"/>
    <cellStyle name="40% - Accent3 3 2 2 2 3 2 3 2" xfId="15676"/>
    <cellStyle name="40% - Accent3 3 2 2 2 3 2 3 2 2" xfId="33564"/>
    <cellStyle name="40% - Accent3 3 2 2 2 3 2 3 3" xfId="24620"/>
    <cellStyle name="40% - Accent3 3 2 2 2 3 2 4" xfId="8968"/>
    <cellStyle name="40% - Accent3 3 2 2 2 3 2 4 2" xfId="17912"/>
    <cellStyle name="40% - Accent3 3 2 2 2 3 2 4 2 2" xfId="35800"/>
    <cellStyle name="40% - Accent3 3 2 2 2 3 2 4 3" xfId="26856"/>
    <cellStyle name="40% - Accent3 3 2 2 2 3 2 5" xfId="11204"/>
    <cellStyle name="40% - Accent3 3 2 2 2 3 2 5 2" xfId="29092"/>
    <cellStyle name="40% - Accent3 3 2 2 2 3 2 6" xfId="20148"/>
    <cellStyle name="40% - Accent3 3 2 2 2 3 3" xfId="3378"/>
    <cellStyle name="40% - Accent3 3 2 2 2 3 3 2" xfId="12322"/>
    <cellStyle name="40% - Accent3 3 2 2 2 3 3 2 2" xfId="30210"/>
    <cellStyle name="40% - Accent3 3 2 2 2 3 3 3" xfId="21266"/>
    <cellStyle name="40% - Accent3 3 2 2 2 3 4" xfId="5614"/>
    <cellStyle name="40% - Accent3 3 2 2 2 3 4 2" xfId="14558"/>
    <cellStyle name="40% - Accent3 3 2 2 2 3 4 2 2" xfId="32446"/>
    <cellStyle name="40% - Accent3 3 2 2 2 3 4 3" xfId="23502"/>
    <cellStyle name="40% - Accent3 3 2 2 2 3 5" xfId="7850"/>
    <cellStyle name="40% - Accent3 3 2 2 2 3 5 2" xfId="16794"/>
    <cellStyle name="40% - Accent3 3 2 2 2 3 5 2 2" xfId="34682"/>
    <cellStyle name="40% - Accent3 3 2 2 2 3 5 3" xfId="25738"/>
    <cellStyle name="40% - Accent3 3 2 2 2 3 6" xfId="10086"/>
    <cellStyle name="40% - Accent3 3 2 2 2 3 6 2" xfId="27974"/>
    <cellStyle name="40% - Accent3 3 2 2 2 3 7" xfId="19030"/>
    <cellStyle name="40% - Accent3 3 2 2 2 4" xfId="1524"/>
    <cellStyle name="40% - Accent3 3 2 2 2 4 2" xfId="3760"/>
    <cellStyle name="40% - Accent3 3 2 2 2 4 2 2" xfId="12704"/>
    <cellStyle name="40% - Accent3 3 2 2 2 4 2 2 2" xfId="30592"/>
    <cellStyle name="40% - Accent3 3 2 2 2 4 2 3" xfId="21648"/>
    <cellStyle name="40% - Accent3 3 2 2 2 4 3" xfId="5996"/>
    <cellStyle name="40% - Accent3 3 2 2 2 4 3 2" xfId="14940"/>
    <cellStyle name="40% - Accent3 3 2 2 2 4 3 2 2" xfId="32828"/>
    <cellStyle name="40% - Accent3 3 2 2 2 4 3 3" xfId="23884"/>
    <cellStyle name="40% - Accent3 3 2 2 2 4 4" xfId="8232"/>
    <cellStyle name="40% - Accent3 3 2 2 2 4 4 2" xfId="17176"/>
    <cellStyle name="40% - Accent3 3 2 2 2 4 4 2 2" xfId="35064"/>
    <cellStyle name="40% - Accent3 3 2 2 2 4 4 3" xfId="26120"/>
    <cellStyle name="40% - Accent3 3 2 2 2 4 5" xfId="10468"/>
    <cellStyle name="40% - Accent3 3 2 2 2 4 5 2" xfId="28356"/>
    <cellStyle name="40% - Accent3 3 2 2 2 4 6" xfId="19412"/>
    <cellStyle name="40% - Accent3 3 2 2 2 5" xfId="2642"/>
    <cellStyle name="40% - Accent3 3 2 2 2 5 2" xfId="11586"/>
    <cellStyle name="40% - Accent3 3 2 2 2 5 2 2" xfId="29474"/>
    <cellStyle name="40% - Accent3 3 2 2 2 5 3" xfId="20530"/>
    <cellStyle name="40% - Accent3 3 2 2 2 6" xfId="4878"/>
    <cellStyle name="40% - Accent3 3 2 2 2 6 2" xfId="13822"/>
    <cellStyle name="40% - Accent3 3 2 2 2 6 2 2" xfId="31710"/>
    <cellStyle name="40% - Accent3 3 2 2 2 6 3" xfId="22766"/>
    <cellStyle name="40% - Accent3 3 2 2 2 7" xfId="7114"/>
    <cellStyle name="40% - Accent3 3 2 2 2 7 2" xfId="16058"/>
    <cellStyle name="40% - Accent3 3 2 2 2 7 2 2" xfId="33946"/>
    <cellStyle name="40% - Accent3 3 2 2 2 7 3" xfId="25002"/>
    <cellStyle name="40% - Accent3 3 2 2 2 8" xfId="9350"/>
    <cellStyle name="40% - Accent3 3 2 2 2 8 2" xfId="27238"/>
    <cellStyle name="40% - Accent3 3 2 2 2 9" xfId="18294"/>
    <cellStyle name="40% - Accent3 3 2 2 3" xfId="590"/>
    <cellStyle name="40% - Accent3 3 2 2 3 2" xfId="1708"/>
    <cellStyle name="40% - Accent3 3 2 2 3 2 2" xfId="3944"/>
    <cellStyle name="40% - Accent3 3 2 2 3 2 2 2" xfId="12888"/>
    <cellStyle name="40% - Accent3 3 2 2 3 2 2 2 2" xfId="30776"/>
    <cellStyle name="40% - Accent3 3 2 2 3 2 2 3" xfId="21832"/>
    <cellStyle name="40% - Accent3 3 2 2 3 2 3" xfId="6180"/>
    <cellStyle name="40% - Accent3 3 2 2 3 2 3 2" xfId="15124"/>
    <cellStyle name="40% - Accent3 3 2 2 3 2 3 2 2" xfId="33012"/>
    <cellStyle name="40% - Accent3 3 2 2 3 2 3 3" xfId="24068"/>
    <cellStyle name="40% - Accent3 3 2 2 3 2 4" xfId="8416"/>
    <cellStyle name="40% - Accent3 3 2 2 3 2 4 2" xfId="17360"/>
    <cellStyle name="40% - Accent3 3 2 2 3 2 4 2 2" xfId="35248"/>
    <cellStyle name="40% - Accent3 3 2 2 3 2 4 3" xfId="26304"/>
    <cellStyle name="40% - Accent3 3 2 2 3 2 5" xfId="10652"/>
    <cellStyle name="40% - Accent3 3 2 2 3 2 5 2" xfId="28540"/>
    <cellStyle name="40% - Accent3 3 2 2 3 2 6" xfId="19596"/>
    <cellStyle name="40% - Accent3 3 2 2 3 3" xfId="2826"/>
    <cellStyle name="40% - Accent3 3 2 2 3 3 2" xfId="11770"/>
    <cellStyle name="40% - Accent3 3 2 2 3 3 2 2" xfId="29658"/>
    <cellStyle name="40% - Accent3 3 2 2 3 3 3" xfId="20714"/>
    <cellStyle name="40% - Accent3 3 2 2 3 4" xfId="5062"/>
    <cellStyle name="40% - Accent3 3 2 2 3 4 2" xfId="14006"/>
    <cellStyle name="40% - Accent3 3 2 2 3 4 2 2" xfId="31894"/>
    <cellStyle name="40% - Accent3 3 2 2 3 4 3" xfId="22950"/>
    <cellStyle name="40% - Accent3 3 2 2 3 5" xfId="7298"/>
    <cellStyle name="40% - Accent3 3 2 2 3 5 2" xfId="16242"/>
    <cellStyle name="40% - Accent3 3 2 2 3 5 2 2" xfId="34130"/>
    <cellStyle name="40% - Accent3 3 2 2 3 5 3" xfId="25186"/>
    <cellStyle name="40% - Accent3 3 2 2 3 6" xfId="9534"/>
    <cellStyle name="40% - Accent3 3 2 2 3 6 2" xfId="27422"/>
    <cellStyle name="40% - Accent3 3 2 2 3 7" xfId="18478"/>
    <cellStyle name="40% - Accent3 3 2 2 4" xfId="958"/>
    <cellStyle name="40% - Accent3 3 2 2 4 2" xfId="2076"/>
    <cellStyle name="40% - Accent3 3 2 2 4 2 2" xfId="4312"/>
    <cellStyle name="40% - Accent3 3 2 2 4 2 2 2" xfId="13256"/>
    <cellStyle name="40% - Accent3 3 2 2 4 2 2 2 2" xfId="31144"/>
    <cellStyle name="40% - Accent3 3 2 2 4 2 2 3" xfId="22200"/>
    <cellStyle name="40% - Accent3 3 2 2 4 2 3" xfId="6548"/>
    <cellStyle name="40% - Accent3 3 2 2 4 2 3 2" xfId="15492"/>
    <cellStyle name="40% - Accent3 3 2 2 4 2 3 2 2" xfId="33380"/>
    <cellStyle name="40% - Accent3 3 2 2 4 2 3 3" xfId="24436"/>
    <cellStyle name="40% - Accent3 3 2 2 4 2 4" xfId="8784"/>
    <cellStyle name="40% - Accent3 3 2 2 4 2 4 2" xfId="17728"/>
    <cellStyle name="40% - Accent3 3 2 2 4 2 4 2 2" xfId="35616"/>
    <cellStyle name="40% - Accent3 3 2 2 4 2 4 3" xfId="26672"/>
    <cellStyle name="40% - Accent3 3 2 2 4 2 5" xfId="11020"/>
    <cellStyle name="40% - Accent3 3 2 2 4 2 5 2" xfId="28908"/>
    <cellStyle name="40% - Accent3 3 2 2 4 2 6" xfId="19964"/>
    <cellStyle name="40% - Accent3 3 2 2 4 3" xfId="3194"/>
    <cellStyle name="40% - Accent3 3 2 2 4 3 2" xfId="12138"/>
    <cellStyle name="40% - Accent3 3 2 2 4 3 2 2" xfId="30026"/>
    <cellStyle name="40% - Accent3 3 2 2 4 3 3" xfId="21082"/>
    <cellStyle name="40% - Accent3 3 2 2 4 4" xfId="5430"/>
    <cellStyle name="40% - Accent3 3 2 2 4 4 2" xfId="14374"/>
    <cellStyle name="40% - Accent3 3 2 2 4 4 2 2" xfId="32262"/>
    <cellStyle name="40% - Accent3 3 2 2 4 4 3" xfId="23318"/>
    <cellStyle name="40% - Accent3 3 2 2 4 5" xfId="7666"/>
    <cellStyle name="40% - Accent3 3 2 2 4 5 2" xfId="16610"/>
    <cellStyle name="40% - Accent3 3 2 2 4 5 2 2" xfId="34498"/>
    <cellStyle name="40% - Accent3 3 2 2 4 5 3" xfId="25554"/>
    <cellStyle name="40% - Accent3 3 2 2 4 6" xfId="9902"/>
    <cellStyle name="40% - Accent3 3 2 2 4 6 2" xfId="27790"/>
    <cellStyle name="40% - Accent3 3 2 2 4 7" xfId="18846"/>
    <cellStyle name="40% - Accent3 3 2 2 5" xfId="1340"/>
    <cellStyle name="40% - Accent3 3 2 2 5 2" xfId="3576"/>
    <cellStyle name="40% - Accent3 3 2 2 5 2 2" xfId="12520"/>
    <cellStyle name="40% - Accent3 3 2 2 5 2 2 2" xfId="30408"/>
    <cellStyle name="40% - Accent3 3 2 2 5 2 3" xfId="21464"/>
    <cellStyle name="40% - Accent3 3 2 2 5 3" xfId="5812"/>
    <cellStyle name="40% - Accent3 3 2 2 5 3 2" xfId="14756"/>
    <cellStyle name="40% - Accent3 3 2 2 5 3 2 2" xfId="32644"/>
    <cellStyle name="40% - Accent3 3 2 2 5 3 3" xfId="23700"/>
    <cellStyle name="40% - Accent3 3 2 2 5 4" xfId="8048"/>
    <cellStyle name="40% - Accent3 3 2 2 5 4 2" xfId="16992"/>
    <cellStyle name="40% - Accent3 3 2 2 5 4 2 2" xfId="34880"/>
    <cellStyle name="40% - Accent3 3 2 2 5 4 3" xfId="25936"/>
    <cellStyle name="40% - Accent3 3 2 2 5 5" xfId="10284"/>
    <cellStyle name="40% - Accent3 3 2 2 5 5 2" xfId="28172"/>
    <cellStyle name="40% - Accent3 3 2 2 5 6" xfId="19228"/>
    <cellStyle name="40% - Accent3 3 2 2 6" xfId="2458"/>
    <cellStyle name="40% - Accent3 3 2 2 6 2" xfId="11402"/>
    <cellStyle name="40% - Accent3 3 2 2 6 2 2" xfId="29290"/>
    <cellStyle name="40% - Accent3 3 2 2 6 3" xfId="20346"/>
    <cellStyle name="40% - Accent3 3 2 2 7" xfId="4694"/>
    <cellStyle name="40% - Accent3 3 2 2 7 2" xfId="13638"/>
    <cellStyle name="40% - Accent3 3 2 2 7 2 2" xfId="31526"/>
    <cellStyle name="40% - Accent3 3 2 2 7 3" xfId="22582"/>
    <cellStyle name="40% - Accent3 3 2 2 8" xfId="6930"/>
    <cellStyle name="40% - Accent3 3 2 2 8 2" xfId="15874"/>
    <cellStyle name="40% - Accent3 3 2 2 8 2 2" xfId="33762"/>
    <cellStyle name="40% - Accent3 3 2 2 8 3" xfId="24818"/>
    <cellStyle name="40% - Accent3 3 2 2 9" xfId="9166"/>
    <cellStyle name="40% - Accent3 3 2 2 9 2" xfId="27054"/>
    <cellStyle name="40% - Accent3 3 2 3" xfId="314"/>
    <cellStyle name="40% - Accent3 3 2 3 2" xfId="682"/>
    <cellStyle name="40% - Accent3 3 2 3 2 2" xfId="1800"/>
    <cellStyle name="40% - Accent3 3 2 3 2 2 2" xfId="4036"/>
    <cellStyle name="40% - Accent3 3 2 3 2 2 2 2" xfId="12980"/>
    <cellStyle name="40% - Accent3 3 2 3 2 2 2 2 2" xfId="30868"/>
    <cellStyle name="40% - Accent3 3 2 3 2 2 2 3" xfId="21924"/>
    <cellStyle name="40% - Accent3 3 2 3 2 2 3" xfId="6272"/>
    <cellStyle name="40% - Accent3 3 2 3 2 2 3 2" xfId="15216"/>
    <cellStyle name="40% - Accent3 3 2 3 2 2 3 2 2" xfId="33104"/>
    <cellStyle name="40% - Accent3 3 2 3 2 2 3 3" xfId="24160"/>
    <cellStyle name="40% - Accent3 3 2 3 2 2 4" xfId="8508"/>
    <cellStyle name="40% - Accent3 3 2 3 2 2 4 2" xfId="17452"/>
    <cellStyle name="40% - Accent3 3 2 3 2 2 4 2 2" xfId="35340"/>
    <cellStyle name="40% - Accent3 3 2 3 2 2 4 3" xfId="26396"/>
    <cellStyle name="40% - Accent3 3 2 3 2 2 5" xfId="10744"/>
    <cellStyle name="40% - Accent3 3 2 3 2 2 5 2" xfId="28632"/>
    <cellStyle name="40% - Accent3 3 2 3 2 2 6" xfId="19688"/>
    <cellStyle name="40% - Accent3 3 2 3 2 3" xfId="2918"/>
    <cellStyle name="40% - Accent3 3 2 3 2 3 2" xfId="11862"/>
    <cellStyle name="40% - Accent3 3 2 3 2 3 2 2" xfId="29750"/>
    <cellStyle name="40% - Accent3 3 2 3 2 3 3" xfId="20806"/>
    <cellStyle name="40% - Accent3 3 2 3 2 4" xfId="5154"/>
    <cellStyle name="40% - Accent3 3 2 3 2 4 2" xfId="14098"/>
    <cellStyle name="40% - Accent3 3 2 3 2 4 2 2" xfId="31986"/>
    <cellStyle name="40% - Accent3 3 2 3 2 4 3" xfId="23042"/>
    <cellStyle name="40% - Accent3 3 2 3 2 5" xfId="7390"/>
    <cellStyle name="40% - Accent3 3 2 3 2 5 2" xfId="16334"/>
    <cellStyle name="40% - Accent3 3 2 3 2 5 2 2" xfId="34222"/>
    <cellStyle name="40% - Accent3 3 2 3 2 5 3" xfId="25278"/>
    <cellStyle name="40% - Accent3 3 2 3 2 6" xfId="9626"/>
    <cellStyle name="40% - Accent3 3 2 3 2 6 2" xfId="27514"/>
    <cellStyle name="40% - Accent3 3 2 3 2 7" xfId="18570"/>
    <cellStyle name="40% - Accent3 3 2 3 3" xfId="1050"/>
    <cellStyle name="40% - Accent3 3 2 3 3 2" xfId="2168"/>
    <cellStyle name="40% - Accent3 3 2 3 3 2 2" xfId="4404"/>
    <cellStyle name="40% - Accent3 3 2 3 3 2 2 2" xfId="13348"/>
    <cellStyle name="40% - Accent3 3 2 3 3 2 2 2 2" xfId="31236"/>
    <cellStyle name="40% - Accent3 3 2 3 3 2 2 3" xfId="22292"/>
    <cellStyle name="40% - Accent3 3 2 3 3 2 3" xfId="6640"/>
    <cellStyle name="40% - Accent3 3 2 3 3 2 3 2" xfId="15584"/>
    <cellStyle name="40% - Accent3 3 2 3 3 2 3 2 2" xfId="33472"/>
    <cellStyle name="40% - Accent3 3 2 3 3 2 3 3" xfId="24528"/>
    <cellStyle name="40% - Accent3 3 2 3 3 2 4" xfId="8876"/>
    <cellStyle name="40% - Accent3 3 2 3 3 2 4 2" xfId="17820"/>
    <cellStyle name="40% - Accent3 3 2 3 3 2 4 2 2" xfId="35708"/>
    <cellStyle name="40% - Accent3 3 2 3 3 2 4 3" xfId="26764"/>
    <cellStyle name="40% - Accent3 3 2 3 3 2 5" xfId="11112"/>
    <cellStyle name="40% - Accent3 3 2 3 3 2 5 2" xfId="29000"/>
    <cellStyle name="40% - Accent3 3 2 3 3 2 6" xfId="20056"/>
    <cellStyle name="40% - Accent3 3 2 3 3 3" xfId="3286"/>
    <cellStyle name="40% - Accent3 3 2 3 3 3 2" xfId="12230"/>
    <cellStyle name="40% - Accent3 3 2 3 3 3 2 2" xfId="30118"/>
    <cellStyle name="40% - Accent3 3 2 3 3 3 3" xfId="21174"/>
    <cellStyle name="40% - Accent3 3 2 3 3 4" xfId="5522"/>
    <cellStyle name="40% - Accent3 3 2 3 3 4 2" xfId="14466"/>
    <cellStyle name="40% - Accent3 3 2 3 3 4 2 2" xfId="32354"/>
    <cellStyle name="40% - Accent3 3 2 3 3 4 3" xfId="23410"/>
    <cellStyle name="40% - Accent3 3 2 3 3 5" xfId="7758"/>
    <cellStyle name="40% - Accent3 3 2 3 3 5 2" xfId="16702"/>
    <cellStyle name="40% - Accent3 3 2 3 3 5 2 2" xfId="34590"/>
    <cellStyle name="40% - Accent3 3 2 3 3 5 3" xfId="25646"/>
    <cellStyle name="40% - Accent3 3 2 3 3 6" xfId="9994"/>
    <cellStyle name="40% - Accent3 3 2 3 3 6 2" xfId="27882"/>
    <cellStyle name="40% - Accent3 3 2 3 3 7" xfId="18938"/>
    <cellStyle name="40% - Accent3 3 2 3 4" xfId="1432"/>
    <cellStyle name="40% - Accent3 3 2 3 4 2" xfId="3668"/>
    <cellStyle name="40% - Accent3 3 2 3 4 2 2" xfId="12612"/>
    <cellStyle name="40% - Accent3 3 2 3 4 2 2 2" xfId="30500"/>
    <cellStyle name="40% - Accent3 3 2 3 4 2 3" xfId="21556"/>
    <cellStyle name="40% - Accent3 3 2 3 4 3" xfId="5904"/>
    <cellStyle name="40% - Accent3 3 2 3 4 3 2" xfId="14848"/>
    <cellStyle name="40% - Accent3 3 2 3 4 3 2 2" xfId="32736"/>
    <cellStyle name="40% - Accent3 3 2 3 4 3 3" xfId="23792"/>
    <cellStyle name="40% - Accent3 3 2 3 4 4" xfId="8140"/>
    <cellStyle name="40% - Accent3 3 2 3 4 4 2" xfId="17084"/>
    <cellStyle name="40% - Accent3 3 2 3 4 4 2 2" xfId="34972"/>
    <cellStyle name="40% - Accent3 3 2 3 4 4 3" xfId="26028"/>
    <cellStyle name="40% - Accent3 3 2 3 4 5" xfId="10376"/>
    <cellStyle name="40% - Accent3 3 2 3 4 5 2" xfId="28264"/>
    <cellStyle name="40% - Accent3 3 2 3 4 6" xfId="19320"/>
    <cellStyle name="40% - Accent3 3 2 3 5" xfId="2550"/>
    <cellStyle name="40% - Accent3 3 2 3 5 2" xfId="11494"/>
    <cellStyle name="40% - Accent3 3 2 3 5 2 2" xfId="29382"/>
    <cellStyle name="40% - Accent3 3 2 3 5 3" xfId="20438"/>
    <cellStyle name="40% - Accent3 3 2 3 6" xfId="4786"/>
    <cellStyle name="40% - Accent3 3 2 3 6 2" xfId="13730"/>
    <cellStyle name="40% - Accent3 3 2 3 6 2 2" xfId="31618"/>
    <cellStyle name="40% - Accent3 3 2 3 6 3" xfId="22674"/>
    <cellStyle name="40% - Accent3 3 2 3 7" xfId="7022"/>
    <cellStyle name="40% - Accent3 3 2 3 7 2" xfId="15966"/>
    <cellStyle name="40% - Accent3 3 2 3 7 2 2" xfId="33854"/>
    <cellStyle name="40% - Accent3 3 2 3 7 3" xfId="24910"/>
    <cellStyle name="40% - Accent3 3 2 3 8" xfId="9258"/>
    <cellStyle name="40% - Accent3 3 2 3 8 2" xfId="27146"/>
    <cellStyle name="40% - Accent3 3 2 3 9" xfId="18202"/>
    <cellStyle name="40% - Accent3 3 2 4" xfId="498"/>
    <cellStyle name="40% - Accent3 3 2 4 2" xfId="1616"/>
    <cellStyle name="40% - Accent3 3 2 4 2 2" xfId="3852"/>
    <cellStyle name="40% - Accent3 3 2 4 2 2 2" xfId="12796"/>
    <cellStyle name="40% - Accent3 3 2 4 2 2 2 2" xfId="30684"/>
    <cellStyle name="40% - Accent3 3 2 4 2 2 3" xfId="21740"/>
    <cellStyle name="40% - Accent3 3 2 4 2 3" xfId="6088"/>
    <cellStyle name="40% - Accent3 3 2 4 2 3 2" xfId="15032"/>
    <cellStyle name="40% - Accent3 3 2 4 2 3 2 2" xfId="32920"/>
    <cellStyle name="40% - Accent3 3 2 4 2 3 3" xfId="23976"/>
    <cellStyle name="40% - Accent3 3 2 4 2 4" xfId="8324"/>
    <cellStyle name="40% - Accent3 3 2 4 2 4 2" xfId="17268"/>
    <cellStyle name="40% - Accent3 3 2 4 2 4 2 2" xfId="35156"/>
    <cellStyle name="40% - Accent3 3 2 4 2 4 3" xfId="26212"/>
    <cellStyle name="40% - Accent3 3 2 4 2 5" xfId="10560"/>
    <cellStyle name="40% - Accent3 3 2 4 2 5 2" xfId="28448"/>
    <cellStyle name="40% - Accent3 3 2 4 2 6" xfId="19504"/>
    <cellStyle name="40% - Accent3 3 2 4 3" xfId="2734"/>
    <cellStyle name="40% - Accent3 3 2 4 3 2" xfId="11678"/>
    <cellStyle name="40% - Accent3 3 2 4 3 2 2" xfId="29566"/>
    <cellStyle name="40% - Accent3 3 2 4 3 3" xfId="20622"/>
    <cellStyle name="40% - Accent3 3 2 4 4" xfId="4970"/>
    <cellStyle name="40% - Accent3 3 2 4 4 2" xfId="13914"/>
    <cellStyle name="40% - Accent3 3 2 4 4 2 2" xfId="31802"/>
    <cellStyle name="40% - Accent3 3 2 4 4 3" xfId="22858"/>
    <cellStyle name="40% - Accent3 3 2 4 5" xfId="7206"/>
    <cellStyle name="40% - Accent3 3 2 4 5 2" xfId="16150"/>
    <cellStyle name="40% - Accent3 3 2 4 5 2 2" xfId="34038"/>
    <cellStyle name="40% - Accent3 3 2 4 5 3" xfId="25094"/>
    <cellStyle name="40% - Accent3 3 2 4 6" xfId="9442"/>
    <cellStyle name="40% - Accent3 3 2 4 6 2" xfId="27330"/>
    <cellStyle name="40% - Accent3 3 2 4 7" xfId="18386"/>
    <cellStyle name="40% - Accent3 3 2 5" xfId="866"/>
    <cellStyle name="40% - Accent3 3 2 5 2" xfId="1984"/>
    <cellStyle name="40% - Accent3 3 2 5 2 2" xfId="4220"/>
    <cellStyle name="40% - Accent3 3 2 5 2 2 2" xfId="13164"/>
    <cellStyle name="40% - Accent3 3 2 5 2 2 2 2" xfId="31052"/>
    <cellStyle name="40% - Accent3 3 2 5 2 2 3" xfId="22108"/>
    <cellStyle name="40% - Accent3 3 2 5 2 3" xfId="6456"/>
    <cellStyle name="40% - Accent3 3 2 5 2 3 2" xfId="15400"/>
    <cellStyle name="40% - Accent3 3 2 5 2 3 2 2" xfId="33288"/>
    <cellStyle name="40% - Accent3 3 2 5 2 3 3" xfId="24344"/>
    <cellStyle name="40% - Accent3 3 2 5 2 4" xfId="8692"/>
    <cellStyle name="40% - Accent3 3 2 5 2 4 2" xfId="17636"/>
    <cellStyle name="40% - Accent3 3 2 5 2 4 2 2" xfId="35524"/>
    <cellStyle name="40% - Accent3 3 2 5 2 4 3" xfId="26580"/>
    <cellStyle name="40% - Accent3 3 2 5 2 5" xfId="10928"/>
    <cellStyle name="40% - Accent3 3 2 5 2 5 2" xfId="28816"/>
    <cellStyle name="40% - Accent3 3 2 5 2 6" xfId="19872"/>
    <cellStyle name="40% - Accent3 3 2 5 3" xfId="3102"/>
    <cellStyle name="40% - Accent3 3 2 5 3 2" xfId="12046"/>
    <cellStyle name="40% - Accent3 3 2 5 3 2 2" xfId="29934"/>
    <cellStyle name="40% - Accent3 3 2 5 3 3" xfId="20990"/>
    <cellStyle name="40% - Accent3 3 2 5 4" xfId="5338"/>
    <cellStyle name="40% - Accent3 3 2 5 4 2" xfId="14282"/>
    <cellStyle name="40% - Accent3 3 2 5 4 2 2" xfId="32170"/>
    <cellStyle name="40% - Accent3 3 2 5 4 3" xfId="23226"/>
    <cellStyle name="40% - Accent3 3 2 5 5" xfId="7574"/>
    <cellStyle name="40% - Accent3 3 2 5 5 2" xfId="16518"/>
    <cellStyle name="40% - Accent3 3 2 5 5 2 2" xfId="34406"/>
    <cellStyle name="40% - Accent3 3 2 5 5 3" xfId="25462"/>
    <cellStyle name="40% - Accent3 3 2 5 6" xfId="9810"/>
    <cellStyle name="40% - Accent3 3 2 5 6 2" xfId="27698"/>
    <cellStyle name="40% - Accent3 3 2 5 7" xfId="18754"/>
    <cellStyle name="40% - Accent3 3 2 6" xfId="1248"/>
    <cellStyle name="40% - Accent3 3 2 6 2" xfId="3484"/>
    <cellStyle name="40% - Accent3 3 2 6 2 2" xfId="12428"/>
    <cellStyle name="40% - Accent3 3 2 6 2 2 2" xfId="30316"/>
    <cellStyle name="40% - Accent3 3 2 6 2 3" xfId="21372"/>
    <cellStyle name="40% - Accent3 3 2 6 3" xfId="5720"/>
    <cellStyle name="40% - Accent3 3 2 6 3 2" xfId="14664"/>
    <cellStyle name="40% - Accent3 3 2 6 3 2 2" xfId="32552"/>
    <cellStyle name="40% - Accent3 3 2 6 3 3" xfId="23608"/>
    <cellStyle name="40% - Accent3 3 2 6 4" xfId="7956"/>
    <cellStyle name="40% - Accent3 3 2 6 4 2" xfId="16900"/>
    <cellStyle name="40% - Accent3 3 2 6 4 2 2" xfId="34788"/>
    <cellStyle name="40% - Accent3 3 2 6 4 3" xfId="25844"/>
    <cellStyle name="40% - Accent3 3 2 6 5" xfId="10192"/>
    <cellStyle name="40% - Accent3 3 2 6 5 2" xfId="28080"/>
    <cellStyle name="40% - Accent3 3 2 6 6" xfId="19136"/>
    <cellStyle name="40% - Accent3 3 2 7" xfId="2366"/>
    <cellStyle name="40% - Accent3 3 2 7 2" xfId="11310"/>
    <cellStyle name="40% - Accent3 3 2 7 2 2" xfId="29198"/>
    <cellStyle name="40% - Accent3 3 2 7 3" xfId="20254"/>
    <cellStyle name="40% - Accent3 3 2 8" xfId="4602"/>
    <cellStyle name="40% - Accent3 3 2 8 2" xfId="13546"/>
    <cellStyle name="40% - Accent3 3 2 8 2 2" xfId="31434"/>
    <cellStyle name="40% - Accent3 3 2 8 3" xfId="22490"/>
    <cellStyle name="40% - Accent3 3 2 9" xfId="6838"/>
    <cellStyle name="40% - Accent3 3 2 9 2" xfId="15782"/>
    <cellStyle name="40% - Accent3 3 2 9 2 2" xfId="33670"/>
    <cellStyle name="40% - Accent3 3 2 9 3" xfId="24726"/>
    <cellStyle name="40% - Accent3 3 3" xfId="176"/>
    <cellStyle name="40% - Accent3 3 3 10" xfId="18064"/>
    <cellStyle name="40% - Accent3 3 3 2" xfId="360"/>
    <cellStyle name="40% - Accent3 3 3 2 2" xfId="728"/>
    <cellStyle name="40% - Accent3 3 3 2 2 2" xfId="1846"/>
    <cellStyle name="40% - Accent3 3 3 2 2 2 2" xfId="4082"/>
    <cellStyle name="40% - Accent3 3 3 2 2 2 2 2" xfId="13026"/>
    <cellStyle name="40% - Accent3 3 3 2 2 2 2 2 2" xfId="30914"/>
    <cellStyle name="40% - Accent3 3 3 2 2 2 2 3" xfId="21970"/>
    <cellStyle name="40% - Accent3 3 3 2 2 2 3" xfId="6318"/>
    <cellStyle name="40% - Accent3 3 3 2 2 2 3 2" xfId="15262"/>
    <cellStyle name="40% - Accent3 3 3 2 2 2 3 2 2" xfId="33150"/>
    <cellStyle name="40% - Accent3 3 3 2 2 2 3 3" xfId="24206"/>
    <cellStyle name="40% - Accent3 3 3 2 2 2 4" xfId="8554"/>
    <cellStyle name="40% - Accent3 3 3 2 2 2 4 2" xfId="17498"/>
    <cellStyle name="40% - Accent3 3 3 2 2 2 4 2 2" xfId="35386"/>
    <cellStyle name="40% - Accent3 3 3 2 2 2 4 3" xfId="26442"/>
    <cellStyle name="40% - Accent3 3 3 2 2 2 5" xfId="10790"/>
    <cellStyle name="40% - Accent3 3 3 2 2 2 5 2" xfId="28678"/>
    <cellStyle name="40% - Accent3 3 3 2 2 2 6" xfId="19734"/>
    <cellStyle name="40% - Accent3 3 3 2 2 3" xfId="2964"/>
    <cellStyle name="40% - Accent3 3 3 2 2 3 2" xfId="11908"/>
    <cellStyle name="40% - Accent3 3 3 2 2 3 2 2" xfId="29796"/>
    <cellStyle name="40% - Accent3 3 3 2 2 3 3" xfId="20852"/>
    <cellStyle name="40% - Accent3 3 3 2 2 4" xfId="5200"/>
    <cellStyle name="40% - Accent3 3 3 2 2 4 2" xfId="14144"/>
    <cellStyle name="40% - Accent3 3 3 2 2 4 2 2" xfId="32032"/>
    <cellStyle name="40% - Accent3 3 3 2 2 4 3" xfId="23088"/>
    <cellStyle name="40% - Accent3 3 3 2 2 5" xfId="7436"/>
    <cellStyle name="40% - Accent3 3 3 2 2 5 2" xfId="16380"/>
    <cellStyle name="40% - Accent3 3 3 2 2 5 2 2" xfId="34268"/>
    <cellStyle name="40% - Accent3 3 3 2 2 5 3" xfId="25324"/>
    <cellStyle name="40% - Accent3 3 3 2 2 6" xfId="9672"/>
    <cellStyle name="40% - Accent3 3 3 2 2 6 2" xfId="27560"/>
    <cellStyle name="40% - Accent3 3 3 2 2 7" xfId="18616"/>
    <cellStyle name="40% - Accent3 3 3 2 3" xfId="1096"/>
    <cellStyle name="40% - Accent3 3 3 2 3 2" xfId="2214"/>
    <cellStyle name="40% - Accent3 3 3 2 3 2 2" xfId="4450"/>
    <cellStyle name="40% - Accent3 3 3 2 3 2 2 2" xfId="13394"/>
    <cellStyle name="40% - Accent3 3 3 2 3 2 2 2 2" xfId="31282"/>
    <cellStyle name="40% - Accent3 3 3 2 3 2 2 3" xfId="22338"/>
    <cellStyle name="40% - Accent3 3 3 2 3 2 3" xfId="6686"/>
    <cellStyle name="40% - Accent3 3 3 2 3 2 3 2" xfId="15630"/>
    <cellStyle name="40% - Accent3 3 3 2 3 2 3 2 2" xfId="33518"/>
    <cellStyle name="40% - Accent3 3 3 2 3 2 3 3" xfId="24574"/>
    <cellStyle name="40% - Accent3 3 3 2 3 2 4" xfId="8922"/>
    <cellStyle name="40% - Accent3 3 3 2 3 2 4 2" xfId="17866"/>
    <cellStyle name="40% - Accent3 3 3 2 3 2 4 2 2" xfId="35754"/>
    <cellStyle name="40% - Accent3 3 3 2 3 2 4 3" xfId="26810"/>
    <cellStyle name="40% - Accent3 3 3 2 3 2 5" xfId="11158"/>
    <cellStyle name="40% - Accent3 3 3 2 3 2 5 2" xfId="29046"/>
    <cellStyle name="40% - Accent3 3 3 2 3 2 6" xfId="20102"/>
    <cellStyle name="40% - Accent3 3 3 2 3 3" xfId="3332"/>
    <cellStyle name="40% - Accent3 3 3 2 3 3 2" xfId="12276"/>
    <cellStyle name="40% - Accent3 3 3 2 3 3 2 2" xfId="30164"/>
    <cellStyle name="40% - Accent3 3 3 2 3 3 3" xfId="21220"/>
    <cellStyle name="40% - Accent3 3 3 2 3 4" xfId="5568"/>
    <cellStyle name="40% - Accent3 3 3 2 3 4 2" xfId="14512"/>
    <cellStyle name="40% - Accent3 3 3 2 3 4 2 2" xfId="32400"/>
    <cellStyle name="40% - Accent3 3 3 2 3 4 3" xfId="23456"/>
    <cellStyle name="40% - Accent3 3 3 2 3 5" xfId="7804"/>
    <cellStyle name="40% - Accent3 3 3 2 3 5 2" xfId="16748"/>
    <cellStyle name="40% - Accent3 3 3 2 3 5 2 2" xfId="34636"/>
    <cellStyle name="40% - Accent3 3 3 2 3 5 3" xfId="25692"/>
    <cellStyle name="40% - Accent3 3 3 2 3 6" xfId="10040"/>
    <cellStyle name="40% - Accent3 3 3 2 3 6 2" xfId="27928"/>
    <cellStyle name="40% - Accent3 3 3 2 3 7" xfId="18984"/>
    <cellStyle name="40% - Accent3 3 3 2 4" xfId="1478"/>
    <cellStyle name="40% - Accent3 3 3 2 4 2" xfId="3714"/>
    <cellStyle name="40% - Accent3 3 3 2 4 2 2" xfId="12658"/>
    <cellStyle name="40% - Accent3 3 3 2 4 2 2 2" xfId="30546"/>
    <cellStyle name="40% - Accent3 3 3 2 4 2 3" xfId="21602"/>
    <cellStyle name="40% - Accent3 3 3 2 4 3" xfId="5950"/>
    <cellStyle name="40% - Accent3 3 3 2 4 3 2" xfId="14894"/>
    <cellStyle name="40% - Accent3 3 3 2 4 3 2 2" xfId="32782"/>
    <cellStyle name="40% - Accent3 3 3 2 4 3 3" xfId="23838"/>
    <cellStyle name="40% - Accent3 3 3 2 4 4" xfId="8186"/>
    <cellStyle name="40% - Accent3 3 3 2 4 4 2" xfId="17130"/>
    <cellStyle name="40% - Accent3 3 3 2 4 4 2 2" xfId="35018"/>
    <cellStyle name="40% - Accent3 3 3 2 4 4 3" xfId="26074"/>
    <cellStyle name="40% - Accent3 3 3 2 4 5" xfId="10422"/>
    <cellStyle name="40% - Accent3 3 3 2 4 5 2" xfId="28310"/>
    <cellStyle name="40% - Accent3 3 3 2 4 6" xfId="19366"/>
    <cellStyle name="40% - Accent3 3 3 2 5" xfId="2596"/>
    <cellStyle name="40% - Accent3 3 3 2 5 2" xfId="11540"/>
    <cellStyle name="40% - Accent3 3 3 2 5 2 2" xfId="29428"/>
    <cellStyle name="40% - Accent3 3 3 2 5 3" xfId="20484"/>
    <cellStyle name="40% - Accent3 3 3 2 6" xfId="4832"/>
    <cellStyle name="40% - Accent3 3 3 2 6 2" xfId="13776"/>
    <cellStyle name="40% - Accent3 3 3 2 6 2 2" xfId="31664"/>
    <cellStyle name="40% - Accent3 3 3 2 6 3" xfId="22720"/>
    <cellStyle name="40% - Accent3 3 3 2 7" xfId="7068"/>
    <cellStyle name="40% - Accent3 3 3 2 7 2" xfId="16012"/>
    <cellStyle name="40% - Accent3 3 3 2 7 2 2" xfId="33900"/>
    <cellStyle name="40% - Accent3 3 3 2 7 3" xfId="24956"/>
    <cellStyle name="40% - Accent3 3 3 2 8" xfId="9304"/>
    <cellStyle name="40% - Accent3 3 3 2 8 2" xfId="27192"/>
    <cellStyle name="40% - Accent3 3 3 2 9" xfId="18248"/>
    <cellStyle name="40% - Accent3 3 3 3" xfId="544"/>
    <cellStyle name="40% - Accent3 3 3 3 2" xfId="1662"/>
    <cellStyle name="40% - Accent3 3 3 3 2 2" xfId="3898"/>
    <cellStyle name="40% - Accent3 3 3 3 2 2 2" xfId="12842"/>
    <cellStyle name="40% - Accent3 3 3 3 2 2 2 2" xfId="30730"/>
    <cellStyle name="40% - Accent3 3 3 3 2 2 3" xfId="21786"/>
    <cellStyle name="40% - Accent3 3 3 3 2 3" xfId="6134"/>
    <cellStyle name="40% - Accent3 3 3 3 2 3 2" xfId="15078"/>
    <cellStyle name="40% - Accent3 3 3 3 2 3 2 2" xfId="32966"/>
    <cellStyle name="40% - Accent3 3 3 3 2 3 3" xfId="24022"/>
    <cellStyle name="40% - Accent3 3 3 3 2 4" xfId="8370"/>
    <cellStyle name="40% - Accent3 3 3 3 2 4 2" xfId="17314"/>
    <cellStyle name="40% - Accent3 3 3 3 2 4 2 2" xfId="35202"/>
    <cellStyle name="40% - Accent3 3 3 3 2 4 3" xfId="26258"/>
    <cellStyle name="40% - Accent3 3 3 3 2 5" xfId="10606"/>
    <cellStyle name="40% - Accent3 3 3 3 2 5 2" xfId="28494"/>
    <cellStyle name="40% - Accent3 3 3 3 2 6" xfId="19550"/>
    <cellStyle name="40% - Accent3 3 3 3 3" xfId="2780"/>
    <cellStyle name="40% - Accent3 3 3 3 3 2" xfId="11724"/>
    <cellStyle name="40% - Accent3 3 3 3 3 2 2" xfId="29612"/>
    <cellStyle name="40% - Accent3 3 3 3 3 3" xfId="20668"/>
    <cellStyle name="40% - Accent3 3 3 3 4" xfId="5016"/>
    <cellStyle name="40% - Accent3 3 3 3 4 2" xfId="13960"/>
    <cellStyle name="40% - Accent3 3 3 3 4 2 2" xfId="31848"/>
    <cellStyle name="40% - Accent3 3 3 3 4 3" xfId="22904"/>
    <cellStyle name="40% - Accent3 3 3 3 5" xfId="7252"/>
    <cellStyle name="40% - Accent3 3 3 3 5 2" xfId="16196"/>
    <cellStyle name="40% - Accent3 3 3 3 5 2 2" xfId="34084"/>
    <cellStyle name="40% - Accent3 3 3 3 5 3" xfId="25140"/>
    <cellStyle name="40% - Accent3 3 3 3 6" xfId="9488"/>
    <cellStyle name="40% - Accent3 3 3 3 6 2" xfId="27376"/>
    <cellStyle name="40% - Accent3 3 3 3 7" xfId="18432"/>
    <cellStyle name="40% - Accent3 3 3 4" xfId="912"/>
    <cellStyle name="40% - Accent3 3 3 4 2" xfId="2030"/>
    <cellStyle name="40% - Accent3 3 3 4 2 2" xfId="4266"/>
    <cellStyle name="40% - Accent3 3 3 4 2 2 2" xfId="13210"/>
    <cellStyle name="40% - Accent3 3 3 4 2 2 2 2" xfId="31098"/>
    <cellStyle name="40% - Accent3 3 3 4 2 2 3" xfId="22154"/>
    <cellStyle name="40% - Accent3 3 3 4 2 3" xfId="6502"/>
    <cellStyle name="40% - Accent3 3 3 4 2 3 2" xfId="15446"/>
    <cellStyle name="40% - Accent3 3 3 4 2 3 2 2" xfId="33334"/>
    <cellStyle name="40% - Accent3 3 3 4 2 3 3" xfId="24390"/>
    <cellStyle name="40% - Accent3 3 3 4 2 4" xfId="8738"/>
    <cellStyle name="40% - Accent3 3 3 4 2 4 2" xfId="17682"/>
    <cellStyle name="40% - Accent3 3 3 4 2 4 2 2" xfId="35570"/>
    <cellStyle name="40% - Accent3 3 3 4 2 4 3" xfId="26626"/>
    <cellStyle name="40% - Accent3 3 3 4 2 5" xfId="10974"/>
    <cellStyle name="40% - Accent3 3 3 4 2 5 2" xfId="28862"/>
    <cellStyle name="40% - Accent3 3 3 4 2 6" xfId="19918"/>
    <cellStyle name="40% - Accent3 3 3 4 3" xfId="3148"/>
    <cellStyle name="40% - Accent3 3 3 4 3 2" xfId="12092"/>
    <cellStyle name="40% - Accent3 3 3 4 3 2 2" xfId="29980"/>
    <cellStyle name="40% - Accent3 3 3 4 3 3" xfId="21036"/>
    <cellStyle name="40% - Accent3 3 3 4 4" xfId="5384"/>
    <cellStyle name="40% - Accent3 3 3 4 4 2" xfId="14328"/>
    <cellStyle name="40% - Accent3 3 3 4 4 2 2" xfId="32216"/>
    <cellStyle name="40% - Accent3 3 3 4 4 3" xfId="23272"/>
    <cellStyle name="40% - Accent3 3 3 4 5" xfId="7620"/>
    <cellStyle name="40% - Accent3 3 3 4 5 2" xfId="16564"/>
    <cellStyle name="40% - Accent3 3 3 4 5 2 2" xfId="34452"/>
    <cellStyle name="40% - Accent3 3 3 4 5 3" xfId="25508"/>
    <cellStyle name="40% - Accent3 3 3 4 6" xfId="9856"/>
    <cellStyle name="40% - Accent3 3 3 4 6 2" xfId="27744"/>
    <cellStyle name="40% - Accent3 3 3 4 7" xfId="18800"/>
    <cellStyle name="40% - Accent3 3 3 5" xfId="1294"/>
    <cellStyle name="40% - Accent3 3 3 5 2" xfId="3530"/>
    <cellStyle name="40% - Accent3 3 3 5 2 2" xfId="12474"/>
    <cellStyle name="40% - Accent3 3 3 5 2 2 2" xfId="30362"/>
    <cellStyle name="40% - Accent3 3 3 5 2 3" xfId="21418"/>
    <cellStyle name="40% - Accent3 3 3 5 3" xfId="5766"/>
    <cellStyle name="40% - Accent3 3 3 5 3 2" xfId="14710"/>
    <cellStyle name="40% - Accent3 3 3 5 3 2 2" xfId="32598"/>
    <cellStyle name="40% - Accent3 3 3 5 3 3" xfId="23654"/>
    <cellStyle name="40% - Accent3 3 3 5 4" xfId="8002"/>
    <cellStyle name="40% - Accent3 3 3 5 4 2" xfId="16946"/>
    <cellStyle name="40% - Accent3 3 3 5 4 2 2" xfId="34834"/>
    <cellStyle name="40% - Accent3 3 3 5 4 3" xfId="25890"/>
    <cellStyle name="40% - Accent3 3 3 5 5" xfId="10238"/>
    <cellStyle name="40% - Accent3 3 3 5 5 2" xfId="28126"/>
    <cellStyle name="40% - Accent3 3 3 5 6" xfId="19182"/>
    <cellStyle name="40% - Accent3 3 3 6" xfId="2412"/>
    <cellStyle name="40% - Accent3 3 3 6 2" xfId="11356"/>
    <cellStyle name="40% - Accent3 3 3 6 2 2" xfId="29244"/>
    <cellStyle name="40% - Accent3 3 3 6 3" xfId="20300"/>
    <cellStyle name="40% - Accent3 3 3 7" xfId="4648"/>
    <cellStyle name="40% - Accent3 3 3 7 2" xfId="13592"/>
    <cellStyle name="40% - Accent3 3 3 7 2 2" xfId="31480"/>
    <cellStyle name="40% - Accent3 3 3 7 3" xfId="22536"/>
    <cellStyle name="40% - Accent3 3 3 8" xfId="6884"/>
    <cellStyle name="40% - Accent3 3 3 8 2" xfId="15828"/>
    <cellStyle name="40% - Accent3 3 3 8 2 2" xfId="33716"/>
    <cellStyle name="40% - Accent3 3 3 8 3" xfId="24772"/>
    <cellStyle name="40% - Accent3 3 3 9" xfId="9120"/>
    <cellStyle name="40% - Accent3 3 3 9 2" xfId="27008"/>
    <cellStyle name="40% - Accent3 3 4" xfId="268"/>
    <cellStyle name="40% - Accent3 3 4 2" xfId="636"/>
    <cellStyle name="40% - Accent3 3 4 2 2" xfId="1754"/>
    <cellStyle name="40% - Accent3 3 4 2 2 2" xfId="3990"/>
    <cellStyle name="40% - Accent3 3 4 2 2 2 2" xfId="12934"/>
    <cellStyle name="40% - Accent3 3 4 2 2 2 2 2" xfId="30822"/>
    <cellStyle name="40% - Accent3 3 4 2 2 2 3" xfId="21878"/>
    <cellStyle name="40% - Accent3 3 4 2 2 3" xfId="6226"/>
    <cellStyle name="40% - Accent3 3 4 2 2 3 2" xfId="15170"/>
    <cellStyle name="40% - Accent3 3 4 2 2 3 2 2" xfId="33058"/>
    <cellStyle name="40% - Accent3 3 4 2 2 3 3" xfId="24114"/>
    <cellStyle name="40% - Accent3 3 4 2 2 4" xfId="8462"/>
    <cellStyle name="40% - Accent3 3 4 2 2 4 2" xfId="17406"/>
    <cellStyle name="40% - Accent3 3 4 2 2 4 2 2" xfId="35294"/>
    <cellStyle name="40% - Accent3 3 4 2 2 4 3" xfId="26350"/>
    <cellStyle name="40% - Accent3 3 4 2 2 5" xfId="10698"/>
    <cellStyle name="40% - Accent3 3 4 2 2 5 2" xfId="28586"/>
    <cellStyle name="40% - Accent3 3 4 2 2 6" xfId="19642"/>
    <cellStyle name="40% - Accent3 3 4 2 3" xfId="2872"/>
    <cellStyle name="40% - Accent3 3 4 2 3 2" xfId="11816"/>
    <cellStyle name="40% - Accent3 3 4 2 3 2 2" xfId="29704"/>
    <cellStyle name="40% - Accent3 3 4 2 3 3" xfId="20760"/>
    <cellStyle name="40% - Accent3 3 4 2 4" xfId="5108"/>
    <cellStyle name="40% - Accent3 3 4 2 4 2" xfId="14052"/>
    <cellStyle name="40% - Accent3 3 4 2 4 2 2" xfId="31940"/>
    <cellStyle name="40% - Accent3 3 4 2 4 3" xfId="22996"/>
    <cellStyle name="40% - Accent3 3 4 2 5" xfId="7344"/>
    <cellStyle name="40% - Accent3 3 4 2 5 2" xfId="16288"/>
    <cellStyle name="40% - Accent3 3 4 2 5 2 2" xfId="34176"/>
    <cellStyle name="40% - Accent3 3 4 2 5 3" xfId="25232"/>
    <cellStyle name="40% - Accent3 3 4 2 6" xfId="9580"/>
    <cellStyle name="40% - Accent3 3 4 2 6 2" xfId="27468"/>
    <cellStyle name="40% - Accent3 3 4 2 7" xfId="18524"/>
    <cellStyle name="40% - Accent3 3 4 3" xfId="1004"/>
    <cellStyle name="40% - Accent3 3 4 3 2" xfId="2122"/>
    <cellStyle name="40% - Accent3 3 4 3 2 2" xfId="4358"/>
    <cellStyle name="40% - Accent3 3 4 3 2 2 2" xfId="13302"/>
    <cellStyle name="40% - Accent3 3 4 3 2 2 2 2" xfId="31190"/>
    <cellStyle name="40% - Accent3 3 4 3 2 2 3" xfId="22246"/>
    <cellStyle name="40% - Accent3 3 4 3 2 3" xfId="6594"/>
    <cellStyle name="40% - Accent3 3 4 3 2 3 2" xfId="15538"/>
    <cellStyle name="40% - Accent3 3 4 3 2 3 2 2" xfId="33426"/>
    <cellStyle name="40% - Accent3 3 4 3 2 3 3" xfId="24482"/>
    <cellStyle name="40% - Accent3 3 4 3 2 4" xfId="8830"/>
    <cellStyle name="40% - Accent3 3 4 3 2 4 2" xfId="17774"/>
    <cellStyle name="40% - Accent3 3 4 3 2 4 2 2" xfId="35662"/>
    <cellStyle name="40% - Accent3 3 4 3 2 4 3" xfId="26718"/>
    <cellStyle name="40% - Accent3 3 4 3 2 5" xfId="11066"/>
    <cellStyle name="40% - Accent3 3 4 3 2 5 2" xfId="28954"/>
    <cellStyle name="40% - Accent3 3 4 3 2 6" xfId="20010"/>
    <cellStyle name="40% - Accent3 3 4 3 3" xfId="3240"/>
    <cellStyle name="40% - Accent3 3 4 3 3 2" xfId="12184"/>
    <cellStyle name="40% - Accent3 3 4 3 3 2 2" xfId="30072"/>
    <cellStyle name="40% - Accent3 3 4 3 3 3" xfId="21128"/>
    <cellStyle name="40% - Accent3 3 4 3 4" xfId="5476"/>
    <cellStyle name="40% - Accent3 3 4 3 4 2" xfId="14420"/>
    <cellStyle name="40% - Accent3 3 4 3 4 2 2" xfId="32308"/>
    <cellStyle name="40% - Accent3 3 4 3 4 3" xfId="23364"/>
    <cellStyle name="40% - Accent3 3 4 3 5" xfId="7712"/>
    <cellStyle name="40% - Accent3 3 4 3 5 2" xfId="16656"/>
    <cellStyle name="40% - Accent3 3 4 3 5 2 2" xfId="34544"/>
    <cellStyle name="40% - Accent3 3 4 3 5 3" xfId="25600"/>
    <cellStyle name="40% - Accent3 3 4 3 6" xfId="9948"/>
    <cellStyle name="40% - Accent3 3 4 3 6 2" xfId="27836"/>
    <cellStyle name="40% - Accent3 3 4 3 7" xfId="18892"/>
    <cellStyle name="40% - Accent3 3 4 4" xfId="1386"/>
    <cellStyle name="40% - Accent3 3 4 4 2" xfId="3622"/>
    <cellStyle name="40% - Accent3 3 4 4 2 2" xfId="12566"/>
    <cellStyle name="40% - Accent3 3 4 4 2 2 2" xfId="30454"/>
    <cellStyle name="40% - Accent3 3 4 4 2 3" xfId="21510"/>
    <cellStyle name="40% - Accent3 3 4 4 3" xfId="5858"/>
    <cellStyle name="40% - Accent3 3 4 4 3 2" xfId="14802"/>
    <cellStyle name="40% - Accent3 3 4 4 3 2 2" xfId="32690"/>
    <cellStyle name="40% - Accent3 3 4 4 3 3" xfId="23746"/>
    <cellStyle name="40% - Accent3 3 4 4 4" xfId="8094"/>
    <cellStyle name="40% - Accent3 3 4 4 4 2" xfId="17038"/>
    <cellStyle name="40% - Accent3 3 4 4 4 2 2" xfId="34926"/>
    <cellStyle name="40% - Accent3 3 4 4 4 3" xfId="25982"/>
    <cellStyle name="40% - Accent3 3 4 4 5" xfId="10330"/>
    <cellStyle name="40% - Accent3 3 4 4 5 2" xfId="28218"/>
    <cellStyle name="40% - Accent3 3 4 4 6" xfId="19274"/>
    <cellStyle name="40% - Accent3 3 4 5" xfId="2504"/>
    <cellStyle name="40% - Accent3 3 4 5 2" xfId="11448"/>
    <cellStyle name="40% - Accent3 3 4 5 2 2" xfId="29336"/>
    <cellStyle name="40% - Accent3 3 4 5 3" xfId="20392"/>
    <cellStyle name="40% - Accent3 3 4 6" xfId="4740"/>
    <cellStyle name="40% - Accent3 3 4 6 2" xfId="13684"/>
    <cellStyle name="40% - Accent3 3 4 6 2 2" xfId="31572"/>
    <cellStyle name="40% - Accent3 3 4 6 3" xfId="22628"/>
    <cellStyle name="40% - Accent3 3 4 7" xfId="6976"/>
    <cellStyle name="40% - Accent3 3 4 7 2" xfId="15920"/>
    <cellStyle name="40% - Accent3 3 4 7 2 2" xfId="33808"/>
    <cellStyle name="40% - Accent3 3 4 7 3" xfId="24864"/>
    <cellStyle name="40% - Accent3 3 4 8" xfId="9212"/>
    <cellStyle name="40% - Accent3 3 4 8 2" xfId="27100"/>
    <cellStyle name="40% - Accent3 3 4 9" xfId="18156"/>
    <cellStyle name="40% - Accent3 3 5" xfId="452"/>
    <cellStyle name="40% - Accent3 3 5 2" xfId="1570"/>
    <cellStyle name="40% - Accent3 3 5 2 2" xfId="3806"/>
    <cellStyle name="40% - Accent3 3 5 2 2 2" xfId="12750"/>
    <cellStyle name="40% - Accent3 3 5 2 2 2 2" xfId="30638"/>
    <cellStyle name="40% - Accent3 3 5 2 2 3" xfId="21694"/>
    <cellStyle name="40% - Accent3 3 5 2 3" xfId="6042"/>
    <cellStyle name="40% - Accent3 3 5 2 3 2" xfId="14986"/>
    <cellStyle name="40% - Accent3 3 5 2 3 2 2" xfId="32874"/>
    <cellStyle name="40% - Accent3 3 5 2 3 3" xfId="23930"/>
    <cellStyle name="40% - Accent3 3 5 2 4" xfId="8278"/>
    <cellStyle name="40% - Accent3 3 5 2 4 2" xfId="17222"/>
    <cellStyle name="40% - Accent3 3 5 2 4 2 2" xfId="35110"/>
    <cellStyle name="40% - Accent3 3 5 2 4 3" xfId="26166"/>
    <cellStyle name="40% - Accent3 3 5 2 5" xfId="10514"/>
    <cellStyle name="40% - Accent3 3 5 2 5 2" xfId="28402"/>
    <cellStyle name="40% - Accent3 3 5 2 6" xfId="19458"/>
    <cellStyle name="40% - Accent3 3 5 3" xfId="2688"/>
    <cellStyle name="40% - Accent3 3 5 3 2" xfId="11632"/>
    <cellStyle name="40% - Accent3 3 5 3 2 2" xfId="29520"/>
    <cellStyle name="40% - Accent3 3 5 3 3" xfId="20576"/>
    <cellStyle name="40% - Accent3 3 5 4" xfId="4924"/>
    <cellStyle name="40% - Accent3 3 5 4 2" xfId="13868"/>
    <cellStyle name="40% - Accent3 3 5 4 2 2" xfId="31756"/>
    <cellStyle name="40% - Accent3 3 5 4 3" xfId="22812"/>
    <cellStyle name="40% - Accent3 3 5 5" xfId="7160"/>
    <cellStyle name="40% - Accent3 3 5 5 2" xfId="16104"/>
    <cellStyle name="40% - Accent3 3 5 5 2 2" xfId="33992"/>
    <cellStyle name="40% - Accent3 3 5 5 3" xfId="25048"/>
    <cellStyle name="40% - Accent3 3 5 6" xfId="9396"/>
    <cellStyle name="40% - Accent3 3 5 6 2" xfId="27284"/>
    <cellStyle name="40% - Accent3 3 5 7" xfId="18340"/>
    <cellStyle name="40% - Accent3 3 6" xfId="820"/>
    <cellStyle name="40% - Accent3 3 6 2" xfId="1938"/>
    <cellStyle name="40% - Accent3 3 6 2 2" xfId="4174"/>
    <cellStyle name="40% - Accent3 3 6 2 2 2" xfId="13118"/>
    <cellStyle name="40% - Accent3 3 6 2 2 2 2" xfId="31006"/>
    <cellStyle name="40% - Accent3 3 6 2 2 3" xfId="22062"/>
    <cellStyle name="40% - Accent3 3 6 2 3" xfId="6410"/>
    <cellStyle name="40% - Accent3 3 6 2 3 2" xfId="15354"/>
    <cellStyle name="40% - Accent3 3 6 2 3 2 2" xfId="33242"/>
    <cellStyle name="40% - Accent3 3 6 2 3 3" xfId="24298"/>
    <cellStyle name="40% - Accent3 3 6 2 4" xfId="8646"/>
    <cellStyle name="40% - Accent3 3 6 2 4 2" xfId="17590"/>
    <cellStyle name="40% - Accent3 3 6 2 4 2 2" xfId="35478"/>
    <cellStyle name="40% - Accent3 3 6 2 4 3" xfId="26534"/>
    <cellStyle name="40% - Accent3 3 6 2 5" xfId="10882"/>
    <cellStyle name="40% - Accent3 3 6 2 5 2" xfId="28770"/>
    <cellStyle name="40% - Accent3 3 6 2 6" xfId="19826"/>
    <cellStyle name="40% - Accent3 3 6 3" xfId="3056"/>
    <cellStyle name="40% - Accent3 3 6 3 2" xfId="12000"/>
    <cellStyle name="40% - Accent3 3 6 3 2 2" xfId="29888"/>
    <cellStyle name="40% - Accent3 3 6 3 3" xfId="20944"/>
    <cellStyle name="40% - Accent3 3 6 4" xfId="5292"/>
    <cellStyle name="40% - Accent3 3 6 4 2" xfId="14236"/>
    <cellStyle name="40% - Accent3 3 6 4 2 2" xfId="32124"/>
    <cellStyle name="40% - Accent3 3 6 4 3" xfId="23180"/>
    <cellStyle name="40% - Accent3 3 6 5" xfId="7528"/>
    <cellStyle name="40% - Accent3 3 6 5 2" xfId="16472"/>
    <cellStyle name="40% - Accent3 3 6 5 2 2" xfId="34360"/>
    <cellStyle name="40% - Accent3 3 6 5 3" xfId="25416"/>
    <cellStyle name="40% - Accent3 3 6 6" xfId="9764"/>
    <cellStyle name="40% - Accent3 3 6 6 2" xfId="27652"/>
    <cellStyle name="40% - Accent3 3 6 7" xfId="18708"/>
    <cellStyle name="40% - Accent3 3 7" xfId="1202"/>
    <cellStyle name="40% - Accent3 3 7 2" xfId="3438"/>
    <cellStyle name="40% - Accent3 3 7 2 2" xfId="12382"/>
    <cellStyle name="40% - Accent3 3 7 2 2 2" xfId="30270"/>
    <cellStyle name="40% - Accent3 3 7 2 3" xfId="21326"/>
    <cellStyle name="40% - Accent3 3 7 3" xfId="5674"/>
    <cellStyle name="40% - Accent3 3 7 3 2" xfId="14618"/>
    <cellStyle name="40% - Accent3 3 7 3 2 2" xfId="32506"/>
    <cellStyle name="40% - Accent3 3 7 3 3" xfId="23562"/>
    <cellStyle name="40% - Accent3 3 7 4" xfId="7910"/>
    <cellStyle name="40% - Accent3 3 7 4 2" xfId="16854"/>
    <cellStyle name="40% - Accent3 3 7 4 2 2" xfId="34742"/>
    <cellStyle name="40% - Accent3 3 7 4 3" xfId="25798"/>
    <cellStyle name="40% - Accent3 3 7 5" xfId="10146"/>
    <cellStyle name="40% - Accent3 3 7 5 2" xfId="28034"/>
    <cellStyle name="40% - Accent3 3 7 6" xfId="19090"/>
    <cellStyle name="40% - Accent3 3 8" xfId="2320"/>
    <cellStyle name="40% - Accent3 3 8 2" xfId="11264"/>
    <cellStyle name="40% - Accent3 3 8 2 2" xfId="29152"/>
    <cellStyle name="40% - Accent3 3 8 3" xfId="20208"/>
    <cellStyle name="40% - Accent3 3 9" xfId="4556"/>
    <cellStyle name="40% - Accent3 3 9 2" xfId="13500"/>
    <cellStyle name="40% - Accent3 3 9 2 2" xfId="31388"/>
    <cellStyle name="40% - Accent3 3 9 3" xfId="22444"/>
    <cellStyle name="40% - Accent3 4" xfId="95"/>
    <cellStyle name="40% - Accent3 4 10" xfId="9040"/>
    <cellStyle name="40% - Accent3 4 10 2" xfId="26928"/>
    <cellStyle name="40% - Accent3 4 11" xfId="17984"/>
    <cellStyle name="40% - Accent3 4 2" xfId="188"/>
    <cellStyle name="40% - Accent3 4 2 10" xfId="18076"/>
    <cellStyle name="40% - Accent3 4 2 2" xfId="372"/>
    <cellStyle name="40% - Accent3 4 2 2 2" xfId="740"/>
    <cellStyle name="40% - Accent3 4 2 2 2 2" xfId="1858"/>
    <cellStyle name="40% - Accent3 4 2 2 2 2 2" xfId="4094"/>
    <cellStyle name="40% - Accent3 4 2 2 2 2 2 2" xfId="13038"/>
    <cellStyle name="40% - Accent3 4 2 2 2 2 2 2 2" xfId="30926"/>
    <cellStyle name="40% - Accent3 4 2 2 2 2 2 3" xfId="21982"/>
    <cellStyle name="40% - Accent3 4 2 2 2 2 3" xfId="6330"/>
    <cellStyle name="40% - Accent3 4 2 2 2 2 3 2" xfId="15274"/>
    <cellStyle name="40% - Accent3 4 2 2 2 2 3 2 2" xfId="33162"/>
    <cellStyle name="40% - Accent3 4 2 2 2 2 3 3" xfId="24218"/>
    <cellStyle name="40% - Accent3 4 2 2 2 2 4" xfId="8566"/>
    <cellStyle name="40% - Accent3 4 2 2 2 2 4 2" xfId="17510"/>
    <cellStyle name="40% - Accent3 4 2 2 2 2 4 2 2" xfId="35398"/>
    <cellStyle name="40% - Accent3 4 2 2 2 2 4 3" xfId="26454"/>
    <cellStyle name="40% - Accent3 4 2 2 2 2 5" xfId="10802"/>
    <cellStyle name="40% - Accent3 4 2 2 2 2 5 2" xfId="28690"/>
    <cellStyle name="40% - Accent3 4 2 2 2 2 6" xfId="19746"/>
    <cellStyle name="40% - Accent3 4 2 2 2 3" xfId="2976"/>
    <cellStyle name="40% - Accent3 4 2 2 2 3 2" xfId="11920"/>
    <cellStyle name="40% - Accent3 4 2 2 2 3 2 2" xfId="29808"/>
    <cellStyle name="40% - Accent3 4 2 2 2 3 3" xfId="20864"/>
    <cellStyle name="40% - Accent3 4 2 2 2 4" xfId="5212"/>
    <cellStyle name="40% - Accent3 4 2 2 2 4 2" xfId="14156"/>
    <cellStyle name="40% - Accent3 4 2 2 2 4 2 2" xfId="32044"/>
    <cellStyle name="40% - Accent3 4 2 2 2 4 3" xfId="23100"/>
    <cellStyle name="40% - Accent3 4 2 2 2 5" xfId="7448"/>
    <cellStyle name="40% - Accent3 4 2 2 2 5 2" xfId="16392"/>
    <cellStyle name="40% - Accent3 4 2 2 2 5 2 2" xfId="34280"/>
    <cellStyle name="40% - Accent3 4 2 2 2 5 3" xfId="25336"/>
    <cellStyle name="40% - Accent3 4 2 2 2 6" xfId="9684"/>
    <cellStyle name="40% - Accent3 4 2 2 2 6 2" xfId="27572"/>
    <cellStyle name="40% - Accent3 4 2 2 2 7" xfId="18628"/>
    <cellStyle name="40% - Accent3 4 2 2 3" xfId="1108"/>
    <cellStyle name="40% - Accent3 4 2 2 3 2" xfId="2226"/>
    <cellStyle name="40% - Accent3 4 2 2 3 2 2" xfId="4462"/>
    <cellStyle name="40% - Accent3 4 2 2 3 2 2 2" xfId="13406"/>
    <cellStyle name="40% - Accent3 4 2 2 3 2 2 2 2" xfId="31294"/>
    <cellStyle name="40% - Accent3 4 2 2 3 2 2 3" xfId="22350"/>
    <cellStyle name="40% - Accent3 4 2 2 3 2 3" xfId="6698"/>
    <cellStyle name="40% - Accent3 4 2 2 3 2 3 2" xfId="15642"/>
    <cellStyle name="40% - Accent3 4 2 2 3 2 3 2 2" xfId="33530"/>
    <cellStyle name="40% - Accent3 4 2 2 3 2 3 3" xfId="24586"/>
    <cellStyle name="40% - Accent3 4 2 2 3 2 4" xfId="8934"/>
    <cellStyle name="40% - Accent3 4 2 2 3 2 4 2" xfId="17878"/>
    <cellStyle name="40% - Accent3 4 2 2 3 2 4 2 2" xfId="35766"/>
    <cellStyle name="40% - Accent3 4 2 2 3 2 4 3" xfId="26822"/>
    <cellStyle name="40% - Accent3 4 2 2 3 2 5" xfId="11170"/>
    <cellStyle name="40% - Accent3 4 2 2 3 2 5 2" xfId="29058"/>
    <cellStyle name="40% - Accent3 4 2 2 3 2 6" xfId="20114"/>
    <cellStyle name="40% - Accent3 4 2 2 3 3" xfId="3344"/>
    <cellStyle name="40% - Accent3 4 2 2 3 3 2" xfId="12288"/>
    <cellStyle name="40% - Accent3 4 2 2 3 3 2 2" xfId="30176"/>
    <cellStyle name="40% - Accent3 4 2 2 3 3 3" xfId="21232"/>
    <cellStyle name="40% - Accent3 4 2 2 3 4" xfId="5580"/>
    <cellStyle name="40% - Accent3 4 2 2 3 4 2" xfId="14524"/>
    <cellStyle name="40% - Accent3 4 2 2 3 4 2 2" xfId="32412"/>
    <cellStyle name="40% - Accent3 4 2 2 3 4 3" xfId="23468"/>
    <cellStyle name="40% - Accent3 4 2 2 3 5" xfId="7816"/>
    <cellStyle name="40% - Accent3 4 2 2 3 5 2" xfId="16760"/>
    <cellStyle name="40% - Accent3 4 2 2 3 5 2 2" xfId="34648"/>
    <cellStyle name="40% - Accent3 4 2 2 3 5 3" xfId="25704"/>
    <cellStyle name="40% - Accent3 4 2 2 3 6" xfId="10052"/>
    <cellStyle name="40% - Accent3 4 2 2 3 6 2" xfId="27940"/>
    <cellStyle name="40% - Accent3 4 2 2 3 7" xfId="18996"/>
    <cellStyle name="40% - Accent3 4 2 2 4" xfId="1490"/>
    <cellStyle name="40% - Accent3 4 2 2 4 2" xfId="3726"/>
    <cellStyle name="40% - Accent3 4 2 2 4 2 2" xfId="12670"/>
    <cellStyle name="40% - Accent3 4 2 2 4 2 2 2" xfId="30558"/>
    <cellStyle name="40% - Accent3 4 2 2 4 2 3" xfId="21614"/>
    <cellStyle name="40% - Accent3 4 2 2 4 3" xfId="5962"/>
    <cellStyle name="40% - Accent3 4 2 2 4 3 2" xfId="14906"/>
    <cellStyle name="40% - Accent3 4 2 2 4 3 2 2" xfId="32794"/>
    <cellStyle name="40% - Accent3 4 2 2 4 3 3" xfId="23850"/>
    <cellStyle name="40% - Accent3 4 2 2 4 4" xfId="8198"/>
    <cellStyle name="40% - Accent3 4 2 2 4 4 2" xfId="17142"/>
    <cellStyle name="40% - Accent3 4 2 2 4 4 2 2" xfId="35030"/>
    <cellStyle name="40% - Accent3 4 2 2 4 4 3" xfId="26086"/>
    <cellStyle name="40% - Accent3 4 2 2 4 5" xfId="10434"/>
    <cellStyle name="40% - Accent3 4 2 2 4 5 2" xfId="28322"/>
    <cellStyle name="40% - Accent3 4 2 2 4 6" xfId="19378"/>
    <cellStyle name="40% - Accent3 4 2 2 5" xfId="2608"/>
    <cellStyle name="40% - Accent3 4 2 2 5 2" xfId="11552"/>
    <cellStyle name="40% - Accent3 4 2 2 5 2 2" xfId="29440"/>
    <cellStyle name="40% - Accent3 4 2 2 5 3" xfId="20496"/>
    <cellStyle name="40% - Accent3 4 2 2 6" xfId="4844"/>
    <cellStyle name="40% - Accent3 4 2 2 6 2" xfId="13788"/>
    <cellStyle name="40% - Accent3 4 2 2 6 2 2" xfId="31676"/>
    <cellStyle name="40% - Accent3 4 2 2 6 3" xfId="22732"/>
    <cellStyle name="40% - Accent3 4 2 2 7" xfId="7080"/>
    <cellStyle name="40% - Accent3 4 2 2 7 2" xfId="16024"/>
    <cellStyle name="40% - Accent3 4 2 2 7 2 2" xfId="33912"/>
    <cellStyle name="40% - Accent3 4 2 2 7 3" xfId="24968"/>
    <cellStyle name="40% - Accent3 4 2 2 8" xfId="9316"/>
    <cellStyle name="40% - Accent3 4 2 2 8 2" xfId="27204"/>
    <cellStyle name="40% - Accent3 4 2 2 9" xfId="18260"/>
    <cellStyle name="40% - Accent3 4 2 3" xfId="556"/>
    <cellStyle name="40% - Accent3 4 2 3 2" xfId="1674"/>
    <cellStyle name="40% - Accent3 4 2 3 2 2" xfId="3910"/>
    <cellStyle name="40% - Accent3 4 2 3 2 2 2" xfId="12854"/>
    <cellStyle name="40% - Accent3 4 2 3 2 2 2 2" xfId="30742"/>
    <cellStyle name="40% - Accent3 4 2 3 2 2 3" xfId="21798"/>
    <cellStyle name="40% - Accent3 4 2 3 2 3" xfId="6146"/>
    <cellStyle name="40% - Accent3 4 2 3 2 3 2" xfId="15090"/>
    <cellStyle name="40% - Accent3 4 2 3 2 3 2 2" xfId="32978"/>
    <cellStyle name="40% - Accent3 4 2 3 2 3 3" xfId="24034"/>
    <cellStyle name="40% - Accent3 4 2 3 2 4" xfId="8382"/>
    <cellStyle name="40% - Accent3 4 2 3 2 4 2" xfId="17326"/>
    <cellStyle name="40% - Accent3 4 2 3 2 4 2 2" xfId="35214"/>
    <cellStyle name="40% - Accent3 4 2 3 2 4 3" xfId="26270"/>
    <cellStyle name="40% - Accent3 4 2 3 2 5" xfId="10618"/>
    <cellStyle name="40% - Accent3 4 2 3 2 5 2" xfId="28506"/>
    <cellStyle name="40% - Accent3 4 2 3 2 6" xfId="19562"/>
    <cellStyle name="40% - Accent3 4 2 3 3" xfId="2792"/>
    <cellStyle name="40% - Accent3 4 2 3 3 2" xfId="11736"/>
    <cellStyle name="40% - Accent3 4 2 3 3 2 2" xfId="29624"/>
    <cellStyle name="40% - Accent3 4 2 3 3 3" xfId="20680"/>
    <cellStyle name="40% - Accent3 4 2 3 4" xfId="5028"/>
    <cellStyle name="40% - Accent3 4 2 3 4 2" xfId="13972"/>
    <cellStyle name="40% - Accent3 4 2 3 4 2 2" xfId="31860"/>
    <cellStyle name="40% - Accent3 4 2 3 4 3" xfId="22916"/>
    <cellStyle name="40% - Accent3 4 2 3 5" xfId="7264"/>
    <cellStyle name="40% - Accent3 4 2 3 5 2" xfId="16208"/>
    <cellStyle name="40% - Accent3 4 2 3 5 2 2" xfId="34096"/>
    <cellStyle name="40% - Accent3 4 2 3 5 3" xfId="25152"/>
    <cellStyle name="40% - Accent3 4 2 3 6" xfId="9500"/>
    <cellStyle name="40% - Accent3 4 2 3 6 2" xfId="27388"/>
    <cellStyle name="40% - Accent3 4 2 3 7" xfId="18444"/>
    <cellStyle name="40% - Accent3 4 2 4" xfId="924"/>
    <cellStyle name="40% - Accent3 4 2 4 2" xfId="2042"/>
    <cellStyle name="40% - Accent3 4 2 4 2 2" xfId="4278"/>
    <cellStyle name="40% - Accent3 4 2 4 2 2 2" xfId="13222"/>
    <cellStyle name="40% - Accent3 4 2 4 2 2 2 2" xfId="31110"/>
    <cellStyle name="40% - Accent3 4 2 4 2 2 3" xfId="22166"/>
    <cellStyle name="40% - Accent3 4 2 4 2 3" xfId="6514"/>
    <cellStyle name="40% - Accent3 4 2 4 2 3 2" xfId="15458"/>
    <cellStyle name="40% - Accent3 4 2 4 2 3 2 2" xfId="33346"/>
    <cellStyle name="40% - Accent3 4 2 4 2 3 3" xfId="24402"/>
    <cellStyle name="40% - Accent3 4 2 4 2 4" xfId="8750"/>
    <cellStyle name="40% - Accent3 4 2 4 2 4 2" xfId="17694"/>
    <cellStyle name="40% - Accent3 4 2 4 2 4 2 2" xfId="35582"/>
    <cellStyle name="40% - Accent3 4 2 4 2 4 3" xfId="26638"/>
    <cellStyle name="40% - Accent3 4 2 4 2 5" xfId="10986"/>
    <cellStyle name="40% - Accent3 4 2 4 2 5 2" xfId="28874"/>
    <cellStyle name="40% - Accent3 4 2 4 2 6" xfId="19930"/>
    <cellStyle name="40% - Accent3 4 2 4 3" xfId="3160"/>
    <cellStyle name="40% - Accent3 4 2 4 3 2" xfId="12104"/>
    <cellStyle name="40% - Accent3 4 2 4 3 2 2" xfId="29992"/>
    <cellStyle name="40% - Accent3 4 2 4 3 3" xfId="21048"/>
    <cellStyle name="40% - Accent3 4 2 4 4" xfId="5396"/>
    <cellStyle name="40% - Accent3 4 2 4 4 2" xfId="14340"/>
    <cellStyle name="40% - Accent3 4 2 4 4 2 2" xfId="32228"/>
    <cellStyle name="40% - Accent3 4 2 4 4 3" xfId="23284"/>
    <cellStyle name="40% - Accent3 4 2 4 5" xfId="7632"/>
    <cellStyle name="40% - Accent3 4 2 4 5 2" xfId="16576"/>
    <cellStyle name="40% - Accent3 4 2 4 5 2 2" xfId="34464"/>
    <cellStyle name="40% - Accent3 4 2 4 5 3" xfId="25520"/>
    <cellStyle name="40% - Accent3 4 2 4 6" xfId="9868"/>
    <cellStyle name="40% - Accent3 4 2 4 6 2" xfId="27756"/>
    <cellStyle name="40% - Accent3 4 2 4 7" xfId="18812"/>
    <cellStyle name="40% - Accent3 4 2 5" xfId="1306"/>
    <cellStyle name="40% - Accent3 4 2 5 2" xfId="3542"/>
    <cellStyle name="40% - Accent3 4 2 5 2 2" xfId="12486"/>
    <cellStyle name="40% - Accent3 4 2 5 2 2 2" xfId="30374"/>
    <cellStyle name="40% - Accent3 4 2 5 2 3" xfId="21430"/>
    <cellStyle name="40% - Accent3 4 2 5 3" xfId="5778"/>
    <cellStyle name="40% - Accent3 4 2 5 3 2" xfId="14722"/>
    <cellStyle name="40% - Accent3 4 2 5 3 2 2" xfId="32610"/>
    <cellStyle name="40% - Accent3 4 2 5 3 3" xfId="23666"/>
    <cellStyle name="40% - Accent3 4 2 5 4" xfId="8014"/>
    <cellStyle name="40% - Accent3 4 2 5 4 2" xfId="16958"/>
    <cellStyle name="40% - Accent3 4 2 5 4 2 2" xfId="34846"/>
    <cellStyle name="40% - Accent3 4 2 5 4 3" xfId="25902"/>
    <cellStyle name="40% - Accent3 4 2 5 5" xfId="10250"/>
    <cellStyle name="40% - Accent3 4 2 5 5 2" xfId="28138"/>
    <cellStyle name="40% - Accent3 4 2 5 6" xfId="19194"/>
    <cellStyle name="40% - Accent3 4 2 6" xfId="2424"/>
    <cellStyle name="40% - Accent3 4 2 6 2" xfId="11368"/>
    <cellStyle name="40% - Accent3 4 2 6 2 2" xfId="29256"/>
    <cellStyle name="40% - Accent3 4 2 6 3" xfId="20312"/>
    <cellStyle name="40% - Accent3 4 2 7" xfId="4660"/>
    <cellStyle name="40% - Accent3 4 2 7 2" xfId="13604"/>
    <cellStyle name="40% - Accent3 4 2 7 2 2" xfId="31492"/>
    <cellStyle name="40% - Accent3 4 2 7 3" xfId="22548"/>
    <cellStyle name="40% - Accent3 4 2 8" xfId="6896"/>
    <cellStyle name="40% - Accent3 4 2 8 2" xfId="15840"/>
    <cellStyle name="40% - Accent3 4 2 8 2 2" xfId="33728"/>
    <cellStyle name="40% - Accent3 4 2 8 3" xfId="24784"/>
    <cellStyle name="40% - Accent3 4 2 9" xfId="9132"/>
    <cellStyle name="40% - Accent3 4 2 9 2" xfId="27020"/>
    <cellStyle name="40% - Accent3 4 3" xfId="280"/>
    <cellStyle name="40% - Accent3 4 3 2" xfId="648"/>
    <cellStyle name="40% - Accent3 4 3 2 2" xfId="1766"/>
    <cellStyle name="40% - Accent3 4 3 2 2 2" xfId="4002"/>
    <cellStyle name="40% - Accent3 4 3 2 2 2 2" xfId="12946"/>
    <cellStyle name="40% - Accent3 4 3 2 2 2 2 2" xfId="30834"/>
    <cellStyle name="40% - Accent3 4 3 2 2 2 3" xfId="21890"/>
    <cellStyle name="40% - Accent3 4 3 2 2 3" xfId="6238"/>
    <cellStyle name="40% - Accent3 4 3 2 2 3 2" xfId="15182"/>
    <cellStyle name="40% - Accent3 4 3 2 2 3 2 2" xfId="33070"/>
    <cellStyle name="40% - Accent3 4 3 2 2 3 3" xfId="24126"/>
    <cellStyle name="40% - Accent3 4 3 2 2 4" xfId="8474"/>
    <cellStyle name="40% - Accent3 4 3 2 2 4 2" xfId="17418"/>
    <cellStyle name="40% - Accent3 4 3 2 2 4 2 2" xfId="35306"/>
    <cellStyle name="40% - Accent3 4 3 2 2 4 3" xfId="26362"/>
    <cellStyle name="40% - Accent3 4 3 2 2 5" xfId="10710"/>
    <cellStyle name="40% - Accent3 4 3 2 2 5 2" xfId="28598"/>
    <cellStyle name="40% - Accent3 4 3 2 2 6" xfId="19654"/>
    <cellStyle name="40% - Accent3 4 3 2 3" xfId="2884"/>
    <cellStyle name="40% - Accent3 4 3 2 3 2" xfId="11828"/>
    <cellStyle name="40% - Accent3 4 3 2 3 2 2" xfId="29716"/>
    <cellStyle name="40% - Accent3 4 3 2 3 3" xfId="20772"/>
    <cellStyle name="40% - Accent3 4 3 2 4" xfId="5120"/>
    <cellStyle name="40% - Accent3 4 3 2 4 2" xfId="14064"/>
    <cellStyle name="40% - Accent3 4 3 2 4 2 2" xfId="31952"/>
    <cellStyle name="40% - Accent3 4 3 2 4 3" xfId="23008"/>
    <cellStyle name="40% - Accent3 4 3 2 5" xfId="7356"/>
    <cellStyle name="40% - Accent3 4 3 2 5 2" xfId="16300"/>
    <cellStyle name="40% - Accent3 4 3 2 5 2 2" xfId="34188"/>
    <cellStyle name="40% - Accent3 4 3 2 5 3" xfId="25244"/>
    <cellStyle name="40% - Accent3 4 3 2 6" xfId="9592"/>
    <cellStyle name="40% - Accent3 4 3 2 6 2" xfId="27480"/>
    <cellStyle name="40% - Accent3 4 3 2 7" xfId="18536"/>
    <cellStyle name="40% - Accent3 4 3 3" xfId="1016"/>
    <cellStyle name="40% - Accent3 4 3 3 2" xfId="2134"/>
    <cellStyle name="40% - Accent3 4 3 3 2 2" xfId="4370"/>
    <cellStyle name="40% - Accent3 4 3 3 2 2 2" xfId="13314"/>
    <cellStyle name="40% - Accent3 4 3 3 2 2 2 2" xfId="31202"/>
    <cellStyle name="40% - Accent3 4 3 3 2 2 3" xfId="22258"/>
    <cellStyle name="40% - Accent3 4 3 3 2 3" xfId="6606"/>
    <cellStyle name="40% - Accent3 4 3 3 2 3 2" xfId="15550"/>
    <cellStyle name="40% - Accent3 4 3 3 2 3 2 2" xfId="33438"/>
    <cellStyle name="40% - Accent3 4 3 3 2 3 3" xfId="24494"/>
    <cellStyle name="40% - Accent3 4 3 3 2 4" xfId="8842"/>
    <cellStyle name="40% - Accent3 4 3 3 2 4 2" xfId="17786"/>
    <cellStyle name="40% - Accent3 4 3 3 2 4 2 2" xfId="35674"/>
    <cellStyle name="40% - Accent3 4 3 3 2 4 3" xfId="26730"/>
    <cellStyle name="40% - Accent3 4 3 3 2 5" xfId="11078"/>
    <cellStyle name="40% - Accent3 4 3 3 2 5 2" xfId="28966"/>
    <cellStyle name="40% - Accent3 4 3 3 2 6" xfId="20022"/>
    <cellStyle name="40% - Accent3 4 3 3 3" xfId="3252"/>
    <cellStyle name="40% - Accent3 4 3 3 3 2" xfId="12196"/>
    <cellStyle name="40% - Accent3 4 3 3 3 2 2" xfId="30084"/>
    <cellStyle name="40% - Accent3 4 3 3 3 3" xfId="21140"/>
    <cellStyle name="40% - Accent3 4 3 3 4" xfId="5488"/>
    <cellStyle name="40% - Accent3 4 3 3 4 2" xfId="14432"/>
    <cellStyle name="40% - Accent3 4 3 3 4 2 2" xfId="32320"/>
    <cellStyle name="40% - Accent3 4 3 3 4 3" xfId="23376"/>
    <cellStyle name="40% - Accent3 4 3 3 5" xfId="7724"/>
    <cellStyle name="40% - Accent3 4 3 3 5 2" xfId="16668"/>
    <cellStyle name="40% - Accent3 4 3 3 5 2 2" xfId="34556"/>
    <cellStyle name="40% - Accent3 4 3 3 5 3" xfId="25612"/>
    <cellStyle name="40% - Accent3 4 3 3 6" xfId="9960"/>
    <cellStyle name="40% - Accent3 4 3 3 6 2" xfId="27848"/>
    <cellStyle name="40% - Accent3 4 3 3 7" xfId="18904"/>
    <cellStyle name="40% - Accent3 4 3 4" xfId="1398"/>
    <cellStyle name="40% - Accent3 4 3 4 2" xfId="3634"/>
    <cellStyle name="40% - Accent3 4 3 4 2 2" xfId="12578"/>
    <cellStyle name="40% - Accent3 4 3 4 2 2 2" xfId="30466"/>
    <cellStyle name="40% - Accent3 4 3 4 2 3" xfId="21522"/>
    <cellStyle name="40% - Accent3 4 3 4 3" xfId="5870"/>
    <cellStyle name="40% - Accent3 4 3 4 3 2" xfId="14814"/>
    <cellStyle name="40% - Accent3 4 3 4 3 2 2" xfId="32702"/>
    <cellStyle name="40% - Accent3 4 3 4 3 3" xfId="23758"/>
    <cellStyle name="40% - Accent3 4 3 4 4" xfId="8106"/>
    <cellStyle name="40% - Accent3 4 3 4 4 2" xfId="17050"/>
    <cellStyle name="40% - Accent3 4 3 4 4 2 2" xfId="34938"/>
    <cellStyle name="40% - Accent3 4 3 4 4 3" xfId="25994"/>
    <cellStyle name="40% - Accent3 4 3 4 5" xfId="10342"/>
    <cellStyle name="40% - Accent3 4 3 4 5 2" xfId="28230"/>
    <cellStyle name="40% - Accent3 4 3 4 6" xfId="19286"/>
    <cellStyle name="40% - Accent3 4 3 5" xfId="2516"/>
    <cellStyle name="40% - Accent3 4 3 5 2" xfId="11460"/>
    <cellStyle name="40% - Accent3 4 3 5 2 2" xfId="29348"/>
    <cellStyle name="40% - Accent3 4 3 5 3" xfId="20404"/>
    <cellStyle name="40% - Accent3 4 3 6" xfId="4752"/>
    <cellStyle name="40% - Accent3 4 3 6 2" xfId="13696"/>
    <cellStyle name="40% - Accent3 4 3 6 2 2" xfId="31584"/>
    <cellStyle name="40% - Accent3 4 3 6 3" xfId="22640"/>
    <cellStyle name="40% - Accent3 4 3 7" xfId="6988"/>
    <cellStyle name="40% - Accent3 4 3 7 2" xfId="15932"/>
    <cellStyle name="40% - Accent3 4 3 7 2 2" xfId="33820"/>
    <cellStyle name="40% - Accent3 4 3 7 3" xfId="24876"/>
    <cellStyle name="40% - Accent3 4 3 8" xfId="9224"/>
    <cellStyle name="40% - Accent3 4 3 8 2" xfId="27112"/>
    <cellStyle name="40% - Accent3 4 3 9" xfId="18168"/>
    <cellStyle name="40% - Accent3 4 4" xfId="464"/>
    <cellStyle name="40% - Accent3 4 4 2" xfId="1582"/>
    <cellStyle name="40% - Accent3 4 4 2 2" xfId="3818"/>
    <cellStyle name="40% - Accent3 4 4 2 2 2" xfId="12762"/>
    <cellStyle name="40% - Accent3 4 4 2 2 2 2" xfId="30650"/>
    <cellStyle name="40% - Accent3 4 4 2 2 3" xfId="21706"/>
    <cellStyle name="40% - Accent3 4 4 2 3" xfId="6054"/>
    <cellStyle name="40% - Accent3 4 4 2 3 2" xfId="14998"/>
    <cellStyle name="40% - Accent3 4 4 2 3 2 2" xfId="32886"/>
    <cellStyle name="40% - Accent3 4 4 2 3 3" xfId="23942"/>
    <cellStyle name="40% - Accent3 4 4 2 4" xfId="8290"/>
    <cellStyle name="40% - Accent3 4 4 2 4 2" xfId="17234"/>
    <cellStyle name="40% - Accent3 4 4 2 4 2 2" xfId="35122"/>
    <cellStyle name="40% - Accent3 4 4 2 4 3" xfId="26178"/>
    <cellStyle name="40% - Accent3 4 4 2 5" xfId="10526"/>
    <cellStyle name="40% - Accent3 4 4 2 5 2" xfId="28414"/>
    <cellStyle name="40% - Accent3 4 4 2 6" xfId="19470"/>
    <cellStyle name="40% - Accent3 4 4 3" xfId="2700"/>
    <cellStyle name="40% - Accent3 4 4 3 2" xfId="11644"/>
    <cellStyle name="40% - Accent3 4 4 3 2 2" xfId="29532"/>
    <cellStyle name="40% - Accent3 4 4 3 3" xfId="20588"/>
    <cellStyle name="40% - Accent3 4 4 4" xfId="4936"/>
    <cellStyle name="40% - Accent3 4 4 4 2" xfId="13880"/>
    <cellStyle name="40% - Accent3 4 4 4 2 2" xfId="31768"/>
    <cellStyle name="40% - Accent3 4 4 4 3" xfId="22824"/>
    <cellStyle name="40% - Accent3 4 4 5" xfId="7172"/>
    <cellStyle name="40% - Accent3 4 4 5 2" xfId="16116"/>
    <cellStyle name="40% - Accent3 4 4 5 2 2" xfId="34004"/>
    <cellStyle name="40% - Accent3 4 4 5 3" xfId="25060"/>
    <cellStyle name="40% - Accent3 4 4 6" xfId="9408"/>
    <cellStyle name="40% - Accent3 4 4 6 2" xfId="27296"/>
    <cellStyle name="40% - Accent3 4 4 7" xfId="18352"/>
    <cellStyle name="40% - Accent3 4 5" xfId="832"/>
    <cellStyle name="40% - Accent3 4 5 2" xfId="1950"/>
    <cellStyle name="40% - Accent3 4 5 2 2" xfId="4186"/>
    <cellStyle name="40% - Accent3 4 5 2 2 2" xfId="13130"/>
    <cellStyle name="40% - Accent3 4 5 2 2 2 2" xfId="31018"/>
    <cellStyle name="40% - Accent3 4 5 2 2 3" xfId="22074"/>
    <cellStyle name="40% - Accent3 4 5 2 3" xfId="6422"/>
    <cellStyle name="40% - Accent3 4 5 2 3 2" xfId="15366"/>
    <cellStyle name="40% - Accent3 4 5 2 3 2 2" xfId="33254"/>
    <cellStyle name="40% - Accent3 4 5 2 3 3" xfId="24310"/>
    <cellStyle name="40% - Accent3 4 5 2 4" xfId="8658"/>
    <cellStyle name="40% - Accent3 4 5 2 4 2" xfId="17602"/>
    <cellStyle name="40% - Accent3 4 5 2 4 2 2" xfId="35490"/>
    <cellStyle name="40% - Accent3 4 5 2 4 3" xfId="26546"/>
    <cellStyle name="40% - Accent3 4 5 2 5" xfId="10894"/>
    <cellStyle name="40% - Accent3 4 5 2 5 2" xfId="28782"/>
    <cellStyle name="40% - Accent3 4 5 2 6" xfId="19838"/>
    <cellStyle name="40% - Accent3 4 5 3" xfId="3068"/>
    <cellStyle name="40% - Accent3 4 5 3 2" xfId="12012"/>
    <cellStyle name="40% - Accent3 4 5 3 2 2" xfId="29900"/>
    <cellStyle name="40% - Accent3 4 5 3 3" xfId="20956"/>
    <cellStyle name="40% - Accent3 4 5 4" xfId="5304"/>
    <cellStyle name="40% - Accent3 4 5 4 2" xfId="14248"/>
    <cellStyle name="40% - Accent3 4 5 4 2 2" xfId="32136"/>
    <cellStyle name="40% - Accent3 4 5 4 3" xfId="23192"/>
    <cellStyle name="40% - Accent3 4 5 5" xfId="7540"/>
    <cellStyle name="40% - Accent3 4 5 5 2" xfId="16484"/>
    <cellStyle name="40% - Accent3 4 5 5 2 2" xfId="34372"/>
    <cellStyle name="40% - Accent3 4 5 5 3" xfId="25428"/>
    <cellStyle name="40% - Accent3 4 5 6" xfId="9776"/>
    <cellStyle name="40% - Accent3 4 5 6 2" xfId="27664"/>
    <cellStyle name="40% - Accent3 4 5 7" xfId="18720"/>
    <cellStyle name="40% - Accent3 4 6" xfId="1214"/>
    <cellStyle name="40% - Accent3 4 6 2" xfId="3450"/>
    <cellStyle name="40% - Accent3 4 6 2 2" xfId="12394"/>
    <cellStyle name="40% - Accent3 4 6 2 2 2" xfId="30282"/>
    <cellStyle name="40% - Accent3 4 6 2 3" xfId="21338"/>
    <cellStyle name="40% - Accent3 4 6 3" xfId="5686"/>
    <cellStyle name="40% - Accent3 4 6 3 2" xfId="14630"/>
    <cellStyle name="40% - Accent3 4 6 3 2 2" xfId="32518"/>
    <cellStyle name="40% - Accent3 4 6 3 3" xfId="23574"/>
    <cellStyle name="40% - Accent3 4 6 4" xfId="7922"/>
    <cellStyle name="40% - Accent3 4 6 4 2" xfId="16866"/>
    <cellStyle name="40% - Accent3 4 6 4 2 2" xfId="34754"/>
    <cellStyle name="40% - Accent3 4 6 4 3" xfId="25810"/>
    <cellStyle name="40% - Accent3 4 6 5" xfId="10158"/>
    <cellStyle name="40% - Accent3 4 6 5 2" xfId="28046"/>
    <cellStyle name="40% - Accent3 4 6 6" xfId="19102"/>
    <cellStyle name="40% - Accent3 4 7" xfId="2332"/>
    <cellStyle name="40% - Accent3 4 7 2" xfId="11276"/>
    <cellStyle name="40% - Accent3 4 7 2 2" xfId="29164"/>
    <cellStyle name="40% - Accent3 4 7 3" xfId="20220"/>
    <cellStyle name="40% - Accent3 4 8" xfId="4568"/>
    <cellStyle name="40% - Accent3 4 8 2" xfId="13512"/>
    <cellStyle name="40% - Accent3 4 8 2 2" xfId="31400"/>
    <cellStyle name="40% - Accent3 4 8 3" xfId="22456"/>
    <cellStyle name="40% - Accent3 4 9" xfId="6804"/>
    <cellStyle name="40% - Accent3 4 9 2" xfId="15748"/>
    <cellStyle name="40% - Accent3 4 9 2 2" xfId="33636"/>
    <cellStyle name="40% - Accent3 4 9 3" xfId="24692"/>
    <cellStyle name="40% - Accent3 5" xfId="142"/>
    <cellStyle name="40% - Accent3 5 10" xfId="18030"/>
    <cellStyle name="40% - Accent3 5 2" xfId="326"/>
    <cellStyle name="40% - Accent3 5 2 2" xfId="694"/>
    <cellStyle name="40% - Accent3 5 2 2 2" xfId="1812"/>
    <cellStyle name="40% - Accent3 5 2 2 2 2" xfId="4048"/>
    <cellStyle name="40% - Accent3 5 2 2 2 2 2" xfId="12992"/>
    <cellStyle name="40% - Accent3 5 2 2 2 2 2 2" xfId="30880"/>
    <cellStyle name="40% - Accent3 5 2 2 2 2 3" xfId="21936"/>
    <cellStyle name="40% - Accent3 5 2 2 2 3" xfId="6284"/>
    <cellStyle name="40% - Accent3 5 2 2 2 3 2" xfId="15228"/>
    <cellStyle name="40% - Accent3 5 2 2 2 3 2 2" xfId="33116"/>
    <cellStyle name="40% - Accent3 5 2 2 2 3 3" xfId="24172"/>
    <cellStyle name="40% - Accent3 5 2 2 2 4" xfId="8520"/>
    <cellStyle name="40% - Accent3 5 2 2 2 4 2" xfId="17464"/>
    <cellStyle name="40% - Accent3 5 2 2 2 4 2 2" xfId="35352"/>
    <cellStyle name="40% - Accent3 5 2 2 2 4 3" xfId="26408"/>
    <cellStyle name="40% - Accent3 5 2 2 2 5" xfId="10756"/>
    <cellStyle name="40% - Accent3 5 2 2 2 5 2" xfId="28644"/>
    <cellStyle name="40% - Accent3 5 2 2 2 6" xfId="19700"/>
    <cellStyle name="40% - Accent3 5 2 2 3" xfId="2930"/>
    <cellStyle name="40% - Accent3 5 2 2 3 2" xfId="11874"/>
    <cellStyle name="40% - Accent3 5 2 2 3 2 2" xfId="29762"/>
    <cellStyle name="40% - Accent3 5 2 2 3 3" xfId="20818"/>
    <cellStyle name="40% - Accent3 5 2 2 4" xfId="5166"/>
    <cellStyle name="40% - Accent3 5 2 2 4 2" xfId="14110"/>
    <cellStyle name="40% - Accent3 5 2 2 4 2 2" xfId="31998"/>
    <cellStyle name="40% - Accent3 5 2 2 4 3" xfId="23054"/>
    <cellStyle name="40% - Accent3 5 2 2 5" xfId="7402"/>
    <cellStyle name="40% - Accent3 5 2 2 5 2" xfId="16346"/>
    <cellStyle name="40% - Accent3 5 2 2 5 2 2" xfId="34234"/>
    <cellStyle name="40% - Accent3 5 2 2 5 3" xfId="25290"/>
    <cellStyle name="40% - Accent3 5 2 2 6" xfId="9638"/>
    <cellStyle name="40% - Accent3 5 2 2 6 2" xfId="27526"/>
    <cellStyle name="40% - Accent3 5 2 2 7" xfId="18582"/>
    <cellStyle name="40% - Accent3 5 2 3" xfId="1062"/>
    <cellStyle name="40% - Accent3 5 2 3 2" xfId="2180"/>
    <cellStyle name="40% - Accent3 5 2 3 2 2" xfId="4416"/>
    <cellStyle name="40% - Accent3 5 2 3 2 2 2" xfId="13360"/>
    <cellStyle name="40% - Accent3 5 2 3 2 2 2 2" xfId="31248"/>
    <cellStyle name="40% - Accent3 5 2 3 2 2 3" xfId="22304"/>
    <cellStyle name="40% - Accent3 5 2 3 2 3" xfId="6652"/>
    <cellStyle name="40% - Accent3 5 2 3 2 3 2" xfId="15596"/>
    <cellStyle name="40% - Accent3 5 2 3 2 3 2 2" xfId="33484"/>
    <cellStyle name="40% - Accent3 5 2 3 2 3 3" xfId="24540"/>
    <cellStyle name="40% - Accent3 5 2 3 2 4" xfId="8888"/>
    <cellStyle name="40% - Accent3 5 2 3 2 4 2" xfId="17832"/>
    <cellStyle name="40% - Accent3 5 2 3 2 4 2 2" xfId="35720"/>
    <cellStyle name="40% - Accent3 5 2 3 2 4 3" xfId="26776"/>
    <cellStyle name="40% - Accent3 5 2 3 2 5" xfId="11124"/>
    <cellStyle name="40% - Accent3 5 2 3 2 5 2" xfId="29012"/>
    <cellStyle name="40% - Accent3 5 2 3 2 6" xfId="20068"/>
    <cellStyle name="40% - Accent3 5 2 3 3" xfId="3298"/>
    <cellStyle name="40% - Accent3 5 2 3 3 2" xfId="12242"/>
    <cellStyle name="40% - Accent3 5 2 3 3 2 2" xfId="30130"/>
    <cellStyle name="40% - Accent3 5 2 3 3 3" xfId="21186"/>
    <cellStyle name="40% - Accent3 5 2 3 4" xfId="5534"/>
    <cellStyle name="40% - Accent3 5 2 3 4 2" xfId="14478"/>
    <cellStyle name="40% - Accent3 5 2 3 4 2 2" xfId="32366"/>
    <cellStyle name="40% - Accent3 5 2 3 4 3" xfId="23422"/>
    <cellStyle name="40% - Accent3 5 2 3 5" xfId="7770"/>
    <cellStyle name="40% - Accent3 5 2 3 5 2" xfId="16714"/>
    <cellStyle name="40% - Accent3 5 2 3 5 2 2" xfId="34602"/>
    <cellStyle name="40% - Accent3 5 2 3 5 3" xfId="25658"/>
    <cellStyle name="40% - Accent3 5 2 3 6" xfId="10006"/>
    <cellStyle name="40% - Accent3 5 2 3 6 2" xfId="27894"/>
    <cellStyle name="40% - Accent3 5 2 3 7" xfId="18950"/>
    <cellStyle name="40% - Accent3 5 2 4" xfId="1444"/>
    <cellStyle name="40% - Accent3 5 2 4 2" xfId="3680"/>
    <cellStyle name="40% - Accent3 5 2 4 2 2" xfId="12624"/>
    <cellStyle name="40% - Accent3 5 2 4 2 2 2" xfId="30512"/>
    <cellStyle name="40% - Accent3 5 2 4 2 3" xfId="21568"/>
    <cellStyle name="40% - Accent3 5 2 4 3" xfId="5916"/>
    <cellStyle name="40% - Accent3 5 2 4 3 2" xfId="14860"/>
    <cellStyle name="40% - Accent3 5 2 4 3 2 2" xfId="32748"/>
    <cellStyle name="40% - Accent3 5 2 4 3 3" xfId="23804"/>
    <cellStyle name="40% - Accent3 5 2 4 4" xfId="8152"/>
    <cellStyle name="40% - Accent3 5 2 4 4 2" xfId="17096"/>
    <cellStyle name="40% - Accent3 5 2 4 4 2 2" xfId="34984"/>
    <cellStyle name="40% - Accent3 5 2 4 4 3" xfId="26040"/>
    <cellStyle name="40% - Accent3 5 2 4 5" xfId="10388"/>
    <cellStyle name="40% - Accent3 5 2 4 5 2" xfId="28276"/>
    <cellStyle name="40% - Accent3 5 2 4 6" xfId="19332"/>
    <cellStyle name="40% - Accent3 5 2 5" xfId="2562"/>
    <cellStyle name="40% - Accent3 5 2 5 2" xfId="11506"/>
    <cellStyle name="40% - Accent3 5 2 5 2 2" xfId="29394"/>
    <cellStyle name="40% - Accent3 5 2 5 3" xfId="20450"/>
    <cellStyle name="40% - Accent3 5 2 6" xfId="4798"/>
    <cellStyle name="40% - Accent3 5 2 6 2" xfId="13742"/>
    <cellStyle name="40% - Accent3 5 2 6 2 2" xfId="31630"/>
    <cellStyle name="40% - Accent3 5 2 6 3" xfId="22686"/>
    <cellStyle name="40% - Accent3 5 2 7" xfId="7034"/>
    <cellStyle name="40% - Accent3 5 2 7 2" xfId="15978"/>
    <cellStyle name="40% - Accent3 5 2 7 2 2" xfId="33866"/>
    <cellStyle name="40% - Accent3 5 2 7 3" xfId="24922"/>
    <cellStyle name="40% - Accent3 5 2 8" xfId="9270"/>
    <cellStyle name="40% - Accent3 5 2 8 2" xfId="27158"/>
    <cellStyle name="40% - Accent3 5 2 9" xfId="18214"/>
    <cellStyle name="40% - Accent3 5 3" xfId="510"/>
    <cellStyle name="40% - Accent3 5 3 2" xfId="1628"/>
    <cellStyle name="40% - Accent3 5 3 2 2" xfId="3864"/>
    <cellStyle name="40% - Accent3 5 3 2 2 2" xfId="12808"/>
    <cellStyle name="40% - Accent3 5 3 2 2 2 2" xfId="30696"/>
    <cellStyle name="40% - Accent3 5 3 2 2 3" xfId="21752"/>
    <cellStyle name="40% - Accent3 5 3 2 3" xfId="6100"/>
    <cellStyle name="40% - Accent3 5 3 2 3 2" xfId="15044"/>
    <cellStyle name="40% - Accent3 5 3 2 3 2 2" xfId="32932"/>
    <cellStyle name="40% - Accent3 5 3 2 3 3" xfId="23988"/>
    <cellStyle name="40% - Accent3 5 3 2 4" xfId="8336"/>
    <cellStyle name="40% - Accent3 5 3 2 4 2" xfId="17280"/>
    <cellStyle name="40% - Accent3 5 3 2 4 2 2" xfId="35168"/>
    <cellStyle name="40% - Accent3 5 3 2 4 3" xfId="26224"/>
    <cellStyle name="40% - Accent3 5 3 2 5" xfId="10572"/>
    <cellStyle name="40% - Accent3 5 3 2 5 2" xfId="28460"/>
    <cellStyle name="40% - Accent3 5 3 2 6" xfId="19516"/>
    <cellStyle name="40% - Accent3 5 3 3" xfId="2746"/>
    <cellStyle name="40% - Accent3 5 3 3 2" xfId="11690"/>
    <cellStyle name="40% - Accent3 5 3 3 2 2" xfId="29578"/>
    <cellStyle name="40% - Accent3 5 3 3 3" xfId="20634"/>
    <cellStyle name="40% - Accent3 5 3 4" xfId="4982"/>
    <cellStyle name="40% - Accent3 5 3 4 2" xfId="13926"/>
    <cellStyle name="40% - Accent3 5 3 4 2 2" xfId="31814"/>
    <cellStyle name="40% - Accent3 5 3 4 3" xfId="22870"/>
    <cellStyle name="40% - Accent3 5 3 5" xfId="7218"/>
    <cellStyle name="40% - Accent3 5 3 5 2" xfId="16162"/>
    <cellStyle name="40% - Accent3 5 3 5 2 2" xfId="34050"/>
    <cellStyle name="40% - Accent3 5 3 5 3" xfId="25106"/>
    <cellStyle name="40% - Accent3 5 3 6" xfId="9454"/>
    <cellStyle name="40% - Accent3 5 3 6 2" xfId="27342"/>
    <cellStyle name="40% - Accent3 5 3 7" xfId="18398"/>
    <cellStyle name="40% - Accent3 5 4" xfId="878"/>
    <cellStyle name="40% - Accent3 5 4 2" xfId="1996"/>
    <cellStyle name="40% - Accent3 5 4 2 2" xfId="4232"/>
    <cellStyle name="40% - Accent3 5 4 2 2 2" xfId="13176"/>
    <cellStyle name="40% - Accent3 5 4 2 2 2 2" xfId="31064"/>
    <cellStyle name="40% - Accent3 5 4 2 2 3" xfId="22120"/>
    <cellStyle name="40% - Accent3 5 4 2 3" xfId="6468"/>
    <cellStyle name="40% - Accent3 5 4 2 3 2" xfId="15412"/>
    <cellStyle name="40% - Accent3 5 4 2 3 2 2" xfId="33300"/>
    <cellStyle name="40% - Accent3 5 4 2 3 3" xfId="24356"/>
    <cellStyle name="40% - Accent3 5 4 2 4" xfId="8704"/>
    <cellStyle name="40% - Accent3 5 4 2 4 2" xfId="17648"/>
    <cellStyle name="40% - Accent3 5 4 2 4 2 2" xfId="35536"/>
    <cellStyle name="40% - Accent3 5 4 2 4 3" xfId="26592"/>
    <cellStyle name="40% - Accent3 5 4 2 5" xfId="10940"/>
    <cellStyle name="40% - Accent3 5 4 2 5 2" xfId="28828"/>
    <cellStyle name="40% - Accent3 5 4 2 6" xfId="19884"/>
    <cellStyle name="40% - Accent3 5 4 3" xfId="3114"/>
    <cellStyle name="40% - Accent3 5 4 3 2" xfId="12058"/>
    <cellStyle name="40% - Accent3 5 4 3 2 2" xfId="29946"/>
    <cellStyle name="40% - Accent3 5 4 3 3" xfId="21002"/>
    <cellStyle name="40% - Accent3 5 4 4" xfId="5350"/>
    <cellStyle name="40% - Accent3 5 4 4 2" xfId="14294"/>
    <cellStyle name="40% - Accent3 5 4 4 2 2" xfId="32182"/>
    <cellStyle name="40% - Accent3 5 4 4 3" xfId="23238"/>
    <cellStyle name="40% - Accent3 5 4 5" xfId="7586"/>
    <cellStyle name="40% - Accent3 5 4 5 2" xfId="16530"/>
    <cellStyle name="40% - Accent3 5 4 5 2 2" xfId="34418"/>
    <cellStyle name="40% - Accent3 5 4 5 3" xfId="25474"/>
    <cellStyle name="40% - Accent3 5 4 6" xfId="9822"/>
    <cellStyle name="40% - Accent3 5 4 6 2" xfId="27710"/>
    <cellStyle name="40% - Accent3 5 4 7" xfId="18766"/>
    <cellStyle name="40% - Accent3 5 5" xfId="1260"/>
    <cellStyle name="40% - Accent3 5 5 2" xfId="3496"/>
    <cellStyle name="40% - Accent3 5 5 2 2" xfId="12440"/>
    <cellStyle name="40% - Accent3 5 5 2 2 2" xfId="30328"/>
    <cellStyle name="40% - Accent3 5 5 2 3" xfId="21384"/>
    <cellStyle name="40% - Accent3 5 5 3" xfId="5732"/>
    <cellStyle name="40% - Accent3 5 5 3 2" xfId="14676"/>
    <cellStyle name="40% - Accent3 5 5 3 2 2" xfId="32564"/>
    <cellStyle name="40% - Accent3 5 5 3 3" xfId="23620"/>
    <cellStyle name="40% - Accent3 5 5 4" xfId="7968"/>
    <cellStyle name="40% - Accent3 5 5 4 2" xfId="16912"/>
    <cellStyle name="40% - Accent3 5 5 4 2 2" xfId="34800"/>
    <cellStyle name="40% - Accent3 5 5 4 3" xfId="25856"/>
    <cellStyle name="40% - Accent3 5 5 5" xfId="10204"/>
    <cellStyle name="40% - Accent3 5 5 5 2" xfId="28092"/>
    <cellStyle name="40% - Accent3 5 5 6" xfId="19148"/>
    <cellStyle name="40% - Accent3 5 6" xfId="2378"/>
    <cellStyle name="40% - Accent3 5 6 2" xfId="11322"/>
    <cellStyle name="40% - Accent3 5 6 2 2" xfId="29210"/>
    <cellStyle name="40% - Accent3 5 6 3" xfId="20266"/>
    <cellStyle name="40% - Accent3 5 7" xfId="4614"/>
    <cellStyle name="40% - Accent3 5 7 2" xfId="13558"/>
    <cellStyle name="40% - Accent3 5 7 2 2" xfId="31446"/>
    <cellStyle name="40% - Accent3 5 7 3" xfId="22502"/>
    <cellStyle name="40% - Accent3 5 8" xfId="6850"/>
    <cellStyle name="40% - Accent3 5 8 2" xfId="15794"/>
    <cellStyle name="40% - Accent3 5 8 2 2" xfId="33682"/>
    <cellStyle name="40% - Accent3 5 8 3" xfId="24738"/>
    <cellStyle name="40% - Accent3 5 9" xfId="9086"/>
    <cellStyle name="40% - Accent3 5 9 2" xfId="26974"/>
    <cellStyle name="40% - Accent3 6" xfId="234"/>
    <cellStyle name="40% - Accent3 6 2" xfId="602"/>
    <cellStyle name="40% - Accent3 6 2 2" xfId="1720"/>
    <cellStyle name="40% - Accent3 6 2 2 2" xfId="3956"/>
    <cellStyle name="40% - Accent3 6 2 2 2 2" xfId="12900"/>
    <cellStyle name="40% - Accent3 6 2 2 2 2 2" xfId="30788"/>
    <cellStyle name="40% - Accent3 6 2 2 2 3" xfId="21844"/>
    <cellStyle name="40% - Accent3 6 2 2 3" xfId="6192"/>
    <cellStyle name="40% - Accent3 6 2 2 3 2" xfId="15136"/>
    <cellStyle name="40% - Accent3 6 2 2 3 2 2" xfId="33024"/>
    <cellStyle name="40% - Accent3 6 2 2 3 3" xfId="24080"/>
    <cellStyle name="40% - Accent3 6 2 2 4" xfId="8428"/>
    <cellStyle name="40% - Accent3 6 2 2 4 2" xfId="17372"/>
    <cellStyle name="40% - Accent3 6 2 2 4 2 2" xfId="35260"/>
    <cellStyle name="40% - Accent3 6 2 2 4 3" xfId="26316"/>
    <cellStyle name="40% - Accent3 6 2 2 5" xfId="10664"/>
    <cellStyle name="40% - Accent3 6 2 2 5 2" xfId="28552"/>
    <cellStyle name="40% - Accent3 6 2 2 6" xfId="19608"/>
    <cellStyle name="40% - Accent3 6 2 3" xfId="2838"/>
    <cellStyle name="40% - Accent3 6 2 3 2" xfId="11782"/>
    <cellStyle name="40% - Accent3 6 2 3 2 2" xfId="29670"/>
    <cellStyle name="40% - Accent3 6 2 3 3" xfId="20726"/>
    <cellStyle name="40% - Accent3 6 2 4" xfId="5074"/>
    <cellStyle name="40% - Accent3 6 2 4 2" xfId="14018"/>
    <cellStyle name="40% - Accent3 6 2 4 2 2" xfId="31906"/>
    <cellStyle name="40% - Accent3 6 2 4 3" xfId="22962"/>
    <cellStyle name="40% - Accent3 6 2 5" xfId="7310"/>
    <cellStyle name="40% - Accent3 6 2 5 2" xfId="16254"/>
    <cellStyle name="40% - Accent3 6 2 5 2 2" xfId="34142"/>
    <cellStyle name="40% - Accent3 6 2 5 3" xfId="25198"/>
    <cellStyle name="40% - Accent3 6 2 6" xfId="9546"/>
    <cellStyle name="40% - Accent3 6 2 6 2" xfId="27434"/>
    <cellStyle name="40% - Accent3 6 2 7" xfId="18490"/>
    <cellStyle name="40% - Accent3 6 3" xfId="970"/>
    <cellStyle name="40% - Accent3 6 3 2" xfId="2088"/>
    <cellStyle name="40% - Accent3 6 3 2 2" xfId="4324"/>
    <cellStyle name="40% - Accent3 6 3 2 2 2" xfId="13268"/>
    <cellStyle name="40% - Accent3 6 3 2 2 2 2" xfId="31156"/>
    <cellStyle name="40% - Accent3 6 3 2 2 3" xfId="22212"/>
    <cellStyle name="40% - Accent3 6 3 2 3" xfId="6560"/>
    <cellStyle name="40% - Accent3 6 3 2 3 2" xfId="15504"/>
    <cellStyle name="40% - Accent3 6 3 2 3 2 2" xfId="33392"/>
    <cellStyle name="40% - Accent3 6 3 2 3 3" xfId="24448"/>
    <cellStyle name="40% - Accent3 6 3 2 4" xfId="8796"/>
    <cellStyle name="40% - Accent3 6 3 2 4 2" xfId="17740"/>
    <cellStyle name="40% - Accent3 6 3 2 4 2 2" xfId="35628"/>
    <cellStyle name="40% - Accent3 6 3 2 4 3" xfId="26684"/>
    <cellStyle name="40% - Accent3 6 3 2 5" xfId="11032"/>
    <cellStyle name="40% - Accent3 6 3 2 5 2" xfId="28920"/>
    <cellStyle name="40% - Accent3 6 3 2 6" xfId="19976"/>
    <cellStyle name="40% - Accent3 6 3 3" xfId="3206"/>
    <cellStyle name="40% - Accent3 6 3 3 2" xfId="12150"/>
    <cellStyle name="40% - Accent3 6 3 3 2 2" xfId="30038"/>
    <cellStyle name="40% - Accent3 6 3 3 3" xfId="21094"/>
    <cellStyle name="40% - Accent3 6 3 4" xfId="5442"/>
    <cellStyle name="40% - Accent3 6 3 4 2" xfId="14386"/>
    <cellStyle name="40% - Accent3 6 3 4 2 2" xfId="32274"/>
    <cellStyle name="40% - Accent3 6 3 4 3" xfId="23330"/>
    <cellStyle name="40% - Accent3 6 3 5" xfId="7678"/>
    <cellStyle name="40% - Accent3 6 3 5 2" xfId="16622"/>
    <cellStyle name="40% - Accent3 6 3 5 2 2" xfId="34510"/>
    <cellStyle name="40% - Accent3 6 3 5 3" xfId="25566"/>
    <cellStyle name="40% - Accent3 6 3 6" xfId="9914"/>
    <cellStyle name="40% - Accent3 6 3 6 2" xfId="27802"/>
    <cellStyle name="40% - Accent3 6 3 7" xfId="18858"/>
    <cellStyle name="40% - Accent3 6 4" xfId="1352"/>
    <cellStyle name="40% - Accent3 6 4 2" xfId="3588"/>
    <cellStyle name="40% - Accent3 6 4 2 2" xfId="12532"/>
    <cellStyle name="40% - Accent3 6 4 2 2 2" xfId="30420"/>
    <cellStyle name="40% - Accent3 6 4 2 3" xfId="21476"/>
    <cellStyle name="40% - Accent3 6 4 3" xfId="5824"/>
    <cellStyle name="40% - Accent3 6 4 3 2" xfId="14768"/>
    <cellStyle name="40% - Accent3 6 4 3 2 2" xfId="32656"/>
    <cellStyle name="40% - Accent3 6 4 3 3" xfId="23712"/>
    <cellStyle name="40% - Accent3 6 4 4" xfId="8060"/>
    <cellStyle name="40% - Accent3 6 4 4 2" xfId="17004"/>
    <cellStyle name="40% - Accent3 6 4 4 2 2" xfId="34892"/>
    <cellStyle name="40% - Accent3 6 4 4 3" xfId="25948"/>
    <cellStyle name="40% - Accent3 6 4 5" xfId="10296"/>
    <cellStyle name="40% - Accent3 6 4 5 2" xfId="28184"/>
    <cellStyle name="40% - Accent3 6 4 6" xfId="19240"/>
    <cellStyle name="40% - Accent3 6 5" xfId="2470"/>
    <cellStyle name="40% - Accent3 6 5 2" xfId="11414"/>
    <cellStyle name="40% - Accent3 6 5 2 2" xfId="29302"/>
    <cellStyle name="40% - Accent3 6 5 3" xfId="20358"/>
    <cellStyle name="40% - Accent3 6 6" xfId="4706"/>
    <cellStyle name="40% - Accent3 6 6 2" xfId="13650"/>
    <cellStyle name="40% - Accent3 6 6 2 2" xfId="31538"/>
    <cellStyle name="40% - Accent3 6 6 3" xfId="22594"/>
    <cellStyle name="40% - Accent3 6 7" xfId="6942"/>
    <cellStyle name="40% - Accent3 6 7 2" xfId="15886"/>
    <cellStyle name="40% - Accent3 6 7 2 2" xfId="33774"/>
    <cellStyle name="40% - Accent3 6 7 3" xfId="24830"/>
    <cellStyle name="40% - Accent3 6 8" xfId="9178"/>
    <cellStyle name="40% - Accent3 6 8 2" xfId="27066"/>
    <cellStyle name="40% - Accent3 6 9" xfId="18122"/>
    <cellStyle name="40% - Accent3 7" xfId="418"/>
    <cellStyle name="40% - Accent3 7 2" xfId="1536"/>
    <cellStyle name="40% - Accent3 7 2 2" xfId="3772"/>
    <cellStyle name="40% - Accent3 7 2 2 2" xfId="12716"/>
    <cellStyle name="40% - Accent3 7 2 2 2 2" xfId="30604"/>
    <cellStyle name="40% - Accent3 7 2 2 3" xfId="21660"/>
    <cellStyle name="40% - Accent3 7 2 3" xfId="6008"/>
    <cellStyle name="40% - Accent3 7 2 3 2" xfId="14952"/>
    <cellStyle name="40% - Accent3 7 2 3 2 2" xfId="32840"/>
    <cellStyle name="40% - Accent3 7 2 3 3" xfId="23896"/>
    <cellStyle name="40% - Accent3 7 2 4" xfId="8244"/>
    <cellStyle name="40% - Accent3 7 2 4 2" xfId="17188"/>
    <cellStyle name="40% - Accent3 7 2 4 2 2" xfId="35076"/>
    <cellStyle name="40% - Accent3 7 2 4 3" xfId="26132"/>
    <cellStyle name="40% - Accent3 7 2 5" xfId="10480"/>
    <cellStyle name="40% - Accent3 7 2 5 2" xfId="28368"/>
    <cellStyle name="40% - Accent3 7 2 6" xfId="19424"/>
    <cellStyle name="40% - Accent3 7 3" xfId="2654"/>
    <cellStyle name="40% - Accent3 7 3 2" xfId="11598"/>
    <cellStyle name="40% - Accent3 7 3 2 2" xfId="29486"/>
    <cellStyle name="40% - Accent3 7 3 3" xfId="20542"/>
    <cellStyle name="40% - Accent3 7 4" xfId="4890"/>
    <cellStyle name="40% - Accent3 7 4 2" xfId="13834"/>
    <cellStyle name="40% - Accent3 7 4 2 2" xfId="31722"/>
    <cellStyle name="40% - Accent3 7 4 3" xfId="22778"/>
    <cellStyle name="40% - Accent3 7 5" xfId="7126"/>
    <cellStyle name="40% - Accent3 7 5 2" xfId="16070"/>
    <cellStyle name="40% - Accent3 7 5 2 2" xfId="33958"/>
    <cellStyle name="40% - Accent3 7 5 3" xfId="25014"/>
    <cellStyle name="40% - Accent3 7 6" xfId="9362"/>
    <cellStyle name="40% - Accent3 7 6 2" xfId="27250"/>
    <cellStyle name="40% - Accent3 7 7" xfId="18306"/>
    <cellStyle name="40% - Accent3 8" xfId="786"/>
    <cellStyle name="40% - Accent3 8 2" xfId="1904"/>
    <cellStyle name="40% - Accent3 8 2 2" xfId="4140"/>
    <cellStyle name="40% - Accent3 8 2 2 2" xfId="13084"/>
    <cellStyle name="40% - Accent3 8 2 2 2 2" xfId="30972"/>
    <cellStyle name="40% - Accent3 8 2 2 3" xfId="22028"/>
    <cellStyle name="40% - Accent3 8 2 3" xfId="6376"/>
    <cellStyle name="40% - Accent3 8 2 3 2" xfId="15320"/>
    <cellStyle name="40% - Accent3 8 2 3 2 2" xfId="33208"/>
    <cellStyle name="40% - Accent3 8 2 3 3" xfId="24264"/>
    <cellStyle name="40% - Accent3 8 2 4" xfId="8612"/>
    <cellStyle name="40% - Accent3 8 2 4 2" xfId="17556"/>
    <cellStyle name="40% - Accent3 8 2 4 2 2" xfId="35444"/>
    <cellStyle name="40% - Accent3 8 2 4 3" xfId="26500"/>
    <cellStyle name="40% - Accent3 8 2 5" xfId="10848"/>
    <cellStyle name="40% - Accent3 8 2 5 2" xfId="28736"/>
    <cellStyle name="40% - Accent3 8 2 6" xfId="19792"/>
    <cellStyle name="40% - Accent3 8 3" xfId="3022"/>
    <cellStyle name="40% - Accent3 8 3 2" xfId="11966"/>
    <cellStyle name="40% - Accent3 8 3 2 2" xfId="29854"/>
    <cellStyle name="40% - Accent3 8 3 3" xfId="20910"/>
    <cellStyle name="40% - Accent3 8 4" xfId="5258"/>
    <cellStyle name="40% - Accent3 8 4 2" xfId="14202"/>
    <cellStyle name="40% - Accent3 8 4 2 2" xfId="32090"/>
    <cellStyle name="40% - Accent3 8 4 3" xfId="23146"/>
    <cellStyle name="40% - Accent3 8 5" xfId="7494"/>
    <cellStyle name="40% - Accent3 8 5 2" xfId="16438"/>
    <cellStyle name="40% - Accent3 8 5 2 2" xfId="34326"/>
    <cellStyle name="40% - Accent3 8 5 3" xfId="25382"/>
    <cellStyle name="40% - Accent3 8 6" xfId="9730"/>
    <cellStyle name="40% - Accent3 8 6 2" xfId="27618"/>
    <cellStyle name="40% - Accent3 8 7" xfId="18674"/>
    <cellStyle name="40% - Accent3 9" xfId="1156"/>
    <cellStyle name="40% - Accent3 9 2" xfId="2274"/>
    <cellStyle name="40% - Accent3 9 2 2" xfId="4510"/>
    <cellStyle name="40% - Accent3 9 2 2 2" xfId="13454"/>
    <cellStyle name="40% - Accent3 9 2 2 2 2" xfId="31342"/>
    <cellStyle name="40% - Accent3 9 2 2 3" xfId="22398"/>
    <cellStyle name="40% - Accent3 9 2 3" xfId="6746"/>
    <cellStyle name="40% - Accent3 9 2 3 2" xfId="15690"/>
    <cellStyle name="40% - Accent3 9 2 3 2 2" xfId="33578"/>
    <cellStyle name="40% - Accent3 9 2 3 3" xfId="24634"/>
    <cellStyle name="40% - Accent3 9 2 4" xfId="8982"/>
    <cellStyle name="40% - Accent3 9 2 4 2" xfId="17926"/>
    <cellStyle name="40% - Accent3 9 2 4 2 2" xfId="35814"/>
    <cellStyle name="40% - Accent3 9 2 4 3" xfId="26870"/>
    <cellStyle name="40% - Accent3 9 2 5" xfId="11218"/>
    <cellStyle name="40% - Accent3 9 2 5 2" xfId="29106"/>
    <cellStyle name="40% - Accent3 9 2 6" xfId="20162"/>
    <cellStyle name="40% - Accent3 9 3" xfId="3392"/>
    <cellStyle name="40% - Accent3 9 3 2" xfId="12336"/>
    <cellStyle name="40% - Accent3 9 3 2 2" xfId="30224"/>
    <cellStyle name="40% - Accent3 9 3 3" xfId="21280"/>
    <cellStyle name="40% - Accent3 9 4" xfId="5628"/>
    <cellStyle name="40% - Accent3 9 4 2" xfId="14572"/>
    <cellStyle name="40% - Accent3 9 4 2 2" xfId="32460"/>
    <cellStyle name="40% - Accent3 9 4 3" xfId="23516"/>
    <cellStyle name="40% - Accent3 9 5" xfId="7864"/>
    <cellStyle name="40% - Accent3 9 5 2" xfId="16808"/>
    <cellStyle name="40% - Accent3 9 5 2 2" xfId="34696"/>
    <cellStyle name="40% - Accent3 9 5 3" xfId="25752"/>
    <cellStyle name="40% - Accent3 9 6" xfId="10100"/>
    <cellStyle name="40% - Accent3 9 6 2" xfId="27988"/>
    <cellStyle name="40% - Accent3 9 7" xfId="19044"/>
    <cellStyle name="40% - Accent4" xfId="36" builtinId="43" customBuiltin="1"/>
    <cellStyle name="40% - Accent4 10" xfId="1170"/>
    <cellStyle name="40% - Accent4 10 2" xfId="3406"/>
    <cellStyle name="40% - Accent4 10 2 2" xfId="12350"/>
    <cellStyle name="40% - Accent4 10 2 2 2" xfId="30238"/>
    <cellStyle name="40% - Accent4 10 2 3" xfId="21294"/>
    <cellStyle name="40% - Accent4 10 3" xfId="5642"/>
    <cellStyle name="40% - Accent4 10 3 2" xfId="14586"/>
    <cellStyle name="40% - Accent4 10 3 2 2" xfId="32474"/>
    <cellStyle name="40% - Accent4 10 3 3" xfId="23530"/>
    <cellStyle name="40% - Accent4 10 4" xfId="7878"/>
    <cellStyle name="40% - Accent4 10 4 2" xfId="16822"/>
    <cellStyle name="40% - Accent4 10 4 2 2" xfId="34710"/>
    <cellStyle name="40% - Accent4 10 4 3" xfId="25766"/>
    <cellStyle name="40% - Accent4 10 5" xfId="10114"/>
    <cellStyle name="40% - Accent4 10 5 2" xfId="28002"/>
    <cellStyle name="40% - Accent4 10 6" xfId="19058"/>
    <cellStyle name="40% - Accent4 11" xfId="2288"/>
    <cellStyle name="40% - Accent4 11 2" xfId="11232"/>
    <cellStyle name="40% - Accent4 11 2 2" xfId="29120"/>
    <cellStyle name="40% - Accent4 11 3" xfId="20176"/>
    <cellStyle name="40% - Accent4 12" xfId="4524"/>
    <cellStyle name="40% - Accent4 12 2" xfId="13468"/>
    <cellStyle name="40% - Accent4 12 2 2" xfId="31356"/>
    <cellStyle name="40% - Accent4 12 3" xfId="22412"/>
    <cellStyle name="40% - Accent4 13" xfId="6760"/>
    <cellStyle name="40% - Accent4 13 2" xfId="15704"/>
    <cellStyle name="40% - Accent4 13 2 2" xfId="33592"/>
    <cellStyle name="40% - Accent4 13 3" xfId="24648"/>
    <cellStyle name="40% - Accent4 14" xfId="8996"/>
    <cellStyle name="40% - Accent4 14 2" xfId="26884"/>
    <cellStyle name="40% - Accent4 15" xfId="17940"/>
    <cellStyle name="40% - Accent4 2" xfId="63"/>
    <cellStyle name="40% - Accent4 2 10" xfId="6777"/>
    <cellStyle name="40% - Accent4 2 10 2" xfId="15721"/>
    <cellStyle name="40% - Accent4 2 10 2 2" xfId="33609"/>
    <cellStyle name="40% - Accent4 2 10 3" xfId="24665"/>
    <cellStyle name="40% - Accent4 2 11" xfId="9013"/>
    <cellStyle name="40% - Accent4 2 11 2" xfId="26901"/>
    <cellStyle name="40% - Accent4 2 12" xfId="17957"/>
    <cellStyle name="40% - Accent4 2 2" xfId="114"/>
    <cellStyle name="40% - Accent4 2 2 10" xfId="9059"/>
    <cellStyle name="40% - Accent4 2 2 10 2" xfId="26947"/>
    <cellStyle name="40% - Accent4 2 2 11" xfId="18003"/>
    <cellStyle name="40% - Accent4 2 2 2" xfId="207"/>
    <cellStyle name="40% - Accent4 2 2 2 10" xfId="18095"/>
    <cellStyle name="40% - Accent4 2 2 2 2" xfId="391"/>
    <cellStyle name="40% - Accent4 2 2 2 2 2" xfId="759"/>
    <cellStyle name="40% - Accent4 2 2 2 2 2 2" xfId="1877"/>
    <cellStyle name="40% - Accent4 2 2 2 2 2 2 2" xfId="4113"/>
    <cellStyle name="40% - Accent4 2 2 2 2 2 2 2 2" xfId="13057"/>
    <cellStyle name="40% - Accent4 2 2 2 2 2 2 2 2 2" xfId="30945"/>
    <cellStyle name="40% - Accent4 2 2 2 2 2 2 2 3" xfId="22001"/>
    <cellStyle name="40% - Accent4 2 2 2 2 2 2 3" xfId="6349"/>
    <cellStyle name="40% - Accent4 2 2 2 2 2 2 3 2" xfId="15293"/>
    <cellStyle name="40% - Accent4 2 2 2 2 2 2 3 2 2" xfId="33181"/>
    <cellStyle name="40% - Accent4 2 2 2 2 2 2 3 3" xfId="24237"/>
    <cellStyle name="40% - Accent4 2 2 2 2 2 2 4" xfId="8585"/>
    <cellStyle name="40% - Accent4 2 2 2 2 2 2 4 2" xfId="17529"/>
    <cellStyle name="40% - Accent4 2 2 2 2 2 2 4 2 2" xfId="35417"/>
    <cellStyle name="40% - Accent4 2 2 2 2 2 2 4 3" xfId="26473"/>
    <cellStyle name="40% - Accent4 2 2 2 2 2 2 5" xfId="10821"/>
    <cellStyle name="40% - Accent4 2 2 2 2 2 2 5 2" xfId="28709"/>
    <cellStyle name="40% - Accent4 2 2 2 2 2 2 6" xfId="19765"/>
    <cellStyle name="40% - Accent4 2 2 2 2 2 3" xfId="2995"/>
    <cellStyle name="40% - Accent4 2 2 2 2 2 3 2" xfId="11939"/>
    <cellStyle name="40% - Accent4 2 2 2 2 2 3 2 2" xfId="29827"/>
    <cellStyle name="40% - Accent4 2 2 2 2 2 3 3" xfId="20883"/>
    <cellStyle name="40% - Accent4 2 2 2 2 2 4" xfId="5231"/>
    <cellStyle name="40% - Accent4 2 2 2 2 2 4 2" xfId="14175"/>
    <cellStyle name="40% - Accent4 2 2 2 2 2 4 2 2" xfId="32063"/>
    <cellStyle name="40% - Accent4 2 2 2 2 2 4 3" xfId="23119"/>
    <cellStyle name="40% - Accent4 2 2 2 2 2 5" xfId="7467"/>
    <cellStyle name="40% - Accent4 2 2 2 2 2 5 2" xfId="16411"/>
    <cellStyle name="40% - Accent4 2 2 2 2 2 5 2 2" xfId="34299"/>
    <cellStyle name="40% - Accent4 2 2 2 2 2 5 3" xfId="25355"/>
    <cellStyle name="40% - Accent4 2 2 2 2 2 6" xfId="9703"/>
    <cellStyle name="40% - Accent4 2 2 2 2 2 6 2" xfId="27591"/>
    <cellStyle name="40% - Accent4 2 2 2 2 2 7" xfId="18647"/>
    <cellStyle name="40% - Accent4 2 2 2 2 3" xfId="1127"/>
    <cellStyle name="40% - Accent4 2 2 2 2 3 2" xfId="2245"/>
    <cellStyle name="40% - Accent4 2 2 2 2 3 2 2" xfId="4481"/>
    <cellStyle name="40% - Accent4 2 2 2 2 3 2 2 2" xfId="13425"/>
    <cellStyle name="40% - Accent4 2 2 2 2 3 2 2 2 2" xfId="31313"/>
    <cellStyle name="40% - Accent4 2 2 2 2 3 2 2 3" xfId="22369"/>
    <cellStyle name="40% - Accent4 2 2 2 2 3 2 3" xfId="6717"/>
    <cellStyle name="40% - Accent4 2 2 2 2 3 2 3 2" xfId="15661"/>
    <cellStyle name="40% - Accent4 2 2 2 2 3 2 3 2 2" xfId="33549"/>
    <cellStyle name="40% - Accent4 2 2 2 2 3 2 3 3" xfId="24605"/>
    <cellStyle name="40% - Accent4 2 2 2 2 3 2 4" xfId="8953"/>
    <cellStyle name="40% - Accent4 2 2 2 2 3 2 4 2" xfId="17897"/>
    <cellStyle name="40% - Accent4 2 2 2 2 3 2 4 2 2" xfId="35785"/>
    <cellStyle name="40% - Accent4 2 2 2 2 3 2 4 3" xfId="26841"/>
    <cellStyle name="40% - Accent4 2 2 2 2 3 2 5" xfId="11189"/>
    <cellStyle name="40% - Accent4 2 2 2 2 3 2 5 2" xfId="29077"/>
    <cellStyle name="40% - Accent4 2 2 2 2 3 2 6" xfId="20133"/>
    <cellStyle name="40% - Accent4 2 2 2 2 3 3" xfId="3363"/>
    <cellStyle name="40% - Accent4 2 2 2 2 3 3 2" xfId="12307"/>
    <cellStyle name="40% - Accent4 2 2 2 2 3 3 2 2" xfId="30195"/>
    <cellStyle name="40% - Accent4 2 2 2 2 3 3 3" xfId="21251"/>
    <cellStyle name="40% - Accent4 2 2 2 2 3 4" xfId="5599"/>
    <cellStyle name="40% - Accent4 2 2 2 2 3 4 2" xfId="14543"/>
    <cellStyle name="40% - Accent4 2 2 2 2 3 4 2 2" xfId="32431"/>
    <cellStyle name="40% - Accent4 2 2 2 2 3 4 3" xfId="23487"/>
    <cellStyle name="40% - Accent4 2 2 2 2 3 5" xfId="7835"/>
    <cellStyle name="40% - Accent4 2 2 2 2 3 5 2" xfId="16779"/>
    <cellStyle name="40% - Accent4 2 2 2 2 3 5 2 2" xfId="34667"/>
    <cellStyle name="40% - Accent4 2 2 2 2 3 5 3" xfId="25723"/>
    <cellStyle name="40% - Accent4 2 2 2 2 3 6" xfId="10071"/>
    <cellStyle name="40% - Accent4 2 2 2 2 3 6 2" xfId="27959"/>
    <cellStyle name="40% - Accent4 2 2 2 2 3 7" xfId="19015"/>
    <cellStyle name="40% - Accent4 2 2 2 2 4" xfId="1509"/>
    <cellStyle name="40% - Accent4 2 2 2 2 4 2" xfId="3745"/>
    <cellStyle name="40% - Accent4 2 2 2 2 4 2 2" xfId="12689"/>
    <cellStyle name="40% - Accent4 2 2 2 2 4 2 2 2" xfId="30577"/>
    <cellStyle name="40% - Accent4 2 2 2 2 4 2 3" xfId="21633"/>
    <cellStyle name="40% - Accent4 2 2 2 2 4 3" xfId="5981"/>
    <cellStyle name="40% - Accent4 2 2 2 2 4 3 2" xfId="14925"/>
    <cellStyle name="40% - Accent4 2 2 2 2 4 3 2 2" xfId="32813"/>
    <cellStyle name="40% - Accent4 2 2 2 2 4 3 3" xfId="23869"/>
    <cellStyle name="40% - Accent4 2 2 2 2 4 4" xfId="8217"/>
    <cellStyle name="40% - Accent4 2 2 2 2 4 4 2" xfId="17161"/>
    <cellStyle name="40% - Accent4 2 2 2 2 4 4 2 2" xfId="35049"/>
    <cellStyle name="40% - Accent4 2 2 2 2 4 4 3" xfId="26105"/>
    <cellStyle name="40% - Accent4 2 2 2 2 4 5" xfId="10453"/>
    <cellStyle name="40% - Accent4 2 2 2 2 4 5 2" xfId="28341"/>
    <cellStyle name="40% - Accent4 2 2 2 2 4 6" xfId="19397"/>
    <cellStyle name="40% - Accent4 2 2 2 2 5" xfId="2627"/>
    <cellStyle name="40% - Accent4 2 2 2 2 5 2" xfId="11571"/>
    <cellStyle name="40% - Accent4 2 2 2 2 5 2 2" xfId="29459"/>
    <cellStyle name="40% - Accent4 2 2 2 2 5 3" xfId="20515"/>
    <cellStyle name="40% - Accent4 2 2 2 2 6" xfId="4863"/>
    <cellStyle name="40% - Accent4 2 2 2 2 6 2" xfId="13807"/>
    <cellStyle name="40% - Accent4 2 2 2 2 6 2 2" xfId="31695"/>
    <cellStyle name="40% - Accent4 2 2 2 2 6 3" xfId="22751"/>
    <cellStyle name="40% - Accent4 2 2 2 2 7" xfId="7099"/>
    <cellStyle name="40% - Accent4 2 2 2 2 7 2" xfId="16043"/>
    <cellStyle name="40% - Accent4 2 2 2 2 7 2 2" xfId="33931"/>
    <cellStyle name="40% - Accent4 2 2 2 2 7 3" xfId="24987"/>
    <cellStyle name="40% - Accent4 2 2 2 2 8" xfId="9335"/>
    <cellStyle name="40% - Accent4 2 2 2 2 8 2" xfId="27223"/>
    <cellStyle name="40% - Accent4 2 2 2 2 9" xfId="18279"/>
    <cellStyle name="40% - Accent4 2 2 2 3" xfId="575"/>
    <cellStyle name="40% - Accent4 2 2 2 3 2" xfId="1693"/>
    <cellStyle name="40% - Accent4 2 2 2 3 2 2" xfId="3929"/>
    <cellStyle name="40% - Accent4 2 2 2 3 2 2 2" xfId="12873"/>
    <cellStyle name="40% - Accent4 2 2 2 3 2 2 2 2" xfId="30761"/>
    <cellStyle name="40% - Accent4 2 2 2 3 2 2 3" xfId="21817"/>
    <cellStyle name="40% - Accent4 2 2 2 3 2 3" xfId="6165"/>
    <cellStyle name="40% - Accent4 2 2 2 3 2 3 2" xfId="15109"/>
    <cellStyle name="40% - Accent4 2 2 2 3 2 3 2 2" xfId="32997"/>
    <cellStyle name="40% - Accent4 2 2 2 3 2 3 3" xfId="24053"/>
    <cellStyle name="40% - Accent4 2 2 2 3 2 4" xfId="8401"/>
    <cellStyle name="40% - Accent4 2 2 2 3 2 4 2" xfId="17345"/>
    <cellStyle name="40% - Accent4 2 2 2 3 2 4 2 2" xfId="35233"/>
    <cellStyle name="40% - Accent4 2 2 2 3 2 4 3" xfId="26289"/>
    <cellStyle name="40% - Accent4 2 2 2 3 2 5" xfId="10637"/>
    <cellStyle name="40% - Accent4 2 2 2 3 2 5 2" xfId="28525"/>
    <cellStyle name="40% - Accent4 2 2 2 3 2 6" xfId="19581"/>
    <cellStyle name="40% - Accent4 2 2 2 3 3" xfId="2811"/>
    <cellStyle name="40% - Accent4 2 2 2 3 3 2" xfId="11755"/>
    <cellStyle name="40% - Accent4 2 2 2 3 3 2 2" xfId="29643"/>
    <cellStyle name="40% - Accent4 2 2 2 3 3 3" xfId="20699"/>
    <cellStyle name="40% - Accent4 2 2 2 3 4" xfId="5047"/>
    <cellStyle name="40% - Accent4 2 2 2 3 4 2" xfId="13991"/>
    <cellStyle name="40% - Accent4 2 2 2 3 4 2 2" xfId="31879"/>
    <cellStyle name="40% - Accent4 2 2 2 3 4 3" xfId="22935"/>
    <cellStyle name="40% - Accent4 2 2 2 3 5" xfId="7283"/>
    <cellStyle name="40% - Accent4 2 2 2 3 5 2" xfId="16227"/>
    <cellStyle name="40% - Accent4 2 2 2 3 5 2 2" xfId="34115"/>
    <cellStyle name="40% - Accent4 2 2 2 3 5 3" xfId="25171"/>
    <cellStyle name="40% - Accent4 2 2 2 3 6" xfId="9519"/>
    <cellStyle name="40% - Accent4 2 2 2 3 6 2" xfId="27407"/>
    <cellStyle name="40% - Accent4 2 2 2 3 7" xfId="18463"/>
    <cellStyle name="40% - Accent4 2 2 2 4" xfId="943"/>
    <cellStyle name="40% - Accent4 2 2 2 4 2" xfId="2061"/>
    <cellStyle name="40% - Accent4 2 2 2 4 2 2" xfId="4297"/>
    <cellStyle name="40% - Accent4 2 2 2 4 2 2 2" xfId="13241"/>
    <cellStyle name="40% - Accent4 2 2 2 4 2 2 2 2" xfId="31129"/>
    <cellStyle name="40% - Accent4 2 2 2 4 2 2 3" xfId="22185"/>
    <cellStyle name="40% - Accent4 2 2 2 4 2 3" xfId="6533"/>
    <cellStyle name="40% - Accent4 2 2 2 4 2 3 2" xfId="15477"/>
    <cellStyle name="40% - Accent4 2 2 2 4 2 3 2 2" xfId="33365"/>
    <cellStyle name="40% - Accent4 2 2 2 4 2 3 3" xfId="24421"/>
    <cellStyle name="40% - Accent4 2 2 2 4 2 4" xfId="8769"/>
    <cellStyle name="40% - Accent4 2 2 2 4 2 4 2" xfId="17713"/>
    <cellStyle name="40% - Accent4 2 2 2 4 2 4 2 2" xfId="35601"/>
    <cellStyle name="40% - Accent4 2 2 2 4 2 4 3" xfId="26657"/>
    <cellStyle name="40% - Accent4 2 2 2 4 2 5" xfId="11005"/>
    <cellStyle name="40% - Accent4 2 2 2 4 2 5 2" xfId="28893"/>
    <cellStyle name="40% - Accent4 2 2 2 4 2 6" xfId="19949"/>
    <cellStyle name="40% - Accent4 2 2 2 4 3" xfId="3179"/>
    <cellStyle name="40% - Accent4 2 2 2 4 3 2" xfId="12123"/>
    <cellStyle name="40% - Accent4 2 2 2 4 3 2 2" xfId="30011"/>
    <cellStyle name="40% - Accent4 2 2 2 4 3 3" xfId="21067"/>
    <cellStyle name="40% - Accent4 2 2 2 4 4" xfId="5415"/>
    <cellStyle name="40% - Accent4 2 2 2 4 4 2" xfId="14359"/>
    <cellStyle name="40% - Accent4 2 2 2 4 4 2 2" xfId="32247"/>
    <cellStyle name="40% - Accent4 2 2 2 4 4 3" xfId="23303"/>
    <cellStyle name="40% - Accent4 2 2 2 4 5" xfId="7651"/>
    <cellStyle name="40% - Accent4 2 2 2 4 5 2" xfId="16595"/>
    <cellStyle name="40% - Accent4 2 2 2 4 5 2 2" xfId="34483"/>
    <cellStyle name="40% - Accent4 2 2 2 4 5 3" xfId="25539"/>
    <cellStyle name="40% - Accent4 2 2 2 4 6" xfId="9887"/>
    <cellStyle name="40% - Accent4 2 2 2 4 6 2" xfId="27775"/>
    <cellStyle name="40% - Accent4 2 2 2 4 7" xfId="18831"/>
    <cellStyle name="40% - Accent4 2 2 2 5" xfId="1325"/>
    <cellStyle name="40% - Accent4 2 2 2 5 2" xfId="3561"/>
    <cellStyle name="40% - Accent4 2 2 2 5 2 2" xfId="12505"/>
    <cellStyle name="40% - Accent4 2 2 2 5 2 2 2" xfId="30393"/>
    <cellStyle name="40% - Accent4 2 2 2 5 2 3" xfId="21449"/>
    <cellStyle name="40% - Accent4 2 2 2 5 3" xfId="5797"/>
    <cellStyle name="40% - Accent4 2 2 2 5 3 2" xfId="14741"/>
    <cellStyle name="40% - Accent4 2 2 2 5 3 2 2" xfId="32629"/>
    <cellStyle name="40% - Accent4 2 2 2 5 3 3" xfId="23685"/>
    <cellStyle name="40% - Accent4 2 2 2 5 4" xfId="8033"/>
    <cellStyle name="40% - Accent4 2 2 2 5 4 2" xfId="16977"/>
    <cellStyle name="40% - Accent4 2 2 2 5 4 2 2" xfId="34865"/>
    <cellStyle name="40% - Accent4 2 2 2 5 4 3" xfId="25921"/>
    <cellStyle name="40% - Accent4 2 2 2 5 5" xfId="10269"/>
    <cellStyle name="40% - Accent4 2 2 2 5 5 2" xfId="28157"/>
    <cellStyle name="40% - Accent4 2 2 2 5 6" xfId="19213"/>
    <cellStyle name="40% - Accent4 2 2 2 6" xfId="2443"/>
    <cellStyle name="40% - Accent4 2 2 2 6 2" xfId="11387"/>
    <cellStyle name="40% - Accent4 2 2 2 6 2 2" xfId="29275"/>
    <cellStyle name="40% - Accent4 2 2 2 6 3" xfId="20331"/>
    <cellStyle name="40% - Accent4 2 2 2 7" xfId="4679"/>
    <cellStyle name="40% - Accent4 2 2 2 7 2" xfId="13623"/>
    <cellStyle name="40% - Accent4 2 2 2 7 2 2" xfId="31511"/>
    <cellStyle name="40% - Accent4 2 2 2 7 3" xfId="22567"/>
    <cellStyle name="40% - Accent4 2 2 2 8" xfId="6915"/>
    <cellStyle name="40% - Accent4 2 2 2 8 2" xfId="15859"/>
    <cellStyle name="40% - Accent4 2 2 2 8 2 2" xfId="33747"/>
    <cellStyle name="40% - Accent4 2 2 2 8 3" xfId="24803"/>
    <cellStyle name="40% - Accent4 2 2 2 9" xfId="9151"/>
    <cellStyle name="40% - Accent4 2 2 2 9 2" xfId="27039"/>
    <cellStyle name="40% - Accent4 2 2 3" xfId="299"/>
    <cellStyle name="40% - Accent4 2 2 3 2" xfId="667"/>
    <cellStyle name="40% - Accent4 2 2 3 2 2" xfId="1785"/>
    <cellStyle name="40% - Accent4 2 2 3 2 2 2" xfId="4021"/>
    <cellStyle name="40% - Accent4 2 2 3 2 2 2 2" xfId="12965"/>
    <cellStyle name="40% - Accent4 2 2 3 2 2 2 2 2" xfId="30853"/>
    <cellStyle name="40% - Accent4 2 2 3 2 2 2 3" xfId="21909"/>
    <cellStyle name="40% - Accent4 2 2 3 2 2 3" xfId="6257"/>
    <cellStyle name="40% - Accent4 2 2 3 2 2 3 2" xfId="15201"/>
    <cellStyle name="40% - Accent4 2 2 3 2 2 3 2 2" xfId="33089"/>
    <cellStyle name="40% - Accent4 2 2 3 2 2 3 3" xfId="24145"/>
    <cellStyle name="40% - Accent4 2 2 3 2 2 4" xfId="8493"/>
    <cellStyle name="40% - Accent4 2 2 3 2 2 4 2" xfId="17437"/>
    <cellStyle name="40% - Accent4 2 2 3 2 2 4 2 2" xfId="35325"/>
    <cellStyle name="40% - Accent4 2 2 3 2 2 4 3" xfId="26381"/>
    <cellStyle name="40% - Accent4 2 2 3 2 2 5" xfId="10729"/>
    <cellStyle name="40% - Accent4 2 2 3 2 2 5 2" xfId="28617"/>
    <cellStyle name="40% - Accent4 2 2 3 2 2 6" xfId="19673"/>
    <cellStyle name="40% - Accent4 2 2 3 2 3" xfId="2903"/>
    <cellStyle name="40% - Accent4 2 2 3 2 3 2" xfId="11847"/>
    <cellStyle name="40% - Accent4 2 2 3 2 3 2 2" xfId="29735"/>
    <cellStyle name="40% - Accent4 2 2 3 2 3 3" xfId="20791"/>
    <cellStyle name="40% - Accent4 2 2 3 2 4" xfId="5139"/>
    <cellStyle name="40% - Accent4 2 2 3 2 4 2" xfId="14083"/>
    <cellStyle name="40% - Accent4 2 2 3 2 4 2 2" xfId="31971"/>
    <cellStyle name="40% - Accent4 2 2 3 2 4 3" xfId="23027"/>
    <cellStyle name="40% - Accent4 2 2 3 2 5" xfId="7375"/>
    <cellStyle name="40% - Accent4 2 2 3 2 5 2" xfId="16319"/>
    <cellStyle name="40% - Accent4 2 2 3 2 5 2 2" xfId="34207"/>
    <cellStyle name="40% - Accent4 2 2 3 2 5 3" xfId="25263"/>
    <cellStyle name="40% - Accent4 2 2 3 2 6" xfId="9611"/>
    <cellStyle name="40% - Accent4 2 2 3 2 6 2" xfId="27499"/>
    <cellStyle name="40% - Accent4 2 2 3 2 7" xfId="18555"/>
    <cellStyle name="40% - Accent4 2 2 3 3" xfId="1035"/>
    <cellStyle name="40% - Accent4 2 2 3 3 2" xfId="2153"/>
    <cellStyle name="40% - Accent4 2 2 3 3 2 2" xfId="4389"/>
    <cellStyle name="40% - Accent4 2 2 3 3 2 2 2" xfId="13333"/>
    <cellStyle name="40% - Accent4 2 2 3 3 2 2 2 2" xfId="31221"/>
    <cellStyle name="40% - Accent4 2 2 3 3 2 2 3" xfId="22277"/>
    <cellStyle name="40% - Accent4 2 2 3 3 2 3" xfId="6625"/>
    <cellStyle name="40% - Accent4 2 2 3 3 2 3 2" xfId="15569"/>
    <cellStyle name="40% - Accent4 2 2 3 3 2 3 2 2" xfId="33457"/>
    <cellStyle name="40% - Accent4 2 2 3 3 2 3 3" xfId="24513"/>
    <cellStyle name="40% - Accent4 2 2 3 3 2 4" xfId="8861"/>
    <cellStyle name="40% - Accent4 2 2 3 3 2 4 2" xfId="17805"/>
    <cellStyle name="40% - Accent4 2 2 3 3 2 4 2 2" xfId="35693"/>
    <cellStyle name="40% - Accent4 2 2 3 3 2 4 3" xfId="26749"/>
    <cellStyle name="40% - Accent4 2 2 3 3 2 5" xfId="11097"/>
    <cellStyle name="40% - Accent4 2 2 3 3 2 5 2" xfId="28985"/>
    <cellStyle name="40% - Accent4 2 2 3 3 2 6" xfId="20041"/>
    <cellStyle name="40% - Accent4 2 2 3 3 3" xfId="3271"/>
    <cellStyle name="40% - Accent4 2 2 3 3 3 2" xfId="12215"/>
    <cellStyle name="40% - Accent4 2 2 3 3 3 2 2" xfId="30103"/>
    <cellStyle name="40% - Accent4 2 2 3 3 3 3" xfId="21159"/>
    <cellStyle name="40% - Accent4 2 2 3 3 4" xfId="5507"/>
    <cellStyle name="40% - Accent4 2 2 3 3 4 2" xfId="14451"/>
    <cellStyle name="40% - Accent4 2 2 3 3 4 2 2" xfId="32339"/>
    <cellStyle name="40% - Accent4 2 2 3 3 4 3" xfId="23395"/>
    <cellStyle name="40% - Accent4 2 2 3 3 5" xfId="7743"/>
    <cellStyle name="40% - Accent4 2 2 3 3 5 2" xfId="16687"/>
    <cellStyle name="40% - Accent4 2 2 3 3 5 2 2" xfId="34575"/>
    <cellStyle name="40% - Accent4 2 2 3 3 5 3" xfId="25631"/>
    <cellStyle name="40% - Accent4 2 2 3 3 6" xfId="9979"/>
    <cellStyle name="40% - Accent4 2 2 3 3 6 2" xfId="27867"/>
    <cellStyle name="40% - Accent4 2 2 3 3 7" xfId="18923"/>
    <cellStyle name="40% - Accent4 2 2 3 4" xfId="1417"/>
    <cellStyle name="40% - Accent4 2 2 3 4 2" xfId="3653"/>
    <cellStyle name="40% - Accent4 2 2 3 4 2 2" xfId="12597"/>
    <cellStyle name="40% - Accent4 2 2 3 4 2 2 2" xfId="30485"/>
    <cellStyle name="40% - Accent4 2 2 3 4 2 3" xfId="21541"/>
    <cellStyle name="40% - Accent4 2 2 3 4 3" xfId="5889"/>
    <cellStyle name="40% - Accent4 2 2 3 4 3 2" xfId="14833"/>
    <cellStyle name="40% - Accent4 2 2 3 4 3 2 2" xfId="32721"/>
    <cellStyle name="40% - Accent4 2 2 3 4 3 3" xfId="23777"/>
    <cellStyle name="40% - Accent4 2 2 3 4 4" xfId="8125"/>
    <cellStyle name="40% - Accent4 2 2 3 4 4 2" xfId="17069"/>
    <cellStyle name="40% - Accent4 2 2 3 4 4 2 2" xfId="34957"/>
    <cellStyle name="40% - Accent4 2 2 3 4 4 3" xfId="26013"/>
    <cellStyle name="40% - Accent4 2 2 3 4 5" xfId="10361"/>
    <cellStyle name="40% - Accent4 2 2 3 4 5 2" xfId="28249"/>
    <cellStyle name="40% - Accent4 2 2 3 4 6" xfId="19305"/>
    <cellStyle name="40% - Accent4 2 2 3 5" xfId="2535"/>
    <cellStyle name="40% - Accent4 2 2 3 5 2" xfId="11479"/>
    <cellStyle name="40% - Accent4 2 2 3 5 2 2" xfId="29367"/>
    <cellStyle name="40% - Accent4 2 2 3 5 3" xfId="20423"/>
    <cellStyle name="40% - Accent4 2 2 3 6" xfId="4771"/>
    <cellStyle name="40% - Accent4 2 2 3 6 2" xfId="13715"/>
    <cellStyle name="40% - Accent4 2 2 3 6 2 2" xfId="31603"/>
    <cellStyle name="40% - Accent4 2 2 3 6 3" xfId="22659"/>
    <cellStyle name="40% - Accent4 2 2 3 7" xfId="7007"/>
    <cellStyle name="40% - Accent4 2 2 3 7 2" xfId="15951"/>
    <cellStyle name="40% - Accent4 2 2 3 7 2 2" xfId="33839"/>
    <cellStyle name="40% - Accent4 2 2 3 7 3" xfId="24895"/>
    <cellStyle name="40% - Accent4 2 2 3 8" xfId="9243"/>
    <cellStyle name="40% - Accent4 2 2 3 8 2" xfId="27131"/>
    <cellStyle name="40% - Accent4 2 2 3 9" xfId="18187"/>
    <cellStyle name="40% - Accent4 2 2 4" xfId="483"/>
    <cellStyle name="40% - Accent4 2 2 4 2" xfId="1601"/>
    <cellStyle name="40% - Accent4 2 2 4 2 2" xfId="3837"/>
    <cellStyle name="40% - Accent4 2 2 4 2 2 2" xfId="12781"/>
    <cellStyle name="40% - Accent4 2 2 4 2 2 2 2" xfId="30669"/>
    <cellStyle name="40% - Accent4 2 2 4 2 2 3" xfId="21725"/>
    <cellStyle name="40% - Accent4 2 2 4 2 3" xfId="6073"/>
    <cellStyle name="40% - Accent4 2 2 4 2 3 2" xfId="15017"/>
    <cellStyle name="40% - Accent4 2 2 4 2 3 2 2" xfId="32905"/>
    <cellStyle name="40% - Accent4 2 2 4 2 3 3" xfId="23961"/>
    <cellStyle name="40% - Accent4 2 2 4 2 4" xfId="8309"/>
    <cellStyle name="40% - Accent4 2 2 4 2 4 2" xfId="17253"/>
    <cellStyle name="40% - Accent4 2 2 4 2 4 2 2" xfId="35141"/>
    <cellStyle name="40% - Accent4 2 2 4 2 4 3" xfId="26197"/>
    <cellStyle name="40% - Accent4 2 2 4 2 5" xfId="10545"/>
    <cellStyle name="40% - Accent4 2 2 4 2 5 2" xfId="28433"/>
    <cellStyle name="40% - Accent4 2 2 4 2 6" xfId="19489"/>
    <cellStyle name="40% - Accent4 2 2 4 3" xfId="2719"/>
    <cellStyle name="40% - Accent4 2 2 4 3 2" xfId="11663"/>
    <cellStyle name="40% - Accent4 2 2 4 3 2 2" xfId="29551"/>
    <cellStyle name="40% - Accent4 2 2 4 3 3" xfId="20607"/>
    <cellStyle name="40% - Accent4 2 2 4 4" xfId="4955"/>
    <cellStyle name="40% - Accent4 2 2 4 4 2" xfId="13899"/>
    <cellStyle name="40% - Accent4 2 2 4 4 2 2" xfId="31787"/>
    <cellStyle name="40% - Accent4 2 2 4 4 3" xfId="22843"/>
    <cellStyle name="40% - Accent4 2 2 4 5" xfId="7191"/>
    <cellStyle name="40% - Accent4 2 2 4 5 2" xfId="16135"/>
    <cellStyle name="40% - Accent4 2 2 4 5 2 2" xfId="34023"/>
    <cellStyle name="40% - Accent4 2 2 4 5 3" xfId="25079"/>
    <cellStyle name="40% - Accent4 2 2 4 6" xfId="9427"/>
    <cellStyle name="40% - Accent4 2 2 4 6 2" xfId="27315"/>
    <cellStyle name="40% - Accent4 2 2 4 7" xfId="18371"/>
    <cellStyle name="40% - Accent4 2 2 5" xfId="851"/>
    <cellStyle name="40% - Accent4 2 2 5 2" xfId="1969"/>
    <cellStyle name="40% - Accent4 2 2 5 2 2" xfId="4205"/>
    <cellStyle name="40% - Accent4 2 2 5 2 2 2" xfId="13149"/>
    <cellStyle name="40% - Accent4 2 2 5 2 2 2 2" xfId="31037"/>
    <cellStyle name="40% - Accent4 2 2 5 2 2 3" xfId="22093"/>
    <cellStyle name="40% - Accent4 2 2 5 2 3" xfId="6441"/>
    <cellStyle name="40% - Accent4 2 2 5 2 3 2" xfId="15385"/>
    <cellStyle name="40% - Accent4 2 2 5 2 3 2 2" xfId="33273"/>
    <cellStyle name="40% - Accent4 2 2 5 2 3 3" xfId="24329"/>
    <cellStyle name="40% - Accent4 2 2 5 2 4" xfId="8677"/>
    <cellStyle name="40% - Accent4 2 2 5 2 4 2" xfId="17621"/>
    <cellStyle name="40% - Accent4 2 2 5 2 4 2 2" xfId="35509"/>
    <cellStyle name="40% - Accent4 2 2 5 2 4 3" xfId="26565"/>
    <cellStyle name="40% - Accent4 2 2 5 2 5" xfId="10913"/>
    <cellStyle name="40% - Accent4 2 2 5 2 5 2" xfId="28801"/>
    <cellStyle name="40% - Accent4 2 2 5 2 6" xfId="19857"/>
    <cellStyle name="40% - Accent4 2 2 5 3" xfId="3087"/>
    <cellStyle name="40% - Accent4 2 2 5 3 2" xfId="12031"/>
    <cellStyle name="40% - Accent4 2 2 5 3 2 2" xfId="29919"/>
    <cellStyle name="40% - Accent4 2 2 5 3 3" xfId="20975"/>
    <cellStyle name="40% - Accent4 2 2 5 4" xfId="5323"/>
    <cellStyle name="40% - Accent4 2 2 5 4 2" xfId="14267"/>
    <cellStyle name="40% - Accent4 2 2 5 4 2 2" xfId="32155"/>
    <cellStyle name="40% - Accent4 2 2 5 4 3" xfId="23211"/>
    <cellStyle name="40% - Accent4 2 2 5 5" xfId="7559"/>
    <cellStyle name="40% - Accent4 2 2 5 5 2" xfId="16503"/>
    <cellStyle name="40% - Accent4 2 2 5 5 2 2" xfId="34391"/>
    <cellStyle name="40% - Accent4 2 2 5 5 3" xfId="25447"/>
    <cellStyle name="40% - Accent4 2 2 5 6" xfId="9795"/>
    <cellStyle name="40% - Accent4 2 2 5 6 2" xfId="27683"/>
    <cellStyle name="40% - Accent4 2 2 5 7" xfId="18739"/>
    <cellStyle name="40% - Accent4 2 2 6" xfId="1233"/>
    <cellStyle name="40% - Accent4 2 2 6 2" xfId="3469"/>
    <cellStyle name="40% - Accent4 2 2 6 2 2" xfId="12413"/>
    <cellStyle name="40% - Accent4 2 2 6 2 2 2" xfId="30301"/>
    <cellStyle name="40% - Accent4 2 2 6 2 3" xfId="21357"/>
    <cellStyle name="40% - Accent4 2 2 6 3" xfId="5705"/>
    <cellStyle name="40% - Accent4 2 2 6 3 2" xfId="14649"/>
    <cellStyle name="40% - Accent4 2 2 6 3 2 2" xfId="32537"/>
    <cellStyle name="40% - Accent4 2 2 6 3 3" xfId="23593"/>
    <cellStyle name="40% - Accent4 2 2 6 4" xfId="7941"/>
    <cellStyle name="40% - Accent4 2 2 6 4 2" xfId="16885"/>
    <cellStyle name="40% - Accent4 2 2 6 4 2 2" xfId="34773"/>
    <cellStyle name="40% - Accent4 2 2 6 4 3" xfId="25829"/>
    <cellStyle name="40% - Accent4 2 2 6 5" xfId="10177"/>
    <cellStyle name="40% - Accent4 2 2 6 5 2" xfId="28065"/>
    <cellStyle name="40% - Accent4 2 2 6 6" xfId="19121"/>
    <cellStyle name="40% - Accent4 2 2 7" xfId="2351"/>
    <cellStyle name="40% - Accent4 2 2 7 2" xfId="11295"/>
    <cellStyle name="40% - Accent4 2 2 7 2 2" xfId="29183"/>
    <cellStyle name="40% - Accent4 2 2 7 3" xfId="20239"/>
    <cellStyle name="40% - Accent4 2 2 8" xfId="4587"/>
    <cellStyle name="40% - Accent4 2 2 8 2" xfId="13531"/>
    <cellStyle name="40% - Accent4 2 2 8 2 2" xfId="31419"/>
    <cellStyle name="40% - Accent4 2 2 8 3" xfId="22475"/>
    <cellStyle name="40% - Accent4 2 2 9" xfId="6823"/>
    <cellStyle name="40% - Accent4 2 2 9 2" xfId="15767"/>
    <cellStyle name="40% - Accent4 2 2 9 2 2" xfId="33655"/>
    <cellStyle name="40% - Accent4 2 2 9 3" xfId="24711"/>
    <cellStyle name="40% - Accent4 2 3" xfId="161"/>
    <cellStyle name="40% - Accent4 2 3 10" xfId="18049"/>
    <cellStyle name="40% - Accent4 2 3 2" xfId="345"/>
    <cellStyle name="40% - Accent4 2 3 2 2" xfId="713"/>
    <cellStyle name="40% - Accent4 2 3 2 2 2" xfId="1831"/>
    <cellStyle name="40% - Accent4 2 3 2 2 2 2" xfId="4067"/>
    <cellStyle name="40% - Accent4 2 3 2 2 2 2 2" xfId="13011"/>
    <cellStyle name="40% - Accent4 2 3 2 2 2 2 2 2" xfId="30899"/>
    <cellStyle name="40% - Accent4 2 3 2 2 2 2 3" xfId="21955"/>
    <cellStyle name="40% - Accent4 2 3 2 2 2 3" xfId="6303"/>
    <cellStyle name="40% - Accent4 2 3 2 2 2 3 2" xfId="15247"/>
    <cellStyle name="40% - Accent4 2 3 2 2 2 3 2 2" xfId="33135"/>
    <cellStyle name="40% - Accent4 2 3 2 2 2 3 3" xfId="24191"/>
    <cellStyle name="40% - Accent4 2 3 2 2 2 4" xfId="8539"/>
    <cellStyle name="40% - Accent4 2 3 2 2 2 4 2" xfId="17483"/>
    <cellStyle name="40% - Accent4 2 3 2 2 2 4 2 2" xfId="35371"/>
    <cellStyle name="40% - Accent4 2 3 2 2 2 4 3" xfId="26427"/>
    <cellStyle name="40% - Accent4 2 3 2 2 2 5" xfId="10775"/>
    <cellStyle name="40% - Accent4 2 3 2 2 2 5 2" xfId="28663"/>
    <cellStyle name="40% - Accent4 2 3 2 2 2 6" xfId="19719"/>
    <cellStyle name="40% - Accent4 2 3 2 2 3" xfId="2949"/>
    <cellStyle name="40% - Accent4 2 3 2 2 3 2" xfId="11893"/>
    <cellStyle name="40% - Accent4 2 3 2 2 3 2 2" xfId="29781"/>
    <cellStyle name="40% - Accent4 2 3 2 2 3 3" xfId="20837"/>
    <cellStyle name="40% - Accent4 2 3 2 2 4" xfId="5185"/>
    <cellStyle name="40% - Accent4 2 3 2 2 4 2" xfId="14129"/>
    <cellStyle name="40% - Accent4 2 3 2 2 4 2 2" xfId="32017"/>
    <cellStyle name="40% - Accent4 2 3 2 2 4 3" xfId="23073"/>
    <cellStyle name="40% - Accent4 2 3 2 2 5" xfId="7421"/>
    <cellStyle name="40% - Accent4 2 3 2 2 5 2" xfId="16365"/>
    <cellStyle name="40% - Accent4 2 3 2 2 5 2 2" xfId="34253"/>
    <cellStyle name="40% - Accent4 2 3 2 2 5 3" xfId="25309"/>
    <cellStyle name="40% - Accent4 2 3 2 2 6" xfId="9657"/>
    <cellStyle name="40% - Accent4 2 3 2 2 6 2" xfId="27545"/>
    <cellStyle name="40% - Accent4 2 3 2 2 7" xfId="18601"/>
    <cellStyle name="40% - Accent4 2 3 2 3" xfId="1081"/>
    <cellStyle name="40% - Accent4 2 3 2 3 2" xfId="2199"/>
    <cellStyle name="40% - Accent4 2 3 2 3 2 2" xfId="4435"/>
    <cellStyle name="40% - Accent4 2 3 2 3 2 2 2" xfId="13379"/>
    <cellStyle name="40% - Accent4 2 3 2 3 2 2 2 2" xfId="31267"/>
    <cellStyle name="40% - Accent4 2 3 2 3 2 2 3" xfId="22323"/>
    <cellStyle name="40% - Accent4 2 3 2 3 2 3" xfId="6671"/>
    <cellStyle name="40% - Accent4 2 3 2 3 2 3 2" xfId="15615"/>
    <cellStyle name="40% - Accent4 2 3 2 3 2 3 2 2" xfId="33503"/>
    <cellStyle name="40% - Accent4 2 3 2 3 2 3 3" xfId="24559"/>
    <cellStyle name="40% - Accent4 2 3 2 3 2 4" xfId="8907"/>
    <cellStyle name="40% - Accent4 2 3 2 3 2 4 2" xfId="17851"/>
    <cellStyle name="40% - Accent4 2 3 2 3 2 4 2 2" xfId="35739"/>
    <cellStyle name="40% - Accent4 2 3 2 3 2 4 3" xfId="26795"/>
    <cellStyle name="40% - Accent4 2 3 2 3 2 5" xfId="11143"/>
    <cellStyle name="40% - Accent4 2 3 2 3 2 5 2" xfId="29031"/>
    <cellStyle name="40% - Accent4 2 3 2 3 2 6" xfId="20087"/>
    <cellStyle name="40% - Accent4 2 3 2 3 3" xfId="3317"/>
    <cellStyle name="40% - Accent4 2 3 2 3 3 2" xfId="12261"/>
    <cellStyle name="40% - Accent4 2 3 2 3 3 2 2" xfId="30149"/>
    <cellStyle name="40% - Accent4 2 3 2 3 3 3" xfId="21205"/>
    <cellStyle name="40% - Accent4 2 3 2 3 4" xfId="5553"/>
    <cellStyle name="40% - Accent4 2 3 2 3 4 2" xfId="14497"/>
    <cellStyle name="40% - Accent4 2 3 2 3 4 2 2" xfId="32385"/>
    <cellStyle name="40% - Accent4 2 3 2 3 4 3" xfId="23441"/>
    <cellStyle name="40% - Accent4 2 3 2 3 5" xfId="7789"/>
    <cellStyle name="40% - Accent4 2 3 2 3 5 2" xfId="16733"/>
    <cellStyle name="40% - Accent4 2 3 2 3 5 2 2" xfId="34621"/>
    <cellStyle name="40% - Accent4 2 3 2 3 5 3" xfId="25677"/>
    <cellStyle name="40% - Accent4 2 3 2 3 6" xfId="10025"/>
    <cellStyle name="40% - Accent4 2 3 2 3 6 2" xfId="27913"/>
    <cellStyle name="40% - Accent4 2 3 2 3 7" xfId="18969"/>
    <cellStyle name="40% - Accent4 2 3 2 4" xfId="1463"/>
    <cellStyle name="40% - Accent4 2 3 2 4 2" xfId="3699"/>
    <cellStyle name="40% - Accent4 2 3 2 4 2 2" xfId="12643"/>
    <cellStyle name="40% - Accent4 2 3 2 4 2 2 2" xfId="30531"/>
    <cellStyle name="40% - Accent4 2 3 2 4 2 3" xfId="21587"/>
    <cellStyle name="40% - Accent4 2 3 2 4 3" xfId="5935"/>
    <cellStyle name="40% - Accent4 2 3 2 4 3 2" xfId="14879"/>
    <cellStyle name="40% - Accent4 2 3 2 4 3 2 2" xfId="32767"/>
    <cellStyle name="40% - Accent4 2 3 2 4 3 3" xfId="23823"/>
    <cellStyle name="40% - Accent4 2 3 2 4 4" xfId="8171"/>
    <cellStyle name="40% - Accent4 2 3 2 4 4 2" xfId="17115"/>
    <cellStyle name="40% - Accent4 2 3 2 4 4 2 2" xfId="35003"/>
    <cellStyle name="40% - Accent4 2 3 2 4 4 3" xfId="26059"/>
    <cellStyle name="40% - Accent4 2 3 2 4 5" xfId="10407"/>
    <cellStyle name="40% - Accent4 2 3 2 4 5 2" xfId="28295"/>
    <cellStyle name="40% - Accent4 2 3 2 4 6" xfId="19351"/>
    <cellStyle name="40% - Accent4 2 3 2 5" xfId="2581"/>
    <cellStyle name="40% - Accent4 2 3 2 5 2" xfId="11525"/>
    <cellStyle name="40% - Accent4 2 3 2 5 2 2" xfId="29413"/>
    <cellStyle name="40% - Accent4 2 3 2 5 3" xfId="20469"/>
    <cellStyle name="40% - Accent4 2 3 2 6" xfId="4817"/>
    <cellStyle name="40% - Accent4 2 3 2 6 2" xfId="13761"/>
    <cellStyle name="40% - Accent4 2 3 2 6 2 2" xfId="31649"/>
    <cellStyle name="40% - Accent4 2 3 2 6 3" xfId="22705"/>
    <cellStyle name="40% - Accent4 2 3 2 7" xfId="7053"/>
    <cellStyle name="40% - Accent4 2 3 2 7 2" xfId="15997"/>
    <cellStyle name="40% - Accent4 2 3 2 7 2 2" xfId="33885"/>
    <cellStyle name="40% - Accent4 2 3 2 7 3" xfId="24941"/>
    <cellStyle name="40% - Accent4 2 3 2 8" xfId="9289"/>
    <cellStyle name="40% - Accent4 2 3 2 8 2" xfId="27177"/>
    <cellStyle name="40% - Accent4 2 3 2 9" xfId="18233"/>
    <cellStyle name="40% - Accent4 2 3 3" xfId="529"/>
    <cellStyle name="40% - Accent4 2 3 3 2" xfId="1647"/>
    <cellStyle name="40% - Accent4 2 3 3 2 2" xfId="3883"/>
    <cellStyle name="40% - Accent4 2 3 3 2 2 2" xfId="12827"/>
    <cellStyle name="40% - Accent4 2 3 3 2 2 2 2" xfId="30715"/>
    <cellStyle name="40% - Accent4 2 3 3 2 2 3" xfId="21771"/>
    <cellStyle name="40% - Accent4 2 3 3 2 3" xfId="6119"/>
    <cellStyle name="40% - Accent4 2 3 3 2 3 2" xfId="15063"/>
    <cellStyle name="40% - Accent4 2 3 3 2 3 2 2" xfId="32951"/>
    <cellStyle name="40% - Accent4 2 3 3 2 3 3" xfId="24007"/>
    <cellStyle name="40% - Accent4 2 3 3 2 4" xfId="8355"/>
    <cellStyle name="40% - Accent4 2 3 3 2 4 2" xfId="17299"/>
    <cellStyle name="40% - Accent4 2 3 3 2 4 2 2" xfId="35187"/>
    <cellStyle name="40% - Accent4 2 3 3 2 4 3" xfId="26243"/>
    <cellStyle name="40% - Accent4 2 3 3 2 5" xfId="10591"/>
    <cellStyle name="40% - Accent4 2 3 3 2 5 2" xfId="28479"/>
    <cellStyle name="40% - Accent4 2 3 3 2 6" xfId="19535"/>
    <cellStyle name="40% - Accent4 2 3 3 3" xfId="2765"/>
    <cellStyle name="40% - Accent4 2 3 3 3 2" xfId="11709"/>
    <cellStyle name="40% - Accent4 2 3 3 3 2 2" xfId="29597"/>
    <cellStyle name="40% - Accent4 2 3 3 3 3" xfId="20653"/>
    <cellStyle name="40% - Accent4 2 3 3 4" xfId="5001"/>
    <cellStyle name="40% - Accent4 2 3 3 4 2" xfId="13945"/>
    <cellStyle name="40% - Accent4 2 3 3 4 2 2" xfId="31833"/>
    <cellStyle name="40% - Accent4 2 3 3 4 3" xfId="22889"/>
    <cellStyle name="40% - Accent4 2 3 3 5" xfId="7237"/>
    <cellStyle name="40% - Accent4 2 3 3 5 2" xfId="16181"/>
    <cellStyle name="40% - Accent4 2 3 3 5 2 2" xfId="34069"/>
    <cellStyle name="40% - Accent4 2 3 3 5 3" xfId="25125"/>
    <cellStyle name="40% - Accent4 2 3 3 6" xfId="9473"/>
    <cellStyle name="40% - Accent4 2 3 3 6 2" xfId="27361"/>
    <cellStyle name="40% - Accent4 2 3 3 7" xfId="18417"/>
    <cellStyle name="40% - Accent4 2 3 4" xfId="897"/>
    <cellStyle name="40% - Accent4 2 3 4 2" xfId="2015"/>
    <cellStyle name="40% - Accent4 2 3 4 2 2" xfId="4251"/>
    <cellStyle name="40% - Accent4 2 3 4 2 2 2" xfId="13195"/>
    <cellStyle name="40% - Accent4 2 3 4 2 2 2 2" xfId="31083"/>
    <cellStyle name="40% - Accent4 2 3 4 2 2 3" xfId="22139"/>
    <cellStyle name="40% - Accent4 2 3 4 2 3" xfId="6487"/>
    <cellStyle name="40% - Accent4 2 3 4 2 3 2" xfId="15431"/>
    <cellStyle name="40% - Accent4 2 3 4 2 3 2 2" xfId="33319"/>
    <cellStyle name="40% - Accent4 2 3 4 2 3 3" xfId="24375"/>
    <cellStyle name="40% - Accent4 2 3 4 2 4" xfId="8723"/>
    <cellStyle name="40% - Accent4 2 3 4 2 4 2" xfId="17667"/>
    <cellStyle name="40% - Accent4 2 3 4 2 4 2 2" xfId="35555"/>
    <cellStyle name="40% - Accent4 2 3 4 2 4 3" xfId="26611"/>
    <cellStyle name="40% - Accent4 2 3 4 2 5" xfId="10959"/>
    <cellStyle name="40% - Accent4 2 3 4 2 5 2" xfId="28847"/>
    <cellStyle name="40% - Accent4 2 3 4 2 6" xfId="19903"/>
    <cellStyle name="40% - Accent4 2 3 4 3" xfId="3133"/>
    <cellStyle name="40% - Accent4 2 3 4 3 2" xfId="12077"/>
    <cellStyle name="40% - Accent4 2 3 4 3 2 2" xfId="29965"/>
    <cellStyle name="40% - Accent4 2 3 4 3 3" xfId="21021"/>
    <cellStyle name="40% - Accent4 2 3 4 4" xfId="5369"/>
    <cellStyle name="40% - Accent4 2 3 4 4 2" xfId="14313"/>
    <cellStyle name="40% - Accent4 2 3 4 4 2 2" xfId="32201"/>
    <cellStyle name="40% - Accent4 2 3 4 4 3" xfId="23257"/>
    <cellStyle name="40% - Accent4 2 3 4 5" xfId="7605"/>
    <cellStyle name="40% - Accent4 2 3 4 5 2" xfId="16549"/>
    <cellStyle name="40% - Accent4 2 3 4 5 2 2" xfId="34437"/>
    <cellStyle name="40% - Accent4 2 3 4 5 3" xfId="25493"/>
    <cellStyle name="40% - Accent4 2 3 4 6" xfId="9841"/>
    <cellStyle name="40% - Accent4 2 3 4 6 2" xfId="27729"/>
    <cellStyle name="40% - Accent4 2 3 4 7" xfId="18785"/>
    <cellStyle name="40% - Accent4 2 3 5" xfId="1279"/>
    <cellStyle name="40% - Accent4 2 3 5 2" xfId="3515"/>
    <cellStyle name="40% - Accent4 2 3 5 2 2" xfId="12459"/>
    <cellStyle name="40% - Accent4 2 3 5 2 2 2" xfId="30347"/>
    <cellStyle name="40% - Accent4 2 3 5 2 3" xfId="21403"/>
    <cellStyle name="40% - Accent4 2 3 5 3" xfId="5751"/>
    <cellStyle name="40% - Accent4 2 3 5 3 2" xfId="14695"/>
    <cellStyle name="40% - Accent4 2 3 5 3 2 2" xfId="32583"/>
    <cellStyle name="40% - Accent4 2 3 5 3 3" xfId="23639"/>
    <cellStyle name="40% - Accent4 2 3 5 4" xfId="7987"/>
    <cellStyle name="40% - Accent4 2 3 5 4 2" xfId="16931"/>
    <cellStyle name="40% - Accent4 2 3 5 4 2 2" xfId="34819"/>
    <cellStyle name="40% - Accent4 2 3 5 4 3" xfId="25875"/>
    <cellStyle name="40% - Accent4 2 3 5 5" xfId="10223"/>
    <cellStyle name="40% - Accent4 2 3 5 5 2" xfId="28111"/>
    <cellStyle name="40% - Accent4 2 3 5 6" xfId="19167"/>
    <cellStyle name="40% - Accent4 2 3 6" xfId="2397"/>
    <cellStyle name="40% - Accent4 2 3 6 2" xfId="11341"/>
    <cellStyle name="40% - Accent4 2 3 6 2 2" xfId="29229"/>
    <cellStyle name="40% - Accent4 2 3 6 3" xfId="20285"/>
    <cellStyle name="40% - Accent4 2 3 7" xfId="4633"/>
    <cellStyle name="40% - Accent4 2 3 7 2" xfId="13577"/>
    <cellStyle name="40% - Accent4 2 3 7 2 2" xfId="31465"/>
    <cellStyle name="40% - Accent4 2 3 7 3" xfId="22521"/>
    <cellStyle name="40% - Accent4 2 3 8" xfId="6869"/>
    <cellStyle name="40% - Accent4 2 3 8 2" xfId="15813"/>
    <cellStyle name="40% - Accent4 2 3 8 2 2" xfId="33701"/>
    <cellStyle name="40% - Accent4 2 3 8 3" xfId="24757"/>
    <cellStyle name="40% - Accent4 2 3 9" xfId="9105"/>
    <cellStyle name="40% - Accent4 2 3 9 2" xfId="26993"/>
    <cellStyle name="40% - Accent4 2 4" xfId="253"/>
    <cellStyle name="40% - Accent4 2 4 2" xfId="621"/>
    <cellStyle name="40% - Accent4 2 4 2 2" xfId="1739"/>
    <cellStyle name="40% - Accent4 2 4 2 2 2" xfId="3975"/>
    <cellStyle name="40% - Accent4 2 4 2 2 2 2" xfId="12919"/>
    <cellStyle name="40% - Accent4 2 4 2 2 2 2 2" xfId="30807"/>
    <cellStyle name="40% - Accent4 2 4 2 2 2 3" xfId="21863"/>
    <cellStyle name="40% - Accent4 2 4 2 2 3" xfId="6211"/>
    <cellStyle name="40% - Accent4 2 4 2 2 3 2" xfId="15155"/>
    <cellStyle name="40% - Accent4 2 4 2 2 3 2 2" xfId="33043"/>
    <cellStyle name="40% - Accent4 2 4 2 2 3 3" xfId="24099"/>
    <cellStyle name="40% - Accent4 2 4 2 2 4" xfId="8447"/>
    <cellStyle name="40% - Accent4 2 4 2 2 4 2" xfId="17391"/>
    <cellStyle name="40% - Accent4 2 4 2 2 4 2 2" xfId="35279"/>
    <cellStyle name="40% - Accent4 2 4 2 2 4 3" xfId="26335"/>
    <cellStyle name="40% - Accent4 2 4 2 2 5" xfId="10683"/>
    <cellStyle name="40% - Accent4 2 4 2 2 5 2" xfId="28571"/>
    <cellStyle name="40% - Accent4 2 4 2 2 6" xfId="19627"/>
    <cellStyle name="40% - Accent4 2 4 2 3" xfId="2857"/>
    <cellStyle name="40% - Accent4 2 4 2 3 2" xfId="11801"/>
    <cellStyle name="40% - Accent4 2 4 2 3 2 2" xfId="29689"/>
    <cellStyle name="40% - Accent4 2 4 2 3 3" xfId="20745"/>
    <cellStyle name="40% - Accent4 2 4 2 4" xfId="5093"/>
    <cellStyle name="40% - Accent4 2 4 2 4 2" xfId="14037"/>
    <cellStyle name="40% - Accent4 2 4 2 4 2 2" xfId="31925"/>
    <cellStyle name="40% - Accent4 2 4 2 4 3" xfId="22981"/>
    <cellStyle name="40% - Accent4 2 4 2 5" xfId="7329"/>
    <cellStyle name="40% - Accent4 2 4 2 5 2" xfId="16273"/>
    <cellStyle name="40% - Accent4 2 4 2 5 2 2" xfId="34161"/>
    <cellStyle name="40% - Accent4 2 4 2 5 3" xfId="25217"/>
    <cellStyle name="40% - Accent4 2 4 2 6" xfId="9565"/>
    <cellStyle name="40% - Accent4 2 4 2 6 2" xfId="27453"/>
    <cellStyle name="40% - Accent4 2 4 2 7" xfId="18509"/>
    <cellStyle name="40% - Accent4 2 4 3" xfId="989"/>
    <cellStyle name="40% - Accent4 2 4 3 2" xfId="2107"/>
    <cellStyle name="40% - Accent4 2 4 3 2 2" xfId="4343"/>
    <cellStyle name="40% - Accent4 2 4 3 2 2 2" xfId="13287"/>
    <cellStyle name="40% - Accent4 2 4 3 2 2 2 2" xfId="31175"/>
    <cellStyle name="40% - Accent4 2 4 3 2 2 3" xfId="22231"/>
    <cellStyle name="40% - Accent4 2 4 3 2 3" xfId="6579"/>
    <cellStyle name="40% - Accent4 2 4 3 2 3 2" xfId="15523"/>
    <cellStyle name="40% - Accent4 2 4 3 2 3 2 2" xfId="33411"/>
    <cellStyle name="40% - Accent4 2 4 3 2 3 3" xfId="24467"/>
    <cellStyle name="40% - Accent4 2 4 3 2 4" xfId="8815"/>
    <cellStyle name="40% - Accent4 2 4 3 2 4 2" xfId="17759"/>
    <cellStyle name="40% - Accent4 2 4 3 2 4 2 2" xfId="35647"/>
    <cellStyle name="40% - Accent4 2 4 3 2 4 3" xfId="26703"/>
    <cellStyle name="40% - Accent4 2 4 3 2 5" xfId="11051"/>
    <cellStyle name="40% - Accent4 2 4 3 2 5 2" xfId="28939"/>
    <cellStyle name="40% - Accent4 2 4 3 2 6" xfId="19995"/>
    <cellStyle name="40% - Accent4 2 4 3 3" xfId="3225"/>
    <cellStyle name="40% - Accent4 2 4 3 3 2" xfId="12169"/>
    <cellStyle name="40% - Accent4 2 4 3 3 2 2" xfId="30057"/>
    <cellStyle name="40% - Accent4 2 4 3 3 3" xfId="21113"/>
    <cellStyle name="40% - Accent4 2 4 3 4" xfId="5461"/>
    <cellStyle name="40% - Accent4 2 4 3 4 2" xfId="14405"/>
    <cellStyle name="40% - Accent4 2 4 3 4 2 2" xfId="32293"/>
    <cellStyle name="40% - Accent4 2 4 3 4 3" xfId="23349"/>
    <cellStyle name="40% - Accent4 2 4 3 5" xfId="7697"/>
    <cellStyle name="40% - Accent4 2 4 3 5 2" xfId="16641"/>
    <cellStyle name="40% - Accent4 2 4 3 5 2 2" xfId="34529"/>
    <cellStyle name="40% - Accent4 2 4 3 5 3" xfId="25585"/>
    <cellStyle name="40% - Accent4 2 4 3 6" xfId="9933"/>
    <cellStyle name="40% - Accent4 2 4 3 6 2" xfId="27821"/>
    <cellStyle name="40% - Accent4 2 4 3 7" xfId="18877"/>
    <cellStyle name="40% - Accent4 2 4 4" xfId="1371"/>
    <cellStyle name="40% - Accent4 2 4 4 2" xfId="3607"/>
    <cellStyle name="40% - Accent4 2 4 4 2 2" xfId="12551"/>
    <cellStyle name="40% - Accent4 2 4 4 2 2 2" xfId="30439"/>
    <cellStyle name="40% - Accent4 2 4 4 2 3" xfId="21495"/>
    <cellStyle name="40% - Accent4 2 4 4 3" xfId="5843"/>
    <cellStyle name="40% - Accent4 2 4 4 3 2" xfId="14787"/>
    <cellStyle name="40% - Accent4 2 4 4 3 2 2" xfId="32675"/>
    <cellStyle name="40% - Accent4 2 4 4 3 3" xfId="23731"/>
    <cellStyle name="40% - Accent4 2 4 4 4" xfId="8079"/>
    <cellStyle name="40% - Accent4 2 4 4 4 2" xfId="17023"/>
    <cellStyle name="40% - Accent4 2 4 4 4 2 2" xfId="34911"/>
    <cellStyle name="40% - Accent4 2 4 4 4 3" xfId="25967"/>
    <cellStyle name="40% - Accent4 2 4 4 5" xfId="10315"/>
    <cellStyle name="40% - Accent4 2 4 4 5 2" xfId="28203"/>
    <cellStyle name="40% - Accent4 2 4 4 6" xfId="19259"/>
    <cellStyle name="40% - Accent4 2 4 5" xfId="2489"/>
    <cellStyle name="40% - Accent4 2 4 5 2" xfId="11433"/>
    <cellStyle name="40% - Accent4 2 4 5 2 2" xfId="29321"/>
    <cellStyle name="40% - Accent4 2 4 5 3" xfId="20377"/>
    <cellStyle name="40% - Accent4 2 4 6" xfId="4725"/>
    <cellStyle name="40% - Accent4 2 4 6 2" xfId="13669"/>
    <cellStyle name="40% - Accent4 2 4 6 2 2" xfId="31557"/>
    <cellStyle name="40% - Accent4 2 4 6 3" xfId="22613"/>
    <cellStyle name="40% - Accent4 2 4 7" xfId="6961"/>
    <cellStyle name="40% - Accent4 2 4 7 2" xfId="15905"/>
    <cellStyle name="40% - Accent4 2 4 7 2 2" xfId="33793"/>
    <cellStyle name="40% - Accent4 2 4 7 3" xfId="24849"/>
    <cellStyle name="40% - Accent4 2 4 8" xfId="9197"/>
    <cellStyle name="40% - Accent4 2 4 8 2" xfId="27085"/>
    <cellStyle name="40% - Accent4 2 4 9" xfId="18141"/>
    <cellStyle name="40% - Accent4 2 5" xfId="437"/>
    <cellStyle name="40% - Accent4 2 5 2" xfId="1555"/>
    <cellStyle name="40% - Accent4 2 5 2 2" xfId="3791"/>
    <cellStyle name="40% - Accent4 2 5 2 2 2" xfId="12735"/>
    <cellStyle name="40% - Accent4 2 5 2 2 2 2" xfId="30623"/>
    <cellStyle name="40% - Accent4 2 5 2 2 3" xfId="21679"/>
    <cellStyle name="40% - Accent4 2 5 2 3" xfId="6027"/>
    <cellStyle name="40% - Accent4 2 5 2 3 2" xfId="14971"/>
    <cellStyle name="40% - Accent4 2 5 2 3 2 2" xfId="32859"/>
    <cellStyle name="40% - Accent4 2 5 2 3 3" xfId="23915"/>
    <cellStyle name="40% - Accent4 2 5 2 4" xfId="8263"/>
    <cellStyle name="40% - Accent4 2 5 2 4 2" xfId="17207"/>
    <cellStyle name="40% - Accent4 2 5 2 4 2 2" xfId="35095"/>
    <cellStyle name="40% - Accent4 2 5 2 4 3" xfId="26151"/>
    <cellStyle name="40% - Accent4 2 5 2 5" xfId="10499"/>
    <cellStyle name="40% - Accent4 2 5 2 5 2" xfId="28387"/>
    <cellStyle name="40% - Accent4 2 5 2 6" xfId="19443"/>
    <cellStyle name="40% - Accent4 2 5 3" xfId="2673"/>
    <cellStyle name="40% - Accent4 2 5 3 2" xfId="11617"/>
    <cellStyle name="40% - Accent4 2 5 3 2 2" xfId="29505"/>
    <cellStyle name="40% - Accent4 2 5 3 3" xfId="20561"/>
    <cellStyle name="40% - Accent4 2 5 4" xfId="4909"/>
    <cellStyle name="40% - Accent4 2 5 4 2" xfId="13853"/>
    <cellStyle name="40% - Accent4 2 5 4 2 2" xfId="31741"/>
    <cellStyle name="40% - Accent4 2 5 4 3" xfId="22797"/>
    <cellStyle name="40% - Accent4 2 5 5" xfId="7145"/>
    <cellStyle name="40% - Accent4 2 5 5 2" xfId="16089"/>
    <cellStyle name="40% - Accent4 2 5 5 2 2" xfId="33977"/>
    <cellStyle name="40% - Accent4 2 5 5 3" xfId="25033"/>
    <cellStyle name="40% - Accent4 2 5 6" xfId="9381"/>
    <cellStyle name="40% - Accent4 2 5 6 2" xfId="27269"/>
    <cellStyle name="40% - Accent4 2 5 7" xfId="18325"/>
    <cellStyle name="40% - Accent4 2 6" xfId="805"/>
    <cellStyle name="40% - Accent4 2 6 2" xfId="1923"/>
    <cellStyle name="40% - Accent4 2 6 2 2" xfId="4159"/>
    <cellStyle name="40% - Accent4 2 6 2 2 2" xfId="13103"/>
    <cellStyle name="40% - Accent4 2 6 2 2 2 2" xfId="30991"/>
    <cellStyle name="40% - Accent4 2 6 2 2 3" xfId="22047"/>
    <cellStyle name="40% - Accent4 2 6 2 3" xfId="6395"/>
    <cellStyle name="40% - Accent4 2 6 2 3 2" xfId="15339"/>
    <cellStyle name="40% - Accent4 2 6 2 3 2 2" xfId="33227"/>
    <cellStyle name="40% - Accent4 2 6 2 3 3" xfId="24283"/>
    <cellStyle name="40% - Accent4 2 6 2 4" xfId="8631"/>
    <cellStyle name="40% - Accent4 2 6 2 4 2" xfId="17575"/>
    <cellStyle name="40% - Accent4 2 6 2 4 2 2" xfId="35463"/>
    <cellStyle name="40% - Accent4 2 6 2 4 3" xfId="26519"/>
    <cellStyle name="40% - Accent4 2 6 2 5" xfId="10867"/>
    <cellStyle name="40% - Accent4 2 6 2 5 2" xfId="28755"/>
    <cellStyle name="40% - Accent4 2 6 2 6" xfId="19811"/>
    <cellStyle name="40% - Accent4 2 6 3" xfId="3041"/>
    <cellStyle name="40% - Accent4 2 6 3 2" xfId="11985"/>
    <cellStyle name="40% - Accent4 2 6 3 2 2" xfId="29873"/>
    <cellStyle name="40% - Accent4 2 6 3 3" xfId="20929"/>
    <cellStyle name="40% - Accent4 2 6 4" xfId="5277"/>
    <cellStyle name="40% - Accent4 2 6 4 2" xfId="14221"/>
    <cellStyle name="40% - Accent4 2 6 4 2 2" xfId="32109"/>
    <cellStyle name="40% - Accent4 2 6 4 3" xfId="23165"/>
    <cellStyle name="40% - Accent4 2 6 5" xfId="7513"/>
    <cellStyle name="40% - Accent4 2 6 5 2" xfId="16457"/>
    <cellStyle name="40% - Accent4 2 6 5 2 2" xfId="34345"/>
    <cellStyle name="40% - Accent4 2 6 5 3" xfId="25401"/>
    <cellStyle name="40% - Accent4 2 6 6" xfId="9749"/>
    <cellStyle name="40% - Accent4 2 6 6 2" xfId="27637"/>
    <cellStyle name="40% - Accent4 2 6 7" xfId="18693"/>
    <cellStyle name="40% - Accent4 2 7" xfId="1187"/>
    <cellStyle name="40% - Accent4 2 7 2" xfId="3423"/>
    <cellStyle name="40% - Accent4 2 7 2 2" xfId="12367"/>
    <cellStyle name="40% - Accent4 2 7 2 2 2" xfId="30255"/>
    <cellStyle name="40% - Accent4 2 7 2 3" xfId="21311"/>
    <cellStyle name="40% - Accent4 2 7 3" xfId="5659"/>
    <cellStyle name="40% - Accent4 2 7 3 2" xfId="14603"/>
    <cellStyle name="40% - Accent4 2 7 3 2 2" xfId="32491"/>
    <cellStyle name="40% - Accent4 2 7 3 3" xfId="23547"/>
    <cellStyle name="40% - Accent4 2 7 4" xfId="7895"/>
    <cellStyle name="40% - Accent4 2 7 4 2" xfId="16839"/>
    <cellStyle name="40% - Accent4 2 7 4 2 2" xfId="34727"/>
    <cellStyle name="40% - Accent4 2 7 4 3" xfId="25783"/>
    <cellStyle name="40% - Accent4 2 7 5" xfId="10131"/>
    <cellStyle name="40% - Accent4 2 7 5 2" xfId="28019"/>
    <cellStyle name="40% - Accent4 2 7 6" xfId="19075"/>
    <cellStyle name="40% - Accent4 2 8" xfId="2305"/>
    <cellStyle name="40% - Accent4 2 8 2" xfId="11249"/>
    <cellStyle name="40% - Accent4 2 8 2 2" xfId="29137"/>
    <cellStyle name="40% - Accent4 2 8 3" xfId="20193"/>
    <cellStyle name="40% - Accent4 2 9" xfId="4541"/>
    <cellStyle name="40% - Accent4 2 9 2" xfId="13485"/>
    <cellStyle name="40% - Accent4 2 9 2 2" xfId="31373"/>
    <cellStyle name="40% - Accent4 2 9 3" xfId="22429"/>
    <cellStyle name="40% - Accent4 3" xfId="85"/>
    <cellStyle name="40% - Accent4 3 10" xfId="6794"/>
    <cellStyle name="40% - Accent4 3 10 2" xfId="15738"/>
    <cellStyle name="40% - Accent4 3 10 2 2" xfId="33626"/>
    <cellStyle name="40% - Accent4 3 10 3" xfId="24682"/>
    <cellStyle name="40% - Accent4 3 11" xfId="9030"/>
    <cellStyle name="40% - Accent4 3 11 2" xfId="26918"/>
    <cellStyle name="40% - Accent4 3 12" xfId="17974"/>
    <cellStyle name="40% - Accent4 3 2" xfId="132"/>
    <cellStyle name="40% - Accent4 3 2 10" xfId="9076"/>
    <cellStyle name="40% - Accent4 3 2 10 2" xfId="26964"/>
    <cellStyle name="40% - Accent4 3 2 11" xfId="18020"/>
    <cellStyle name="40% - Accent4 3 2 2" xfId="224"/>
    <cellStyle name="40% - Accent4 3 2 2 10" xfId="18112"/>
    <cellStyle name="40% - Accent4 3 2 2 2" xfId="408"/>
    <cellStyle name="40% - Accent4 3 2 2 2 2" xfId="776"/>
    <cellStyle name="40% - Accent4 3 2 2 2 2 2" xfId="1894"/>
    <cellStyle name="40% - Accent4 3 2 2 2 2 2 2" xfId="4130"/>
    <cellStyle name="40% - Accent4 3 2 2 2 2 2 2 2" xfId="13074"/>
    <cellStyle name="40% - Accent4 3 2 2 2 2 2 2 2 2" xfId="30962"/>
    <cellStyle name="40% - Accent4 3 2 2 2 2 2 2 3" xfId="22018"/>
    <cellStyle name="40% - Accent4 3 2 2 2 2 2 3" xfId="6366"/>
    <cellStyle name="40% - Accent4 3 2 2 2 2 2 3 2" xfId="15310"/>
    <cellStyle name="40% - Accent4 3 2 2 2 2 2 3 2 2" xfId="33198"/>
    <cellStyle name="40% - Accent4 3 2 2 2 2 2 3 3" xfId="24254"/>
    <cellStyle name="40% - Accent4 3 2 2 2 2 2 4" xfId="8602"/>
    <cellStyle name="40% - Accent4 3 2 2 2 2 2 4 2" xfId="17546"/>
    <cellStyle name="40% - Accent4 3 2 2 2 2 2 4 2 2" xfId="35434"/>
    <cellStyle name="40% - Accent4 3 2 2 2 2 2 4 3" xfId="26490"/>
    <cellStyle name="40% - Accent4 3 2 2 2 2 2 5" xfId="10838"/>
    <cellStyle name="40% - Accent4 3 2 2 2 2 2 5 2" xfId="28726"/>
    <cellStyle name="40% - Accent4 3 2 2 2 2 2 6" xfId="19782"/>
    <cellStyle name="40% - Accent4 3 2 2 2 2 3" xfId="3012"/>
    <cellStyle name="40% - Accent4 3 2 2 2 2 3 2" xfId="11956"/>
    <cellStyle name="40% - Accent4 3 2 2 2 2 3 2 2" xfId="29844"/>
    <cellStyle name="40% - Accent4 3 2 2 2 2 3 3" xfId="20900"/>
    <cellStyle name="40% - Accent4 3 2 2 2 2 4" xfId="5248"/>
    <cellStyle name="40% - Accent4 3 2 2 2 2 4 2" xfId="14192"/>
    <cellStyle name="40% - Accent4 3 2 2 2 2 4 2 2" xfId="32080"/>
    <cellStyle name="40% - Accent4 3 2 2 2 2 4 3" xfId="23136"/>
    <cellStyle name="40% - Accent4 3 2 2 2 2 5" xfId="7484"/>
    <cellStyle name="40% - Accent4 3 2 2 2 2 5 2" xfId="16428"/>
    <cellStyle name="40% - Accent4 3 2 2 2 2 5 2 2" xfId="34316"/>
    <cellStyle name="40% - Accent4 3 2 2 2 2 5 3" xfId="25372"/>
    <cellStyle name="40% - Accent4 3 2 2 2 2 6" xfId="9720"/>
    <cellStyle name="40% - Accent4 3 2 2 2 2 6 2" xfId="27608"/>
    <cellStyle name="40% - Accent4 3 2 2 2 2 7" xfId="18664"/>
    <cellStyle name="40% - Accent4 3 2 2 2 3" xfId="1144"/>
    <cellStyle name="40% - Accent4 3 2 2 2 3 2" xfId="2262"/>
    <cellStyle name="40% - Accent4 3 2 2 2 3 2 2" xfId="4498"/>
    <cellStyle name="40% - Accent4 3 2 2 2 3 2 2 2" xfId="13442"/>
    <cellStyle name="40% - Accent4 3 2 2 2 3 2 2 2 2" xfId="31330"/>
    <cellStyle name="40% - Accent4 3 2 2 2 3 2 2 3" xfId="22386"/>
    <cellStyle name="40% - Accent4 3 2 2 2 3 2 3" xfId="6734"/>
    <cellStyle name="40% - Accent4 3 2 2 2 3 2 3 2" xfId="15678"/>
    <cellStyle name="40% - Accent4 3 2 2 2 3 2 3 2 2" xfId="33566"/>
    <cellStyle name="40% - Accent4 3 2 2 2 3 2 3 3" xfId="24622"/>
    <cellStyle name="40% - Accent4 3 2 2 2 3 2 4" xfId="8970"/>
    <cellStyle name="40% - Accent4 3 2 2 2 3 2 4 2" xfId="17914"/>
    <cellStyle name="40% - Accent4 3 2 2 2 3 2 4 2 2" xfId="35802"/>
    <cellStyle name="40% - Accent4 3 2 2 2 3 2 4 3" xfId="26858"/>
    <cellStyle name="40% - Accent4 3 2 2 2 3 2 5" xfId="11206"/>
    <cellStyle name="40% - Accent4 3 2 2 2 3 2 5 2" xfId="29094"/>
    <cellStyle name="40% - Accent4 3 2 2 2 3 2 6" xfId="20150"/>
    <cellStyle name="40% - Accent4 3 2 2 2 3 3" xfId="3380"/>
    <cellStyle name="40% - Accent4 3 2 2 2 3 3 2" xfId="12324"/>
    <cellStyle name="40% - Accent4 3 2 2 2 3 3 2 2" xfId="30212"/>
    <cellStyle name="40% - Accent4 3 2 2 2 3 3 3" xfId="21268"/>
    <cellStyle name="40% - Accent4 3 2 2 2 3 4" xfId="5616"/>
    <cellStyle name="40% - Accent4 3 2 2 2 3 4 2" xfId="14560"/>
    <cellStyle name="40% - Accent4 3 2 2 2 3 4 2 2" xfId="32448"/>
    <cellStyle name="40% - Accent4 3 2 2 2 3 4 3" xfId="23504"/>
    <cellStyle name="40% - Accent4 3 2 2 2 3 5" xfId="7852"/>
    <cellStyle name="40% - Accent4 3 2 2 2 3 5 2" xfId="16796"/>
    <cellStyle name="40% - Accent4 3 2 2 2 3 5 2 2" xfId="34684"/>
    <cellStyle name="40% - Accent4 3 2 2 2 3 5 3" xfId="25740"/>
    <cellStyle name="40% - Accent4 3 2 2 2 3 6" xfId="10088"/>
    <cellStyle name="40% - Accent4 3 2 2 2 3 6 2" xfId="27976"/>
    <cellStyle name="40% - Accent4 3 2 2 2 3 7" xfId="19032"/>
    <cellStyle name="40% - Accent4 3 2 2 2 4" xfId="1526"/>
    <cellStyle name="40% - Accent4 3 2 2 2 4 2" xfId="3762"/>
    <cellStyle name="40% - Accent4 3 2 2 2 4 2 2" xfId="12706"/>
    <cellStyle name="40% - Accent4 3 2 2 2 4 2 2 2" xfId="30594"/>
    <cellStyle name="40% - Accent4 3 2 2 2 4 2 3" xfId="21650"/>
    <cellStyle name="40% - Accent4 3 2 2 2 4 3" xfId="5998"/>
    <cellStyle name="40% - Accent4 3 2 2 2 4 3 2" xfId="14942"/>
    <cellStyle name="40% - Accent4 3 2 2 2 4 3 2 2" xfId="32830"/>
    <cellStyle name="40% - Accent4 3 2 2 2 4 3 3" xfId="23886"/>
    <cellStyle name="40% - Accent4 3 2 2 2 4 4" xfId="8234"/>
    <cellStyle name="40% - Accent4 3 2 2 2 4 4 2" xfId="17178"/>
    <cellStyle name="40% - Accent4 3 2 2 2 4 4 2 2" xfId="35066"/>
    <cellStyle name="40% - Accent4 3 2 2 2 4 4 3" xfId="26122"/>
    <cellStyle name="40% - Accent4 3 2 2 2 4 5" xfId="10470"/>
    <cellStyle name="40% - Accent4 3 2 2 2 4 5 2" xfId="28358"/>
    <cellStyle name="40% - Accent4 3 2 2 2 4 6" xfId="19414"/>
    <cellStyle name="40% - Accent4 3 2 2 2 5" xfId="2644"/>
    <cellStyle name="40% - Accent4 3 2 2 2 5 2" xfId="11588"/>
    <cellStyle name="40% - Accent4 3 2 2 2 5 2 2" xfId="29476"/>
    <cellStyle name="40% - Accent4 3 2 2 2 5 3" xfId="20532"/>
    <cellStyle name="40% - Accent4 3 2 2 2 6" xfId="4880"/>
    <cellStyle name="40% - Accent4 3 2 2 2 6 2" xfId="13824"/>
    <cellStyle name="40% - Accent4 3 2 2 2 6 2 2" xfId="31712"/>
    <cellStyle name="40% - Accent4 3 2 2 2 6 3" xfId="22768"/>
    <cellStyle name="40% - Accent4 3 2 2 2 7" xfId="7116"/>
    <cellStyle name="40% - Accent4 3 2 2 2 7 2" xfId="16060"/>
    <cellStyle name="40% - Accent4 3 2 2 2 7 2 2" xfId="33948"/>
    <cellStyle name="40% - Accent4 3 2 2 2 7 3" xfId="25004"/>
    <cellStyle name="40% - Accent4 3 2 2 2 8" xfId="9352"/>
    <cellStyle name="40% - Accent4 3 2 2 2 8 2" xfId="27240"/>
    <cellStyle name="40% - Accent4 3 2 2 2 9" xfId="18296"/>
    <cellStyle name="40% - Accent4 3 2 2 3" xfId="592"/>
    <cellStyle name="40% - Accent4 3 2 2 3 2" xfId="1710"/>
    <cellStyle name="40% - Accent4 3 2 2 3 2 2" xfId="3946"/>
    <cellStyle name="40% - Accent4 3 2 2 3 2 2 2" xfId="12890"/>
    <cellStyle name="40% - Accent4 3 2 2 3 2 2 2 2" xfId="30778"/>
    <cellStyle name="40% - Accent4 3 2 2 3 2 2 3" xfId="21834"/>
    <cellStyle name="40% - Accent4 3 2 2 3 2 3" xfId="6182"/>
    <cellStyle name="40% - Accent4 3 2 2 3 2 3 2" xfId="15126"/>
    <cellStyle name="40% - Accent4 3 2 2 3 2 3 2 2" xfId="33014"/>
    <cellStyle name="40% - Accent4 3 2 2 3 2 3 3" xfId="24070"/>
    <cellStyle name="40% - Accent4 3 2 2 3 2 4" xfId="8418"/>
    <cellStyle name="40% - Accent4 3 2 2 3 2 4 2" xfId="17362"/>
    <cellStyle name="40% - Accent4 3 2 2 3 2 4 2 2" xfId="35250"/>
    <cellStyle name="40% - Accent4 3 2 2 3 2 4 3" xfId="26306"/>
    <cellStyle name="40% - Accent4 3 2 2 3 2 5" xfId="10654"/>
    <cellStyle name="40% - Accent4 3 2 2 3 2 5 2" xfId="28542"/>
    <cellStyle name="40% - Accent4 3 2 2 3 2 6" xfId="19598"/>
    <cellStyle name="40% - Accent4 3 2 2 3 3" xfId="2828"/>
    <cellStyle name="40% - Accent4 3 2 2 3 3 2" xfId="11772"/>
    <cellStyle name="40% - Accent4 3 2 2 3 3 2 2" xfId="29660"/>
    <cellStyle name="40% - Accent4 3 2 2 3 3 3" xfId="20716"/>
    <cellStyle name="40% - Accent4 3 2 2 3 4" xfId="5064"/>
    <cellStyle name="40% - Accent4 3 2 2 3 4 2" xfId="14008"/>
    <cellStyle name="40% - Accent4 3 2 2 3 4 2 2" xfId="31896"/>
    <cellStyle name="40% - Accent4 3 2 2 3 4 3" xfId="22952"/>
    <cellStyle name="40% - Accent4 3 2 2 3 5" xfId="7300"/>
    <cellStyle name="40% - Accent4 3 2 2 3 5 2" xfId="16244"/>
    <cellStyle name="40% - Accent4 3 2 2 3 5 2 2" xfId="34132"/>
    <cellStyle name="40% - Accent4 3 2 2 3 5 3" xfId="25188"/>
    <cellStyle name="40% - Accent4 3 2 2 3 6" xfId="9536"/>
    <cellStyle name="40% - Accent4 3 2 2 3 6 2" xfId="27424"/>
    <cellStyle name="40% - Accent4 3 2 2 3 7" xfId="18480"/>
    <cellStyle name="40% - Accent4 3 2 2 4" xfId="960"/>
    <cellStyle name="40% - Accent4 3 2 2 4 2" xfId="2078"/>
    <cellStyle name="40% - Accent4 3 2 2 4 2 2" xfId="4314"/>
    <cellStyle name="40% - Accent4 3 2 2 4 2 2 2" xfId="13258"/>
    <cellStyle name="40% - Accent4 3 2 2 4 2 2 2 2" xfId="31146"/>
    <cellStyle name="40% - Accent4 3 2 2 4 2 2 3" xfId="22202"/>
    <cellStyle name="40% - Accent4 3 2 2 4 2 3" xfId="6550"/>
    <cellStyle name="40% - Accent4 3 2 2 4 2 3 2" xfId="15494"/>
    <cellStyle name="40% - Accent4 3 2 2 4 2 3 2 2" xfId="33382"/>
    <cellStyle name="40% - Accent4 3 2 2 4 2 3 3" xfId="24438"/>
    <cellStyle name="40% - Accent4 3 2 2 4 2 4" xfId="8786"/>
    <cellStyle name="40% - Accent4 3 2 2 4 2 4 2" xfId="17730"/>
    <cellStyle name="40% - Accent4 3 2 2 4 2 4 2 2" xfId="35618"/>
    <cellStyle name="40% - Accent4 3 2 2 4 2 4 3" xfId="26674"/>
    <cellStyle name="40% - Accent4 3 2 2 4 2 5" xfId="11022"/>
    <cellStyle name="40% - Accent4 3 2 2 4 2 5 2" xfId="28910"/>
    <cellStyle name="40% - Accent4 3 2 2 4 2 6" xfId="19966"/>
    <cellStyle name="40% - Accent4 3 2 2 4 3" xfId="3196"/>
    <cellStyle name="40% - Accent4 3 2 2 4 3 2" xfId="12140"/>
    <cellStyle name="40% - Accent4 3 2 2 4 3 2 2" xfId="30028"/>
    <cellStyle name="40% - Accent4 3 2 2 4 3 3" xfId="21084"/>
    <cellStyle name="40% - Accent4 3 2 2 4 4" xfId="5432"/>
    <cellStyle name="40% - Accent4 3 2 2 4 4 2" xfId="14376"/>
    <cellStyle name="40% - Accent4 3 2 2 4 4 2 2" xfId="32264"/>
    <cellStyle name="40% - Accent4 3 2 2 4 4 3" xfId="23320"/>
    <cellStyle name="40% - Accent4 3 2 2 4 5" xfId="7668"/>
    <cellStyle name="40% - Accent4 3 2 2 4 5 2" xfId="16612"/>
    <cellStyle name="40% - Accent4 3 2 2 4 5 2 2" xfId="34500"/>
    <cellStyle name="40% - Accent4 3 2 2 4 5 3" xfId="25556"/>
    <cellStyle name="40% - Accent4 3 2 2 4 6" xfId="9904"/>
    <cellStyle name="40% - Accent4 3 2 2 4 6 2" xfId="27792"/>
    <cellStyle name="40% - Accent4 3 2 2 4 7" xfId="18848"/>
    <cellStyle name="40% - Accent4 3 2 2 5" xfId="1342"/>
    <cellStyle name="40% - Accent4 3 2 2 5 2" xfId="3578"/>
    <cellStyle name="40% - Accent4 3 2 2 5 2 2" xfId="12522"/>
    <cellStyle name="40% - Accent4 3 2 2 5 2 2 2" xfId="30410"/>
    <cellStyle name="40% - Accent4 3 2 2 5 2 3" xfId="21466"/>
    <cellStyle name="40% - Accent4 3 2 2 5 3" xfId="5814"/>
    <cellStyle name="40% - Accent4 3 2 2 5 3 2" xfId="14758"/>
    <cellStyle name="40% - Accent4 3 2 2 5 3 2 2" xfId="32646"/>
    <cellStyle name="40% - Accent4 3 2 2 5 3 3" xfId="23702"/>
    <cellStyle name="40% - Accent4 3 2 2 5 4" xfId="8050"/>
    <cellStyle name="40% - Accent4 3 2 2 5 4 2" xfId="16994"/>
    <cellStyle name="40% - Accent4 3 2 2 5 4 2 2" xfId="34882"/>
    <cellStyle name="40% - Accent4 3 2 2 5 4 3" xfId="25938"/>
    <cellStyle name="40% - Accent4 3 2 2 5 5" xfId="10286"/>
    <cellStyle name="40% - Accent4 3 2 2 5 5 2" xfId="28174"/>
    <cellStyle name="40% - Accent4 3 2 2 5 6" xfId="19230"/>
    <cellStyle name="40% - Accent4 3 2 2 6" xfId="2460"/>
    <cellStyle name="40% - Accent4 3 2 2 6 2" xfId="11404"/>
    <cellStyle name="40% - Accent4 3 2 2 6 2 2" xfId="29292"/>
    <cellStyle name="40% - Accent4 3 2 2 6 3" xfId="20348"/>
    <cellStyle name="40% - Accent4 3 2 2 7" xfId="4696"/>
    <cellStyle name="40% - Accent4 3 2 2 7 2" xfId="13640"/>
    <cellStyle name="40% - Accent4 3 2 2 7 2 2" xfId="31528"/>
    <cellStyle name="40% - Accent4 3 2 2 7 3" xfId="22584"/>
    <cellStyle name="40% - Accent4 3 2 2 8" xfId="6932"/>
    <cellStyle name="40% - Accent4 3 2 2 8 2" xfId="15876"/>
    <cellStyle name="40% - Accent4 3 2 2 8 2 2" xfId="33764"/>
    <cellStyle name="40% - Accent4 3 2 2 8 3" xfId="24820"/>
    <cellStyle name="40% - Accent4 3 2 2 9" xfId="9168"/>
    <cellStyle name="40% - Accent4 3 2 2 9 2" xfId="27056"/>
    <cellStyle name="40% - Accent4 3 2 3" xfId="316"/>
    <cellStyle name="40% - Accent4 3 2 3 2" xfId="684"/>
    <cellStyle name="40% - Accent4 3 2 3 2 2" xfId="1802"/>
    <cellStyle name="40% - Accent4 3 2 3 2 2 2" xfId="4038"/>
    <cellStyle name="40% - Accent4 3 2 3 2 2 2 2" xfId="12982"/>
    <cellStyle name="40% - Accent4 3 2 3 2 2 2 2 2" xfId="30870"/>
    <cellStyle name="40% - Accent4 3 2 3 2 2 2 3" xfId="21926"/>
    <cellStyle name="40% - Accent4 3 2 3 2 2 3" xfId="6274"/>
    <cellStyle name="40% - Accent4 3 2 3 2 2 3 2" xfId="15218"/>
    <cellStyle name="40% - Accent4 3 2 3 2 2 3 2 2" xfId="33106"/>
    <cellStyle name="40% - Accent4 3 2 3 2 2 3 3" xfId="24162"/>
    <cellStyle name="40% - Accent4 3 2 3 2 2 4" xfId="8510"/>
    <cellStyle name="40% - Accent4 3 2 3 2 2 4 2" xfId="17454"/>
    <cellStyle name="40% - Accent4 3 2 3 2 2 4 2 2" xfId="35342"/>
    <cellStyle name="40% - Accent4 3 2 3 2 2 4 3" xfId="26398"/>
    <cellStyle name="40% - Accent4 3 2 3 2 2 5" xfId="10746"/>
    <cellStyle name="40% - Accent4 3 2 3 2 2 5 2" xfId="28634"/>
    <cellStyle name="40% - Accent4 3 2 3 2 2 6" xfId="19690"/>
    <cellStyle name="40% - Accent4 3 2 3 2 3" xfId="2920"/>
    <cellStyle name="40% - Accent4 3 2 3 2 3 2" xfId="11864"/>
    <cellStyle name="40% - Accent4 3 2 3 2 3 2 2" xfId="29752"/>
    <cellStyle name="40% - Accent4 3 2 3 2 3 3" xfId="20808"/>
    <cellStyle name="40% - Accent4 3 2 3 2 4" xfId="5156"/>
    <cellStyle name="40% - Accent4 3 2 3 2 4 2" xfId="14100"/>
    <cellStyle name="40% - Accent4 3 2 3 2 4 2 2" xfId="31988"/>
    <cellStyle name="40% - Accent4 3 2 3 2 4 3" xfId="23044"/>
    <cellStyle name="40% - Accent4 3 2 3 2 5" xfId="7392"/>
    <cellStyle name="40% - Accent4 3 2 3 2 5 2" xfId="16336"/>
    <cellStyle name="40% - Accent4 3 2 3 2 5 2 2" xfId="34224"/>
    <cellStyle name="40% - Accent4 3 2 3 2 5 3" xfId="25280"/>
    <cellStyle name="40% - Accent4 3 2 3 2 6" xfId="9628"/>
    <cellStyle name="40% - Accent4 3 2 3 2 6 2" xfId="27516"/>
    <cellStyle name="40% - Accent4 3 2 3 2 7" xfId="18572"/>
    <cellStyle name="40% - Accent4 3 2 3 3" xfId="1052"/>
    <cellStyle name="40% - Accent4 3 2 3 3 2" xfId="2170"/>
    <cellStyle name="40% - Accent4 3 2 3 3 2 2" xfId="4406"/>
    <cellStyle name="40% - Accent4 3 2 3 3 2 2 2" xfId="13350"/>
    <cellStyle name="40% - Accent4 3 2 3 3 2 2 2 2" xfId="31238"/>
    <cellStyle name="40% - Accent4 3 2 3 3 2 2 3" xfId="22294"/>
    <cellStyle name="40% - Accent4 3 2 3 3 2 3" xfId="6642"/>
    <cellStyle name="40% - Accent4 3 2 3 3 2 3 2" xfId="15586"/>
    <cellStyle name="40% - Accent4 3 2 3 3 2 3 2 2" xfId="33474"/>
    <cellStyle name="40% - Accent4 3 2 3 3 2 3 3" xfId="24530"/>
    <cellStyle name="40% - Accent4 3 2 3 3 2 4" xfId="8878"/>
    <cellStyle name="40% - Accent4 3 2 3 3 2 4 2" xfId="17822"/>
    <cellStyle name="40% - Accent4 3 2 3 3 2 4 2 2" xfId="35710"/>
    <cellStyle name="40% - Accent4 3 2 3 3 2 4 3" xfId="26766"/>
    <cellStyle name="40% - Accent4 3 2 3 3 2 5" xfId="11114"/>
    <cellStyle name="40% - Accent4 3 2 3 3 2 5 2" xfId="29002"/>
    <cellStyle name="40% - Accent4 3 2 3 3 2 6" xfId="20058"/>
    <cellStyle name="40% - Accent4 3 2 3 3 3" xfId="3288"/>
    <cellStyle name="40% - Accent4 3 2 3 3 3 2" xfId="12232"/>
    <cellStyle name="40% - Accent4 3 2 3 3 3 2 2" xfId="30120"/>
    <cellStyle name="40% - Accent4 3 2 3 3 3 3" xfId="21176"/>
    <cellStyle name="40% - Accent4 3 2 3 3 4" xfId="5524"/>
    <cellStyle name="40% - Accent4 3 2 3 3 4 2" xfId="14468"/>
    <cellStyle name="40% - Accent4 3 2 3 3 4 2 2" xfId="32356"/>
    <cellStyle name="40% - Accent4 3 2 3 3 4 3" xfId="23412"/>
    <cellStyle name="40% - Accent4 3 2 3 3 5" xfId="7760"/>
    <cellStyle name="40% - Accent4 3 2 3 3 5 2" xfId="16704"/>
    <cellStyle name="40% - Accent4 3 2 3 3 5 2 2" xfId="34592"/>
    <cellStyle name="40% - Accent4 3 2 3 3 5 3" xfId="25648"/>
    <cellStyle name="40% - Accent4 3 2 3 3 6" xfId="9996"/>
    <cellStyle name="40% - Accent4 3 2 3 3 6 2" xfId="27884"/>
    <cellStyle name="40% - Accent4 3 2 3 3 7" xfId="18940"/>
    <cellStyle name="40% - Accent4 3 2 3 4" xfId="1434"/>
    <cellStyle name="40% - Accent4 3 2 3 4 2" xfId="3670"/>
    <cellStyle name="40% - Accent4 3 2 3 4 2 2" xfId="12614"/>
    <cellStyle name="40% - Accent4 3 2 3 4 2 2 2" xfId="30502"/>
    <cellStyle name="40% - Accent4 3 2 3 4 2 3" xfId="21558"/>
    <cellStyle name="40% - Accent4 3 2 3 4 3" xfId="5906"/>
    <cellStyle name="40% - Accent4 3 2 3 4 3 2" xfId="14850"/>
    <cellStyle name="40% - Accent4 3 2 3 4 3 2 2" xfId="32738"/>
    <cellStyle name="40% - Accent4 3 2 3 4 3 3" xfId="23794"/>
    <cellStyle name="40% - Accent4 3 2 3 4 4" xfId="8142"/>
    <cellStyle name="40% - Accent4 3 2 3 4 4 2" xfId="17086"/>
    <cellStyle name="40% - Accent4 3 2 3 4 4 2 2" xfId="34974"/>
    <cellStyle name="40% - Accent4 3 2 3 4 4 3" xfId="26030"/>
    <cellStyle name="40% - Accent4 3 2 3 4 5" xfId="10378"/>
    <cellStyle name="40% - Accent4 3 2 3 4 5 2" xfId="28266"/>
    <cellStyle name="40% - Accent4 3 2 3 4 6" xfId="19322"/>
    <cellStyle name="40% - Accent4 3 2 3 5" xfId="2552"/>
    <cellStyle name="40% - Accent4 3 2 3 5 2" xfId="11496"/>
    <cellStyle name="40% - Accent4 3 2 3 5 2 2" xfId="29384"/>
    <cellStyle name="40% - Accent4 3 2 3 5 3" xfId="20440"/>
    <cellStyle name="40% - Accent4 3 2 3 6" xfId="4788"/>
    <cellStyle name="40% - Accent4 3 2 3 6 2" xfId="13732"/>
    <cellStyle name="40% - Accent4 3 2 3 6 2 2" xfId="31620"/>
    <cellStyle name="40% - Accent4 3 2 3 6 3" xfId="22676"/>
    <cellStyle name="40% - Accent4 3 2 3 7" xfId="7024"/>
    <cellStyle name="40% - Accent4 3 2 3 7 2" xfId="15968"/>
    <cellStyle name="40% - Accent4 3 2 3 7 2 2" xfId="33856"/>
    <cellStyle name="40% - Accent4 3 2 3 7 3" xfId="24912"/>
    <cellStyle name="40% - Accent4 3 2 3 8" xfId="9260"/>
    <cellStyle name="40% - Accent4 3 2 3 8 2" xfId="27148"/>
    <cellStyle name="40% - Accent4 3 2 3 9" xfId="18204"/>
    <cellStyle name="40% - Accent4 3 2 4" xfId="500"/>
    <cellStyle name="40% - Accent4 3 2 4 2" xfId="1618"/>
    <cellStyle name="40% - Accent4 3 2 4 2 2" xfId="3854"/>
    <cellStyle name="40% - Accent4 3 2 4 2 2 2" xfId="12798"/>
    <cellStyle name="40% - Accent4 3 2 4 2 2 2 2" xfId="30686"/>
    <cellStyle name="40% - Accent4 3 2 4 2 2 3" xfId="21742"/>
    <cellStyle name="40% - Accent4 3 2 4 2 3" xfId="6090"/>
    <cellStyle name="40% - Accent4 3 2 4 2 3 2" xfId="15034"/>
    <cellStyle name="40% - Accent4 3 2 4 2 3 2 2" xfId="32922"/>
    <cellStyle name="40% - Accent4 3 2 4 2 3 3" xfId="23978"/>
    <cellStyle name="40% - Accent4 3 2 4 2 4" xfId="8326"/>
    <cellStyle name="40% - Accent4 3 2 4 2 4 2" xfId="17270"/>
    <cellStyle name="40% - Accent4 3 2 4 2 4 2 2" xfId="35158"/>
    <cellStyle name="40% - Accent4 3 2 4 2 4 3" xfId="26214"/>
    <cellStyle name="40% - Accent4 3 2 4 2 5" xfId="10562"/>
    <cellStyle name="40% - Accent4 3 2 4 2 5 2" xfId="28450"/>
    <cellStyle name="40% - Accent4 3 2 4 2 6" xfId="19506"/>
    <cellStyle name="40% - Accent4 3 2 4 3" xfId="2736"/>
    <cellStyle name="40% - Accent4 3 2 4 3 2" xfId="11680"/>
    <cellStyle name="40% - Accent4 3 2 4 3 2 2" xfId="29568"/>
    <cellStyle name="40% - Accent4 3 2 4 3 3" xfId="20624"/>
    <cellStyle name="40% - Accent4 3 2 4 4" xfId="4972"/>
    <cellStyle name="40% - Accent4 3 2 4 4 2" xfId="13916"/>
    <cellStyle name="40% - Accent4 3 2 4 4 2 2" xfId="31804"/>
    <cellStyle name="40% - Accent4 3 2 4 4 3" xfId="22860"/>
    <cellStyle name="40% - Accent4 3 2 4 5" xfId="7208"/>
    <cellStyle name="40% - Accent4 3 2 4 5 2" xfId="16152"/>
    <cellStyle name="40% - Accent4 3 2 4 5 2 2" xfId="34040"/>
    <cellStyle name="40% - Accent4 3 2 4 5 3" xfId="25096"/>
    <cellStyle name="40% - Accent4 3 2 4 6" xfId="9444"/>
    <cellStyle name="40% - Accent4 3 2 4 6 2" xfId="27332"/>
    <cellStyle name="40% - Accent4 3 2 4 7" xfId="18388"/>
    <cellStyle name="40% - Accent4 3 2 5" xfId="868"/>
    <cellStyle name="40% - Accent4 3 2 5 2" xfId="1986"/>
    <cellStyle name="40% - Accent4 3 2 5 2 2" xfId="4222"/>
    <cellStyle name="40% - Accent4 3 2 5 2 2 2" xfId="13166"/>
    <cellStyle name="40% - Accent4 3 2 5 2 2 2 2" xfId="31054"/>
    <cellStyle name="40% - Accent4 3 2 5 2 2 3" xfId="22110"/>
    <cellStyle name="40% - Accent4 3 2 5 2 3" xfId="6458"/>
    <cellStyle name="40% - Accent4 3 2 5 2 3 2" xfId="15402"/>
    <cellStyle name="40% - Accent4 3 2 5 2 3 2 2" xfId="33290"/>
    <cellStyle name="40% - Accent4 3 2 5 2 3 3" xfId="24346"/>
    <cellStyle name="40% - Accent4 3 2 5 2 4" xfId="8694"/>
    <cellStyle name="40% - Accent4 3 2 5 2 4 2" xfId="17638"/>
    <cellStyle name="40% - Accent4 3 2 5 2 4 2 2" xfId="35526"/>
    <cellStyle name="40% - Accent4 3 2 5 2 4 3" xfId="26582"/>
    <cellStyle name="40% - Accent4 3 2 5 2 5" xfId="10930"/>
    <cellStyle name="40% - Accent4 3 2 5 2 5 2" xfId="28818"/>
    <cellStyle name="40% - Accent4 3 2 5 2 6" xfId="19874"/>
    <cellStyle name="40% - Accent4 3 2 5 3" xfId="3104"/>
    <cellStyle name="40% - Accent4 3 2 5 3 2" xfId="12048"/>
    <cellStyle name="40% - Accent4 3 2 5 3 2 2" xfId="29936"/>
    <cellStyle name="40% - Accent4 3 2 5 3 3" xfId="20992"/>
    <cellStyle name="40% - Accent4 3 2 5 4" xfId="5340"/>
    <cellStyle name="40% - Accent4 3 2 5 4 2" xfId="14284"/>
    <cellStyle name="40% - Accent4 3 2 5 4 2 2" xfId="32172"/>
    <cellStyle name="40% - Accent4 3 2 5 4 3" xfId="23228"/>
    <cellStyle name="40% - Accent4 3 2 5 5" xfId="7576"/>
    <cellStyle name="40% - Accent4 3 2 5 5 2" xfId="16520"/>
    <cellStyle name="40% - Accent4 3 2 5 5 2 2" xfId="34408"/>
    <cellStyle name="40% - Accent4 3 2 5 5 3" xfId="25464"/>
    <cellStyle name="40% - Accent4 3 2 5 6" xfId="9812"/>
    <cellStyle name="40% - Accent4 3 2 5 6 2" xfId="27700"/>
    <cellStyle name="40% - Accent4 3 2 5 7" xfId="18756"/>
    <cellStyle name="40% - Accent4 3 2 6" xfId="1250"/>
    <cellStyle name="40% - Accent4 3 2 6 2" xfId="3486"/>
    <cellStyle name="40% - Accent4 3 2 6 2 2" xfId="12430"/>
    <cellStyle name="40% - Accent4 3 2 6 2 2 2" xfId="30318"/>
    <cellStyle name="40% - Accent4 3 2 6 2 3" xfId="21374"/>
    <cellStyle name="40% - Accent4 3 2 6 3" xfId="5722"/>
    <cellStyle name="40% - Accent4 3 2 6 3 2" xfId="14666"/>
    <cellStyle name="40% - Accent4 3 2 6 3 2 2" xfId="32554"/>
    <cellStyle name="40% - Accent4 3 2 6 3 3" xfId="23610"/>
    <cellStyle name="40% - Accent4 3 2 6 4" xfId="7958"/>
    <cellStyle name="40% - Accent4 3 2 6 4 2" xfId="16902"/>
    <cellStyle name="40% - Accent4 3 2 6 4 2 2" xfId="34790"/>
    <cellStyle name="40% - Accent4 3 2 6 4 3" xfId="25846"/>
    <cellStyle name="40% - Accent4 3 2 6 5" xfId="10194"/>
    <cellStyle name="40% - Accent4 3 2 6 5 2" xfId="28082"/>
    <cellStyle name="40% - Accent4 3 2 6 6" xfId="19138"/>
    <cellStyle name="40% - Accent4 3 2 7" xfId="2368"/>
    <cellStyle name="40% - Accent4 3 2 7 2" xfId="11312"/>
    <cellStyle name="40% - Accent4 3 2 7 2 2" xfId="29200"/>
    <cellStyle name="40% - Accent4 3 2 7 3" xfId="20256"/>
    <cellStyle name="40% - Accent4 3 2 8" xfId="4604"/>
    <cellStyle name="40% - Accent4 3 2 8 2" xfId="13548"/>
    <cellStyle name="40% - Accent4 3 2 8 2 2" xfId="31436"/>
    <cellStyle name="40% - Accent4 3 2 8 3" xfId="22492"/>
    <cellStyle name="40% - Accent4 3 2 9" xfId="6840"/>
    <cellStyle name="40% - Accent4 3 2 9 2" xfId="15784"/>
    <cellStyle name="40% - Accent4 3 2 9 2 2" xfId="33672"/>
    <cellStyle name="40% - Accent4 3 2 9 3" xfId="24728"/>
    <cellStyle name="40% - Accent4 3 3" xfId="178"/>
    <cellStyle name="40% - Accent4 3 3 10" xfId="18066"/>
    <cellStyle name="40% - Accent4 3 3 2" xfId="362"/>
    <cellStyle name="40% - Accent4 3 3 2 2" xfId="730"/>
    <cellStyle name="40% - Accent4 3 3 2 2 2" xfId="1848"/>
    <cellStyle name="40% - Accent4 3 3 2 2 2 2" xfId="4084"/>
    <cellStyle name="40% - Accent4 3 3 2 2 2 2 2" xfId="13028"/>
    <cellStyle name="40% - Accent4 3 3 2 2 2 2 2 2" xfId="30916"/>
    <cellStyle name="40% - Accent4 3 3 2 2 2 2 3" xfId="21972"/>
    <cellStyle name="40% - Accent4 3 3 2 2 2 3" xfId="6320"/>
    <cellStyle name="40% - Accent4 3 3 2 2 2 3 2" xfId="15264"/>
    <cellStyle name="40% - Accent4 3 3 2 2 2 3 2 2" xfId="33152"/>
    <cellStyle name="40% - Accent4 3 3 2 2 2 3 3" xfId="24208"/>
    <cellStyle name="40% - Accent4 3 3 2 2 2 4" xfId="8556"/>
    <cellStyle name="40% - Accent4 3 3 2 2 2 4 2" xfId="17500"/>
    <cellStyle name="40% - Accent4 3 3 2 2 2 4 2 2" xfId="35388"/>
    <cellStyle name="40% - Accent4 3 3 2 2 2 4 3" xfId="26444"/>
    <cellStyle name="40% - Accent4 3 3 2 2 2 5" xfId="10792"/>
    <cellStyle name="40% - Accent4 3 3 2 2 2 5 2" xfId="28680"/>
    <cellStyle name="40% - Accent4 3 3 2 2 2 6" xfId="19736"/>
    <cellStyle name="40% - Accent4 3 3 2 2 3" xfId="2966"/>
    <cellStyle name="40% - Accent4 3 3 2 2 3 2" xfId="11910"/>
    <cellStyle name="40% - Accent4 3 3 2 2 3 2 2" xfId="29798"/>
    <cellStyle name="40% - Accent4 3 3 2 2 3 3" xfId="20854"/>
    <cellStyle name="40% - Accent4 3 3 2 2 4" xfId="5202"/>
    <cellStyle name="40% - Accent4 3 3 2 2 4 2" xfId="14146"/>
    <cellStyle name="40% - Accent4 3 3 2 2 4 2 2" xfId="32034"/>
    <cellStyle name="40% - Accent4 3 3 2 2 4 3" xfId="23090"/>
    <cellStyle name="40% - Accent4 3 3 2 2 5" xfId="7438"/>
    <cellStyle name="40% - Accent4 3 3 2 2 5 2" xfId="16382"/>
    <cellStyle name="40% - Accent4 3 3 2 2 5 2 2" xfId="34270"/>
    <cellStyle name="40% - Accent4 3 3 2 2 5 3" xfId="25326"/>
    <cellStyle name="40% - Accent4 3 3 2 2 6" xfId="9674"/>
    <cellStyle name="40% - Accent4 3 3 2 2 6 2" xfId="27562"/>
    <cellStyle name="40% - Accent4 3 3 2 2 7" xfId="18618"/>
    <cellStyle name="40% - Accent4 3 3 2 3" xfId="1098"/>
    <cellStyle name="40% - Accent4 3 3 2 3 2" xfId="2216"/>
    <cellStyle name="40% - Accent4 3 3 2 3 2 2" xfId="4452"/>
    <cellStyle name="40% - Accent4 3 3 2 3 2 2 2" xfId="13396"/>
    <cellStyle name="40% - Accent4 3 3 2 3 2 2 2 2" xfId="31284"/>
    <cellStyle name="40% - Accent4 3 3 2 3 2 2 3" xfId="22340"/>
    <cellStyle name="40% - Accent4 3 3 2 3 2 3" xfId="6688"/>
    <cellStyle name="40% - Accent4 3 3 2 3 2 3 2" xfId="15632"/>
    <cellStyle name="40% - Accent4 3 3 2 3 2 3 2 2" xfId="33520"/>
    <cellStyle name="40% - Accent4 3 3 2 3 2 3 3" xfId="24576"/>
    <cellStyle name="40% - Accent4 3 3 2 3 2 4" xfId="8924"/>
    <cellStyle name="40% - Accent4 3 3 2 3 2 4 2" xfId="17868"/>
    <cellStyle name="40% - Accent4 3 3 2 3 2 4 2 2" xfId="35756"/>
    <cellStyle name="40% - Accent4 3 3 2 3 2 4 3" xfId="26812"/>
    <cellStyle name="40% - Accent4 3 3 2 3 2 5" xfId="11160"/>
    <cellStyle name="40% - Accent4 3 3 2 3 2 5 2" xfId="29048"/>
    <cellStyle name="40% - Accent4 3 3 2 3 2 6" xfId="20104"/>
    <cellStyle name="40% - Accent4 3 3 2 3 3" xfId="3334"/>
    <cellStyle name="40% - Accent4 3 3 2 3 3 2" xfId="12278"/>
    <cellStyle name="40% - Accent4 3 3 2 3 3 2 2" xfId="30166"/>
    <cellStyle name="40% - Accent4 3 3 2 3 3 3" xfId="21222"/>
    <cellStyle name="40% - Accent4 3 3 2 3 4" xfId="5570"/>
    <cellStyle name="40% - Accent4 3 3 2 3 4 2" xfId="14514"/>
    <cellStyle name="40% - Accent4 3 3 2 3 4 2 2" xfId="32402"/>
    <cellStyle name="40% - Accent4 3 3 2 3 4 3" xfId="23458"/>
    <cellStyle name="40% - Accent4 3 3 2 3 5" xfId="7806"/>
    <cellStyle name="40% - Accent4 3 3 2 3 5 2" xfId="16750"/>
    <cellStyle name="40% - Accent4 3 3 2 3 5 2 2" xfId="34638"/>
    <cellStyle name="40% - Accent4 3 3 2 3 5 3" xfId="25694"/>
    <cellStyle name="40% - Accent4 3 3 2 3 6" xfId="10042"/>
    <cellStyle name="40% - Accent4 3 3 2 3 6 2" xfId="27930"/>
    <cellStyle name="40% - Accent4 3 3 2 3 7" xfId="18986"/>
    <cellStyle name="40% - Accent4 3 3 2 4" xfId="1480"/>
    <cellStyle name="40% - Accent4 3 3 2 4 2" xfId="3716"/>
    <cellStyle name="40% - Accent4 3 3 2 4 2 2" xfId="12660"/>
    <cellStyle name="40% - Accent4 3 3 2 4 2 2 2" xfId="30548"/>
    <cellStyle name="40% - Accent4 3 3 2 4 2 3" xfId="21604"/>
    <cellStyle name="40% - Accent4 3 3 2 4 3" xfId="5952"/>
    <cellStyle name="40% - Accent4 3 3 2 4 3 2" xfId="14896"/>
    <cellStyle name="40% - Accent4 3 3 2 4 3 2 2" xfId="32784"/>
    <cellStyle name="40% - Accent4 3 3 2 4 3 3" xfId="23840"/>
    <cellStyle name="40% - Accent4 3 3 2 4 4" xfId="8188"/>
    <cellStyle name="40% - Accent4 3 3 2 4 4 2" xfId="17132"/>
    <cellStyle name="40% - Accent4 3 3 2 4 4 2 2" xfId="35020"/>
    <cellStyle name="40% - Accent4 3 3 2 4 4 3" xfId="26076"/>
    <cellStyle name="40% - Accent4 3 3 2 4 5" xfId="10424"/>
    <cellStyle name="40% - Accent4 3 3 2 4 5 2" xfId="28312"/>
    <cellStyle name="40% - Accent4 3 3 2 4 6" xfId="19368"/>
    <cellStyle name="40% - Accent4 3 3 2 5" xfId="2598"/>
    <cellStyle name="40% - Accent4 3 3 2 5 2" xfId="11542"/>
    <cellStyle name="40% - Accent4 3 3 2 5 2 2" xfId="29430"/>
    <cellStyle name="40% - Accent4 3 3 2 5 3" xfId="20486"/>
    <cellStyle name="40% - Accent4 3 3 2 6" xfId="4834"/>
    <cellStyle name="40% - Accent4 3 3 2 6 2" xfId="13778"/>
    <cellStyle name="40% - Accent4 3 3 2 6 2 2" xfId="31666"/>
    <cellStyle name="40% - Accent4 3 3 2 6 3" xfId="22722"/>
    <cellStyle name="40% - Accent4 3 3 2 7" xfId="7070"/>
    <cellStyle name="40% - Accent4 3 3 2 7 2" xfId="16014"/>
    <cellStyle name="40% - Accent4 3 3 2 7 2 2" xfId="33902"/>
    <cellStyle name="40% - Accent4 3 3 2 7 3" xfId="24958"/>
    <cellStyle name="40% - Accent4 3 3 2 8" xfId="9306"/>
    <cellStyle name="40% - Accent4 3 3 2 8 2" xfId="27194"/>
    <cellStyle name="40% - Accent4 3 3 2 9" xfId="18250"/>
    <cellStyle name="40% - Accent4 3 3 3" xfId="546"/>
    <cellStyle name="40% - Accent4 3 3 3 2" xfId="1664"/>
    <cellStyle name="40% - Accent4 3 3 3 2 2" xfId="3900"/>
    <cellStyle name="40% - Accent4 3 3 3 2 2 2" xfId="12844"/>
    <cellStyle name="40% - Accent4 3 3 3 2 2 2 2" xfId="30732"/>
    <cellStyle name="40% - Accent4 3 3 3 2 2 3" xfId="21788"/>
    <cellStyle name="40% - Accent4 3 3 3 2 3" xfId="6136"/>
    <cellStyle name="40% - Accent4 3 3 3 2 3 2" xfId="15080"/>
    <cellStyle name="40% - Accent4 3 3 3 2 3 2 2" xfId="32968"/>
    <cellStyle name="40% - Accent4 3 3 3 2 3 3" xfId="24024"/>
    <cellStyle name="40% - Accent4 3 3 3 2 4" xfId="8372"/>
    <cellStyle name="40% - Accent4 3 3 3 2 4 2" xfId="17316"/>
    <cellStyle name="40% - Accent4 3 3 3 2 4 2 2" xfId="35204"/>
    <cellStyle name="40% - Accent4 3 3 3 2 4 3" xfId="26260"/>
    <cellStyle name="40% - Accent4 3 3 3 2 5" xfId="10608"/>
    <cellStyle name="40% - Accent4 3 3 3 2 5 2" xfId="28496"/>
    <cellStyle name="40% - Accent4 3 3 3 2 6" xfId="19552"/>
    <cellStyle name="40% - Accent4 3 3 3 3" xfId="2782"/>
    <cellStyle name="40% - Accent4 3 3 3 3 2" xfId="11726"/>
    <cellStyle name="40% - Accent4 3 3 3 3 2 2" xfId="29614"/>
    <cellStyle name="40% - Accent4 3 3 3 3 3" xfId="20670"/>
    <cellStyle name="40% - Accent4 3 3 3 4" xfId="5018"/>
    <cellStyle name="40% - Accent4 3 3 3 4 2" xfId="13962"/>
    <cellStyle name="40% - Accent4 3 3 3 4 2 2" xfId="31850"/>
    <cellStyle name="40% - Accent4 3 3 3 4 3" xfId="22906"/>
    <cellStyle name="40% - Accent4 3 3 3 5" xfId="7254"/>
    <cellStyle name="40% - Accent4 3 3 3 5 2" xfId="16198"/>
    <cellStyle name="40% - Accent4 3 3 3 5 2 2" xfId="34086"/>
    <cellStyle name="40% - Accent4 3 3 3 5 3" xfId="25142"/>
    <cellStyle name="40% - Accent4 3 3 3 6" xfId="9490"/>
    <cellStyle name="40% - Accent4 3 3 3 6 2" xfId="27378"/>
    <cellStyle name="40% - Accent4 3 3 3 7" xfId="18434"/>
    <cellStyle name="40% - Accent4 3 3 4" xfId="914"/>
    <cellStyle name="40% - Accent4 3 3 4 2" xfId="2032"/>
    <cellStyle name="40% - Accent4 3 3 4 2 2" xfId="4268"/>
    <cellStyle name="40% - Accent4 3 3 4 2 2 2" xfId="13212"/>
    <cellStyle name="40% - Accent4 3 3 4 2 2 2 2" xfId="31100"/>
    <cellStyle name="40% - Accent4 3 3 4 2 2 3" xfId="22156"/>
    <cellStyle name="40% - Accent4 3 3 4 2 3" xfId="6504"/>
    <cellStyle name="40% - Accent4 3 3 4 2 3 2" xfId="15448"/>
    <cellStyle name="40% - Accent4 3 3 4 2 3 2 2" xfId="33336"/>
    <cellStyle name="40% - Accent4 3 3 4 2 3 3" xfId="24392"/>
    <cellStyle name="40% - Accent4 3 3 4 2 4" xfId="8740"/>
    <cellStyle name="40% - Accent4 3 3 4 2 4 2" xfId="17684"/>
    <cellStyle name="40% - Accent4 3 3 4 2 4 2 2" xfId="35572"/>
    <cellStyle name="40% - Accent4 3 3 4 2 4 3" xfId="26628"/>
    <cellStyle name="40% - Accent4 3 3 4 2 5" xfId="10976"/>
    <cellStyle name="40% - Accent4 3 3 4 2 5 2" xfId="28864"/>
    <cellStyle name="40% - Accent4 3 3 4 2 6" xfId="19920"/>
    <cellStyle name="40% - Accent4 3 3 4 3" xfId="3150"/>
    <cellStyle name="40% - Accent4 3 3 4 3 2" xfId="12094"/>
    <cellStyle name="40% - Accent4 3 3 4 3 2 2" xfId="29982"/>
    <cellStyle name="40% - Accent4 3 3 4 3 3" xfId="21038"/>
    <cellStyle name="40% - Accent4 3 3 4 4" xfId="5386"/>
    <cellStyle name="40% - Accent4 3 3 4 4 2" xfId="14330"/>
    <cellStyle name="40% - Accent4 3 3 4 4 2 2" xfId="32218"/>
    <cellStyle name="40% - Accent4 3 3 4 4 3" xfId="23274"/>
    <cellStyle name="40% - Accent4 3 3 4 5" xfId="7622"/>
    <cellStyle name="40% - Accent4 3 3 4 5 2" xfId="16566"/>
    <cellStyle name="40% - Accent4 3 3 4 5 2 2" xfId="34454"/>
    <cellStyle name="40% - Accent4 3 3 4 5 3" xfId="25510"/>
    <cellStyle name="40% - Accent4 3 3 4 6" xfId="9858"/>
    <cellStyle name="40% - Accent4 3 3 4 6 2" xfId="27746"/>
    <cellStyle name="40% - Accent4 3 3 4 7" xfId="18802"/>
    <cellStyle name="40% - Accent4 3 3 5" xfId="1296"/>
    <cellStyle name="40% - Accent4 3 3 5 2" xfId="3532"/>
    <cellStyle name="40% - Accent4 3 3 5 2 2" xfId="12476"/>
    <cellStyle name="40% - Accent4 3 3 5 2 2 2" xfId="30364"/>
    <cellStyle name="40% - Accent4 3 3 5 2 3" xfId="21420"/>
    <cellStyle name="40% - Accent4 3 3 5 3" xfId="5768"/>
    <cellStyle name="40% - Accent4 3 3 5 3 2" xfId="14712"/>
    <cellStyle name="40% - Accent4 3 3 5 3 2 2" xfId="32600"/>
    <cellStyle name="40% - Accent4 3 3 5 3 3" xfId="23656"/>
    <cellStyle name="40% - Accent4 3 3 5 4" xfId="8004"/>
    <cellStyle name="40% - Accent4 3 3 5 4 2" xfId="16948"/>
    <cellStyle name="40% - Accent4 3 3 5 4 2 2" xfId="34836"/>
    <cellStyle name="40% - Accent4 3 3 5 4 3" xfId="25892"/>
    <cellStyle name="40% - Accent4 3 3 5 5" xfId="10240"/>
    <cellStyle name="40% - Accent4 3 3 5 5 2" xfId="28128"/>
    <cellStyle name="40% - Accent4 3 3 5 6" xfId="19184"/>
    <cellStyle name="40% - Accent4 3 3 6" xfId="2414"/>
    <cellStyle name="40% - Accent4 3 3 6 2" xfId="11358"/>
    <cellStyle name="40% - Accent4 3 3 6 2 2" xfId="29246"/>
    <cellStyle name="40% - Accent4 3 3 6 3" xfId="20302"/>
    <cellStyle name="40% - Accent4 3 3 7" xfId="4650"/>
    <cellStyle name="40% - Accent4 3 3 7 2" xfId="13594"/>
    <cellStyle name="40% - Accent4 3 3 7 2 2" xfId="31482"/>
    <cellStyle name="40% - Accent4 3 3 7 3" xfId="22538"/>
    <cellStyle name="40% - Accent4 3 3 8" xfId="6886"/>
    <cellStyle name="40% - Accent4 3 3 8 2" xfId="15830"/>
    <cellStyle name="40% - Accent4 3 3 8 2 2" xfId="33718"/>
    <cellStyle name="40% - Accent4 3 3 8 3" xfId="24774"/>
    <cellStyle name="40% - Accent4 3 3 9" xfId="9122"/>
    <cellStyle name="40% - Accent4 3 3 9 2" xfId="27010"/>
    <cellStyle name="40% - Accent4 3 4" xfId="270"/>
    <cellStyle name="40% - Accent4 3 4 2" xfId="638"/>
    <cellStyle name="40% - Accent4 3 4 2 2" xfId="1756"/>
    <cellStyle name="40% - Accent4 3 4 2 2 2" xfId="3992"/>
    <cellStyle name="40% - Accent4 3 4 2 2 2 2" xfId="12936"/>
    <cellStyle name="40% - Accent4 3 4 2 2 2 2 2" xfId="30824"/>
    <cellStyle name="40% - Accent4 3 4 2 2 2 3" xfId="21880"/>
    <cellStyle name="40% - Accent4 3 4 2 2 3" xfId="6228"/>
    <cellStyle name="40% - Accent4 3 4 2 2 3 2" xfId="15172"/>
    <cellStyle name="40% - Accent4 3 4 2 2 3 2 2" xfId="33060"/>
    <cellStyle name="40% - Accent4 3 4 2 2 3 3" xfId="24116"/>
    <cellStyle name="40% - Accent4 3 4 2 2 4" xfId="8464"/>
    <cellStyle name="40% - Accent4 3 4 2 2 4 2" xfId="17408"/>
    <cellStyle name="40% - Accent4 3 4 2 2 4 2 2" xfId="35296"/>
    <cellStyle name="40% - Accent4 3 4 2 2 4 3" xfId="26352"/>
    <cellStyle name="40% - Accent4 3 4 2 2 5" xfId="10700"/>
    <cellStyle name="40% - Accent4 3 4 2 2 5 2" xfId="28588"/>
    <cellStyle name="40% - Accent4 3 4 2 2 6" xfId="19644"/>
    <cellStyle name="40% - Accent4 3 4 2 3" xfId="2874"/>
    <cellStyle name="40% - Accent4 3 4 2 3 2" xfId="11818"/>
    <cellStyle name="40% - Accent4 3 4 2 3 2 2" xfId="29706"/>
    <cellStyle name="40% - Accent4 3 4 2 3 3" xfId="20762"/>
    <cellStyle name="40% - Accent4 3 4 2 4" xfId="5110"/>
    <cellStyle name="40% - Accent4 3 4 2 4 2" xfId="14054"/>
    <cellStyle name="40% - Accent4 3 4 2 4 2 2" xfId="31942"/>
    <cellStyle name="40% - Accent4 3 4 2 4 3" xfId="22998"/>
    <cellStyle name="40% - Accent4 3 4 2 5" xfId="7346"/>
    <cellStyle name="40% - Accent4 3 4 2 5 2" xfId="16290"/>
    <cellStyle name="40% - Accent4 3 4 2 5 2 2" xfId="34178"/>
    <cellStyle name="40% - Accent4 3 4 2 5 3" xfId="25234"/>
    <cellStyle name="40% - Accent4 3 4 2 6" xfId="9582"/>
    <cellStyle name="40% - Accent4 3 4 2 6 2" xfId="27470"/>
    <cellStyle name="40% - Accent4 3 4 2 7" xfId="18526"/>
    <cellStyle name="40% - Accent4 3 4 3" xfId="1006"/>
    <cellStyle name="40% - Accent4 3 4 3 2" xfId="2124"/>
    <cellStyle name="40% - Accent4 3 4 3 2 2" xfId="4360"/>
    <cellStyle name="40% - Accent4 3 4 3 2 2 2" xfId="13304"/>
    <cellStyle name="40% - Accent4 3 4 3 2 2 2 2" xfId="31192"/>
    <cellStyle name="40% - Accent4 3 4 3 2 2 3" xfId="22248"/>
    <cellStyle name="40% - Accent4 3 4 3 2 3" xfId="6596"/>
    <cellStyle name="40% - Accent4 3 4 3 2 3 2" xfId="15540"/>
    <cellStyle name="40% - Accent4 3 4 3 2 3 2 2" xfId="33428"/>
    <cellStyle name="40% - Accent4 3 4 3 2 3 3" xfId="24484"/>
    <cellStyle name="40% - Accent4 3 4 3 2 4" xfId="8832"/>
    <cellStyle name="40% - Accent4 3 4 3 2 4 2" xfId="17776"/>
    <cellStyle name="40% - Accent4 3 4 3 2 4 2 2" xfId="35664"/>
    <cellStyle name="40% - Accent4 3 4 3 2 4 3" xfId="26720"/>
    <cellStyle name="40% - Accent4 3 4 3 2 5" xfId="11068"/>
    <cellStyle name="40% - Accent4 3 4 3 2 5 2" xfId="28956"/>
    <cellStyle name="40% - Accent4 3 4 3 2 6" xfId="20012"/>
    <cellStyle name="40% - Accent4 3 4 3 3" xfId="3242"/>
    <cellStyle name="40% - Accent4 3 4 3 3 2" xfId="12186"/>
    <cellStyle name="40% - Accent4 3 4 3 3 2 2" xfId="30074"/>
    <cellStyle name="40% - Accent4 3 4 3 3 3" xfId="21130"/>
    <cellStyle name="40% - Accent4 3 4 3 4" xfId="5478"/>
    <cellStyle name="40% - Accent4 3 4 3 4 2" xfId="14422"/>
    <cellStyle name="40% - Accent4 3 4 3 4 2 2" xfId="32310"/>
    <cellStyle name="40% - Accent4 3 4 3 4 3" xfId="23366"/>
    <cellStyle name="40% - Accent4 3 4 3 5" xfId="7714"/>
    <cellStyle name="40% - Accent4 3 4 3 5 2" xfId="16658"/>
    <cellStyle name="40% - Accent4 3 4 3 5 2 2" xfId="34546"/>
    <cellStyle name="40% - Accent4 3 4 3 5 3" xfId="25602"/>
    <cellStyle name="40% - Accent4 3 4 3 6" xfId="9950"/>
    <cellStyle name="40% - Accent4 3 4 3 6 2" xfId="27838"/>
    <cellStyle name="40% - Accent4 3 4 3 7" xfId="18894"/>
    <cellStyle name="40% - Accent4 3 4 4" xfId="1388"/>
    <cellStyle name="40% - Accent4 3 4 4 2" xfId="3624"/>
    <cellStyle name="40% - Accent4 3 4 4 2 2" xfId="12568"/>
    <cellStyle name="40% - Accent4 3 4 4 2 2 2" xfId="30456"/>
    <cellStyle name="40% - Accent4 3 4 4 2 3" xfId="21512"/>
    <cellStyle name="40% - Accent4 3 4 4 3" xfId="5860"/>
    <cellStyle name="40% - Accent4 3 4 4 3 2" xfId="14804"/>
    <cellStyle name="40% - Accent4 3 4 4 3 2 2" xfId="32692"/>
    <cellStyle name="40% - Accent4 3 4 4 3 3" xfId="23748"/>
    <cellStyle name="40% - Accent4 3 4 4 4" xfId="8096"/>
    <cellStyle name="40% - Accent4 3 4 4 4 2" xfId="17040"/>
    <cellStyle name="40% - Accent4 3 4 4 4 2 2" xfId="34928"/>
    <cellStyle name="40% - Accent4 3 4 4 4 3" xfId="25984"/>
    <cellStyle name="40% - Accent4 3 4 4 5" xfId="10332"/>
    <cellStyle name="40% - Accent4 3 4 4 5 2" xfId="28220"/>
    <cellStyle name="40% - Accent4 3 4 4 6" xfId="19276"/>
    <cellStyle name="40% - Accent4 3 4 5" xfId="2506"/>
    <cellStyle name="40% - Accent4 3 4 5 2" xfId="11450"/>
    <cellStyle name="40% - Accent4 3 4 5 2 2" xfId="29338"/>
    <cellStyle name="40% - Accent4 3 4 5 3" xfId="20394"/>
    <cellStyle name="40% - Accent4 3 4 6" xfId="4742"/>
    <cellStyle name="40% - Accent4 3 4 6 2" xfId="13686"/>
    <cellStyle name="40% - Accent4 3 4 6 2 2" xfId="31574"/>
    <cellStyle name="40% - Accent4 3 4 6 3" xfId="22630"/>
    <cellStyle name="40% - Accent4 3 4 7" xfId="6978"/>
    <cellStyle name="40% - Accent4 3 4 7 2" xfId="15922"/>
    <cellStyle name="40% - Accent4 3 4 7 2 2" xfId="33810"/>
    <cellStyle name="40% - Accent4 3 4 7 3" xfId="24866"/>
    <cellStyle name="40% - Accent4 3 4 8" xfId="9214"/>
    <cellStyle name="40% - Accent4 3 4 8 2" xfId="27102"/>
    <cellStyle name="40% - Accent4 3 4 9" xfId="18158"/>
    <cellStyle name="40% - Accent4 3 5" xfId="454"/>
    <cellStyle name="40% - Accent4 3 5 2" xfId="1572"/>
    <cellStyle name="40% - Accent4 3 5 2 2" xfId="3808"/>
    <cellStyle name="40% - Accent4 3 5 2 2 2" xfId="12752"/>
    <cellStyle name="40% - Accent4 3 5 2 2 2 2" xfId="30640"/>
    <cellStyle name="40% - Accent4 3 5 2 2 3" xfId="21696"/>
    <cellStyle name="40% - Accent4 3 5 2 3" xfId="6044"/>
    <cellStyle name="40% - Accent4 3 5 2 3 2" xfId="14988"/>
    <cellStyle name="40% - Accent4 3 5 2 3 2 2" xfId="32876"/>
    <cellStyle name="40% - Accent4 3 5 2 3 3" xfId="23932"/>
    <cellStyle name="40% - Accent4 3 5 2 4" xfId="8280"/>
    <cellStyle name="40% - Accent4 3 5 2 4 2" xfId="17224"/>
    <cellStyle name="40% - Accent4 3 5 2 4 2 2" xfId="35112"/>
    <cellStyle name="40% - Accent4 3 5 2 4 3" xfId="26168"/>
    <cellStyle name="40% - Accent4 3 5 2 5" xfId="10516"/>
    <cellStyle name="40% - Accent4 3 5 2 5 2" xfId="28404"/>
    <cellStyle name="40% - Accent4 3 5 2 6" xfId="19460"/>
    <cellStyle name="40% - Accent4 3 5 3" xfId="2690"/>
    <cellStyle name="40% - Accent4 3 5 3 2" xfId="11634"/>
    <cellStyle name="40% - Accent4 3 5 3 2 2" xfId="29522"/>
    <cellStyle name="40% - Accent4 3 5 3 3" xfId="20578"/>
    <cellStyle name="40% - Accent4 3 5 4" xfId="4926"/>
    <cellStyle name="40% - Accent4 3 5 4 2" xfId="13870"/>
    <cellStyle name="40% - Accent4 3 5 4 2 2" xfId="31758"/>
    <cellStyle name="40% - Accent4 3 5 4 3" xfId="22814"/>
    <cellStyle name="40% - Accent4 3 5 5" xfId="7162"/>
    <cellStyle name="40% - Accent4 3 5 5 2" xfId="16106"/>
    <cellStyle name="40% - Accent4 3 5 5 2 2" xfId="33994"/>
    <cellStyle name="40% - Accent4 3 5 5 3" xfId="25050"/>
    <cellStyle name="40% - Accent4 3 5 6" xfId="9398"/>
    <cellStyle name="40% - Accent4 3 5 6 2" xfId="27286"/>
    <cellStyle name="40% - Accent4 3 5 7" xfId="18342"/>
    <cellStyle name="40% - Accent4 3 6" xfId="822"/>
    <cellStyle name="40% - Accent4 3 6 2" xfId="1940"/>
    <cellStyle name="40% - Accent4 3 6 2 2" xfId="4176"/>
    <cellStyle name="40% - Accent4 3 6 2 2 2" xfId="13120"/>
    <cellStyle name="40% - Accent4 3 6 2 2 2 2" xfId="31008"/>
    <cellStyle name="40% - Accent4 3 6 2 2 3" xfId="22064"/>
    <cellStyle name="40% - Accent4 3 6 2 3" xfId="6412"/>
    <cellStyle name="40% - Accent4 3 6 2 3 2" xfId="15356"/>
    <cellStyle name="40% - Accent4 3 6 2 3 2 2" xfId="33244"/>
    <cellStyle name="40% - Accent4 3 6 2 3 3" xfId="24300"/>
    <cellStyle name="40% - Accent4 3 6 2 4" xfId="8648"/>
    <cellStyle name="40% - Accent4 3 6 2 4 2" xfId="17592"/>
    <cellStyle name="40% - Accent4 3 6 2 4 2 2" xfId="35480"/>
    <cellStyle name="40% - Accent4 3 6 2 4 3" xfId="26536"/>
    <cellStyle name="40% - Accent4 3 6 2 5" xfId="10884"/>
    <cellStyle name="40% - Accent4 3 6 2 5 2" xfId="28772"/>
    <cellStyle name="40% - Accent4 3 6 2 6" xfId="19828"/>
    <cellStyle name="40% - Accent4 3 6 3" xfId="3058"/>
    <cellStyle name="40% - Accent4 3 6 3 2" xfId="12002"/>
    <cellStyle name="40% - Accent4 3 6 3 2 2" xfId="29890"/>
    <cellStyle name="40% - Accent4 3 6 3 3" xfId="20946"/>
    <cellStyle name="40% - Accent4 3 6 4" xfId="5294"/>
    <cellStyle name="40% - Accent4 3 6 4 2" xfId="14238"/>
    <cellStyle name="40% - Accent4 3 6 4 2 2" xfId="32126"/>
    <cellStyle name="40% - Accent4 3 6 4 3" xfId="23182"/>
    <cellStyle name="40% - Accent4 3 6 5" xfId="7530"/>
    <cellStyle name="40% - Accent4 3 6 5 2" xfId="16474"/>
    <cellStyle name="40% - Accent4 3 6 5 2 2" xfId="34362"/>
    <cellStyle name="40% - Accent4 3 6 5 3" xfId="25418"/>
    <cellStyle name="40% - Accent4 3 6 6" xfId="9766"/>
    <cellStyle name="40% - Accent4 3 6 6 2" xfId="27654"/>
    <cellStyle name="40% - Accent4 3 6 7" xfId="18710"/>
    <cellStyle name="40% - Accent4 3 7" xfId="1204"/>
    <cellStyle name="40% - Accent4 3 7 2" xfId="3440"/>
    <cellStyle name="40% - Accent4 3 7 2 2" xfId="12384"/>
    <cellStyle name="40% - Accent4 3 7 2 2 2" xfId="30272"/>
    <cellStyle name="40% - Accent4 3 7 2 3" xfId="21328"/>
    <cellStyle name="40% - Accent4 3 7 3" xfId="5676"/>
    <cellStyle name="40% - Accent4 3 7 3 2" xfId="14620"/>
    <cellStyle name="40% - Accent4 3 7 3 2 2" xfId="32508"/>
    <cellStyle name="40% - Accent4 3 7 3 3" xfId="23564"/>
    <cellStyle name="40% - Accent4 3 7 4" xfId="7912"/>
    <cellStyle name="40% - Accent4 3 7 4 2" xfId="16856"/>
    <cellStyle name="40% - Accent4 3 7 4 2 2" xfId="34744"/>
    <cellStyle name="40% - Accent4 3 7 4 3" xfId="25800"/>
    <cellStyle name="40% - Accent4 3 7 5" xfId="10148"/>
    <cellStyle name="40% - Accent4 3 7 5 2" xfId="28036"/>
    <cellStyle name="40% - Accent4 3 7 6" xfId="19092"/>
    <cellStyle name="40% - Accent4 3 8" xfId="2322"/>
    <cellStyle name="40% - Accent4 3 8 2" xfId="11266"/>
    <cellStyle name="40% - Accent4 3 8 2 2" xfId="29154"/>
    <cellStyle name="40% - Accent4 3 8 3" xfId="20210"/>
    <cellStyle name="40% - Accent4 3 9" xfId="4558"/>
    <cellStyle name="40% - Accent4 3 9 2" xfId="13502"/>
    <cellStyle name="40% - Accent4 3 9 2 2" xfId="31390"/>
    <cellStyle name="40% - Accent4 3 9 3" xfId="22446"/>
    <cellStyle name="40% - Accent4 4" xfId="97"/>
    <cellStyle name="40% - Accent4 4 10" xfId="9042"/>
    <cellStyle name="40% - Accent4 4 10 2" xfId="26930"/>
    <cellStyle name="40% - Accent4 4 11" xfId="17986"/>
    <cellStyle name="40% - Accent4 4 2" xfId="190"/>
    <cellStyle name="40% - Accent4 4 2 10" xfId="18078"/>
    <cellStyle name="40% - Accent4 4 2 2" xfId="374"/>
    <cellStyle name="40% - Accent4 4 2 2 2" xfId="742"/>
    <cellStyle name="40% - Accent4 4 2 2 2 2" xfId="1860"/>
    <cellStyle name="40% - Accent4 4 2 2 2 2 2" xfId="4096"/>
    <cellStyle name="40% - Accent4 4 2 2 2 2 2 2" xfId="13040"/>
    <cellStyle name="40% - Accent4 4 2 2 2 2 2 2 2" xfId="30928"/>
    <cellStyle name="40% - Accent4 4 2 2 2 2 2 3" xfId="21984"/>
    <cellStyle name="40% - Accent4 4 2 2 2 2 3" xfId="6332"/>
    <cellStyle name="40% - Accent4 4 2 2 2 2 3 2" xfId="15276"/>
    <cellStyle name="40% - Accent4 4 2 2 2 2 3 2 2" xfId="33164"/>
    <cellStyle name="40% - Accent4 4 2 2 2 2 3 3" xfId="24220"/>
    <cellStyle name="40% - Accent4 4 2 2 2 2 4" xfId="8568"/>
    <cellStyle name="40% - Accent4 4 2 2 2 2 4 2" xfId="17512"/>
    <cellStyle name="40% - Accent4 4 2 2 2 2 4 2 2" xfId="35400"/>
    <cellStyle name="40% - Accent4 4 2 2 2 2 4 3" xfId="26456"/>
    <cellStyle name="40% - Accent4 4 2 2 2 2 5" xfId="10804"/>
    <cellStyle name="40% - Accent4 4 2 2 2 2 5 2" xfId="28692"/>
    <cellStyle name="40% - Accent4 4 2 2 2 2 6" xfId="19748"/>
    <cellStyle name="40% - Accent4 4 2 2 2 3" xfId="2978"/>
    <cellStyle name="40% - Accent4 4 2 2 2 3 2" xfId="11922"/>
    <cellStyle name="40% - Accent4 4 2 2 2 3 2 2" xfId="29810"/>
    <cellStyle name="40% - Accent4 4 2 2 2 3 3" xfId="20866"/>
    <cellStyle name="40% - Accent4 4 2 2 2 4" xfId="5214"/>
    <cellStyle name="40% - Accent4 4 2 2 2 4 2" xfId="14158"/>
    <cellStyle name="40% - Accent4 4 2 2 2 4 2 2" xfId="32046"/>
    <cellStyle name="40% - Accent4 4 2 2 2 4 3" xfId="23102"/>
    <cellStyle name="40% - Accent4 4 2 2 2 5" xfId="7450"/>
    <cellStyle name="40% - Accent4 4 2 2 2 5 2" xfId="16394"/>
    <cellStyle name="40% - Accent4 4 2 2 2 5 2 2" xfId="34282"/>
    <cellStyle name="40% - Accent4 4 2 2 2 5 3" xfId="25338"/>
    <cellStyle name="40% - Accent4 4 2 2 2 6" xfId="9686"/>
    <cellStyle name="40% - Accent4 4 2 2 2 6 2" xfId="27574"/>
    <cellStyle name="40% - Accent4 4 2 2 2 7" xfId="18630"/>
    <cellStyle name="40% - Accent4 4 2 2 3" xfId="1110"/>
    <cellStyle name="40% - Accent4 4 2 2 3 2" xfId="2228"/>
    <cellStyle name="40% - Accent4 4 2 2 3 2 2" xfId="4464"/>
    <cellStyle name="40% - Accent4 4 2 2 3 2 2 2" xfId="13408"/>
    <cellStyle name="40% - Accent4 4 2 2 3 2 2 2 2" xfId="31296"/>
    <cellStyle name="40% - Accent4 4 2 2 3 2 2 3" xfId="22352"/>
    <cellStyle name="40% - Accent4 4 2 2 3 2 3" xfId="6700"/>
    <cellStyle name="40% - Accent4 4 2 2 3 2 3 2" xfId="15644"/>
    <cellStyle name="40% - Accent4 4 2 2 3 2 3 2 2" xfId="33532"/>
    <cellStyle name="40% - Accent4 4 2 2 3 2 3 3" xfId="24588"/>
    <cellStyle name="40% - Accent4 4 2 2 3 2 4" xfId="8936"/>
    <cellStyle name="40% - Accent4 4 2 2 3 2 4 2" xfId="17880"/>
    <cellStyle name="40% - Accent4 4 2 2 3 2 4 2 2" xfId="35768"/>
    <cellStyle name="40% - Accent4 4 2 2 3 2 4 3" xfId="26824"/>
    <cellStyle name="40% - Accent4 4 2 2 3 2 5" xfId="11172"/>
    <cellStyle name="40% - Accent4 4 2 2 3 2 5 2" xfId="29060"/>
    <cellStyle name="40% - Accent4 4 2 2 3 2 6" xfId="20116"/>
    <cellStyle name="40% - Accent4 4 2 2 3 3" xfId="3346"/>
    <cellStyle name="40% - Accent4 4 2 2 3 3 2" xfId="12290"/>
    <cellStyle name="40% - Accent4 4 2 2 3 3 2 2" xfId="30178"/>
    <cellStyle name="40% - Accent4 4 2 2 3 3 3" xfId="21234"/>
    <cellStyle name="40% - Accent4 4 2 2 3 4" xfId="5582"/>
    <cellStyle name="40% - Accent4 4 2 2 3 4 2" xfId="14526"/>
    <cellStyle name="40% - Accent4 4 2 2 3 4 2 2" xfId="32414"/>
    <cellStyle name="40% - Accent4 4 2 2 3 4 3" xfId="23470"/>
    <cellStyle name="40% - Accent4 4 2 2 3 5" xfId="7818"/>
    <cellStyle name="40% - Accent4 4 2 2 3 5 2" xfId="16762"/>
    <cellStyle name="40% - Accent4 4 2 2 3 5 2 2" xfId="34650"/>
    <cellStyle name="40% - Accent4 4 2 2 3 5 3" xfId="25706"/>
    <cellStyle name="40% - Accent4 4 2 2 3 6" xfId="10054"/>
    <cellStyle name="40% - Accent4 4 2 2 3 6 2" xfId="27942"/>
    <cellStyle name="40% - Accent4 4 2 2 3 7" xfId="18998"/>
    <cellStyle name="40% - Accent4 4 2 2 4" xfId="1492"/>
    <cellStyle name="40% - Accent4 4 2 2 4 2" xfId="3728"/>
    <cellStyle name="40% - Accent4 4 2 2 4 2 2" xfId="12672"/>
    <cellStyle name="40% - Accent4 4 2 2 4 2 2 2" xfId="30560"/>
    <cellStyle name="40% - Accent4 4 2 2 4 2 3" xfId="21616"/>
    <cellStyle name="40% - Accent4 4 2 2 4 3" xfId="5964"/>
    <cellStyle name="40% - Accent4 4 2 2 4 3 2" xfId="14908"/>
    <cellStyle name="40% - Accent4 4 2 2 4 3 2 2" xfId="32796"/>
    <cellStyle name="40% - Accent4 4 2 2 4 3 3" xfId="23852"/>
    <cellStyle name="40% - Accent4 4 2 2 4 4" xfId="8200"/>
    <cellStyle name="40% - Accent4 4 2 2 4 4 2" xfId="17144"/>
    <cellStyle name="40% - Accent4 4 2 2 4 4 2 2" xfId="35032"/>
    <cellStyle name="40% - Accent4 4 2 2 4 4 3" xfId="26088"/>
    <cellStyle name="40% - Accent4 4 2 2 4 5" xfId="10436"/>
    <cellStyle name="40% - Accent4 4 2 2 4 5 2" xfId="28324"/>
    <cellStyle name="40% - Accent4 4 2 2 4 6" xfId="19380"/>
    <cellStyle name="40% - Accent4 4 2 2 5" xfId="2610"/>
    <cellStyle name="40% - Accent4 4 2 2 5 2" xfId="11554"/>
    <cellStyle name="40% - Accent4 4 2 2 5 2 2" xfId="29442"/>
    <cellStyle name="40% - Accent4 4 2 2 5 3" xfId="20498"/>
    <cellStyle name="40% - Accent4 4 2 2 6" xfId="4846"/>
    <cellStyle name="40% - Accent4 4 2 2 6 2" xfId="13790"/>
    <cellStyle name="40% - Accent4 4 2 2 6 2 2" xfId="31678"/>
    <cellStyle name="40% - Accent4 4 2 2 6 3" xfId="22734"/>
    <cellStyle name="40% - Accent4 4 2 2 7" xfId="7082"/>
    <cellStyle name="40% - Accent4 4 2 2 7 2" xfId="16026"/>
    <cellStyle name="40% - Accent4 4 2 2 7 2 2" xfId="33914"/>
    <cellStyle name="40% - Accent4 4 2 2 7 3" xfId="24970"/>
    <cellStyle name="40% - Accent4 4 2 2 8" xfId="9318"/>
    <cellStyle name="40% - Accent4 4 2 2 8 2" xfId="27206"/>
    <cellStyle name="40% - Accent4 4 2 2 9" xfId="18262"/>
    <cellStyle name="40% - Accent4 4 2 3" xfId="558"/>
    <cellStyle name="40% - Accent4 4 2 3 2" xfId="1676"/>
    <cellStyle name="40% - Accent4 4 2 3 2 2" xfId="3912"/>
    <cellStyle name="40% - Accent4 4 2 3 2 2 2" xfId="12856"/>
    <cellStyle name="40% - Accent4 4 2 3 2 2 2 2" xfId="30744"/>
    <cellStyle name="40% - Accent4 4 2 3 2 2 3" xfId="21800"/>
    <cellStyle name="40% - Accent4 4 2 3 2 3" xfId="6148"/>
    <cellStyle name="40% - Accent4 4 2 3 2 3 2" xfId="15092"/>
    <cellStyle name="40% - Accent4 4 2 3 2 3 2 2" xfId="32980"/>
    <cellStyle name="40% - Accent4 4 2 3 2 3 3" xfId="24036"/>
    <cellStyle name="40% - Accent4 4 2 3 2 4" xfId="8384"/>
    <cellStyle name="40% - Accent4 4 2 3 2 4 2" xfId="17328"/>
    <cellStyle name="40% - Accent4 4 2 3 2 4 2 2" xfId="35216"/>
    <cellStyle name="40% - Accent4 4 2 3 2 4 3" xfId="26272"/>
    <cellStyle name="40% - Accent4 4 2 3 2 5" xfId="10620"/>
    <cellStyle name="40% - Accent4 4 2 3 2 5 2" xfId="28508"/>
    <cellStyle name="40% - Accent4 4 2 3 2 6" xfId="19564"/>
    <cellStyle name="40% - Accent4 4 2 3 3" xfId="2794"/>
    <cellStyle name="40% - Accent4 4 2 3 3 2" xfId="11738"/>
    <cellStyle name="40% - Accent4 4 2 3 3 2 2" xfId="29626"/>
    <cellStyle name="40% - Accent4 4 2 3 3 3" xfId="20682"/>
    <cellStyle name="40% - Accent4 4 2 3 4" xfId="5030"/>
    <cellStyle name="40% - Accent4 4 2 3 4 2" xfId="13974"/>
    <cellStyle name="40% - Accent4 4 2 3 4 2 2" xfId="31862"/>
    <cellStyle name="40% - Accent4 4 2 3 4 3" xfId="22918"/>
    <cellStyle name="40% - Accent4 4 2 3 5" xfId="7266"/>
    <cellStyle name="40% - Accent4 4 2 3 5 2" xfId="16210"/>
    <cellStyle name="40% - Accent4 4 2 3 5 2 2" xfId="34098"/>
    <cellStyle name="40% - Accent4 4 2 3 5 3" xfId="25154"/>
    <cellStyle name="40% - Accent4 4 2 3 6" xfId="9502"/>
    <cellStyle name="40% - Accent4 4 2 3 6 2" xfId="27390"/>
    <cellStyle name="40% - Accent4 4 2 3 7" xfId="18446"/>
    <cellStyle name="40% - Accent4 4 2 4" xfId="926"/>
    <cellStyle name="40% - Accent4 4 2 4 2" xfId="2044"/>
    <cellStyle name="40% - Accent4 4 2 4 2 2" xfId="4280"/>
    <cellStyle name="40% - Accent4 4 2 4 2 2 2" xfId="13224"/>
    <cellStyle name="40% - Accent4 4 2 4 2 2 2 2" xfId="31112"/>
    <cellStyle name="40% - Accent4 4 2 4 2 2 3" xfId="22168"/>
    <cellStyle name="40% - Accent4 4 2 4 2 3" xfId="6516"/>
    <cellStyle name="40% - Accent4 4 2 4 2 3 2" xfId="15460"/>
    <cellStyle name="40% - Accent4 4 2 4 2 3 2 2" xfId="33348"/>
    <cellStyle name="40% - Accent4 4 2 4 2 3 3" xfId="24404"/>
    <cellStyle name="40% - Accent4 4 2 4 2 4" xfId="8752"/>
    <cellStyle name="40% - Accent4 4 2 4 2 4 2" xfId="17696"/>
    <cellStyle name="40% - Accent4 4 2 4 2 4 2 2" xfId="35584"/>
    <cellStyle name="40% - Accent4 4 2 4 2 4 3" xfId="26640"/>
    <cellStyle name="40% - Accent4 4 2 4 2 5" xfId="10988"/>
    <cellStyle name="40% - Accent4 4 2 4 2 5 2" xfId="28876"/>
    <cellStyle name="40% - Accent4 4 2 4 2 6" xfId="19932"/>
    <cellStyle name="40% - Accent4 4 2 4 3" xfId="3162"/>
    <cellStyle name="40% - Accent4 4 2 4 3 2" xfId="12106"/>
    <cellStyle name="40% - Accent4 4 2 4 3 2 2" xfId="29994"/>
    <cellStyle name="40% - Accent4 4 2 4 3 3" xfId="21050"/>
    <cellStyle name="40% - Accent4 4 2 4 4" xfId="5398"/>
    <cellStyle name="40% - Accent4 4 2 4 4 2" xfId="14342"/>
    <cellStyle name="40% - Accent4 4 2 4 4 2 2" xfId="32230"/>
    <cellStyle name="40% - Accent4 4 2 4 4 3" xfId="23286"/>
    <cellStyle name="40% - Accent4 4 2 4 5" xfId="7634"/>
    <cellStyle name="40% - Accent4 4 2 4 5 2" xfId="16578"/>
    <cellStyle name="40% - Accent4 4 2 4 5 2 2" xfId="34466"/>
    <cellStyle name="40% - Accent4 4 2 4 5 3" xfId="25522"/>
    <cellStyle name="40% - Accent4 4 2 4 6" xfId="9870"/>
    <cellStyle name="40% - Accent4 4 2 4 6 2" xfId="27758"/>
    <cellStyle name="40% - Accent4 4 2 4 7" xfId="18814"/>
    <cellStyle name="40% - Accent4 4 2 5" xfId="1308"/>
    <cellStyle name="40% - Accent4 4 2 5 2" xfId="3544"/>
    <cellStyle name="40% - Accent4 4 2 5 2 2" xfId="12488"/>
    <cellStyle name="40% - Accent4 4 2 5 2 2 2" xfId="30376"/>
    <cellStyle name="40% - Accent4 4 2 5 2 3" xfId="21432"/>
    <cellStyle name="40% - Accent4 4 2 5 3" xfId="5780"/>
    <cellStyle name="40% - Accent4 4 2 5 3 2" xfId="14724"/>
    <cellStyle name="40% - Accent4 4 2 5 3 2 2" xfId="32612"/>
    <cellStyle name="40% - Accent4 4 2 5 3 3" xfId="23668"/>
    <cellStyle name="40% - Accent4 4 2 5 4" xfId="8016"/>
    <cellStyle name="40% - Accent4 4 2 5 4 2" xfId="16960"/>
    <cellStyle name="40% - Accent4 4 2 5 4 2 2" xfId="34848"/>
    <cellStyle name="40% - Accent4 4 2 5 4 3" xfId="25904"/>
    <cellStyle name="40% - Accent4 4 2 5 5" xfId="10252"/>
    <cellStyle name="40% - Accent4 4 2 5 5 2" xfId="28140"/>
    <cellStyle name="40% - Accent4 4 2 5 6" xfId="19196"/>
    <cellStyle name="40% - Accent4 4 2 6" xfId="2426"/>
    <cellStyle name="40% - Accent4 4 2 6 2" xfId="11370"/>
    <cellStyle name="40% - Accent4 4 2 6 2 2" xfId="29258"/>
    <cellStyle name="40% - Accent4 4 2 6 3" xfId="20314"/>
    <cellStyle name="40% - Accent4 4 2 7" xfId="4662"/>
    <cellStyle name="40% - Accent4 4 2 7 2" xfId="13606"/>
    <cellStyle name="40% - Accent4 4 2 7 2 2" xfId="31494"/>
    <cellStyle name="40% - Accent4 4 2 7 3" xfId="22550"/>
    <cellStyle name="40% - Accent4 4 2 8" xfId="6898"/>
    <cellStyle name="40% - Accent4 4 2 8 2" xfId="15842"/>
    <cellStyle name="40% - Accent4 4 2 8 2 2" xfId="33730"/>
    <cellStyle name="40% - Accent4 4 2 8 3" xfId="24786"/>
    <cellStyle name="40% - Accent4 4 2 9" xfId="9134"/>
    <cellStyle name="40% - Accent4 4 2 9 2" xfId="27022"/>
    <cellStyle name="40% - Accent4 4 3" xfId="282"/>
    <cellStyle name="40% - Accent4 4 3 2" xfId="650"/>
    <cellStyle name="40% - Accent4 4 3 2 2" xfId="1768"/>
    <cellStyle name="40% - Accent4 4 3 2 2 2" xfId="4004"/>
    <cellStyle name="40% - Accent4 4 3 2 2 2 2" xfId="12948"/>
    <cellStyle name="40% - Accent4 4 3 2 2 2 2 2" xfId="30836"/>
    <cellStyle name="40% - Accent4 4 3 2 2 2 3" xfId="21892"/>
    <cellStyle name="40% - Accent4 4 3 2 2 3" xfId="6240"/>
    <cellStyle name="40% - Accent4 4 3 2 2 3 2" xfId="15184"/>
    <cellStyle name="40% - Accent4 4 3 2 2 3 2 2" xfId="33072"/>
    <cellStyle name="40% - Accent4 4 3 2 2 3 3" xfId="24128"/>
    <cellStyle name="40% - Accent4 4 3 2 2 4" xfId="8476"/>
    <cellStyle name="40% - Accent4 4 3 2 2 4 2" xfId="17420"/>
    <cellStyle name="40% - Accent4 4 3 2 2 4 2 2" xfId="35308"/>
    <cellStyle name="40% - Accent4 4 3 2 2 4 3" xfId="26364"/>
    <cellStyle name="40% - Accent4 4 3 2 2 5" xfId="10712"/>
    <cellStyle name="40% - Accent4 4 3 2 2 5 2" xfId="28600"/>
    <cellStyle name="40% - Accent4 4 3 2 2 6" xfId="19656"/>
    <cellStyle name="40% - Accent4 4 3 2 3" xfId="2886"/>
    <cellStyle name="40% - Accent4 4 3 2 3 2" xfId="11830"/>
    <cellStyle name="40% - Accent4 4 3 2 3 2 2" xfId="29718"/>
    <cellStyle name="40% - Accent4 4 3 2 3 3" xfId="20774"/>
    <cellStyle name="40% - Accent4 4 3 2 4" xfId="5122"/>
    <cellStyle name="40% - Accent4 4 3 2 4 2" xfId="14066"/>
    <cellStyle name="40% - Accent4 4 3 2 4 2 2" xfId="31954"/>
    <cellStyle name="40% - Accent4 4 3 2 4 3" xfId="23010"/>
    <cellStyle name="40% - Accent4 4 3 2 5" xfId="7358"/>
    <cellStyle name="40% - Accent4 4 3 2 5 2" xfId="16302"/>
    <cellStyle name="40% - Accent4 4 3 2 5 2 2" xfId="34190"/>
    <cellStyle name="40% - Accent4 4 3 2 5 3" xfId="25246"/>
    <cellStyle name="40% - Accent4 4 3 2 6" xfId="9594"/>
    <cellStyle name="40% - Accent4 4 3 2 6 2" xfId="27482"/>
    <cellStyle name="40% - Accent4 4 3 2 7" xfId="18538"/>
    <cellStyle name="40% - Accent4 4 3 3" xfId="1018"/>
    <cellStyle name="40% - Accent4 4 3 3 2" xfId="2136"/>
    <cellStyle name="40% - Accent4 4 3 3 2 2" xfId="4372"/>
    <cellStyle name="40% - Accent4 4 3 3 2 2 2" xfId="13316"/>
    <cellStyle name="40% - Accent4 4 3 3 2 2 2 2" xfId="31204"/>
    <cellStyle name="40% - Accent4 4 3 3 2 2 3" xfId="22260"/>
    <cellStyle name="40% - Accent4 4 3 3 2 3" xfId="6608"/>
    <cellStyle name="40% - Accent4 4 3 3 2 3 2" xfId="15552"/>
    <cellStyle name="40% - Accent4 4 3 3 2 3 2 2" xfId="33440"/>
    <cellStyle name="40% - Accent4 4 3 3 2 3 3" xfId="24496"/>
    <cellStyle name="40% - Accent4 4 3 3 2 4" xfId="8844"/>
    <cellStyle name="40% - Accent4 4 3 3 2 4 2" xfId="17788"/>
    <cellStyle name="40% - Accent4 4 3 3 2 4 2 2" xfId="35676"/>
    <cellStyle name="40% - Accent4 4 3 3 2 4 3" xfId="26732"/>
    <cellStyle name="40% - Accent4 4 3 3 2 5" xfId="11080"/>
    <cellStyle name="40% - Accent4 4 3 3 2 5 2" xfId="28968"/>
    <cellStyle name="40% - Accent4 4 3 3 2 6" xfId="20024"/>
    <cellStyle name="40% - Accent4 4 3 3 3" xfId="3254"/>
    <cellStyle name="40% - Accent4 4 3 3 3 2" xfId="12198"/>
    <cellStyle name="40% - Accent4 4 3 3 3 2 2" xfId="30086"/>
    <cellStyle name="40% - Accent4 4 3 3 3 3" xfId="21142"/>
    <cellStyle name="40% - Accent4 4 3 3 4" xfId="5490"/>
    <cellStyle name="40% - Accent4 4 3 3 4 2" xfId="14434"/>
    <cellStyle name="40% - Accent4 4 3 3 4 2 2" xfId="32322"/>
    <cellStyle name="40% - Accent4 4 3 3 4 3" xfId="23378"/>
    <cellStyle name="40% - Accent4 4 3 3 5" xfId="7726"/>
    <cellStyle name="40% - Accent4 4 3 3 5 2" xfId="16670"/>
    <cellStyle name="40% - Accent4 4 3 3 5 2 2" xfId="34558"/>
    <cellStyle name="40% - Accent4 4 3 3 5 3" xfId="25614"/>
    <cellStyle name="40% - Accent4 4 3 3 6" xfId="9962"/>
    <cellStyle name="40% - Accent4 4 3 3 6 2" xfId="27850"/>
    <cellStyle name="40% - Accent4 4 3 3 7" xfId="18906"/>
    <cellStyle name="40% - Accent4 4 3 4" xfId="1400"/>
    <cellStyle name="40% - Accent4 4 3 4 2" xfId="3636"/>
    <cellStyle name="40% - Accent4 4 3 4 2 2" xfId="12580"/>
    <cellStyle name="40% - Accent4 4 3 4 2 2 2" xfId="30468"/>
    <cellStyle name="40% - Accent4 4 3 4 2 3" xfId="21524"/>
    <cellStyle name="40% - Accent4 4 3 4 3" xfId="5872"/>
    <cellStyle name="40% - Accent4 4 3 4 3 2" xfId="14816"/>
    <cellStyle name="40% - Accent4 4 3 4 3 2 2" xfId="32704"/>
    <cellStyle name="40% - Accent4 4 3 4 3 3" xfId="23760"/>
    <cellStyle name="40% - Accent4 4 3 4 4" xfId="8108"/>
    <cellStyle name="40% - Accent4 4 3 4 4 2" xfId="17052"/>
    <cellStyle name="40% - Accent4 4 3 4 4 2 2" xfId="34940"/>
    <cellStyle name="40% - Accent4 4 3 4 4 3" xfId="25996"/>
    <cellStyle name="40% - Accent4 4 3 4 5" xfId="10344"/>
    <cellStyle name="40% - Accent4 4 3 4 5 2" xfId="28232"/>
    <cellStyle name="40% - Accent4 4 3 4 6" xfId="19288"/>
    <cellStyle name="40% - Accent4 4 3 5" xfId="2518"/>
    <cellStyle name="40% - Accent4 4 3 5 2" xfId="11462"/>
    <cellStyle name="40% - Accent4 4 3 5 2 2" xfId="29350"/>
    <cellStyle name="40% - Accent4 4 3 5 3" xfId="20406"/>
    <cellStyle name="40% - Accent4 4 3 6" xfId="4754"/>
    <cellStyle name="40% - Accent4 4 3 6 2" xfId="13698"/>
    <cellStyle name="40% - Accent4 4 3 6 2 2" xfId="31586"/>
    <cellStyle name="40% - Accent4 4 3 6 3" xfId="22642"/>
    <cellStyle name="40% - Accent4 4 3 7" xfId="6990"/>
    <cellStyle name="40% - Accent4 4 3 7 2" xfId="15934"/>
    <cellStyle name="40% - Accent4 4 3 7 2 2" xfId="33822"/>
    <cellStyle name="40% - Accent4 4 3 7 3" xfId="24878"/>
    <cellStyle name="40% - Accent4 4 3 8" xfId="9226"/>
    <cellStyle name="40% - Accent4 4 3 8 2" xfId="27114"/>
    <cellStyle name="40% - Accent4 4 3 9" xfId="18170"/>
    <cellStyle name="40% - Accent4 4 4" xfId="466"/>
    <cellStyle name="40% - Accent4 4 4 2" xfId="1584"/>
    <cellStyle name="40% - Accent4 4 4 2 2" xfId="3820"/>
    <cellStyle name="40% - Accent4 4 4 2 2 2" xfId="12764"/>
    <cellStyle name="40% - Accent4 4 4 2 2 2 2" xfId="30652"/>
    <cellStyle name="40% - Accent4 4 4 2 2 3" xfId="21708"/>
    <cellStyle name="40% - Accent4 4 4 2 3" xfId="6056"/>
    <cellStyle name="40% - Accent4 4 4 2 3 2" xfId="15000"/>
    <cellStyle name="40% - Accent4 4 4 2 3 2 2" xfId="32888"/>
    <cellStyle name="40% - Accent4 4 4 2 3 3" xfId="23944"/>
    <cellStyle name="40% - Accent4 4 4 2 4" xfId="8292"/>
    <cellStyle name="40% - Accent4 4 4 2 4 2" xfId="17236"/>
    <cellStyle name="40% - Accent4 4 4 2 4 2 2" xfId="35124"/>
    <cellStyle name="40% - Accent4 4 4 2 4 3" xfId="26180"/>
    <cellStyle name="40% - Accent4 4 4 2 5" xfId="10528"/>
    <cellStyle name="40% - Accent4 4 4 2 5 2" xfId="28416"/>
    <cellStyle name="40% - Accent4 4 4 2 6" xfId="19472"/>
    <cellStyle name="40% - Accent4 4 4 3" xfId="2702"/>
    <cellStyle name="40% - Accent4 4 4 3 2" xfId="11646"/>
    <cellStyle name="40% - Accent4 4 4 3 2 2" xfId="29534"/>
    <cellStyle name="40% - Accent4 4 4 3 3" xfId="20590"/>
    <cellStyle name="40% - Accent4 4 4 4" xfId="4938"/>
    <cellStyle name="40% - Accent4 4 4 4 2" xfId="13882"/>
    <cellStyle name="40% - Accent4 4 4 4 2 2" xfId="31770"/>
    <cellStyle name="40% - Accent4 4 4 4 3" xfId="22826"/>
    <cellStyle name="40% - Accent4 4 4 5" xfId="7174"/>
    <cellStyle name="40% - Accent4 4 4 5 2" xfId="16118"/>
    <cellStyle name="40% - Accent4 4 4 5 2 2" xfId="34006"/>
    <cellStyle name="40% - Accent4 4 4 5 3" xfId="25062"/>
    <cellStyle name="40% - Accent4 4 4 6" xfId="9410"/>
    <cellStyle name="40% - Accent4 4 4 6 2" xfId="27298"/>
    <cellStyle name="40% - Accent4 4 4 7" xfId="18354"/>
    <cellStyle name="40% - Accent4 4 5" xfId="834"/>
    <cellStyle name="40% - Accent4 4 5 2" xfId="1952"/>
    <cellStyle name="40% - Accent4 4 5 2 2" xfId="4188"/>
    <cellStyle name="40% - Accent4 4 5 2 2 2" xfId="13132"/>
    <cellStyle name="40% - Accent4 4 5 2 2 2 2" xfId="31020"/>
    <cellStyle name="40% - Accent4 4 5 2 2 3" xfId="22076"/>
    <cellStyle name="40% - Accent4 4 5 2 3" xfId="6424"/>
    <cellStyle name="40% - Accent4 4 5 2 3 2" xfId="15368"/>
    <cellStyle name="40% - Accent4 4 5 2 3 2 2" xfId="33256"/>
    <cellStyle name="40% - Accent4 4 5 2 3 3" xfId="24312"/>
    <cellStyle name="40% - Accent4 4 5 2 4" xfId="8660"/>
    <cellStyle name="40% - Accent4 4 5 2 4 2" xfId="17604"/>
    <cellStyle name="40% - Accent4 4 5 2 4 2 2" xfId="35492"/>
    <cellStyle name="40% - Accent4 4 5 2 4 3" xfId="26548"/>
    <cellStyle name="40% - Accent4 4 5 2 5" xfId="10896"/>
    <cellStyle name="40% - Accent4 4 5 2 5 2" xfId="28784"/>
    <cellStyle name="40% - Accent4 4 5 2 6" xfId="19840"/>
    <cellStyle name="40% - Accent4 4 5 3" xfId="3070"/>
    <cellStyle name="40% - Accent4 4 5 3 2" xfId="12014"/>
    <cellStyle name="40% - Accent4 4 5 3 2 2" xfId="29902"/>
    <cellStyle name="40% - Accent4 4 5 3 3" xfId="20958"/>
    <cellStyle name="40% - Accent4 4 5 4" xfId="5306"/>
    <cellStyle name="40% - Accent4 4 5 4 2" xfId="14250"/>
    <cellStyle name="40% - Accent4 4 5 4 2 2" xfId="32138"/>
    <cellStyle name="40% - Accent4 4 5 4 3" xfId="23194"/>
    <cellStyle name="40% - Accent4 4 5 5" xfId="7542"/>
    <cellStyle name="40% - Accent4 4 5 5 2" xfId="16486"/>
    <cellStyle name="40% - Accent4 4 5 5 2 2" xfId="34374"/>
    <cellStyle name="40% - Accent4 4 5 5 3" xfId="25430"/>
    <cellStyle name="40% - Accent4 4 5 6" xfId="9778"/>
    <cellStyle name="40% - Accent4 4 5 6 2" xfId="27666"/>
    <cellStyle name="40% - Accent4 4 5 7" xfId="18722"/>
    <cellStyle name="40% - Accent4 4 6" xfId="1216"/>
    <cellStyle name="40% - Accent4 4 6 2" xfId="3452"/>
    <cellStyle name="40% - Accent4 4 6 2 2" xfId="12396"/>
    <cellStyle name="40% - Accent4 4 6 2 2 2" xfId="30284"/>
    <cellStyle name="40% - Accent4 4 6 2 3" xfId="21340"/>
    <cellStyle name="40% - Accent4 4 6 3" xfId="5688"/>
    <cellStyle name="40% - Accent4 4 6 3 2" xfId="14632"/>
    <cellStyle name="40% - Accent4 4 6 3 2 2" xfId="32520"/>
    <cellStyle name="40% - Accent4 4 6 3 3" xfId="23576"/>
    <cellStyle name="40% - Accent4 4 6 4" xfId="7924"/>
    <cellStyle name="40% - Accent4 4 6 4 2" xfId="16868"/>
    <cellStyle name="40% - Accent4 4 6 4 2 2" xfId="34756"/>
    <cellStyle name="40% - Accent4 4 6 4 3" xfId="25812"/>
    <cellStyle name="40% - Accent4 4 6 5" xfId="10160"/>
    <cellStyle name="40% - Accent4 4 6 5 2" xfId="28048"/>
    <cellStyle name="40% - Accent4 4 6 6" xfId="19104"/>
    <cellStyle name="40% - Accent4 4 7" xfId="2334"/>
    <cellStyle name="40% - Accent4 4 7 2" xfId="11278"/>
    <cellStyle name="40% - Accent4 4 7 2 2" xfId="29166"/>
    <cellStyle name="40% - Accent4 4 7 3" xfId="20222"/>
    <cellStyle name="40% - Accent4 4 8" xfId="4570"/>
    <cellStyle name="40% - Accent4 4 8 2" xfId="13514"/>
    <cellStyle name="40% - Accent4 4 8 2 2" xfId="31402"/>
    <cellStyle name="40% - Accent4 4 8 3" xfId="22458"/>
    <cellStyle name="40% - Accent4 4 9" xfId="6806"/>
    <cellStyle name="40% - Accent4 4 9 2" xfId="15750"/>
    <cellStyle name="40% - Accent4 4 9 2 2" xfId="33638"/>
    <cellStyle name="40% - Accent4 4 9 3" xfId="24694"/>
    <cellStyle name="40% - Accent4 5" xfId="144"/>
    <cellStyle name="40% - Accent4 5 10" xfId="18032"/>
    <cellStyle name="40% - Accent4 5 2" xfId="328"/>
    <cellStyle name="40% - Accent4 5 2 2" xfId="696"/>
    <cellStyle name="40% - Accent4 5 2 2 2" xfId="1814"/>
    <cellStyle name="40% - Accent4 5 2 2 2 2" xfId="4050"/>
    <cellStyle name="40% - Accent4 5 2 2 2 2 2" xfId="12994"/>
    <cellStyle name="40% - Accent4 5 2 2 2 2 2 2" xfId="30882"/>
    <cellStyle name="40% - Accent4 5 2 2 2 2 3" xfId="21938"/>
    <cellStyle name="40% - Accent4 5 2 2 2 3" xfId="6286"/>
    <cellStyle name="40% - Accent4 5 2 2 2 3 2" xfId="15230"/>
    <cellStyle name="40% - Accent4 5 2 2 2 3 2 2" xfId="33118"/>
    <cellStyle name="40% - Accent4 5 2 2 2 3 3" xfId="24174"/>
    <cellStyle name="40% - Accent4 5 2 2 2 4" xfId="8522"/>
    <cellStyle name="40% - Accent4 5 2 2 2 4 2" xfId="17466"/>
    <cellStyle name="40% - Accent4 5 2 2 2 4 2 2" xfId="35354"/>
    <cellStyle name="40% - Accent4 5 2 2 2 4 3" xfId="26410"/>
    <cellStyle name="40% - Accent4 5 2 2 2 5" xfId="10758"/>
    <cellStyle name="40% - Accent4 5 2 2 2 5 2" xfId="28646"/>
    <cellStyle name="40% - Accent4 5 2 2 2 6" xfId="19702"/>
    <cellStyle name="40% - Accent4 5 2 2 3" xfId="2932"/>
    <cellStyle name="40% - Accent4 5 2 2 3 2" xfId="11876"/>
    <cellStyle name="40% - Accent4 5 2 2 3 2 2" xfId="29764"/>
    <cellStyle name="40% - Accent4 5 2 2 3 3" xfId="20820"/>
    <cellStyle name="40% - Accent4 5 2 2 4" xfId="5168"/>
    <cellStyle name="40% - Accent4 5 2 2 4 2" xfId="14112"/>
    <cellStyle name="40% - Accent4 5 2 2 4 2 2" xfId="32000"/>
    <cellStyle name="40% - Accent4 5 2 2 4 3" xfId="23056"/>
    <cellStyle name="40% - Accent4 5 2 2 5" xfId="7404"/>
    <cellStyle name="40% - Accent4 5 2 2 5 2" xfId="16348"/>
    <cellStyle name="40% - Accent4 5 2 2 5 2 2" xfId="34236"/>
    <cellStyle name="40% - Accent4 5 2 2 5 3" xfId="25292"/>
    <cellStyle name="40% - Accent4 5 2 2 6" xfId="9640"/>
    <cellStyle name="40% - Accent4 5 2 2 6 2" xfId="27528"/>
    <cellStyle name="40% - Accent4 5 2 2 7" xfId="18584"/>
    <cellStyle name="40% - Accent4 5 2 3" xfId="1064"/>
    <cellStyle name="40% - Accent4 5 2 3 2" xfId="2182"/>
    <cellStyle name="40% - Accent4 5 2 3 2 2" xfId="4418"/>
    <cellStyle name="40% - Accent4 5 2 3 2 2 2" xfId="13362"/>
    <cellStyle name="40% - Accent4 5 2 3 2 2 2 2" xfId="31250"/>
    <cellStyle name="40% - Accent4 5 2 3 2 2 3" xfId="22306"/>
    <cellStyle name="40% - Accent4 5 2 3 2 3" xfId="6654"/>
    <cellStyle name="40% - Accent4 5 2 3 2 3 2" xfId="15598"/>
    <cellStyle name="40% - Accent4 5 2 3 2 3 2 2" xfId="33486"/>
    <cellStyle name="40% - Accent4 5 2 3 2 3 3" xfId="24542"/>
    <cellStyle name="40% - Accent4 5 2 3 2 4" xfId="8890"/>
    <cellStyle name="40% - Accent4 5 2 3 2 4 2" xfId="17834"/>
    <cellStyle name="40% - Accent4 5 2 3 2 4 2 2" xfId="35722"/>
    <cellStyle name="40% - Accent4 5 2 3 2 4 3" xfId="26778"/>
    <cellStyle name="40% - Accent4 5 2 3 2 5" xfId="11126"/>
    <cellStyle name="40% - Accent4 5 2 3 2 5 2" xfId="29014"/>
    <cellStyle name="40% - Accent4 5 2 3 2 6" xfId="20070"/>
    <cellStyle name="40% - Accent4 5 2 3 3" xfId="3300"/>
    <cellStyle name="40% - Accent4 5 2 3 3 2" xfId="12244"/>
    <cellStyle name="40% - Accent4 5 2 3 3 2 2" xfId="30132"/>
    <cellStyle name="40% - Accent4 5 2 3 3 3" xfId="21188"/>
    <cellStyle name="40% - Accent4 5 2 3 4" xfId="5536"/>
    <cellStyle name="40% - Accent4 5 2 3 4 2" xfId="14480"/>
    <cellStyle name="40% - Accent4 5 2 3 4 2 2" xfId="32368"/>
    <cellStyle name="40% - Accent4 5 2 3 4 3" xfId="23424"/>
    <cellStyle name="40% - Accent4 5 2 3 5" xfId="7772"/>
    <cellStyle name="40% - Accent4 5 2 3 5 2" xfId="16716"/>
    <cellStyle name="40% - Accent4 5 2 3 5 2 2" xfId="34604"/>
    <cellStyle name="40% - Accent4 5 2 3 5 3" xfId="25660"/>
    <cellStyle name="40% - Accent4 5 2 3 6" xfId="10008"/>
    <cellStyle name="40% - Accent4 5 2 3 6 2" xfId="27896"/>
    <cellStyle name="40% - Accent4 5 2 3 7" xfId="18952"/>
    <cellStyle name="40% - Accent4 5 2 4" xfId="1446"/>
    <cellStyle name="40% - Accent4 5 2 4 2" xfId="3682"/>
    <cellStyle name="40% - Accent4 5 2 4 2 2" xfId="12626"/>
    <cellStyle name="40% - Accent4 5 2 4 2 2 2" xfId="30514"/>
    <cellStyle name="40% - Accent4 5 2 4 2 3" xfId="21570"/>
    <cellStyle name="40% - Accent4 5 2 4 3" xfId="5918"/>
    <cellStyle name="40% - Accent4 5 2 4 3 2" xfId="14862"/>
    <cellStyle name="40% - Accent4 5 2 4 3 2 2" xfId="32750"/>
    <cellStyle name="40% - Accent4 5 2 4 3 3" xfId="23806"/>
    <cellStyle name="40% - Accent4 5 2 4 4" xfId="8154"/>
    <cellStyle name="40% - Accent4 5 2 4 4 2" xfId="17098"/>
    <cellStyle name="40% - Accent4 5 2 4 4 2 2" xfId="34986"/>
    <cellStyle name="40% - Accent4 5 2 4 4 3" xfId="26042"/>
    <cellStyle name="40% - Accent4 5 2 4 5" xfId="10390"/>
    <cellStyle name="40% - Accent4 5 2 4 5 2" xfId="28278"/>
    <cellStyle name="40% - Accent4 5 2 4 6" xfId="19334"/>
    <cellStyle name="40% - Accent4 5 2 5" xfId="2564"/>
    <cellStyle name="40% - Accent4 5 2 5 2" xfId="11508"/>
    <cellStyle name="40% - Accent4 5 2 5 2 2" xfId="29396"/>
    <cellStyle name="40% - Accent4 5 2 5 3" xfId="20452"/>
    <cellStyle name="40% - Accent4 5 2 6" xfId="4800"/>
    <cellStyle name="40% - Accent4 5 2 6 2" xfId="13744"/>
    <cellStyle name="40% - Accent4 5 2 6 2 2" xfId="31632"/>
    <cellStyle name="40% - Accent4 5 2 6 3" xfId="22688"/>
    <cellStyle name="40% - Accent4 5 2 7" xfId="7036"/>
    <cellStyle name="40% - Accent4 5 2 7 2" xfId="15980"/>
    <cellStyle name="40% - Accent4 5 2 7 2 2" xfId="33868"/>
    <cellStyle name="40% - Accent4 5 2 7 3" xfId="24924"/>
    <cellStyle name="40% - Accent4 5 2 8" xfId="9272"/>
    <cellStyle name="40% - Accent4 5 2 8 2" xfId="27160"/>
    <cellStyle name="40% - Accent4 5 2 9" xfId="18216"/>
    <cellStyle name="40% - Accent4 5 3" xfId="512"/>
    <cellStyle name="40% - Accent4 5 3 2" xfId="1630"/>
    <cellStyle name="40% - Accent4 5 3 2 2" xfId="3866"/>
    <cellStyle name="40% - Accent4 5 3 2 2 2" xfId="12810"/>
    <cellStyle name="40% - Accent4 5 3 2 2 2 2" xfId="30698"/>
    <cellStyle name="40% - Accent4 5 3 2 2 3" xfId="21754"/>
    <cellStyle name="40% - Accent4 5 3 2 3" xfId="6102"/>
    <cellStyle name="40% - Accent4 5 3 2 3 2" xfId="15046"/>
    <cellStyle name="40% - Accent4 5 3 2 3 2 2" xfId="32934"/>
    <cellStyle name="40% - Accent4 5 3 2 3 3" xfId="23990"/>
    <cellStyle name="40% - Accent4 5 3 2 4" xfId="8338"/>
    <cellStyle name="40% - Accent4 5 3 2 4 2" xfId="17282"/>
    <cellStyle name="40% - Accent4 5 3 2 4 2 2" xfId="35170"/>
    <cellStyle name="40% - Accent4 5 3 2 4 3" xfId="26226"/>
    <cellStyle name="40% - Accent4 5 3 2 5" xfId="10574"/>
    <cellStyle name="40% - Accent4 5 3 2 5 2" xfId="28462"/>
    <cellStyle name="40% - Accent4 5 3 2 6" xfId="19518"/>
    <cellStyle name="40% - Accent4 5 3 3" xfId="2748"/>
    <cellStyle name="40% - Accent4 5 3 3 2" xfId="11692"/>
    <cellStyle name="40% - Accent4 5 3 3 2 2" xfId="29580"/>
    <cellStyle name="40% - Accent4 5 3 3 3" xfId="20636"/>
    <cellStyle name="40% - Accent4 5 3 4" xfId="4984"/>
    <cellStyle name="40% - Accent4 5 3 4 2" xfId="13928"/>
    <cellStyle name="40% - Accent4 5 3 4 2 2" xfId="31816"/>
    <cellStyle name="40% - Accent4 5 3 4 3" xfId="22872"/>
    <cellStyle name="40% - Accent4 5 3 5" xfId="7220"/>
    <cellStyle name="40% - Accent4 5 3 5 2" xfId="16164"/>
    <cellStyle name="40% - Accent4 5 3 5 2 2" xfId="34052"/>
    <cellStyle name="40% - Accent4 5 3 5 3" xfId="25108"/>
    <cellStyle name="40% - Accent4 5 3 6" xfId="9456"/>
    <cellStyle name="40% - Accent4 5 3 6 2" xfId="27344"/>
    <cellStyle name="40% - Accent4 5 3 7" xfId="18400"/>
    <cellStyle name="40% - Accent4 5 4" xfId="880"/>
    <cellStyle name="40% - Accent4 5 4 2" xfId="1998"/>
    <cellStyle name="40% - Accent4 5 4 2 2" xfId="4234"/>
    <cellStyle name="40% - Accent4 5 4 2 2 2" xfId="13178"/>
    <cellStyle name="40% - Accent4 5 4 2 2 2 2" xfId="31066"/>
    <cellStyle name="40% - Accent4 5 4 2 2 3" xfId="22122"/>
    <cellStyle name="40% - Accent4 5 4 2 3" xfId="6470"/>
    <cellStyle name="40% - Accent4 5 4 2 3 2" xfId="15414"/>
    <cellStyle name="40% - Accent4 5 4 2 3 2 2" xfId="33302"/>
    <cellStyle name="40% - Accent4 5 4 2 3 3" xfId="24358"/>
    <cellStyle name="40% - Accent4 5 4 2 4" xfId="8706"/>
    <cellStyle name="40% - Accent4 5 4 2 4 2" xfId="17650"/>
    <cellStyle name="40% - Accent4 5 4 2 4 2 2" xfId="35538"/>
    <cellStyle name="40% - Accent4 5 4 2 4 3" xfId="26594"/>
    <cellStyle name="40% - Accent4 5 4 2 5" xfId="10942"/>
    <cellStyle name="40% - Accent4 5 4 2 5 2" xfId="28830"/>
    <cellStyle name="40% - Accent4 5 4 2 6" xfId="19886"/>
    <cellStyle name="40% - Accent4 5 4 3" xfId="3116"/>
    <cellStyle name="40% - Accent4 5 4 3 2" xfId="12060"/>
    <cellStyle name="40% - Accent4 5 4 3 2 2" xfId="29948"/>
    <cellStyle name="40% - Accent4 5 4 3 3" xfId="21004"/>
    <cellStyle name="40% - Accent4 5 4 4" xfId="5352"/>
    <cellStyle name="40% - Accent4 5 4 4 2" xfId="14296"/>
    <cellStyle name="40% - Accent4 5 4 4 2 2" xfId="32184"/>
    <cellStyle name="40% - Accent4 5 4 4 3" xfId="23240"/>
    <cellStyle name="40% - Accent4 5 4 5" xfId="7588"/>
    <cellStyle name="40% - Accent4 5 4 5 2" xfId="16532"/>
    <cellStyle name="40% - Accent4 5 4 5 2 2" xfId="34420"/>
    <cellStyle name="40% - Accent4 5 4 5 3" xfId="25476"/>
    <cellStyle name="40% - Accent4 5 4 6" xfId="9824"/>
    <cellStyle name="40% - Accent4 5 4 6 2" xfId="27712"/>
    <cellStyle name="40% - Accent4 5 4 7" xfId="18768"/>
    <cellStyle name="40% - Accent4 5 5" xfId="1262"/>
    <cellStyle name="40% - Accent4 5 5 2" xfId="3498"/>
    <cellStyle name="40% - Accent4 5 5 2 2" xfId="12442"/>
    <cellStyle name="40% - Accent4 5 5 2 2 2" xfId="30330"/>
    <cellStyle name="40% - Accent4 5 5 2 3" xfId="21386"/>
    <cellStyle name="40% - Accent4 5 5 3" xfId="5734"/>
    <cellStyle name="40% - Accent4 5 5 3 2" xfId="14678"/>
    <cellStyle name="40% - Accent4 5 5 3 2 2" xfId="32566"/>
    <cellStyle name="40% - Accent4 5 5 3 3" xfId="23622"/>
    <cellStyle name="40% - Accent4 5 5 4" xfId="7970"/>
    <cellStyle name="40% - Accent4 5 5 4 2" xfId="16914"/>
    <cellStyle name="40% - Accent4 5 5 4 2 2" xfId="34802"/>
    <cellStyle name="40% - Accent4 5 5 4 3" xfId="25858"/>
    <cellStyle name="40% - Accent4 5 5 5" xfId="10206"/>
    <cellStyle name="40% - Accent4 5 5 5 2" xfId="28094"/>
    <cellStyle name="40% - Accent4 5 5 6" xfId="19150"/>
    <cellStyle name="40% - Accent4 5 6" xfId="2380"/>
    <cellStyle name="40% - Accent4 5 6 2" xfId="11324"/>
    <cellStyle name="40% - Accent4 5 6 2 2" xfId="29212"/>
    <cellStyle name="40% - Accent4 5 6 3" xfId="20268"/>
    <cellStyle name="40% - Accent4 5 7" xfId="4616"/>
    <cellStyle name="40% - Accent4 5 7 2" xfId="13560"/>
    <cellStyle name="40% - Accent4 5 7 2 2" xfId="31448"/>
    <cellStyle name="40% - Accent4 5 7 3" xfId="22504"/>
    <cellStyle name="40% - Accent4 5 8" xfId="6852"/>
    <cellStyle name="40% - Accent4 5 8 2" xfId="15796"/>
    <cellStyle name="40% - Accent4 5 8 2 2" xfId="33684"/>
    <cellStyle name="40% - Accent4 5 8 3" xfId="24740"/>
    <cellStyle name="40% - Accent4 5 9" xfId="9088"/>
    <cellStyle name="40% - Accent4 5 9 2" xfId="26976"/>
    <cellStyle name="40% - Accent4 6" xfId="236"/>
    <cellStyle name="40% - Accent4 6 2" xfId="604"/>
    <cellStyle name="40% - Accent4 6 2 2" xfId="1722"/>
    <cellStyle name="40% - Accent4 6 2 2 2" xfId="3958"/>
    <cellStyle name="40% - Accent4 6 2 2 2 2" xfId="12902"/>
    <cellStyle name="40% - Accent4 6 2 2 2 2 2" xfId="30790"/>
    <cellStyle name="40% - Accent4 6 2 2 2 3" xfId="21846"/>
    <cellStyle name="40% - Accent4 6 2 2 3" xfId="6194"/>
    <cellStyle name="40% - Accent4 6 2 2 3 2" xfId="15138"/>
    <cellStyle name="40% - Accent4 6 2 2 3 2 2" xfId="33026"/>
    <cellStyle name="40% - Accent4 6 2 2 3 3" xfId="24082"/>
    <cellStyle name="40% - Accent4 6 2 2 4" xfId="8430"/>
    <cellStyle name="40% - Accent4 6 2 2 4 2" xfId="17374"/>
    <cellStyle name="40% - Accent4 6 2 2 4 2 2" xfId="35262"/>
    <cellStyle name="40% - Accent4 6 2 2 4 3" xfId="26318"/>
    <cellStyle name="40% - Accent4 6 2 2 5" xfId="10666"/>
    <cellStyle name="40% - Accent4 6 2 2 5 2" xfId="28554"/>
    <cellStyle name="40% - Accent4 6 2 2 6" xfId="19610"/>
    <cellStyle name="40% - Accent4 6 2 3" xfId="2840"/>
    <cellStyle name="40% - Accent4 6 2 3 2" xfId="11784"/>
    <cellStyle name="40% - Accent4 6 2 3 2 2" xfId="29672"/>
    <cellStyle name="40% - Accent4 6 2 3 3" xfId="20728"/>
    <cellStyle name="40% - Accent4 6 2 4" xfId="5076"/>
    <cellStyle name="40% - Accent4 6 2 4 2" xfId="14020"/>
    <cellStyle name="40% - Accent4 6 2 4 2 2" xfId="31908"/>
    <cellStyle name="40% - Accent4 6 2 4 3" xfId="22964"/>
    <cellStyle name="40% - Accent4 6 2 5" xfId="7312"/>
    <cellStyle name="40% - Accent4 6 2 5 2" xfId="16256"/>
    <cellStyle name="40% - Accent4 6 2 5 2 2" xfId="34144"/>
    <cellStyle name="40% - Accent4 6 2 5 3" xfId="25200"/>
    <cellStyle name="40% - Accent4 6 2 6" xfId="9548"/>
    <cellStyle name="40% - Accent4 6 2 6 2" xfId="27436"/>
    <cellStyle name="40% - Accent4 6 2 7" xfId="18492"/>
    <cellStyle name="40% - Accent4 6 3" xfId="972"/>
    <cellStyle name="40% - Accent4 6 3 2" xfId="2090"/>
    <cellStyle name="40% - Accent4 6 3 2 2" xfId="4326"/>
    <cellStyle name="40% - Accent4 6 3 2 2 2" xfId="13270"/>
    <cellStyle name="40% - Accent4 6 3 2 2 2 2" xfId="31158"/>
    <cellStyle name="40% - Accent4 6 3 2 2 3" xfId="22214"/>
    <cellStyle name="40% - Accent4 6 3 2 3" xfId="6562"/>
    <cellStyle name="40% - Accent4 6 3 2 3 2" xfId="15506"/>
    <cellStyle name="40% - Accent4 6 3 2 3 2 2" xfId="33394"/>
    <cellStyle name="40% - Accent4 6 3 2 3 3" xfId="24450"/>
    <cellStyle name="40% - Accent4 6 3 2 4" xfId="8798"/>
    <cellStyle name="40% - Accent4 6 3 2 4 2" xfId="17742"/>
    <cellStyle name="40% - Accent4 6 3 2 4 2 2" xfId="35630"/>
    <cellStyle name="40% - Accent4 6 3 2 4 3" xfId="26686"/>
    <cellStyle name="40% - Accent4 6 3 2 5" xfId="11034"/>
    <cellStyle name="40% - Accent4 6 3 2 5 2" xfId="28922"/>
    <cellStyle name="40% - Accent4 6 3 2 6" xfId="19978"/>
    <cellStyle name="40% - Accent4 6 3 3" xfId="3208"/>
    <cellStyle name="40% - Accent4 6 3 3 2" xfId="12152"/>
    <cellStyle name="40% - Accent4 6 3 3 2 2" xfId="30040"/>
    <cellStyle name="40% - Accent4 6 3 3 3" xfId="21096"/>
    <cellStyle name="40% - Accent4 6 3 4" xfId="5444"/>
    <cellStyle name="40% - Accent4 6 3 4 2" xfId="14388"/>
    <cellStyle name="40% - Accent4 6 3 4 2 2" xfId="32276"/>
    <cellStyle name="40% - Accent4 6 3 4 3" xfId="23332"/>
    <cellStyle name="40% - Accent4 6 3 5" xfId="7680"/>
    <cellStyle name="40% - Accent4 6 3 5 2" xfId="16624"/>
    <cellStyle name="40% - Accent4 6 3 5 2 2" xfId="34512"/>
    <cellStyle name="40% - Accent4 6 3 5 3" xfId="25568"/>
    <cellStyle name="40% - Accent4 6 3 6" xfId="9916"/>
    <cellStyle name="40% - Accent4 6 3 6 2" xfId="27804"/>
    <cellStyle name="40% - Accent4 6 3 7" xfId="18860"/>
    <cellStyle name="40% - Accent4 6 4" xfId="1354"/>
    <cellStyle name="40% - Accent4 6 4 2" xfId="3590"/>
    <cellStyle name="40% - Accent4 6 4 2 2" xfId="12534"/>
    <cellStyle name="40% - Accent4 6 4 2 2 2" xfId="30422"/>
    <cellStyle name="40% - Accent4 6 4 2 3" xfId="21478"/>
    <cellStyle name="40% - Accent4 6 4 3" xfId="5826"/>
    <cellStyle name="40% - Accent4 6 4 3 2" xfId="14770"/>
    <cellStyle name="40% - Accent4 6 4 3 2 2" xfId="32658"/>
    <cellStyle name="40% - Accent4 6 4 3 3" xfId="23714"/>
    <cellStyle name="40% - Accent4 6 4 4" xfId="8062"/>
    <cellStyle name="40% - Accent4 6 4 4 2" xfId="17006"/>
    <cellStyle name="40% - Accent4 6 4 4 2 2" xfId="34894"/>
    <cellStyle name="40% - Accent4 6 4 4 3" xfId="25950"/>
    <cellStyle name="40% - Accent4 6 4 5" xfId="10298"/>
    <cellStyle name="40% - Accent4 6 4 5 2" xfId="28186"/>
    <cellStyle name="40% - Accent4 6 4 6" xfId="19242"/>
    <cellStyle name="40% - Accent4 6 5" xfId="2472"/>
    <cellStyle name="40% - Accent4 6 5 2" xfId="11416"/>
    <cellStyle name="40% - Accent4 6 5 2 2" xfId="29304"/>
    <cellStyle name="40% - Accent4 6 5 3" xfId="20360"/>
    <cellStyle name="40% - Accent4 6 6" xfId="4708"/>
    <cellStyle name="40% - Accent4 6 6 2" xfId="13652"/>
    <cellStyle name="40% - Accent4 6 6 2 2" xfId="31540"/>
    <cellStyle name="40% - Accent4 6 6 3" xfId="22596"/>
    <cellStyle name="40% - Accent4 6 7" xfId="6944"/>
    <cellStyle name="40% - Accent4 6 7 2" xfId="15888"/>
    <cellStyle name="40% - Accent4 6 7 2 2" xfId="33776"/>
    <cellStyle name="40% - Accent4 6 7 3" xfId="24832"/>
    <cellStyle name="40% - Accent4 6 8" xfId="9180"/>
    <cellStyle name="40% - Accent4 6 8 2" xfId="27068"/>
    <cellStyle name="40% - Accent4 6 9" xfId="18124"/>
    <cellStyle name="40% - Accent4 7" xfId="420"/>
    <cellStyle name="40% - Accent4 7 2" xfId="1538"/>
    <cellStyle name="40% - Accent4 7 2 2" xfId="3774"/>
    <cellStyle name="40% - Accent4 7 2 2 2" xfId="12718"/>
    <cellStyle name="40% - Accent4 7 2 2 2 2" xfId="30606"/>
    <cellStyle name="40% - Accent4 7 2 2 3" xfId="21662"/>
    <cellStyle name="40% - Accent4 7 2 3" xfId="6010"/>
    <cellStyle name="40% - Accent4 7 2 3 2" xfId="14954"/>
    <cellStyle name="40% - Accent4 7 2 3 2 2" xfId="32842"/>
    <cellStyle name="40% - Accent4 7 2 3 3" xfId="23898"/>
    <cellStyle name="40% - Accent4 7 2 4" xfId="8246"/>
    <cellStyle name="40% - Accent4 7 2 4 2" xfId="17190"/>
    <cellStyle name="40% - Accent4 7 2 4 2 2" xfId="35078"/>
    <cellStyle name="40% - Accent4 7 2 4 3" xfId="26134"/>
    <cellStyle name="40% - Accent4 7 2 5" xfId="10482"/>
    <cellStyle name="40% - Accent4 7 2 5 2" xfId="28370"/>
    <cellStyle name="40% - Accent4 7 2 6" xfId="19426"/>
    <cellStyle name="40% - Accent4 7 3" xfId="2656"/>
    <cellStyle name="40% - Accent4 7 3 2" xfId="11600"/>
    <cellStyle name="40% - Accent4 7 3 2 2" xfId="29488"/>
    <cellStyle name="40% - Accent4 7 3 3" xfId="20544"/>
    <cellStyle name="40% - Accent4 7 4" xfId="4892"/>
    <cellStyle name="40% - Accent4 7 4 2" xfId="13836"/>
    <cellStyle name="40% - Accent4 7 4 2 2" xfId="31724"/>
    <cellStyle name="40% - Accent4 7 4 3" xfId="22780"/>
    <cellStyle name="40% - Accent4 7 5" xfId="7128"/>
    <cellStyle name="40% - Accent4 7 5 2" xfId="16072"/>
    <cellStyle name="40% - Accent4 7 5 2 2" xfId="33960"/>
    <cellStyle name="40% - Accent4 7 5 3" xfId="25016"/>
    <cellStyle name="40% - Accent4 7 6" xfId="9364"/>
    <cellStyle name="40% - Accent4 7 6 2" xfId="27252"/>
    <cellStyle name="40% - Accent4 7 7" xfId="18308"/>
    <cellStyle name="40% - Accent4 8" xfId="788"/>
    <cellStyle name="40% - Accent4 8 2" xfId="1906"/>
    <cellStyle name="40% - Accent4 8 2 2" xfId="4142"/>
    <cellStyle name="40% - Accent4 8 2 2 2" xfId="13086"/>
    <cellStyle name="40% - Accent4 8 2 2 2 2" xfId="30974"/>
    <cellStyle name="40% - Accent4 8 2 2 3" xfId="22030"/>
    <cellStyle name="40% - Accent4 8 2 3" xfId="6378"/>
    <cellStyle name="40% - Accent4 8 2 3 2" xfId="15322"/>
    <cellStyle name="40% - Accent4 8 2 3 2 2" xfId="33210"/>
    <cellStyle name="40% - Accent4 8 2 3 3" xfId="24266"/>
    <cellStyle name="40% - Accent4 8 2 4" xfId="8614"/>
    <cellStyle name="40% - Accent4 8 2 4 2" xfId="17558"/>
    <cellStyle name="40% - Accent4 8 2 4 2 2" xfId="35446"/>
    <cellStyle name="40% - Accent4 8 2 4 3" xfId="26502"/>
    <cellStyle name="40% - Accent4 8 2 5" xfId="10850"/>
    <cellStyle name="40% - Accent4 8 2 5 2" xfId="28738"/>
    <cellStyle name="40% - Accent4 8 2 6" xfId="19794"/>
    <cellStyle name="40% - Accent4 8 3" xfId="3024"/>
    <cellStyle name="40% - Accent4 8 3 2" xfId="11968"/>
    <cellStyle name="40% - Accent4 8 3 2 2" xfId="29856"/>
    <cellStyle name="40% - Accent4 8 3 3" xfId="20912"/>
    <cellStyle name="40% - Accent4 8 4" xfId="5260"/>
    <cellStyle name="40% - Accent4 8 4 2" xfId="14204"/>
    <cellStyle name="40% - Accent4 8 4 2 2" xfId="32092"/>
    <cellStyle name="40% - Accent4 8 4 3" xfId="23148"/>
    <cellStyle name="40% - Accent4 8 5" xfId="7496"/>
    <cellStyle name="40% - Accent4 8 5 2" xfId="16440"/>
    <cellStyle name="40% - Accent4 8 5 2 2" xfId="34328"/>
    <cellStyle name="40% - Accent4 8 5 3" xfId="25384"/>
    <cellStyle name="40% - Accent4 8 6" xfId="9732"/>
    <cellStyle name="40% - Accent4 8 6 2" xfId="27620"/>
    <cellStyle name="40% - Accent4 8 7" xfId="18676"/>
    <cellStyle name="40% - Accent4 9" xfId="1158"/>
    <cellStyle name="40% - Accent4 9 2" xfId="2276"/>
    <cellStyle name="40% - Accent4 9 2 2" xfId="4512"/>
    <cellStyle name="40% - Accent4 9 2 2 2" xfId="13456"/>
    <cellStyle name="40% - Accent4 9 2 2 2 2" xfId="31344"/>
    <cellStyle name="40% - Accent4 9 2 2 3" xfId="22400"/>
    <cellStyle name="40% - Accent4 9 2 3" xfId="6748"/>
    <cellStyle name="40% - Accent4 9 2 3 2" xfId="15692"/>
    <cellStyle name="40% - Accent4 9 2 3 2 2" xfId="33580"/>
    <cellStyle name="40% - Accent4 9 2 3 3" xfId="24636"/>
    <cellStyle name="40% - Accent4 9 2 4" xfId="8984"/>
    <cellStyle name="40% - Accent4 9 2 4 2" xfId="17928"/>
    <cellStyle name="40% - Accent4 9 2 4 2 2" xfId="35816"/>
    <cellStyle name="40% - Accent4 9 2 4 3" xfId="26872"/>
    <cellStyle name="40% - Accent4 9 2 5" xfId="11220"/>
    <cellStyle name="40% - Accent4 9 2 5 2" xfId="29108"/>
    <cellStyle name="40% - Accent4 9 2 6" xfId="20164"/>
    <cellStyle name="40% - Accent4 9 3" xfId="3394"/>
    <cellStyle name="40% - Accent4 9 3 2" xfId="12338"/>
    <cellStyle name="40% - Accent4 9 3 2 2" xfId="30226"/>
    <cellStyle name="40% - Accent4 9 3 3" xfId="21282"/>
    <cellStyle name="40% - Accent4 9 4" xfId="5630"/>
    <cellStyle name="40% - Accent4 9 4 2" xfId="14574"/>
    <cellStyle name="40% - Accent4 9 4 2 2" xfId="32462"/>
    <cellStyle name="40% - Accent4 9 4 3" xfId="23518"/>
    <cellStyle name="40% - Accent4 9 5" xfId="7866"/>
    <cellStyle name="40% - Accent4 9 5 2" xfId="16810"/>
    <cellStyle name="40% - Accent4 9 5 2 2" xfId="34698"/>
    <cellStyle name="40% - Accent4 9 5 3" xfId="25754"/>
    <cellStyle name="40% - Accent4 9 6" xfId="10102"/>
    <cellStyle name="40% - Accent4 9 6 2" xfId="27990"/>
    <cellStyle name="40% - Accent4 9 7" xfId="19046"/>
    <cellStyle name="40% - Accent5" xfId="40" builtinId="47" customBuiltin="1"/>
    <cellStyle name="40% - Accent5 10" xfId="1172"/>
    <cellStyle name="40% - Accent5 10 2" xfId="3408"/>
    <cellStyle name="40% - Accent5 10 2 2" xfId="12352"/>
    <cellStyle name="40% - Accent5 10 2 2 2" xfId="30240"/>
    <cellStyle name="40% - Accent5 10 2 3" xfId="21296"/>
    <cellStyle name="40% - Accent5 10 3" xfId="5644"/>
    <cellStyle name="40% - Accent5 10 3 2" xfId="14588"/>
    <cellStyle name="40% - Accent5 10 3 2 2" xfId="32476"/>
    <cellStyle name="40% - Accent5 10 3 3" xfId="23532"/>
    <cellStyle name="40% - Accent5 10 4" xfId="7880"/>
    <cellStyle name="40% - Accent5 10 4 2" xfId="16824"/>
    <cellStyle name="40% - Accent5 10 4 2 2" xfId="34712"/>
    <cellStyle name="40% - Accent5 10 4 3" xfId="25768"/>
    <cellStyle name="40% - Accent5 10 5" xfId="10116"/>
    <cellStyle name="40% - Accent5 10 5 2" xfId="28004"/>
    <cellStyle name="40% - Accent5 10 6" xfId="19060"/>
    <cellStyle name="40% - Accent5 11" xfId="2290"/>
    <cellStyle name="40% - Accent5 11 2" xfId="11234"/>
    <cellStyle name="40% - Accent5 11 2 2" xfId="29122"/>
    <cellStyle name="40% - Accent5 11 3" xfId="20178"/>
    <cellStyle name="40% - Accent5 12" xfId="4526"/>
    <cellStyle name="40% - Accent5 12 2" xfId="13470"/>
    <cellStyle name="40% - Accent5 12 2 2" xfId="31358"/>
    <cellStyle name="40% - Accent5 12 3" xfId="22414"/>
    <cellStyle name="40% - Accent5 13" xfId="6762"/>
    <cellStyle name="40% - Accent5 13 2" xfId="15706"/>
    <cellStyle name="40% - Accent5 13 2 2" xfId="33594"/>
    <cellStyle name="40% - Accent5 13 3" xfId="24650"/>
    <cellStyle name="40% - Accent5 14" xfId="8998"/>
    <cellStyle name="40% - Accent5 14 2" xfId="26886"/>
    <cellStyle name="40% - Accent5 15" xfId="17942"/>
    <cellStyle name="40% - Accent5 2" xfId="65"/>
    <cellStyle name="40% - Accent5 2 10" xfId="6779"/>
    <cellStyle name="40% - Accent5 2 10 2" xfId="15723"/>
    <cellStyle name="40% - Accent5 2 10 2 2" xfId="33611"/>
    <cellStyle name="40% - Accent5 2 10 3" xfId="24667"/>
    <cellStyle name="40% - Accent5 2 11" xfId="9015"/>
    <cellStyle name="40% - Accent5 2 11 2" xfId="26903"/>
    <cellStyle name="40% - Accent5 2 12" xfId="17959"/>
    <cellStyle name="40% - Accent5 2 2" xfId="116"/>
    <cellStyle name="40% - Accent5 2 2 10" xfId="9061"/>
    <cellStyle name="40% - Accent5 2 2 10 2" xfId="26949"/>
    <cellStyle name="40% - Accent5 2 2 11" xfId="18005"/>
    <cellStyle name="40% - Accent5 2 2 2" xfId="209"/>
    <cellStyle name="40% - Accent5 2 2 2 10" xfId="18097"/>
    <cellStyle name="40% - Accent5 2 2 2 2" xfId="393"/>
    <cellStyle name="40% - Accent5 2 2 2 2 2" xfId="761"/>
    <cellStyle name="40% - Accent5 2 2 2 2 2 2" xfId="1879"/>
    <cellStyle name="40% - Accent5 2 2 2 2 2 2 2" xfId="4115"/>
    <cellStyle name="40% - Accent5 2 2 2 2 2 2 2 2" xfId="13059"/>
    <cellStyle name="40% - Accent5 2 2 2 2 2 2 2 2 2" xfId="30947"/>
    <cellStyle name="40% - Accent5 2 2 2 2 2 2 2 3" xfId="22003"/>
    <cellStyle name="40% - Accent5 2 2 2 2 2 2 3" xfId="6351"/>
    <cellStyle name="40% - Accent5 2 2 2 2 2 2 3 2" xfId="15295"/>
    <cellStyle name="40% - Accent5 2 2 2 2 2 2 3 2 2" xfId="33183"/>
    <cellStyle name="40% - Accent5 2 2 2 2 2 2 3 3" xfId="24239"/>
    <cellStyle name="40% - Accent5 2 2 2 2 2 2 4" xfId="8587"/>
    <cellStyle name="40% - Accent5 2 2 2 2 2 2 4 2" xfId="17531"/>
    <cellStyle name="40% - Accent5 2 2 2 2 2 2 4 2 2" xfId="35419"/>
    <cellStyle name="40% - Accent5 2 2 2 2 2 2 4 3" xfId="26475"/>
    <cellStyle name="40% - Accent5 2 2 2 2 2 2 5" xfId="10823"/>
    <cellStyle name="40% - Accent5 2 2 2 2 2 2 5 2" xfId="28711"/>
    <cellStyle name="40% - Accent5 2 2 2 2 2 2 6" xfId="19767"/>
    <cellStyle name="40% - Accent5 2 2 2 2 2 3" xfId="2997"/>
    <cellStyle name="40% - Accent5 2 2 2 2 2 3 2" xfId="11941"/>
    <cellStyle name="40% - Accent5 2 2 2 2 2 3 2 2" xfId="29829"/>
    <cellStyle name="40% - Accent5 2 2 2 2 2 3 3" xfId="20885"/>
    <cellStyle name="40% - Accent5 2 2 2 2 2 4" xfId="5233"/>
    <cellStyle name="40% - Accent5 2 2 2 2 2 4 2" xfId="14177"/>
    <cellStyle name="40% - Accent5 2 2 2 2 2 4 2 2" xfId="32065"/>
    <cellStyle name="40% - Accent5 2 2 2 2 2 4 3" xfId="23121"/>
    <cellStyle name="40% - Accent5 2 2 2 2 2 5" xfId="7469"/>
    <cellStyle name="40% - Accent5 2 2 2 2 2 5 2" xfId="16413"/>
    <cellStyle name="40% - Accent5 2 2 2 2 2 5 2 2" xfId="34301"/>
    <cellStyle name="40% - Accent5 2 2 2 2 2 5 3" xfId="25357"/>
    <cellStyle name="40% - Accent5 2 2 2 2 2 6" xfId="9705"/>
    <cellStyle name="40% - Accent5 2 2 2 2 2 6 2" xfId="27593"/>
    <cellStyle name="40% - Accent5 2 2 2 2 2 7" xfId="18649"/>
    <cellStyle name="40% - Accent5 2 2 2 2 3" xfId="1129"/>
    <cellStyle name="40% - Accent5 2 2 2 2 3 2" xfId="2247"/>
    <cellStyle name="40% - Accent5 2 2 2 2 3 2 2" xfId="4483"/>
    <cellStyle name="40% - Accent5 2 2 2 2 3 2 2 2" xfId="13427"/>
    <cellStyle name="40% - Accent5 2 2 2 2 3 2 2 2 2" xfId="31315"/>
    <cellStyle name="40% - Accent5 2 2 2 2 3 2 2 3" xfId="22371"/>
    <cellStyle name="40% - Accent5 2 2 2 2 3 2 3" xfId="6719"/>
    <cellStyle name="40% - Accent5 2 2 2 2 3 2 3 2" xfId="15663"/>
    <cellStyle name="40% - Accent5 2 2 2 2 3 2 3 2 2" xfId="33551"/>
    <cellStyle name="40% - Accent5 2 2 2 2 3 2 3 3" xfId="24607"/>
    <cellStyle name="40% - Accent5 2 2 2 2 3 2 4" xfId="8955"/>
    <cellStyle name="40% - Accent5 2 2 2 2 3 2 4 2" xfId="17899"/>
    <cellStyle name="40% - Accent5 2 2 2 2 3 2 4 2 2" xfId="35787"/>
    <cellStyle name="40% - Accent5 2 2 2 2 3 2 4 3" xfId="26843"/>
    <cellStyle name="40% - Accent5 2 2 2 2 3 2 5" xfId="11191"/>
    <cellStyle name="40% - Accent5 2 2 2 2 3 2 5 2" xfId="29079"/>
    <cellStyle name="40% - Accent5 2 2 2 2 3 2 6" xfId="20135"/>
    <cellStyle name="40% - Accent5 2 2 2 2 3 3" xfId="3365"/>
    <cellStyle name="40% - Accent5 2 2 2 2 3 3 2" xfId="12309"/>
    <cellStyle name="40% - Accent5 2 2 2 2 3 3 2 2" xfId="30197"/>
    <cellStyle name="40% - Accent5 2 2 2 2 3 3 3" xfId="21253"/>
    <cellStyle name="40% - Accent5 2 2 2 2 3 4" xfId="5601"/>
    <cellStyle name="40% - Accent5 2 2 2 2 3 4 2" xfId="14545"/>
    <cellStyle name="40% - Accent5 2 2 2 2 3 4 2 2" xfId="32433"/>
    <cellStyle name="40% - Accent5 2 2 2 2 3 4 3" xfId="23489"/>
    <cellStyle name="40% - Accent5 2 2 2 2 3 5" xfId="7837"/>
    <cellStyle name="40% - Accent5 2 2 2 2 3 5 2" xfId="16781"/>
    <cellStyle name="40% - Accent5 2 2 2 2 3 5 2 2" xfId="34669"/>
    <cellStyle name="40% - Accent5 2 2 2 2 3 5 3" xfId="25725"/>
    <cellStyle name="40% - Accent5 2 2 2 2 3 6" xfId="10073"/>
    <cellStyle name="40% - Accent5 2 2 2 2 3 6 2" xfId="27961"/>
    <cellStyle name="40% - Accent5 2 2 2 2 3 7" xfId="19017"/>
    <cellStyle name="40% - Accent5 2 2 2 2 4" xfId="1511"/>
    <cellStyle name="40% - Accent5 2 2 2 2 4 2" xfId="3747"/>
    <cellStyle name="40% - Accent5 2 2 2 2 4 2 2" xfId="12691"/>
    <cellStyle name="40% - Accent5 2 2 2 2 4 2 2 2" xfId="30579"/>
    <cellStyle name="40% - Accent5 2 2 2 2 4 2 3" xfId="21635"/>
    <cellStyle name="40% - Accent5 2 2 2 2 4 3" xfId="5983"/>
    <cellStyle name="40% - Accent5 2 2 2 2 4 3 2" xfId="14927"/>
    <cellStyle name="40% - Accent5 2 2 2 2 4 3 2 2" xfId="32815"/>
    <cellStyle name="40% - Accent5 2 2 2 2 4 3 3" xfId="23871"/>
    <cellStyle name="40% - Accent5 2 2 2 2 4 4" xfId="8219"/>
    <cellStyle name="40% - Accent5 2 2 2 2 4 4 2" xfId="17163"/>
    <cellStyle name="40% - Accent5 2 2 2 2 4 4 2 2" xfId="35051"/>
    <cellStyle name="40% - Accent5 2 2 2 2 4 4 3" xfId="26107"/>
    <cellStyle name="40% - Accent5 2 2 2 2 4 5" xfId="10455"/>
    <cellStyle name="40% - Accent5 2 2 2 2 4 5 2" xfId="28343"/>
    <cellStyle name="40% - Accent5 2 2 2 2 4 6" xfId="19399"/>
    <cellStyle name="40% - Accent5 2 2 2 2 5" xfId="2629"/>
    <cellStyle name="40% - Accent5 2 2 2 2 5 2" xfId="11573"/>
    <cellStyle name="40% - Accent5 2 2 2 2 5 2 2" xfId="29461"/>
    <cellStyle name="40% - Accent5 2 2 2 2 5 3" xfId="20517"/>
    <cellStyle name="40% - Accent5 2 2 2 2 6" xfId="4865"/>
    <cellStyle name="40% - Accent5 2 2 2 2 6 2" xfId="13809"/>
    <cellStyle name="40% - Accent5 2 2 2 2 6 2 2" xfId="31697"/>
    <cellStyle name="40% - Accent5 2 2 2 2 6 3" xfId="22753"/>
    <cellStyle name="40% - Accent5 2 2 2 2 7" xfId="7101"/>
    <cellStyle name="40% - Accent5 2 2 2 2 7 2" xfId="16045"/>
    <cellStyle name="40% - Accent5 2 2 2 2 7 2 2" xfId="33933"/>
    <cellStyle name="40% - Accent5 2 2 2 2 7 3" xfId="24989"/>
    <cellStyle name="40% - Accent5 2 2 2 2 8" xfId="9337"/>
    <cellStyle name="40% - Accent5 2 2 2 2 8 2" xfId="27225"/>
    <cellStyle name="40% - Accent5 2 2 2 2 9" xfId="18281"/>
    <cellStyle name="40% - Accent5 2 2 2 3" xfId="577"/>
    <cellStyle name="40% - Accent5 2 2 2 3 2" xfId="1695"/>
    <cellStyle name="40% - Accent5 2 2 2 3 2 2" xfId="3931"/>
    <cellStyle name="40% - Accent5 2 2 2 3 2 2 2" xfId="12875"/>
    <cellStyle name="40% - Accent5 2 2 2 3 2 2 2 2" xfId="30763"/>
    <cellStyle name="40% - Accent5 2 2 2 3 2 2 3" xfId="21819"/>
    <cellStyle name="40% - Accent5 2 2 2 3 2 3" xfId="6167"/>
    <cellStyle name="40% - Accent5 2 2 2 3 2 3 2" xfId="15111"/>
    <cellStyle name="40% - Accent5 2 2 2 3 2 3 2 2" xfId="32999"/>
    <cellStyle name="40% - Accent5 2 2 2 3 2 3 3" xfId="24055"/>
    <cellStyle name="40% - Accent5 2 2 2 3 2 4" xfId="8403"/>
    <cellStyle name="40% - Accent5 2 2 2 3 2 4 2" xfId="17347"/>
    <cellStyle name="40% - Accent5 2 2 2 3 2 4 2 2" xfId="35235"/>
    <cellStyle name="40% - Accent5 2 2 2 3 2 4 3" xfId="26291"/>
    <cellStyle name="40% - Accent5 2 2 2 3 2 5" xfId="10639"/>
    <cellStyle name="40% - Accent5 2 2 2 3 2 5 2" xfId="28527"/>
    <cellStyle name="40% - Accent5 2 2 2 3 2 6" xfId="19583"/>
    <cellStyle name="40% - Accent5 2 2 2 3 3" xfId="2813"/>
    <cellStyle name="40% - Accent5 2 2 2 3 3 2" xfId="11757"/>
    <cellStyle name="40% - Accent5 2 2 2 3 3 2 2" xfId="29645"/>
    <cellStyle name="40% - Accent5 2 2 2 3 3 3" xfId="20701"/>
    <cellStyle name="40% - Accent5 2 2 2 3 4" xfId="5049"/>
    <cellStyle name="40% - Accent5 2 2 2 3 4 2" xfId="13993"/>
    <cellStyle name="40% - Accent5 2 2 2 3 4 2 2" xfId="31881"/>
    <cellStyle name="40% - Accent5 2 2 2 3 4 3" xfId="22937"/>
    <cellStyle name="40% - Accent5 2 2 2 3 5" xfId="7285"/>
    <cellStyle name="40% - Accent5 2 2 2 3 5 2" xfId="16229"/>
    <cellStyle name="40% - Accent5 2 2 2 3 5 2 2" xfId="34117"/>
    <cellStyle name="40% - Accent5 2 2 2 3 5 3" xfId="25173"/>
    <cellStyle name="40% - Accent5 2 2 2 3 6" xfId="9521"/>
    <cellStyle name="40% - Accent5 2 2 2 3 6 2" xfId="27409"/>
    <cellStyle name="40% - Accent5 2 2 2 3 7" xfId="18465"/>
    <cellStyle name="40% - Accent5 2 2 2 4" xfId="945"/>
    <cellStyle name="40% - Accent5 2 2 2 4 2" xfId="2063"/>
    <cellStyle name="40% - Accent5 2 2 2 4 2 2" xfId="4299"/>
    <cellStyle name="40% - Accent5 2 2 2 4 2 2 2" xfId="13243"/>
    <cellStyle name="40% - Accent5 2 2 2 4 2 2 2 2" xfId="31131"/>
    <cellStyle name="40% - Accent5 2 2 2 4 2 2 3" xfId="22187"/>
    <cellStyle name="40% - Accent5 2 2 2 4 2 3" xfId="6535"/>
    <cellStyle name="40% - Accent5 2 2 2 4 2 3 2" xfId="15479"/>
    <cellStyle name="40% - Accent5 2 2 2 4 2 3 2 2" xfId="33367"/>
    <cellStyle name="40% - Accent5 2 2 2 4 2 3 3" xfId="24423"/>
    <cellStyle name="40% - Accent5 2 2 2 4 2 4" xfId="8771"/>
    <cellStyle name="40% - Accent5 2 2 2 4 2 4 2" xfId="17715"/>
    <cellStyle name="40% - Accent5 2 2 2 4 2 4 2 2" xfId="35603"/>
    <cellStyle name="40% - Accent5 2 2 2 4 2 4 3" xfId="26659"/>
    <cellStyle name="40% - Accent5 2 2 2 4 2 5" xfId="11007"/>
    <cellStyle name="40% - Accent5 2 2 2 4 2 5 2" xfId="28895"/>
    <cellStyle name="40% - Accent5 2 2 2 4 2 6" xfId="19951"/>
    <cellStyle name="40% - Accent5 2 2 2 4 3" xfId="3181"/>
    <cellStyle name="40% - Accent5 2 2 2 4 3 2" xfId="12125"/>
    <cellStyle name="40% - Accent5 2 2 2 4 3 2 2" xfId="30013"/>
    <cellStyle name="40% - Accent5 2 2 2 4 3 3" xfId="21069"/>
    <cellStyle name="40% - Accent5 2 2 2 4 4" xfId="5417"/>
    <cellStyle name="40% - Accent5 2 2 2 4 4 2" xfId="14361"/>
    <cellStyle name="40% - Accent5 2 2 2 4 4 2 2" xfId="32249"/>
    <cellStyle name="40% - Accent5 2 2 2 4 4 3" xfId="23305"/>
    <cellStyle name="40% - Accent5 2 2 2 4 5" xfId="7653"/>
    <cellStyle name="40% - Accent5 2 2 2 4 5 2" xfId="16597"/>
    <cellStyle name="40% - Accent5 2 2 2 4 5 2 2" xfId="34485"/>
    <cellStyle name="40% - Accent5 2 2 2 4 5 3" xfId="25541"/>
    <cellStyle name="40% - Accent5 2 2 2 4 6" xfId="9889"/>
    <cellStyle name="40% - Accent5 2 2 2 4 6 2" xfId="27777"/>
    <cellStyle name="40% - Accent5 2 2 2 4 7" xfId="18833"/>
    <cellStyle name="40% - Accent5 2 2 2 5" xfId="1327"/>
    <cellStyle name="40% - Accent5 2 2 2 5 2" xfId="3563"/>
    <cellStyle name="40% - Accent5 2 2 2 5 2 2" xfId="12507"/>
    <cellStyle name="40% - Accent5 2 2 2 5 2 2 2" xfId="30395"/>
    <cellStyle name="40% - Accent5 2 2 2 5 2 3" xfId="21451"/>
    <cellStyle name="40% - Accent5 2 2 2 5 3" xfId="5799"/>
    <cellStyle name="40% - Accent5 2 2 2 5 3 2" xfId="14743"/>
    <cellStyle name="40% - Accent5 2 2 2 5 3 2 2" xfId="32631"/>
    <cellStyle name="40% - Accent5 2 2 2 5 3 3" xfId="23687"/>
    <cellStyle name="40% - Accent5 2 2 2 5 4" xfId="8035"/>
    <cellStyle name="40% - Accent5 2 2 2 5 4 2" xfId="16979"/>
    <cellStyle name="40% - Accent5 2 2 2 5 4 2 2" xfId="34867"/>
    <cellStyle name="40% - Accent5 2 2 2 5 4 3" xfId="25923"/>
    <cellStyle name="40% - Accent5 2 2 2 5 5" xfId="10271"/>
    <cellStyle name="40% - Accent5 2 2 2 5 5 2" xfId="28159"/>
    <cellStyle name="40% - Accent5 2 2 2 5 6" xfId="19215"/>
    <cellStyle name="40% - Accent5 2 2 2 6" xfId="2445"/>
    <cellStyle name="40% - Accent5 2 2 2 6 2" xfId="11389"/>
    <cellStyle name="40% - Accent5 2 2 2 6 2 2" xfId="29277"/>
    <cellStyle name="40% - Accent5 2 2 2 6 3" xfId="20333"/>
    <cellStyle name="40% - Accent5 2 2 2 7" xfId="4681"/>
    <cellStyle name="40% - Accent5 2 2 2 7 2" xfId="13625"/>
    <cellStyle name="40% - Accent5 2 2 2 7 2 2" xfId="31513"/>
    <cellStyle name="40% - Accent5 2 2 2 7 3" xfId="22569"/>
    <cellStyle name="40% - Accent5 2 2 2 8" xfId="6917"/>
    <cellStyle name="40% - Accent5 2 2 2 8 2" xfId="15861"/>
    <cellStyle name="40% - Accent5 2 2 2 8 2 2" xfId="33749"/>
    <cellStyle name="40% - Accent5 2 2 2 8 3" xfId="24805"/>
    <cellStyle name="40% - Accent5 2 2 2 9" xfId="9153"/>
    <cellStyle name="40% - Accent5 2 2 2 9 2" xfId="27041"/>
    <cellStyle name="40% - Accent5 2 2 3" xfId="301"/>
    <cellStyle name="40% - Accent5 2 2 3 2" xfId="669"/>
    <cellStyle name="40% - Accent5 2 2 3 2 2" xfId="1787"/>
    <cellStyle name="40% - Accent5 2 2 3 2 2 2" xfId="4023"/>
    <cellStyle name="40% - Accent5 2 2 3 2 2 2 2" xfId="12967"/>
    <cellStyle name="40% - Accent5 2 2 3 2 2 2 2 2" xfId="30855"/>
    <cellStyle name="40% - Accent5 2 2 3 2 2 2 3" xfId="21911"/>
    <cellStyle name="40% - Accent5 2 2 3 2 2 3" xfId="6259"/>
    <cellStyle name="40% - Accent5 2 2 3 2 2 3 2" xfId="15203"/>
    <cellStyle name="40% - Accent5 2 2 3 2 2 3 2 2" xfId="33091"/>
    <cellStyle name="40% - Accent5 2 2 3 2 2 3 3" xfId="24147"/>
    <cellStyle name="40% - Accent5 2 2 3 2 2 4" xfId="8495"/>
    <cellStyle name="40% - Accent5 2 2 3 2 2 4 2" xfId="17439"/>
    <cellStyle name="40% - Accent5 2 2 3 2 2 4 2 2" xfId="35327"/>
    <cellStyle name="40% - Accent5 2 2 3 2 2 4 3" xfId="26383"/>
    <cellStyle name="40% - Accent5 2 2 3 2 2 5" xfId="10731"/>
    <cellStyle name="40% - Accent5 2 2 3 2 2 5 2" xfId="28619"/>
    <cellStyle name="40% - Accent5 2 2 3 2 2 6" xfId="19675"/>
    <cellStyle name="40% - Accent5 2 2 3 2 3" xfId="2905"/>
    <cellStyle name="40% - Accent5 2 2 3 2 3 2" xfId="11849"/>
    <cellStyle name="40% - Accent5 2 2 3 2 3 2 2" xfId="29737"/>
    <cellStyle name="40% - Accent5 2 2 3 2 3 3" xfId="20793"/>
    <cellStyle name="40% - Accent5 2 2 3 2 4" xfId="5141"/>
    <cellStyle name="40% - Accent5 2 2 3 2 4 2" xfId="14085"/>
    <cellStyle name="40% - Accent5 2 2 3 2 4 2 2" xfId="31973"/>
    <cellStyle name="40% - Accent5 2 2 3 2 4 3" xfId="23029"/>
    <cellStyle name="40% - Accent5 2 2 3 2 5" xfId="7377"/>
    <cellStyle name="40% - Accent5 2 2 3 2 5 2" xfId="16321"/>
    <cellStyle name="40% - Accent5 2 2 3 2 5 2 2" xfId="34209"/>
    <cellStyle name="40% - Accent5 2 2 3 2 5 3" xfId="25265"/>
    <cellStyle name="40% - Accent5 2 2 3 2 6" xfId="9613"/>
    <cellStyle name="40% - Accent5 2 2 3 2 6 2" xfId="27501"/>
    <cellStyle name="40% - Accent5 2 2 3 2 7" xfId="18557"/>
    <cellStyle name="40% - Accent5 2 2 3 3" xfId="1037"/>
    <cellStyle name="40% - Accent5 2 2 3 3 2" xfId="2155"/>
    <cellStyle name="40% - Accent5 2 2 3 3 2 2" xfId="4391"/>
    <cellStyle name="40% - Accent5 2 2 3 3 2 2 2" xfId="13335"/>
    <cellStyle name="40% - Accent5 2 2 3 3 2 2 2 2" xfId="31223"/>
    <cellStyle name="40% - Accent5 2 2 3 3 2 2 3" xfId="22279"/>
    <cellStyle name="40% - Accent5 2 2 3 3 2 3" xfId="6627"/>
    <cellStyle name="40% - Accent5 2 2 3 3 2 3 2" xfId="15571"/>
    <cellStyle name="40% - Accent5 2 2 3 3 2 3 2 2" xfId="33459"/>
    <cellStyle name="40% - Accent5 2 2 3 3 2 3 3" xfId="24515"/>
    <cellStyle name="40% - Accent5 2 2 3 3 2 4" xfId="8863"/>
    <cellStyle name="40% - Accent5 2 2 3 3 2 4 2" xfId="17807"/>
    <cellStyle name="40% - Accent5 2 2 3 3 2 4 2 2" xfId="35695"/>
    <cellStyle name="40% - Accent5 2 2 3 3 2 4 3" xfId="26751"/>
    <cellStyle name="40% - Accent5 2 2 3 3 2 5" xfId="11099"/>
    <cellStyle name="40% - Accent5 2 2 3 3 2 5 2" xfId="28987"/>
    <cellStyle name="40% - Accent5 2 2 3 3 2 6" xfId="20043"/>
    <cellStyle name="40% - Accent5 2 2 3 3 3" xfId="3273"/>
    <cellStyle name="40% - Accent5 2 2 3 3 3 2" xfId="12217"/>
    <cellStyle name="40% - Accent5 2 2 3 3 3 2 2" xfId="30105"/>
    <cellStyle name="40% - Accent5 2 2 3 3 3 3" xfId="21161"/>
    <cellStyle name="40% - Accent5 2 2 3 3 4" xfId="5509"/>
    <cellStyle name="40% - Accent5 2 2 3 3 4 2" xfId="14453"/>
    <cellStyle name="40% - Accent5 2 2 3 3 4 2 2" xfId="32341"/>
    <cellStyle name="40% - Accent5 2 2 3 3 4 3" xfId="23397"/>
    <cellStyle name="40% - Accent5 2 2 3 3 5" xfId="7745"/>
    <cellStyle name="40% - Accent5 2 2 3 3 5 2" xfId="16689"/>
    <cellStyle name="40% - Accent5 2 2 3 3 5 2 2" xfId="34577"/>
    <cellStyle name="40% - Accent5 2 2 3 3 5 3" xfId="25633"/>
    <cellStyle name="40% - Accent5 2 2 3 3 6" xfId="9981"/>
    <cellStyle name="40% - Accent5 2 2 3 3 6 2" xfId="27869"/>
    <cellStyle name="40% - Accent5 2 2 3 3 7" xfId="18925"/>
    <cellStyle name="40% - Accent5 2 2 3 4" xfId="1419"/>
    <cellStyle name="40% - Accent5 2 2 3 4 2" xfId="3655"/>
    <cellStyle name="40% - Accent5 2 2 3 4 2 2" xfId="12599"/>
    <cellStyle name="40% - Accent5 2 2 3 4 2 2 2" xfId="30487"/>
    <cellStyle name="40% - Accent5 2 2 3 4 2 3" xfId="21543"/>
    <cellStyle name="40% - Accent5 2 2 3 4 3" xfId="5891"/>
    <cellStyle name="40% - Accent5 2 2 3 4 3 2" xfId="14835"/>
    <cellStyle name="40% - Accent5 2 2 3 4 3 2 2" xfId="32723"/>
    <cellStyle name="40% - Accent5 2 2 3 4 3 3" xfId="23779"/>
    <cellStyle name="40% - Accent5 2 2 3 4 4" xfId="8127"/>
    <cellStyle name="40% - Accent5 2 2 3 4 4 2" xfId="17071"/>
    <cellStyle name="40% - Accent5 2 2 3 4 4 2 2" xfId="34959"/>
    <cellStyle name="40% - Accent5 2 2 3 4 4 3" xfId="26015"/>
    <cellStyle name="40% - Accent5 2 2 3 4 5" xfId="10363"/>
    <cellStyle name="40% - Accent5 2 2 3 4 5 2" xfId="28251"/>
    <cellStyle name="40% - Accent5 2 2 3 4 6" xfId="19307"/>
    <cellStyle name="40% - Accent5 2 2 3 5" xfId="2537"/>
    <cellStyle name="40% - Accent5 2 2 3 5 2" xfId="11481"/>
    <cellStyle name="40% - Accent5 2 2 3 5 2 2" xfId="29369"/>
    <cellStyle name="40% - Accent5 2 2 3 5 3" xfId="20425"/>
    <cellStyle name="40% - Accent5 2 2 3 6" xfId="4773"/>
    <cellStyle name="40% - Accent5 2 2 3 6 2" xfId="13717"/>
    <cellStyle name="40% - Accent5 2 2 3 6 2 2" xfId="31605"/>
    <cellStyle name="40% - Accent5 2 2 3 6 3" xfId="22661"/>
    <cellStyle name="40% - Accent5 2 2 3 7" xfId="7009"/>
    <cellStyle name="40% - Accent5 2 2 3 7 2" xfId="15953"/>
    <cellStyle name="40% - Accent5 2 2 3 7 2 2" xfId="33841"/>
    <cellStyle name="40% - Accent5 2 2 3 7 3" xfId="24897"/>
    <cellStyle name="40% - Accent5 2 2 3 8" xfId="9245"/>
    <cellStyle name="40% - Accent5 2 2 3 8 2" xfId="27133"/>
    <cellStyle name="40% - Accent5 2 2 3 9" xfId="18189"/>
    <cellStyle name="40% - Accent5 2 2 4" xfId="485"/>
    <cellStyle name="40% - Accent5 2 2 4 2" xfId="1603"/>
    <cellStyle name="40% - Accent5 2 2 4 2 2" xfId="3839"/>
    <cellStyle name="40% - Accent5 2 2 4 2 2 2" xfId="12783"/>
    <cellStyle name="40% - Accent5 2 2 4 2 2 2 2" xfId="30671"/>
    <cellStyle name="40% - Accent5 2 2 4 2 2 3" xfId="21727"/>
    <cellStyle name="40% - Accent5 2 2 4 2 3" xfId="6075"/>
    <cellStyle name="40% - Accent5 2 2 4 2 3 2" xfId="15019"/>
    <cellStyle name="40% - Accent5 2 2 4 2 3 2 2" xfId="32907"/>
    <cellStyle name="40% - Accent5 2 2 4 2 3 3" xfId="23963"/>
    <cellStyle name="40% - Accent5 2 2 4 2 4" xfId="8311"/>
    <cellStyle name="40% - Accent5 2 2 4 2 4 2" xfId="17255"/>
    <cellStyle name="40% - Accent5 2 2 4 2 4 2 2" xfId="35143"/>
    <cellStyle name="40% - Accent5 2 2 4 2 4 3" xfId="26199"/>
    <cellStyle name="40% - Accent5 2 2 4 2 5" xfId="10547"/>
    <cellStyle name="40% - Accent5 2 2 4 2 5 2" xfId="28435"/>
    <cellStyle name="40% - Accent5 2 2 4 2 6" xfId="19491"/>
    <cellStyle name="40% - Accent5 2 2 4 3" xfId="2721"/>
    <cellStyle name="40% - Accent5 2 2 4 3 2" xfId="11665"/>
    <cellStyle name="40% - Accent5 2 2 4 3 2 2" xfId="29553"/>
    <cellStyle name="40% - Accent5 2 2 4 3 3" xfId="20609"/>
    <cellStyle name="40% - Accent5 2 2 4 4" xfId="4957"/>
    <cellStyle name="40% - Accent5 2 2 4 4 2" xfId="13901"/>
    <cellStyle name="40% - Accent5 2 2 4 4 2 2" xfId="31789"/>
    <cellStyle name="40% - Accent5 2 2 4 4 3" xfId="22845"/>
    <cellStyle name="40% - Accent5 2 2 4 5" xfId="7193"/>
    <cellStyle name="40% - Accent5 2 2 4 5 2" xfId="16137"/>
    <cellStyle name="40% - Accent5 2 2 4 5 2 2" xfId="34025"/>
    <cellStyle name="40% - Accent5 2 2 4 5 3" xfId="25081"/>
    <cellStyle name="40% - Accent5 2 2 4 6" xfId="9429"/>
    <cellStyle name="40% - Accent5 2 2 4 6 2" xfId="27317"/>
    <cellStyle name="40% - Accent5 2 2 4 7" xfId="18373"/>
    <cellStyle name="40% - Accent5 2 2 5" xfId="853"/>
    <cellStyle name="40% - Accent5 2 2 5 2" xfId="1971"/>
    <cellStyle name="40% - Accent5 2 2 5 2 2" xfId="4207"/>
    <cellStyle name="40% - Accent5 2 2 5 2 2 2" xfId="13151"/>
    <cellStyle name="40% - Accent5 2 2 5 2 2 2 2" xfId="31039"/>
    <cellStyle name="40% - Accent5 2 2 5 2 2 3" xfId="22095"/>
    <cellStyle name="40% - Accent5 2 2 5 2 3" xfId="6443"/>
    <cellStyle name="40% - Accent5 2 2 5 2 3 2" xfId="15387"/>
    <cellStyle name="40% - Accent5 2 2 5 2 3 2 2" xfId="33275"/>
    <cellStyle name="40% - Accent5 2 2 5 2 3 3" xfId="24331"/>
    <cellStyle name="40% - Accent5 2 2 5 2 4" xfId="8679"/>
    <cellStyle name="40% - Accent5 2 2 5 2 4 2" xfId="17623"/>
    <cellStyle name="40% - Accent5 2 2 5 2 4 2 2" xfId="35511"/>
    <cellStyle name="40% - Accent5 2 2 5 2 4 3" xfId="26567"/>
    <cellStyle name="40% - Accent5 2 2 5 2 5" xfId="10915"/>
    <cellStyle name="40% - Accent5 2 2 5 2 5 2" xfId="28803"/>
    <cellStyle name="40% - Accent5 2 2 5 2 6" xfId="19859"/>
    <cellStyle name="40% - Accent5 2 2 5 3" xfId="3089"/>
    <cellStyle name="40% - Accent5 2 2 5 3 2" xfId="12033"/>
    <cellStyle name="40% - Accent5 2 2 5 3 2 2" xfId="29921"/>
    <cellStyle name="40% - Accent5 2 2 5 3 3" xfId="20977"/>
    <cellStyle name="40% - Accent5 2 2 5 4" xfId="5325"/>
    <cellStyle name="40% - Accent5 2 2 5 4 2" xfId="14269"/>
    <cellStyle name="40% - Accent5 2 2 5 4 2 2" xfId="32157"/>
    <cellStyle name="40% - Accent5 2 2 5 4 3" xfId="23213"/>
    <cellStyle name="40% - Accent5 2 2 5 5" xfId="7561"/>
    <cellStyle name="40% - Accent5 2 2 5 5 2" xfId="16505"/>
    <cellStyle name="40% - Accent5 2 2 5 5 2 2" xfId="34393"/>
    <cellStyle name="40% - Accent5 2 2 5 5 3" xfId="25449"/>
    <cellStyle name="40% - Accent5 2 2 5 6" xfId="9797"/>
    <cellStyle name="40% - Accent5 2 2 5 6 2" xfId="27685"/>
    <cellStyle name="40% - Accent5 2 2 5 7" xfId="18741"/>
    <cellStyle name="40% - Accent5 2 2 6" xfId="1235"/>
    <cellStyle name="40% - Accent5 2 2 6 2" xfId="3471"/>
    <cellStyle name="40% - Accent5 2 2 6 2 2" xfId="12415"/>
    <cellStyle name="40% - Accent5 2 2 6 2 2 2" xfId="30303"/>
    <cellStyle name="40% - Accent5 2 2 6 2 3" xfId="21359"/>
    <cellStyle name="40% - Accent5 2 2 6 3" xfId="5707"/>
    <cellStyle name="40% - Accent5 2 2 6 3 2" xfId="14651"/>
    <cellStyle name="40% - Accent5 2 2 6 3 2 2" xfId="32539"/>
    <cellStyle name="40% - Accent5 2 2 6 3 3" xfId="23595"/>
    <cellStyle name="40% - Accent5 2 2 6 4" xfId="7943"/>
    <cellStyle name="40% - Accent5 2 2 6 4 2" xfId="16887"/>
    <cellStyle name="40% - Accent5 2 2 6 4 2 2" xfId="34775"/>
    <cellStyle name="40% - Accent5 2 2 6 4 3" xfId="25831"/>
    <cellStyle name="40% - Accent5 2 2 6 5" xfId="10179"/>
    <cellStyle name="40% - Accent5 2 2 6 5 2" xfId="28067"/>
    <cellStyle name="40% - Accent5 2 2 6 6" xfId="19123"/>
    <cellStyle name="40% - Accent5 2 2 7" xfId="2353"/>
    <cellStyle name="40% - Accent5 2 2 7 2" xfId="11297"/>
    <cellStyle name="40% - Accent5 2 2 7 2 2" xfId="29185"/>
    <cellStyle name="40% - Accent5 2 2 7 3" xfId="20241"/>
    <cellStyle name="40% - Accent5 2 2 8" xfId="4589"/>
    <cellStyle name="40% - Accent5 2 2 8 2" xfId="13533"/>
    <cellStyle name="40% - Accent5 2 2 8 2 2" xfId="31421"/>
    <cellStyle name="40% - Accent5 2 2 8 3" xfId="22477"/>
    <cellStyle name="40% - Accent5 2 2 9" xfId="6825"/>
    <cellStyle name="40% - Accent5 2 2 9 2" xfId="15769"/>
    <cellStyle name="40% - Accent5 2 2 9 2 2" xfId="33657"/>
    <cellStyle name="40% - Accent5 2 2 9 3" xfId="24713"/>
    <cellStyle name="40% - Accent5 2 3" xfId="163"/>
    <cellStyle name="40% - Accent5 2 3 10" xfId="18051"/>
    <cellStyle name="40% - Accent5 2 3 2" xfId="347"/>
    <cellStyle name="40% - Accent5 2 3 2 2" xfId="715"/>
    <cellStyle name="40% - Accent5 2 3 2 2 2" xfId="1833"/>
    <cellStyle name="40% - Accent5 2 3 2 2 2 2" xfId="4069"/>
    <cellStyle name="40% - Accent5 2 3 2 2 2 2 2" xfId="13013"/>
    <cellStyle name="40% - Accent5 2 3 2 2 2 2 2 2" xfId="30901"/>
    <cellStyle name="40% - Accent5 2 3 2 2 2 2 3" xfId="21957"/>
    <cellStyle name="40% - Accent5 2 3 2 2 2 3" xfId="6305"/>
    <cellStyle name="40% - Accent5 2 3 2 2 2 3 2" xfId="15249"/>
    <cellStyle name="40% - Accent5 2 3 2 2 2 3 2 2" xfId="33137"/>
    <cellStyle name="40% - Accent5 2 3 2 2 2 3 3" xfId="24193"/>
    <cellStyle name="40% - Accent5 2 3 2 2 2 4" xfId="8541"/>
    <cellStyle name="40% - Accent5 2 3 2 2 2 4 2" xfId="17485"/>
    <cellStyle name="40% - Accent5 2 3 2 2 2 4 2 2" xfId="35373"/>
    <cellStyle name="40% - Accent5 2 3 2 2 2 4 3" xfId="26429"/>
    <cellStyle name="40% - Accent5 2 3 2 2 2 5" xfId="10777"/>
    <cellStyle name="40% - Accent5 2 3 2 2 2 5 2" xfId="28665"/>
    <cellStyle name="40% - Accent5 2 3 2 2 2 6" xfId="19721"/>
    <cellStyle name="40% - Accent5 2 3 2 2 3" xfId="2951"/>
    <cellStyle name="40% - Accent5 2 3 2 2 3 2" xfId="11895"/>
    <cellStyle name="40% - Accent5 2 3 2 2 3 2 2" xfId="29783"/>
    <cellStyle name="40% - Accent5 2 3 2 2 3 3" xfId="20839"/>
    <cellStyle name="40% - Accent5 2 3 2 2 4" xfId="5187"/>
    <cellStyle name="40% - Accent5 2 3 2 2 4 2" xfId="14131"/>
    <cellStyle name="40% - Accent5 2 3 2 2 4 2 2" xfId="32019"/>
    <cellStyle name="40% - Accent5 2 3 2 2 4 3" xfId="23075"/>
    <cellStyle name="40% - Accent5 2 3 2 2 5" xfId="7423"/>
    <cellStyle name="40% - Accent5 2 3 2 2 5 2" xfId="16367"/>
    <cellStyle name="40% - Accent5 2 3 2 2 5 2 2" xfId="34255"/>
    <cellStyle name="40% - Accent5 2 3 2 2 5 3" xfId="25311"/>
    <cellStyle name="40% - Accent5 2 3 2 2 6" xfId="9659"/>
    <cellStyle name="40% - Accent5 2 3 2 2 6 2" xfId="27547"/>
    <cellStyle name="40% - Accent5 2 3 2 2 7" xfId="18603"/>
    <cellStyle name="40% - Accent5 2 3 2 3" xfId="1083"/>
    <cellStyle name="40% - Accent5 2 3 2 3 2" xfId="2201"/>
    <cellStyle name="40% - Accent5 2 3 2 3 2 2" xfId="4437"/>
    <cellStyle name="40% - Accent5 2 3 2 3 2 2 2" xfId="13381"/>
    <cellStyle name="40% - Accent5 2 3 2 3 2 2 2 2" xfId="31269"/>
    <cellStyle name="40% - Accent5 2 3 2 3 2 2 3" xfId="22325"/>
    <cellStyle name="40% - Accent5 2 3 2 3 2 3" xfId="6673"/>
    <cellStyle name="40% - Accent5 2 3 2 3 2 3 2" xfId="15617"/>
    <cellStyle name="40% - Accent5 2 3 2 3 2 3 2 2" xfId="33505"/>
    <cellStyle name="40% - Accent5 2 3 2 3 2 3 3" xfId="24561"/>
    <cellStyle name="40% - Accent5 2 3 2 3 2 4" xfId="8909"/>
    <cellStyle name="40% - Accent5 2 3 2 3 2 4 2" xfId="17853"/>
    <cellStyle name="40% - Accent5 2 3 2 3 2 4 2 2" xfId="35741"/>
    <cellStyle name="40% - Accent5 2 3 2 3 2 4 3" xfId="26797"/>
    <cellStyle name="40% - Accent5 2 3 2 3 2 5" xfId="11145"/>
    <cellStyle name="40% - Accent5 2 3 2 3 2 5 2" xfId="29033"/>
    <cellStyle name="40% - Accent5 2 3 2 3 2 6" xfId="20089"/>
    <cellStyle name="40% - Accent5 2 3 2 3 3" xfId="3319"/>
    <cellStyle name="40% - Accent5 2 3 2 3 3 2" xfId="12263"/>
    <cellStyle name="40% - Accent5 2 3 2 3 3 2 2" xfId="30151"/>
    <cellStyle name="40% - Accent5 2 3 2 3 3 3" xfId="21207"/>
    <cellStyle name="40% - Accent5 2 3 2 3 4" xfId="5555"/>
    <cellStyle name="40% - Accent5 2 3 2 3 4 2" xfId="14499"/>
    <cellStyle name="40% - Accent5 2 3 2 3 4 2 2" xfId="32387"/>
    <cellStyle name="40% - Accent5 2 3 2 3 4 3" xfId="23443"/>
    <cellStyle name="40% - Accent5 2 3 2 3 5" xfId="7791"/>
    <cellStyle name="40% - Accent5 2 3 2 3 5 2" xfId="16735"/>
    <cellStyle name="40% - Accent5 2 3 2 3 5 2 2" xfId="34623"/>
    <cellStyle name="40% - Accent5 2 3 2 3 5 3" xfId="25679"/>
    <cellStyle name="40% - Accent5 2 3 2 3 6" xfId="10027"/>
    <cellStyle name="40% - Accent5 2 3 2 3 6 2" xfId="27915"/>
    <cellStyle name="40% - Accent5 2 3 2 3 7" xfId="18971"/>
    <cellStyle name="40% - Accent5 2 3 2 4" xfId="1465"/>
    <cellStyle name="40% - Accent5 2 3 2 4 2" xfId="3701"/>
    <cellStyle name="40% - Accent5 2 3 2 4 2 2" xfId="12645"/>
    <cellStyle name="40% - Accent5 2 3 2 4 2 2 2" xfId="30533"/>
    <cellStyle name="40% - Accent5 2 3 2 4 2 3" xfId="21589"/>
    <cellStyle name="40% - Accent5 2 3 2 4 3" xfId="5937"/>
    <cellStyle name="40% - Accent5 2 3 2 4 3 2" xfId="14881"/>
    <cellStyle name="40% - Accent5 2 3 2 4 3 2 2" xfId="32769"/>
    <cellStyle name="40% - Accent5 2 3 2 4 3 3" xfId="23825"/>
    <cellStyle name="40% - Accent5 2 3 2 4 4" xfId="8173"/>
    <cellStyle name="40% - Accent5 2 3 2 4 4 2" xfId="17117"/>
    <cellStyle name="40% - Accent5 2 3 2 4 4 2 2" xfId="35005"/>
    <cellStyle name="40% - Accent5 2 3 2 4 4 3" xfId="26061"/>
    <cellStyle name="40% - Accent5 2 3 2 4 5" xfId="10409"/>
    <cellStyle name="40% - Accent5 2 3 2 4 5 2" xfId="28297"/>
    <cellStyle name="40% - Accent5 2 3 2 4 6" xfId="19353"/>
    <cellStyle name="40% - Accent5 2 3 2 5" xfId="2583"/>
    <cellStyle name="40% - Accent5 2 3 2 5 2" xfId="11527"/>
    <cellStyle name="40% - Accent5 2 3 2 5 2 2" xfId="29415"/>
    <cellStyle name="40% - Accent5 2 3 2 5 3" xfId="20471"/>
    <cellStyle name="40% - Accent5 2 3 2 6" xfId="4819"/>
    <cellStyle name="40% - Accent5 2 3 2 6 2" xfId="13763"/>
    <cellStyle name="40% - Accent5 2 3 2 6 2 2" xfId="31651"/>
    <cellStyle name="40% - Accent5 2 3 2 6 3" xfId="22707"/>
    <cellStyle name="40% - Accent5 2 3 2 7" xfId="7055"/>
    <cellStyle name="40% - Accent5 2 3 2 7 2" xfId="15999"/>
    <cellStyle name="40% - Accent5 2 3 2 7 2 2" xfId="33887"/>
    <cellStyle name="40% - Accent5 2 3 2 7 3" xfId="24943"/>
    <cellStyle name="40% - Accent5 2 3 2 8" xfId="9291"/>
    <cellStyle name="40% - Accent5 2 3 2 8 2" xfId="27179"/>
    <cellStyle name="40% - Accent5 2 3 2 9" xfId="18235"/>
    <cellStyle name="40% - Accent5 2 3 3" xfId="531"/>
    <cellStyle name="40% - Accent5 2 3 3 2" xfId="1649"/>
    <cellStyle name="40% - Accent5 2 3 3 2 2" xfId="3885"/>
    <cellStyle name="40% - Accent5 2 3 3 2 2 2" xfId="12829"/>
    <cellStyle name="40% - Accent5 2 3 3 2 2 2 2" xfId="30717"/>
    <cellStyle name="40% - Accent5 2 3 3 2 2 3" xfId="21773"/>
    <cellStyle name="40% - Accent5 2 3 3 2 3" xfId="6121"/>
    <cellStyle name="40% - Accent5 2 3 3 2 3 2" xfId="15065"/>
    <cellStyle name="40% - Accent5 2 3 3 2 3 2 2" xfId="32953"/>
    <cellStyle name="40% - Accent5 2 3 3 2 3 3" xfId="24009"/>
    <cellStyle name="40% - Accent5 2 3 3 2 4" xfId="8357"/>
    <cellStyle name="40% - Accent5 2 3 3 2 4 2" xfId="17301"/>
    <cellStyle name="40% - Accent5 2 3 3 2 4 2 2" xfId="35189"/>
    <cellStyle name="40% - Accent5 2 3 3 2 4 3" xfId="26245"/>
    <cellStyle name="40% - Accent5 2 3 3 2 5" xfId="10593"/>
    <cellStyle name="40% - Accent5 2 3 3 2 5 2" xfId="28481"/>
    <cellStyle name="40% - Accent5 2 3 3 2 6" xfId="19537"/>
    <cellStyle name="40% - Accent5 2 3 3 3" xfId="2767"/>
    <cellStyle name="40% - Accent5 2 3 3 3 2" xfId="11711"/>
    <cellStyle name="40% - Accent5 2 3 3 3 2 2" xfId="29599"/>
    <cellStyle name="40% - Accent5 2 3 3 3 3" xfId="20655"/>
    <cellStyle name="40% - Accent5 2 3 3 4" xfId="5003"/>
    <cellStyle name="40% - Accent5 2 3 3 4 2" xfId="13947"/>
    <cellStyle name="40% - Accent5 2 3 3 4 2 2" xfId="31835"/>
    <cellStyle name="40% - Accent5 2 3 3 4 3" xfId="22891"/>
    <cellStyle name="40% - Accent5 2 3 3 5" xfId="7239"/>
    <cellStyle name="40% - Accent5 2 3 3 5 2" xfId="16183"/>
    <cellStyle name="40% - Accent5 2 3 3 5 2 2" xfId="34071"/>
    <cellStyle name="40% - Accent5 2 3 3 5 3" xfId="25127"/>
    <cellStyle name="40% - Accent5 2 3 3 6" xfId="9475"/>
    <cellStyle name="40% - Accent5 2 3 3 6 2" xfId="27363"/>
    <cellStyle name="40% - Accent5 2 3 3 7" xfId="18419"/>
    <cellStyle name="40% - Accent5 2 3 4" xfId="899"/>
    <cellStyle name="40% - Accent5 2 3 4 2" xfId="2017"/>
    <cellStyle name="40% - Accent5 2 3 4 2 2" xfId="4253"/>
    <cellStyle name="40% - Accent5 2 3 4 2 2 2" xfId="13197"/>
    <cellStyle name="40% - Accent5 2 3 4 2 2 2 2" xfId="31085"/>
    <cellStyle name="40% - Accent5 2 3 4 2 2 3" xfId="22141"/>
    <cellStyle name="40% - Accent5 2 3 4 2 3" xfId="6489"/>
    <cellStyle name="40% - Accent5 2 3 4 2 3 2" xfId="15433"/>
    <cellStyle name="40% - Accent5 2 3 4 2 3 2 2" xfId="33321"/>
    <cellStyle name="40% - Accent5 2 3 4 2 3 3" xfId="24377"/>
    <cellStyle name="40% - Accent5 2 3 4 2 4" xfId="8725"/>
    <cellStyle name="40% - Accent5 2 3 4 2 4 2" xfId="17669"/>
    <cellStyle name="40% - Accent5 2 3 4 2 4 2 2" xfId="35557"/>
    <cellStyle name="40% - Accent5 2 3 4 2 4 3" xfId="26613"/>
    <cellStyle name="40% - Accent5 2 3 4 2 5" xfId="10961"/>
    <cellStyle name="40% - Accent5 2 3 4 2 5 2" xfId="28849"/>
    <cellStyle name="40% - Accent5 2 3 4 2 6" xfId="19905"/>
    <cellStyle name="40% - Accent5 2 3 4 3" xfId="3135"/>
    <cellStyle name="40% - Accent5 2 3 4 3 2" xfId="12079"/>
    <cellStyle name="40% - Accent5 2 3 4 3 2 2" xfId="29967"/>
    <cellStyle name="40% - Accent5 2 3 4 3 3" xfId="21023"/>
    <cellStyle name="40% - Accent5 2 3 4 4" xfId="5371"/>
    <cellStyle name="40% - Accent5 2 3 4 4 2" xfId="14315"/>
    <cellStyle name="40% - Accent5 2 3 4 4 2 2" xfId="32203"/>
    <cellStyle name="40% - Accent5 2 3 4 4 3" xfId="23259"/>
    <cellStyle name="40% - Accent5 2 3 4 5" xfId="7607"/>
    <cellStyle name="40% - Accent5 2 3 4 5 2" xfId="16551"/>
    <cellStyle name="40% - Accent5 2 3 4 5 2 2" xfId="34439"/>
    <cellStyle name="40% - Accent5 2 3 4 5 3" xfId="25495"/>
    <cellStyle name="40% - Accent5 2 3 4 6" xfId="9843"/>
    <cellStyle name="40% - Accent5 2 3 4 6 2" xfId="27731"/>
    <cellStyle name="40% - Accent5 2 3 4 7" xfId="18787"/>
    <cellStyle name="40% - Accent5 2 3 5" xfId="1281"/>
    <cellStyle name="40% - Accent5 2 3 5 2" xfId="3517"/>
    <cellStyle name="40% - Accent5 2 3 5 2 2" xfId="12461"/>
    <cellStyle name="40% - Accent5 2 3 5 2 2 2" xfId="30349"/>
    <cellStyle name="40% - Accent5 2 3 5 2 3" xfId="21405"/>
    <cellStyle name="40% - Accent5 2 3 5 3" xfId="5753"/>
    <cellStyle name="40% - Accent5 2 3 5 3 2" xfId="14697"/>
    <cellStyle name="40% - Accent5 2 3 5 3 2 2" xfId="32585"/>
    <cellStyle name="40% - Accent5 2 3 5 3 3" xfId="23641"/>
    <cellStyle name="40% - Accent5 2 3 5 4" xfId="7989"/>
    <cellStyle name="40% - Accent5 2 3 5 4 2" xfId="16933"/>
    <cellStyle name="40% - Accent5 2 3 5 4 2 2" xfId="34821"/>
    <cellStyle name="40% - Accent5 2 3 5 4 3" xfId="25877"/>
    <cellStyle name="40% - Accent5 2 3 5 5" xfId="10225"/>
    <cellStyle name="40% - Accent5 2 3 5 5 2" xfId="28113"/>
    <cellStyle name="40% - Accent5 2 3 5 6" xfId="19169"/>
    <cellStyle name="40% - Accent5 2 3 6" xfId="2399"/>
    <cellStyle name="40% - Accent5 2 3 6 2" xfId="11343"/>
    <cellStyle name="40% - Accent5 2 3 6 2 2" xfId="29231"/>
    <cellStyle name="40% - Accent5 2 3 6 3" xfId="20287"/>
    <cellStyle name="40% - Accent5 2 3 7" xfId="4635"/>
    <cellStyle name="40% - Accent5 2 3 7 2" xfId="13579"/>
    <cellStyle name="40% - Accent5 2 3 7 2 2" xfId="31467"/>
    <cellStyle name="40% - Accent5 2 3 7 3" xfId="22523"/>
    <cellStyle name="40% - Accent5 2 3 8" xfId="6871"/>
    <cellStyle name="40% - Accent5 2 3 8 2" xfId="15815"/>
    <cellStyle name="40% - Accent5 2 3 8 2 2" xfId="33703"/>
    <cellStyle name="40% - Accent5 2 3 8 3" xfId="24759"/>
    <cellStyle name="40% - Accent5 2 3 9" xfId="9107"/>
    <cellStyle name="40% - Accent5 2 3 9 2" xfId="26995"/>
    <cellStyle name="40% - Accent5 2 4" xfId="255"/>
    <cellStyle name="40% - Accent5 2 4 2" xfId="623"/>
    <cellStyle name="40% - Accent5 2 4 2 2" xfId="1741"/>
    <cellStyle name="40% - Accent5 2 4 2 2 2" xfId="3977"/>
    <cellStyle name="40% - Accent5 2 4 2 2 2 2" xfId="12921"/>
    <cellStyle name="40% - Accent5 2 4 2 2 2 2 2" xfId="30809"/>
    <cellStyle name="40% - Accent5 2 4 2 2 2 3" xfId="21865"/>
    <cellStyle name="40% - Accent5 2 4 2 2 3" xfId="6213"/>
    <cellStyle name="40% - Accent5 2 4 2 2 3 2" xfId="15157"/>
    <cellStyle name="40% - Accent5 2 4 2 2 3 2 2" xfId="33045"/>
    <cellStyle name="40% - Accent5 2 4 2 2 3 3" xfId="24101"/>
    <cellStyle name="40% - Accent5 2 4 2 2 4" xfId="8449"/>
    <cellStyle name="40% - Accent5 2 4 2 2 4 2" xfId="17393"/>
    <cellStyle name="40% - Accent5 2 4 2 2 4 2 2" xfId="35281"/>
    <cellStyle name="40% - Accent5 2 4 2 2 4 3" xfId="26337"/>
    <cellStyle name="40% - Accent5 2 4 2 2 5" xfId="10685"/>
    <cellStyle name="40% - Accent5 2 4 2 2 5 2" xfId="28573"/>
    <cellStyle name="40% - Accent5 2 4 2 2 6" xfId="19629"/>
    <cellStyle name="40% - Accent5 2 4 2 3" xfId="2859"/>
    <cellStyle name="40% - Accent5 2 4 2 3 2" xfId="11803"/>
    <cellStyle name="40% - Accent5 2 4 2 3 2 2" xfId="29691"/>
    <cellStyle name="40% - Accent5 2 4 2 3 3" xfId="20747"/>
    <cellStyle name="40% - Accent5 2 4 2 4" xfId="5095"/>
    <cellStyle name="40% - Accent5 2 4 2 4 2" xfId="14039"/>
    <cellStyle name="40% - Accent5 2 4 2 4 2 2" xfId="31927"/>
    <cellStyle name="40% - Accent5 2 4 2 4 3" xfId="22983"/>
    <cellStyle name="40% - Accent5 2 4 2 5" xfId="7331"/>
    <cellStyle name="40% - Accent5 2 4 2 5 2" xfId="16275"/>
    <cellStyle name="40% - Accent5 2 4 2 5 2 2" xfId="34163"/>
    <cellStyle name="40% - Accent5 2 4 2 5 3" xfId="25219"/>
    <cellStyle name="40% - Accent5 2 4 2 6" xfId="9567"/>
    <cellStyle name="40% - Accent5 2 4 2 6 2" xfId="27455"/>
    <cellStyle name="40% - Accent5 2 4 2 7" xfId="18511"/>
    <cellStyle name="40% - Accent5 2 4 3" xfId="991"/>
    <cellStyle name="40% - Accent5 2 4 3 2" xfId="2109"/>
    <cellStyle name="40% - Accent5 2 4 3 2 2" xfId="4345"/>
    <cellStyle name="40% - Accent5 2 4 3 2 2 2" xfId="13289"/>
    <cellStyle name="40% - Accent5 2 4 3 2 2 2 2" xfId="31177"/>
    <cellStyle name="40% - Accent5 2 4 3 2 2 3" xfId="22233"/>
    <cellStyle name="40% - Accent5 2 4 3 2 3" xfId="6581"/>
    <cellStyle name="40% - Accent5 2 4 3 2 3 2" xfId="15525"/>
    <cellStyle name="40% - Accent5 2 4 3 2 3 2 2" xfId="33413"/>
    <cellStyle name="40% - Accent5 2 4 3 2 3 3" xfId="24469"/>
    <cellStyle name="40% - Accent5 2 4 3 2 4" xfId="8817"/>
    <cellStyle name="40% - Accent5 2 4 3 2 4 2" xfId="17761"/>
    <cellStyle name="40% - Accent5 2 4 3 2 4 2 2" xfId="35649"/>
    <cellStyle name="40% - Accent5 2 4 3 2 4 3" xfId="26705"/>
    <cellStyle name="40% - Accent5 2 4 3 2 5" xfId="11053"/>
    <cellStyle name="40% - Accent5 2 4 3 2 5 2" xfId="28941"/>
    <cellStyle name="40% - Accent5 2 4 3 2 6" xfId="19997"/>
    <cellStyle name="40% - Accent5 2 4 3 3" xfId="3227"/>
    <cellStyle name="40% - Accent5 2 4 3 3 2" xfId="12171"/>
    <cellStyle name="40% - Accent5 2 4 3 3 2 2" xfId="30059"/>
    <cellStyle name="40% - Accent5 2 4 3 3 3" xfId="21115"/>
    <cellStyle name="40% - Accent5 2 4 3 4" xfId="5463"/>
    <cellStyle name="40% - Accent5 2 4 3 4 2" xfId="14407"/>
    <cellStyle name="40% - Accent5 2 4 3 4 2 2" xfId="32295"/>
    <cellStyle name="40% - Accent5 2 4 3 4 3" xfId="23351"/>
    <cellStyle name="40% - Accent5 2 4 3 5" xfId="7699"/>
    <cellStyle name="40% - Accent5 2 4 3 5 2" xfId="16643"/>
    <cellStyle name="40% - Accent5 2 4 3 5 2 2" xfId="34531"/>
    <cellStyle name="40% - Accent5 2 4 3 5 3" xfId="25587"/>
    <cellStyle name="40% - Accent5 2 4 3 6" xfId="9935"/>
    <cellStyle name="40% - Accent5 2 4 3 6 2" xfId="27823"/>
    <cellStyle name="40% - Accent5 2 4 3 7" xfId="18879"/>
    <cellStyle name="40% - Accent5 2 4 4" xfId="1373"/>
    <cellStyle name="40% - Accent5 2 4 4 2" xfId="3609"/>
    <cellStyle name="40% - Accent5 2 4 4 2 2" xfId="12553"/>
    <cellStyle name="40% - Accent5 2 4 4 2 2 2" xfId="30441"/>
    <cellStyle name="40% - Accent5 2 4 4 2 3" xfId="21497"/>
    <cellStyle name="40% - Accent5 2 4 4 3" xfId="5845"/>
    <cellStyle name="40% - Accent5 2 4 4 3 2" xfId="14789"/>
    <cellStyle name="40% - Accent5 2 4 4 3 2 2" xfId="32677"/>
    <cellStyle name="40% - Accent5 2 4 4 3 3" xfId="23733"/>
    <cellStyle name="40% - Accent5 2 4 4 4" xfId="8081"/>
    <cellStyle name="40% - Accent5 2 4 4 4 2" xfId="17025"/>
    <cellStyle name="40% - Accent5 2 4 4 4 2 2" xfId="34913"/>
    <cellStyle name="40% - Accent5 2 4 4 4 3" xfId="25969"/>
    <cellStyle name="40% - Accent5 2 4 4 5" xfId="10317"/>
    <cellStyle name="40% - Accent5 2 4 4 5 2" xfId="28205"/>
    <cellStyle name="40% - Accent5 2 4 4 6" xfId="19261"/>
    <cellStyle name="40% - Accent5 2 4 5" xfId="2491"/>
    <cellStyle name="40% - Accent5 2 4 5 2" xfId="11435"/>
    <cellStyle name="40% - Accent5 2 4 5 2 2" xfId="29323"/>
    <cellStyle name="40% - Accent5 2 4 5 3" xfId="20379"/>
    <cellStyle name="40% - Accent5 2 4 6" xfId="4727"/>
    <cellStyle name="40% - Accent5 2 4 6 2" xfId="13671"/>
    <cellStyle name="40% - Accent5 2 4 6 2 2" xfId="31559"/>
    <cellStyle name="40% - Accent5 2 4 6 3" xfId="22615"/>
    <cellStyle name="40% - Accent5 2 4 7" xfId="6963"/>
    <cellStyle name="40% - Accent5 2 4 7 2" xfId="15907"/>
    <cellStyle name="40% - Accent5 2 4 7 2 2" xfId="33795"/>
    <cellStyle name="40% - Accent5 2 4 7 3" xfId="24851"/>
    <cellStyle name="40% - Accent5 2 4 8" xfId="9199"/>
    <cellStyle name="40% - Accent5 2 4 8 2" xfId="27087"/>
    <cellStyle name="40% - Accent5 2 4 9" xfId="18143"/>
    <cellStyle name="40% - Accent5 2 5" xfId="439"/>
    <cellStyle name="40% - Accent5 2 5 2" xfId="1557"/>
    <cellStyle name="40% - Accent5 2 5 2 2" xfId="3793"/>
    <cellStyle name="40% - Accent5 2 5 2 2 2" xfId="12737"/>
    <cellStyle name="40% - Accent5 2 5 2 2 2 2" xfId="30625"/>
    <cellStyle name="40% - Accent5 2 5 2 2 3" xfId="21681"/>
    <cellStyle name="40% - Accent5 2 5 2 3" xfId="6029"/>
    <cellStyle name="40% - Accent5 2 5 2 3 2" xfId="14973"/>
    <cellStyle name="40% - Accent5 2 5 2 3 2 2" xfId="32861"/>
    <cellStyle name="40% - Accent5 2 5 2 3 3" xfId="23917"/>
    <cellStyle name="40% - Accent5 2 5 2 4" xfId="8265"/>
    <cellStyle name="40% - Accent5 2 5 2 4 2" xfId="17209"/>
    <cellStyle name="40% - Accent5 2 5 2 4 2 2" xfId="35097"/>
    <cellStyle name="40% - Accent5 2 5 2 4 3" xfId="26153"/>
    <cellStyle name="40% - Accent5 2 5 2 5" xfId="10501"/>
    <cellStyle name="40% - Accent5 2 5 2 5 2" xfId="28389"/>
    <cellStyle name="40% - Accent5 2 5 2 6" xfId="19445"/>
    <cellStyle name="40% - Accent5 2 5 3" xfId="2675"/>
    <cellStyle name="40% - Accent5 2 5 3 2" xfId="11619"/>
    <cellStyle name="40% - Accent5 2 5 3 2 2" xfId="29507"/>
    <cellStyle name="40% - Accent5 2 5 3 3" xfId="20563"/>
    <cellStyle name="40% - Accent5 2 5 4" xfId="4911"/>
    <cellStyle name="40% - Accent5 2 5 4 2" xfId="13855"/>
    <cellStyle name="40% - Accent5 2 5 4 2 2" xfId="31743"/>
    <cellStyle name="40% - Accent5 2 5 4 3" xfId="22799"/>
    <cellStyle name="40% - Accent5 2 5 5" xfId="7147"/>
    <cellStyle name="40% - Accent5 2 5 5 2" xfId="16091"/>
    <cellStyle name="40% - Accent5 2 5 5 2 2" xfId="33979"/>
    <cellStyle name="40% - Accent5 2 5 5 3" xfId="25035"/>
    <cellStyle name="40% - Accent5 2 5 6" xfId="9383"/>
    <cellStyle name="40% - Accent5 2 5 6 2" xfId="27271"/>
    <cellStyle name="40% - Accent5 2 5 7" xfId="18327"/>
    <cellStyle name="40% - Accent5 2 6" xfId="807"/>
    <cellStyle name="40% - Accent5 2 6 2" xfId="1925"/>
    <cellStyle name="40% - Accent5 2 6 2 2" xfId="4161"/>
    <cellStyle name="40% - Accent5 2 6 2 2 2" xfId="13105"/>
    <cellStyle name="40% - Accent5 2 6 2 2 2 2" xfId="30993"/>
    <cellStyle name="40% - Accent5 2 6 2 2 3" xfId="22049"/>
    <cellStyle name="40% - Accent5 2 6 2 3" xfId="6397"/>
    <cellStyle name="40% - Accent5 2 6 2 3 2" xfId="15341"/>
    <cellStyle name="40% - Accent5 2 6 2 3 2 2" xfId="33229"/>
    <cellStyle name="40% - Accent5 2 6 2 3 3" xfId="24285"/>
    <cellStyle name="40% - Accent5 2 6 2 4" xfId="8633"/>
    <cellStyle name="40% - Accent5 2 6 2 4 2" xfId="17577"/>
    <cellStyle name="40% - Accent5 2 6 2 4 2 2" xfId="35465"/>
    <cellStyle name="40% - Accent5 2 6 2 4 3" xfId="26521"/>
    <cellStyle name="40% - Accent5 2 6 2 5" xfId="10869"/>
    <cellStyle name="40% - Accent5 2 6 2 5 2" xfId="28757"/>
    <cellStyle name="40% - Accent5 2 6 2 6" xfId="19813"/>
    <cellStyle name="40% - Accent5 2 6 3" xfId="3043"/>
    <cellStyle name="40% - Accent5 2 6 3 2" xfId="11987"/>
    <cellStyle name="40% - Accent5 2 6 3 2 2" xfId="29875"/>
    <cellStyle name="40% - Accent5 2 6 3 3" xfId="20931"/>
    <cellStyle name="40% - Accent5 2 6 4" xfId="5279"/>
    <cellStyle name="40% - Accent5 2 6 4 2" xfId="14223"/>
    <cellStyle name="40% - Accent5 2 6 4 2 2" xfId="32111"/>
    <cellStyle name="40% - Accent5 2 6 4 3" xfId="23167"/>
    <cellStyle name="40% - Accent5 2 6 5" xfId="7515"/>
    <cellStyle name="40% - Accent5 2 6 5 2" xfId="16459"/>
    <cellStyle name="40% - Accent5 2 6 5 2 2" xfId="34347"/>
    <cellStyle name="40% - Accent5 2 6 5 3" xfId="25403"/>
    <cellStyle name="40% - Accent5 2 6 6" xfId="9751"/>
    <cellStyle name="40% - Accent5 2 6 6 2" xfId="27639"/>
    <cellStyle name="40% - Accent5 2 6 7" xfId="18695"/>
    <cellStyle name="40% - Accent5 2 7" xfId="1189"/>
    <cellStyle name="40% - Accent5 2 7 2" xfId="3425"/>
    <cellStyle name="40% - Accent5 2 7 2 2" xfId="12369"/>
    <cellStyle name="40% - Accent5 2 7 2 2 2" xfId="30257"/>
    <cellStyle name="40% - Accent5 2 7 2 3" xfId="21313"/>
    <cellStyle name="40% - Accent5 2 7 3" xfId="5661"/>
    <cellStyle name="40% - Accent5 2 7 3 2" xfId="14605"/>
    <cellStyle name="40% - Accent5 2 7 3 2 2" xfId="32493"/>
    <cellStyle name="40% - Accent5 2 7 3 3" xfId="23549"/>
    <cellStyle name="40% - Accent5 2 7 4" xfId="7897"/>
    <cellStyle name="40% - Accent5 2 7 4 2" xfId="16841"/>
    <cellStyle name="40% - Accent5 2 7 4 2 2" xfId="34729"/>
    <cellStyle name="40% - Accent5 2 7 4 3" xfId="25785"/>
    <cellStyle name="40% - Accent5 2 7 5" xfId="10133"/>
    <cellStyle name="40% - Accent5 2 7 5 2" xfId="28021"/>
    <cellStyle name="40% - Accent5 2 7 6" xfId="19077"/>
    <cellStyle name="40% - Accent5 2 8" xfId="2307"/>
    <cellStyle name="40% - Accent5 2 8 2" xfId="11251"/>
    <cellStyle name="40% - Accent5 2 8 2 2" xfId="29139"/>
    <cellStyle name="40% - Accent5 2 8 3" xfId="20195"/>
    <cellStyle name="40% - Accent5 2 9" xfId="4543"/>
    <cellStyle name="40% - Accent5 2 9 2" xfId="13487"/>
    <cellStyle name="40% - Accent5 2 9 2 2" xfId="31375"/>
    <cellStyle name="40% - Accent5 2 9 3" xfId="22431"/>
    <cellStyle name="40% - Accent5 3" xfId="87"/>
    <cellStyle name="40% - Accent5 3 10" xfId="6796"/>
    <cellStyle name="40% - Accent5 3 10 2" xfId="15740"/>
    <cellStyle name="40% - Accent5 3 10 2 2" xfId="33628"/>
    <cellStyle name="40% - Accent5 3 10 3" xfId="24684"/>
    <cellStyle name="40% - Accent5 3 11" xfId="9032"/>
    <cellStyle name="40% - Accent5 3 11 2" xfId="26920"/>
    <cellStyle name="40% - Accent5 3 12" xfId="17976"/>
    <cellStyle name="40% - Accent5 3 2" xfId="134"/>
    <cellStyle name="40% - Accent5 3 2 10" xfId="9078"/>
    <cellStyle name="40% - Accent5 3 2 10 2" xfId="26966"/>
    <cellStyle name="40% - Accent5 3 2 11" xfId="18022"/>
    <cellStyle name="40% - Accent5 3 2 2" xfId="226"/>
    <cellStyle name="40% - Accent5 3 2 2 10" xfId="18114"/>
    <cellStyle name="40% - Accent5 3 2 2 2" xfId="410"/>
    <cellStyle name="40% - Accent5 3 2 2 2 2" xfId="778"/>
    <cellStyle name="40% - Accent5 3 2 2 2 2 2" xfId="1896"/>
    <cellStyle name="40% - Accent5 3 2 2 2 2 2 2" xfId="4132"/>
    <cellStyle name="40% - Accent5 3 2 2 2 2 2 2 2" xfId="13076"/>
    <cellStyle name="40% - Accent5 3 2 2 2 2 2 2 2 2" xfId="30964"/>
    <cellStyle name="40% - Accent5 3 2 2 2 2 2 2 3" xfId="22020"/>
    <cellStyle name="40% - Accent5 3 2 2 2 2 2 3" xfId="6368"/>
    <cellStyle name="40% - Accent5 3 2 2 2 2 2 3 2" xfId="15312"/>
    <cellStyle name="40% - Accent5 3 2 2 2 2 2 3 2 2" xfId="33200"/>
    <cellStyle name="40% - Accent5 3 2 2 2 2 2 3 3" xfId="24256"/>
    <cellStyle name="40% - Accent5 3 2 2 2 2 2 4" xfId="8604"/>
    <cellStyle name="40% - Accent5 3 2 2 2 2 2 4 2" xfId="17548"/>
    <cellStyle name="40% - Accent5 3 2 2 2 2 2 4 2 2" xfId="35436"/>
    <cellStyle name="40% - Accent5 3 2 2 2 2 2 4 3" xfId="26492"/>
    <cellStyle name="40% - Accent5 3 2 2 2 2 2 5" xfId="10840"/>
    <cellStyle name="40% - Accent5 3 2 2 2 2 2 5 2" xfId="28728"/>
    <cellStyle name="40% - Accent5 3 2 2 2 2 2 6" xfId="19784"/>
    <cellStyle name="40% - Accent5 3 2 2 2 2 3" xfId="3014"/>
    <cellStyle name="40% - Accent5 3 2 2 2 2 3 2" xfId="11958"/>
    <cellStyle name="40% - Accent5 3 2 2 2 2 3 2 2" xfId="29846"/>
    <cellStyle name="40% - Accent5 3 2 2 2 2 3 3" xfId="20902"/>
    <cellStyle name="40% - Accent5 3 2 2 2 2 4" xfId="5250"/>
    <cellStyle name="40% - Accent5 3 2 2 2 2 4 2" xfId="14194"/>
    <cellStyle name="40% - Accent5 3 2 2 2 2 4 2 2" xfId="32082"/>
    <cellStyle name="40% - Accent5 3 2 2 2 2 4 3" xfId="23138"/>
    <cellStyle name="40% - Accent5 3 2 2 2 2 5" xfId="7486"/>
    <cellStyle name="40% - Accent5 3 2 2 2 2 5 2" xfId="16430"/>
    <cellStyle name="40% - Accent5 3 2 2 2 2 5 2 2" xfId="34318"/>
    <cellStyle name="40% - Accent5 3 2 2 2 2 5 3" xfId="25374"/>
    <cellStyle name="40% - Accent5 3 2 2 2 2 6" xfId="9722"/>
    <cellStyle name="40% - Accent5 3 2 2 2 2 6 2" xfId="27610"/>
    <cellStyle name="40% - Accent5 3 2 2 2 2 7" xfId="18666"/>
    <cellStyle name="40% - Accent5 3 2 2 2 3" xfId="1146"/>
    <cellStyle name="40% - Accent5 3 2 2 2 3 2" xfId="2264"/>
    <cellStyle name="40% - Accent5 3 2 2 2 3 2 2" xfId="4500"/>
    <cellStyle name="40% - Accent5 3 2 2 2 3 2 2 2" xfId="13444"/>
    <cellStyle name="40% - Accent5 3 2 2 2 3 2 2 2 2" xfId="31332"/>
    <cellStyle name="40% - Accent5 3 2 2 2 3 2 2 3" xfId="22388"/>
    <cellStyle name="40% - Accent5 3 2 2 2 3 2 3" xfId="6736"/>
    <cellStyle name="40% - Accent5 3 2 2 2 3 2 3 2" xfId="15680"/>
    <cellStyle name="40% - Accent5 3 2 2 2 3 2 3 2 2" xfId="33568"/>
    <cellStyle name="40% - Accent5 3 2 2 2 3 2 3 3" xfId="24624"/>
    <cellStyle name="40% - Accent5 3 2 2 2 3 2 4" xfId="8972"/>
    <cellStyle name="40% - Accent5 3 2 2 2 3 2 4 2" xfId="17916"/>
    <cellStyle name="40% - Accent5 3 2 2 2 3 2 4 2 2" xfId="35804"/>
    <cellStyle name="40% - Accent5 3 2 2 2 3 2 4 3" xfId="26860"/>
    <cellStyle name="40% - Accent5 3 2 2 2 3 2 5" xfId="11208"/>
    <cellStyle name="40% - Accent5 3 2 2 2 3 2 5 2" xfId="29096"/>
    <cellStyle name="40% - Accent5 3 2 2 2 3 2 6" xfId="20152"/>
    <cellStyle name="40% - Accent5 3 2 2 2 3 3" xfId="3382"/>
    <cellStyle name="40% - Accent5 3 2 2 2 3 3 2" xfId="12326"/>
    <cellStyle name="40% - Accent5 3 2 2 2 3 3 2 2" xfId="30214"/>
    <cellStyle name="40% - Accent5 3 2 2 2 3 3 3" xfId="21270"/>
    <cellStyle name="40% - Accent5 3 2 2 2 3 4" xfId="5618"/>
    <cellStyle name="40% - Accent5 3 2 2 2 3 4 2" xfId="14562"/>
    <cellStyle name="40% - Accent5 3 2 2 2 3 4 2 2" xfId="32450"/>
    <cellStyle name="40% - Accent5 3 2 2 2 3 4 3" xfId="23506"/>
    <cellStyle name="40% - Accent5 3 2 2 2 3 5" xfId="7854"/>
    <cellStyle name="40% - Accent5 3 2 2 2 3 5 2" xfId="16798"/>
    <cellStyle name="40% - Accent5 3 2 2 2 3 5 2 2" xfId="34686"/>
    <cellStyle name="40% - Accent5 3 2 2 2 3 5 3" xfId="25742"/>
    <cellStyle name="40% - Accent5 3 2 2 2 3 6" xfId="10090"/>
    <cellStyle name="40% - Accent5 3 2 2 2 3 6 2" xfId="27978"/>
    <cellStyle name="40% - Accent5 3 2 2 2 3 7" xfId="19034"/>
    <cellStyle name="40% - Accent5 3 2 2 2 4" xfId="1528"/>
    <cellStyle name="40% - Accent5 3 2 2 2 4 2" xfId="3764"/>
    <cellStyle name="40% - Accent5 3 2 2 2 4 2 2" xfId="12708"/>
    <cellStyle name="40% - Accent5 3 2 2 2 4 2 2 2" xfId="30596"/>
    <cellStyle name="40% - Accent5 3 2 2 2 4 2 3" xfId="21652"/>
    <cellStyle name="40% - Accent5 3 2 2 2 4 3" xfId="6000"/>
    <cellStyle name="40% - Accent5 3 2 2 2 4 3 2" xfId="14944"/>
    <cellStyle name="40% - Accent5 3 2 2 2 4 3 2 2" xfId="32832"/>
    <cellStyle name="40% - Accent5 3 2 2 2 4 3 3" xfId="23888"/>
    <cellStyle name="40% - Accent5 3 2 2 2 4 4" xfId="8236"/>
    <cellStyle name="40% - Accent5 3 2 2 2 4 4 2" xfId="17180"/>
    <cellStyle name="40% - Accent5 3 2 2 2 4 4 2 2" xfId="35068"/>
    <cellStyle name="40% - Accent5 3 2 2 2 4 4 3" xfId="26124"/>
    <cellStyle name="40% - Accent5 3 2 2 2 4 5" xfId="10472"/>
    <cellStyle name="40% - Accent5 3 2 2 2 4 5 2" xfId="28360"/>
    <cellStyle name="40% - Accent5 3 2 2 2 4 6" xfId="19416"/>
    <cellStyle name="40% - Accent5 3 2 2 2 5" xfId="2646"/>
    <cellStyle name="40% - Accent5 3 2 2 2 5 2" xfId="11590"/>
    <cellStyle name="40% - Accent5 3 2 2 2 5 2 2" xfId="29478"/>
    <cellStyle name="40% - Accent5 3 2 2 2 5 3" xfId="20534"/>
    <cellStyle name="40% - Accent5 3 2 2 2 6" xfId="4882"/>
    <cellStyle name="40% - Accent5 3 2 2 2 6 2" xfId="13826"/>
    <cellStyle name="40% - Accent5 3 2 2 2 6 2 2" xfId="31714"/>
    <cellStyle name="40% - Accent5 3 2 2 2 6 3" xfId="22770"/>
    <cellStyle name="40% - Accent5 3 2 2 2 7" xfId="7118"/>
    <cellStyle name="40% - Accent5 3 2 2 2 7 2" xfId="16062"/>
    <cellStyle name="40% - Accent5 3 2 2 2 7 2 2" xfId="33950"/>
    <cellStyle name="40% - Accent5 3 2 2 2 7 3" xfId="25006"/>
    <cellStyle name="40% - Accent5 3 2 2 2 8" xfId="9354"/>
    <cellStyle name="40% - Accent5 3 2 2 2 8 2" xfId="27242"/>
    <cellStyle name="40% - Accent5 3 2 2 2 9" xfId="18298"/>
    <cellStyle name="40% - Accent5 3 2 2 3" xfId="594"/>
    <cellStyle name="40% - Accent5 3 2 2 3 2" xfId="1712"/>
    <cellStyle name="40% - Accent5 3 2 2 3 2 2" xfId="3948"/>
    <cellStyle name="40% - Accent5 3 2 2 3 2 2 2" xfId="12892"/>
    <cellStyle name="40% - Accent5 3 2 2 3 2 2 2 2" xfId="30780"/>
    <cellStyle name="40% - Accent5 3 2 2 3 2 2 3" xfId="21836"/>
    <cellStyle name="40% - Accent5 3 2 2 3 2 3" xfId="6184"/>
    <cellStyle name="40% - Accent5 3 2 2 3 2 3 2" xfId="15128"/>
    <cellStyle name="40% - Accent5 3 2 2 3 2 3 2 2" xfId="33016"/>
    <cellStyle name="40% - Accent5 3 2 2 3 2 3 3" xfId="24072"/>
    <cellStyle name="40% - Accent5 3 2 2 3 2 4" xfId="8420"/>
    <cellStyle name="40% - Accent5 3 2 2 3 2 4 2" xfId="17364"/>
    <cellStyle name="40% - Accent5 3 2 2 3 2 4 2 2" xfId="35252"/>
    <cellStyle name="40% - Accent5 3 2 2 3 2 4 3" xfId="26308"/>
    <cellStyle name="40% - Accent5 3 2 2 3 2 5" xfId="10656"/>
    <cellStyle name="40% - Accent5 3 2 2 3 2 5 2" xfId="28544"/>
    <cellStyle name="40% - Accent5 3 2 2 3 2 6" xfId="19600"/>
    <cellStyle name="40% - Accent5 3 2 2 3 3" xfId="2830"/>
    <cellStyle name="40% - Accent5 3 2 2 3 3 2" xfId="11774"/>
    <cellStyle name="40% - Accent5 3 2 2 3 3 2 2" xfId="29662"/>
    <cellStyle name="40% - Accent5 3 2 2 3 3 3" xfId="20718"/>
    <cellStyle name="40% - Accent5 3 2 2 3 4" xfId="5066"/>
    <cellStyle name="40% - Accent5 3 2 2 3 4 2" xfId="14010"/>
    <cellStyle name="40% - Accent5 3 2 2 3 4 2 2" xfId="31898"/>
    <cellStyle name="40% - Accent5 3 2 2 3 4 3" xfId="22954"/>
    <cellStyle name="40% - Accent5 3 2 2 3 5" xfId="7302"/>
    <cellStyle name="40% - Accent5 3 2 2 3 5 2" xfId="16246"/>
    <cellStyle name="40% - Accent5 3 2 2 3 5 2 2" xfId="34134"/>
    <cellStyle name="40% - Accent5 3 2 2 3 5 3" xfId="25190"/>
    <cellStyle name="40% - Accent5 3 2 2 3 6" xfId="9538"/>
    <cellStyle name="40% - Accent5 3 2 2 3 6 2" xfId="27426"/>
    <cellStyle name="40% - Accent5 3 2 2 3 7" xfId="18482"/>
    <cellStyle name="40% - Accent5 3 2 2 4" xfId="962"/>
    <cellStyle name="40% - Accent5 3 2 2 4 2" xfId="2080"/>
    <cellStyle name="40% - Accent5 3 2 2 4 2 2" xfId="4316"/>
    <cellStyle name="40% - Accent5 3 2 2 4 2 2 2" xfId="13260"/>
    <cellStyle name="40% - Accent5 3 2 2 4 2 2 2 2" xfId="31148"/>
    <cellStyle name="40% - Accent5 3 2 2 4 2 2 3" xfId="22204"/>
    <cellStyle name="40% - Accent5 3 2 2 4 2 3" xfId="6552"/>
    <cellStyle name="40% - Accent5 3 2 2 4 2 3 2" xfId="15496"/>
    <cellStyle name="40% - Accent5 3 2 2 4 2 3 2 2" xfId="33384"/>
    <cellStyle name="40% - Accent5 3 2 2 4 2 3 3" xfId="24440"/>
    <cellStyle name="40% - Accent5 3 2 2 4 2 4" xfId="8788"/>
    <cellStyle name="40% - Accent5 3 2 2 4 2 4 2" xfId="17732"/>
    <cellStyle name="40% - Accent5 3 2 2 4 2 4 2 2" xfId="35620"/>
    <cellStyle name="40% - Accent5 3 2 2 4 2 4 3" xfId="26676"/>
    <cellStyle name="40% - Accent5 3 2 2 4 2 5" xfId="11024"/>
    <cellStyle name="40% - Accent5 3 2 2 4 2 5 2" xfId="28912"/>
    <cellStyle name="40% - Accent5 3 2 2 4 2 6" xfId="19968"/>
    <cellStyle name="40% - Accent5 3 2 2 4 3" xfId="3198"/>
    <cellStyle name="40% - Accent5 3 2 2 4 3 2" xfId="12142"/>
    <cellStyle name="40% - Accent5 3 2 2 4 3 2 2" xfId="30030"/>
    <cellStyle name="40% - Accent5 3 2 2 4 3 3" xfId="21086"/>
    <cellStyle name="40% - Accent5 3 2 2 4 4" xfId="5434"/>
    <cellStyle name="40% - Accent5 3 2 2 4 4 2" xfId="14378"/>
    <cellStyle name="40% - Accent5 3 2 2 4 4 2 2" xfId="32266"/>
    <cellStyle name="40% - Accent5 3 2 2 4 4 3" xfId="23322"/>
    <cellStyle name="40% - Accent5 3 2 2 4 5" xfId="7670"/>
    <cellStyle name="40% - Accent5 3 2 2 4 5 2" xfId="16614"/>
    <cellStyle name="40% - Accent5 3 2 2 4 5 2 2" xfId="34502"/>
    <cellStyle name="40% - Accent5 3 2 2 4 5 3" xfId="25558"/>
    <cellStyle name="40% - Accent5 3 2 2 4 6" xfId="9906"/>
    <cellStyle name="40% - Accent5 3 2 2 4 6 2" xfId="27794"/>
    <cellStyle name="40% - Accent5 3 2 2 4 7" xfId="18850"/>
    <cellStyle name="40% - Accent5 3 2 2 5" xfId="1344"/>
    <cellStyle name="40% - Accent5 3 2 2 5 2" xfId="3580"/>
    <cellStyle name="40% - Accent5 3 2 2 5 2 2" xfId="12524"/>
    <cellStyle name="40% - Accent5 3 2 2 5 2 2 2" xfId="30412"/>
    <cellStyle name="40% - Accent5 3 2 2 5 2 3" xfId="21468"/>
    <cellStyle name="40% - Accent5 3 2 2 5 3" xfId="5816"/>
    <cellStyle name="40% - Accent5 3 2 2 5 3 2" xfId="14760"/>
    <cellStyle name="40% - Accent5 3 2 2 5 3 2 2" xfId="32648"/>
    <cellStyle name="40% - Accent5 3 2 2 5 3 3" xfId="23704"/>
    <cellStyle name="40% - Accent5 3 2 2 5 4" xfId="8052"/>
    <cellStyle name="40% - Accent5 3 2 2 5 4 2" xfId="16996"/>
    <cellStyle name="40% - Accent5 3 2 2 5 4 2 2" xfId="34884"/>
    <cellStyle name="40% - Accent5 3 2 2 5 4 3" xfId="25940"/>
    <cellStyle name="40% - Accent5 3 2 2 5 5" xfId="10288"/>
    <cellStyle name="40% - Accent5 3 2 2 5 5 2" xfId="28176"/>
    <cellStyle name="40% - Accent5 3 2 2 5 6" xfId="19232"/>
    <cellStyle name="40% - Accent5 3 2 2 6" xfId="2462"/>
    <cellStyle name="40% - Accent5 3 2 2 6 2" xfId="11406"/>
    <cellStyle name="40% - Accent5 3 2 2 6 2 2" xfId="29294"/>
    <cellStyle name="40% - Accent5 3 2 2 6 3" xfId="20350"/>
    <cellStyle name="40% - Accent5 3 2 2 7" xfId="4698"/>
    <cellStyle name="40% - Accent5 3 2 2 7 2" xfId="13642"/>
    <cellStyle name="40% - Accent5 3 2 2 7 2 2" xfId="31530"/>
    <cellStyle name="40% - Accent5 3 2 2 7 3" xfId="22586"/>
    <cellStyle name="40% - Accent5 3 2 2 8" xfId="6934"/>
    <cellStyle name="40% - Accent5 3 2 2 8 2" xfId="15878"/>
    <cellStyle name="40% - Accent5 3 2 2 8 2 2" xfId="33766"/>
    <cellStyle name="40% - Accent5 3 2 2 8 3" xfId="24822"/>
    <cellStyle name="40% - Accent5 3 2 2 9" xfId="9170"/>
    <cellStyle name="40% - Accent5 3 2 2 9 2" xfId="27058"/>
    <cellStyle name="40% - Accent5 3 2 3" xfId="318"/>
    <cellStyle name="40% - Accent5 3 2 3 2" xfId="686"/>
    <cellStyle name="40% - Accent5 3 2 3 2 2" xfId="1804"/>
    <cellStyle name="40% - Accent5 3 2 3 2 2 2" xfId="4040"/>
    <cellStyle name="40% - Accent5 3 2 3 2 2 2 2" xfId="12984"/>
    <cellStyle name="40% - Accent5 3 2 3 2 2 2 2 2" xfId="30872"/>
    <cellStyle name="40% - Accent5 3 2 3 2 2 2 3" xfId="21928"/>
    <cellStyle name="40% - Accent5 3 2 3 2 2 3" xfId="6276"/>
    <cellStyle name="40% - Accent5 3 2 3 2 2 3 2" xfId="15220"/>
    <cellStyle name="40% - Accent5 3 2 3 2 2 3 2 2" xfId="33108"/>
    <cellStyle name="40% - Accent5 3 2 3 2 2 3 3" xfId="24164"/>
    <cellStyle name="40% - Accent5 3 2 3 2 2 4" xfId="8512"/>
    <cellStyle name="40% - Accent5 3 2 3 2 2 4 2" xfId="17456"/>
    <cellStyle name="40% - Accent5 3 2 3 2 2 4 2 2" xfId="35344"/>
    <cellStyle name="40% - Accent5 3 2 3 2 2 4 3" xfId="26400"/>
    <cellStyle name="40% - Accent5 3 2 3 2 2 5" xfId="10748"/>
    <cellStyle name="40% - Accent5 3 2 3 2 2 5 2" xfId="28636"/>
    <cellStyle name="40% - Accent5 3 2 3 2 2 6" xfId="19692"/>
    <cellStyle name="40% - Accent5 3 2 3 2 3" xfId="2922"/>
    <cellStyle name="40% - Accent5 3 2 3 2 3 2" xfId="11866"/>
    <cellStyle name="40% - Accent5 3 2 3 2 3 2 2" xfId="29754"/>
    <cellStyle name="40% - Accent5 3 2 3 2 3 3" xfId="20810"/>
    <cellStyle name="40% - Accent5 3 2 3 2 4" xfId="5158"/>
    <cellStyle name="40% - Accent5 3 2 3 2 4 2" xfId="14102"/>
    <cellStyle name="40% - Accent5 3 2 3 2 4 2 2" xfId="31990"/>
    <cellStyle name="40% - Accent5 3 2 3 2 4 3" xfId="23046"/>
    <cellStyle name="40% - Accent5 3 2 3 2 5" xfId="7394"/>
    <cellStyle name="40% - Accent5 3 2 3 2 5 2" xfId="16338"/>
    <cellStyle name="40% - Accent5 3 2 3 2 5 2 2" xfId="34226"/>
    <cellStyle name="40% - Accent5 3 2 3 2 5 3" xfId="25282"/>
    <cellStyle name="40% - Accent5 3 2 3 2 6" xfId="9630"/>
    <cellStyle name="40% - Accent5 3 2 3 2 6 2" xfId="27518"/>
    <cellStyle name="40% - Accent5 3 2 3 2 7" xfId="18574"/>
    <cellStyle name="40% - Accent5 3 2 3 3" xfId="1054"/>
    <cellStyle name="40% - Accent5 3 2 3 3 2" xfId="2172"/>
    <cellStyle name="40% - Accent5 3 2 3 3 2 2" xfId="4408"/>
    <cellStyle name="40% - Accent5 3 2 3 3 2 2 2" xfId="13352"/>
    <cellStyle name="40% - Accent5 3 2 3 3 2 2 2 2" xfId="31240"/>
    <cellStyle name="40% - Accent5 3 2 3 3 2 2 3" xfId="22296"/>
    <cellStyle name="40% - Accent5 3 2 3 3 2 3" xfId="6644"/>
    <cellStyle name="40% - Accent5 3 2 3 3 2 3 2" xfId="15588"/>
    <cellStyle name="40% - Accent5 3 2 3 3 2 3 2 2" xfId="33476"/>
    <cellStyle name="40% - Accent5 3 2 3 3 2 3 3" xfId="24532"/>
    <cellStyle name="40% - Accent5 3 2 3 3 2 4" xfId="8880"/>
    <cellStyle name="40% - Accent5 3 2 3 3 2 4 2" xfId="17824"/>
    <cellStyle name="40% - Accent5 3 2 3 3 2 4 2 2" xfId="35712"/>
    <cellStyle name="40% - Accent5 3 2 3 3 2 4 3" xfId="26768"/>
    <cellStyle name="40% - Accent5 3 2 3 3 2 5" xfId="11116"/>
    <cellStyle name="40% - Accent5 3 2 3 3 2 5 2" xfId="29004"/>
    <cellStyle name="40% - Accent5 3 2 3 3 2 6" xfId="20060"/>
    <cellStyle name="40% - Accent5 3 2 3 3 3" xfId="3290"/>
    <cellStyle name="40% - Accent5 3 2 3 3 3 2" xfId="12234"/>
    <cellStyle name="40% - Accent5 3 2 3 3 3 2 2" xfId="30122"/>
    <cellStyle name="40% - Accent5 3 2 3 3 3 3" xfId="21178"/>
    <cellStyle name="40% - Accent5 3 2 3 3 4" xfId="5526"/>
    <cellStyle name="40% - Accent5 3 2 3 3 4 2" xfId="14470"/>
    <cellStyle name="40% - Accent5 3 2 3 3 4 2 2" xfId="32358"/>
    <cellStyle name="40% - Accent5 3 2 3 3 4 3" xfId="23414"/>
    <cellStyle name="40% - Accent5 3 2 3 3 5" xfId="7762"/>
    <cellStyle name="40% - Accent5 3 2 3 3 5 2" xfId="16706"/>
    <cellStyle name="40% - Accent5 3 2 3 3 5 2 2" xfId="34594"/>
    <cellStyle name="40% - Accent5 3 2 3 3 5 3" xfId="25650"/>
    <cellStyle name="40% - Accent5 3 2 3 3 6" xfId="9998"/>
    <cellStyle name="40% - Accent5 3 2 3 3 6 2" xfId="27886"/>
    <cellStyle name="40% - Accent5 3 2 3 3 7" xfId="18942"/>
    <cellStyle name="40% - Accent5 3 2 3 4" xfId="1436"/>
    <cellStyle name="40% - Accent5 3 2 3 4 2" xfId="3672"/>
    <cellStyle name="40% - Accent5 3 2 3 4 2 2" xfId="12616"/>
    <cellStyle name="40% - Accent5 3 2 3 4 2 2 2" xfId="30504"/>
    <cellStyle name="40% - Accent5 3 2 3 4 2 3" xfId="21560"/>
    <cellStyle name="40% - Accent5 3 2 3 4 3" xfId="5908"/>
    <cellStyle name="40% - Accent5 3 2 3 4 3 2" xfId="14852"/>
    <cellStyle name="40% - Accent5 3 2 3 4 3 2 2" xfId="32740"/>
    <cellStyle name="40% - Accent5 3 2 3 4 3 3" xfId="23796"/>
    <cellStyle name="40% - Accent5 3 2 3 4 4" xfId="8144"/>
    <cellStyle name="40% - Accent5 3 2 3 4 4 2" xfId="17088"/>
    <cellStyle name="40% - Accent5 3 2 3 4 4 2 2" xfId="34976"/>
    <cellStyle name="40% - Accent5 3 2 3 4 4 3" xfId="26032"/>
    <cellStyle name="40% - Accent5 3 2 3 4 5" xfId="10380"/>
    <cellStyle name="40% - Accent5 3 2 3 4 5 2" xfId="28268"/>
    <cellStyle name="40% - Accent5 3 2 3 4 6" xfId="19324"/>
    <cellStyle name="40% - Accent5 3 2 3 5" xfId="2554"/>
    <cellStyle name="40% - Accent5 3 2 3 5 2" xfId="11498"/>
    <cellStyle name="40% - Accent5 3 2 3 5 2 2" xfId="29386"/>
    <cellStyle name="40% - Accent5 3 2 3 5 3" xfId="20442"/>
    <cellStyle name="40% - Accent5 3 2 3 6" xfId="4790"/>
    <cellStyle name="40% - Accent5 3 2 3 6 2" xfId="13734"/>
    <cellStyle name="40% - Accent5 3 2 3 6 2 2" xfId="31622"/>
    <cellStyle name="40% - Accent5 3 2 3 6 3" xfId="22678"/>
    <cellStyle name="40% - Accent5 3 2 3 7" xfId="7026"/>
    <cellStyle name="40% - Accent5 3 2 3 7 2" xfId="15970"/>
    <cellStyle name="40% - Accent5 3 2 3 7 2 2" xfId="33858"/>
    <cellStyle name="40% - Accent5 3 2 3 7 3" xfId="24914"/>
    <cellStyle name="40% - Accent5 3 2 3 8" xfId="9262"/>
    <cellStyle name="40% - Accent5 3 2 3 8 2" xfId="27150"/>
    <cellStyle name="40% - Accent5 3 2 3 9" xfId="18206"/>
    <cellStyle name="40% - Accent5 3 2 4" xfId="502"/>
    <cellStyle name="40% - Accent5 3 2 4 2" xfId="1620"/>
    <cellStyle name="40% - Accent5 3 2 4 2 2" xfId="3856"/>
    <cellStyle name="40% - Accent5 3 2 4 2 2 2" xfId="12800"/>
    <cellStyle name="40% - Accent5 3 2 4 2 2 2 2" xfId="30688"/>
    <cellStyle name="40% - Accent5 3 2 4 2 2 3" xfId="21744"/>
    <cellStyle name="40% - Accent5 3 2 4 2 3" xfId="6092"/>
    <cellStyle name="40% - Accent5 3 2 4 2 3 2" xfId="15036"/>
    <cellStyle name="40% - Accent5 3 2 4 2 3 2 2" xfId="32924"/>
    <cellStyle name="40% - Accent5 3 2 4 2 3 3" xfId="23980"/>
    <cellStyle name="40% - Accent5 3 2 4 2 4" xfId="8328"/>
    <cellStyle name="40% - Accent5 3 2 4 2 4 2" xfId="17272"/>
    <cellStyle name="40% - Accent5 3 2 4 2 4 2 2" xfId="35160"/>
    <cellStyle name="40% - Accent5 3 2 4 2 4 3" xfId="26216"/>
    <cellStyle name="40% - Accent5 3 2 4 2 5" xfId="10564"/>
    <cellStyle name="40% - Accent5 3 2 4 2 5 2" xfId="28452"/>
    <cellStyle name="40% - Accent5 3 2 4 2 6" xfId="19508"/>
    <cellStyle name="40% - Accent5 3 2 4 3" xfId="2738"/>
    <cellStyle name="40% - Accent5 3 2 4 3 2" xfId="11682"/>
    <cellStyle name="40% - Accent5 3 2 4 3 2 2" xfId="29570"/>
    <cellStyle name="40% - Accent5 3 2 4 3 3" xfId="20626"/>
    <cellStyle name="40% - Accent5 3 2 4 4" xfId="4974"/>
    <cellStyle name="40% - Accent5 3 2 4 4 2" xfId="13918"/>
    <cellStyle name="40% - Accent5 3 2 4 4 2 2" xfId="31806"/>
    <cellStyle name="40% - Accent5 3 2 4 4 3" xfId="22862"/>
    <cellStyle name="40% - Accent5 3 2 4 5" xfId="7210"/>
    <cellStyle name="40% - Accent5 3 2 4 5 2" xfId="16154"/>
    <cellStyle name="40% - Accent5 3 2 4 5 2 2" xfId="34042"/>
    <cellStyle name="40% - Accent5 3 2 4 5 3" xfId="25098"/>
    <cellStyle name="40% - Accent5 3 2 4 6" xfId="9446"/>
    <cellStyle name="40% - Accent5 3 2 4 6 2" xfId="27334"/>
    <cellStyle name="40% - Accent5 3 2 4 7" xfId="18390"/>
    <cellStyle name="40% - Accent5 3 2 5" xfId="870"/>
    <cellStyle name="40% - Accent5 3 2 5 2" xfId="1988"/>
    <cellStyle name="40% - Accent5 3 2 5 2 2" xfId="4224"/>
    <cellStyle name="40% - Accent5 3 2 5 2 2 2" xfId="13168"/>
    <cellStyle name="40% - Accent5 3 2 5 2 2 2 2" xfId="31056"/>
    <cellStyle name="40% - Accent5 3 2 5 2 2 3" xfId="22112"/>
    <cellStyle name="40% - Accent5 3 2 5 2 3" xfId="6460"/>
    <cellStyle name="40% - Accent5 3 2 5 2 3 2" xfId="15404"/>
    <cellStyle name="40% - Accent5 3 2 5 2 3 2 2" xfId="33292"/>
    <cellStyle name="40% - Accent5 3 2 5 2 3 3" xfId="24348"/>
    <cellStyle name="40% - Accent5 3 2 5 2 4" xfId="8696"/>
    <cellStyle name="40% - Accent5 3 2 5 2 4 2" xfId="17640"/>
    <cellStyle name="40% - Accent5 3 2 5 2 4 2 2" xfId="35528"/>
    <cellStyle name="40% - Accent5 3 2 5 2 4 3" xfId="26584"/>
    <cellStyle name="40% - Accent5 3 2 5 2 5" xfId="10932"/>
    <cellStyle name="40% - Accent5 3 2 5 2 5 2" xfId="28820"/>
    <cellStyle name="40% - Accent5 3 2 5 2 6" xfId="19876"/>
    <cellStyle name="40% - Accent5 3 2 5 3" xfId="3106"/>
    <cellStyle name="40% - Accent5 3 2 5 3 2" xfId="12050"/>
    <cellStyle name="40% - Accent5 3 2 5 3 2 2" xfId="29938"/>
    <cellStyle name="40% - Accent5 3 2 5 3 3" xfId="20994"/>
    <cellStyle name="40% - Accent5 3 2 5 4" xfId="5342"/>
    <cellStyle name="40% - Accent5 3 2 5 4 2" xfId="14286"/>
    <cellStyle name="40% - Accent5 3 2 5 4 2 2" xfId="32174"/>
    <cellStyle name="40% - Accent5 3 2 5 4 3" xfId="23230"/>
    <cellStyle name="40% - Accent5 3 2 5 5" xfId="7578"/>
    <cellStyle name="40% - Accent5 3 2 5 5 2" xfId="16522"/>
    <cellStyle name="40% - Accent5 3 2 5 5 2 2" xfId="34410"/>
    <cellStyle name="40% - Accent5 3 2 5 5 3" xfId="25466"/>
    <cellStyle name="40% - Accent5 3 2 5 6" xfId="9814"/>
    <cellStyle name="40% - Accent5 3 2 5 6 2" xfId="27702"/>
    <cellStyle name="40% - Accent5 3 2 5 7" xfId="18758"/>
    <cellStyle name="40% - Accent5 3 2 6" xfId="1252"/>
    <cellStyle name="40% - Accent5 3 2 6 2" xfId="3488"/>
    <cellStyle name="40% - Accent5 3 2 6 2 2" xfId="12432"/>
    <cellStyle name="40% - Accent5 3 2 6 2 2 2" xfId="30320"/>
    <cellStyle name="40% - Accent5 3 2 6 2 3" xfId="21376"/>
    <cellStyle name="40% - Accent5 3 2 6 3" xfId="5724"/>
    <cellStyle name="40% - Accent5 3 2 6 3 2" xfId="14668"/>
    <cellStyle name="40% - Accent5 3 2 6 3 2 2" xfId="32556"/>
    <cellStyle name="40% - Accent5 3 2 6 3 3" xfId="23612"/>
    <cellStyle name="40% - Accent5 3 2 6 4" xfId="7960"/>
    <cellStyle name="40% - Accent5 3 2 6 4 2" xfId="16904"/>
    <cellStyle name="40% - Accent5 3 2 6 4 2 2" xfId="34792"/>
    <cellStyle name="40% - Accent5 3 2 6 4 3" xfId="25848"/>
    <cellStyle name="40% - Accent5 3 2 6 5" xfId="10196"/>
    <cellStyle name="40% - Accent5 3 2 6 5 2" xfId="28084"/>
    <cellStyle name="40% - Accent5 3 2 6 6" xfId="19140"/>
    <cellStyle name="40% - Accent5 3 2 7" xfId="2370"/>
    <cellStyle name="40% - Accent5 3 2 7 2" xfId="11314"/>
    <cellStyle name="40% - Accent5 3 2 7 2 2" xfId="29202"/>
    <cellStyle name="40% - Accent5 3 2 7 3" xfId="20258"/>
    <cellStyle name="40% - Accent5 3 2 8" xfId="4606"/>
    <cellStyle name="40% - Accent5 3 2 8 2" xfId="13550"/>
    <cellStyle name="40% - Accent5 3 2 8 2 2" xfId="31438"/>
    <cellStyle name="40% - Accent5 3 2 8 3" xfId="22494"/>
    <cellStyle name="40% - Accent5 3 2 9" xfId="6842"/>
    <cellStyle name="40% - Accent5 3 2 9 2" xfId="15786"/>
    <cellStyle name="40% - Accent5 3 2 9 2 2" xfId="33674"/>
    <cellStyle name="40% - Accent5 3 2 9 3" xfId="24730"/>
    <cellStyle name="40% - Accent5 3 3" xfId="180"/>
    <cellStyle name="40% - Accent5 3 3 10" xfId="18068"/>
    <cellStyle name="40% - Accent5 3 3 2" xfId="364"/>
    <cellStyle name="40% - Accent5 3 3 2 2" xfId="732"/>
    <cellStyle name="40% - Accent5 3 3 2 2 2" xfId="1850"/>
    <cellStyle name="40% - Accent5 3 3 2 2 2 2" xfId="4086"/>
    <cellStyle name="40% - Accent5 3 3 2 2 2 2 2" xfId="13030"/>
    <cellStyle name="40% - Accent5 3 3 2 2 2 2 2 2" xfId="30918"/>
    <cellStyle name="40% - Accent5 3 3 2 2 2 2 3" xfId="21974"/>
    <cellStyle name="40% - Accent5 3 3 2 2 2 3" xfId="6322"/>
    <cellStyle name="40% - Accent5 3 3 2 2 2 3 2" xfId="15266"/>
    <cellStyle name="40% - Accent5 3 3 2 2 2 3 2 2" xfId="33154"/>
    <cellStyle name="40% - Accent5 3 3 2 2 2 3 3" xfId="24210"/>
    <cellStyle name="40% - Accent5 3 3 2 2 2 4" xfId="8558"/>
    <cellStyle name="40% - Accent5 3 3 2 2 2 4 2" xfId="17502"/>
    <cellStyle name="40% - Accent5 3 3 2 2 2 4 2 2" xfId="35390"/>
    <cellStyle name="40% - Accent5 3 3 2 2 2 4 3" xfId="26446"/>
    <cellStyle name="40% - Accent5 3 3 2 2 2 5" xfId="10794"/>
    <cellStyle name="40% - Accent5 3 3 2 2 2 5 2" xfId="28682"/>
    <cellStyle name="40% - Accent5 3 3 2 2 2 6" xfId="19738"/>
    <cellStyle name="40% - Accent5 3 3 2 2 3" xfId="2968"/>
    <cellStyle name="40% - Accent5 3 3 2 2 3 2" xfId="11912"/>
    <cellStyle name="40% - Accent5 3 3 2 2 3 2 2" xfId="29800"/>
    <cellStyle name="40% - Accent5 3 3 2 2 3 3" xfId="20856"/>
    <cellStyle name="40% - Accent5 3 3 2 2 4" xfId="5204"/>
    <cellStyle name="40% - Accent5 3 3 2 2 4 2" xfId="14148"/>
    <cellStyle name="40% - Accent5 3 3 2 2 4 2 2" xfId="32036"/>
    <cellStyle name="40% - Accent5 3 3 2 2 4 3" xfId="23092"/>
    <cellStyle name="40% - Accent5 3 3 2 2 5" xfId="7440"/>
    <cellStyle name="40% - Accent5 3 3 2 2 5 2" xfId="16384"/>
    <cellStyle name="40% - Accent5 3 3 2 2 5 2 2" xfId="34272"/>
    <cellStyle name="40% - Accent5 3 3 2 2 5 3" xfId="25328"/>
    <cellStyle name="40% - Accent5 3 3 2 2 6" xfId="9676"/>
    <cellStyle name="40% - Accent5 3 3 2 2 6 2" xfId="27564"/>
    <cellStyle name="40% - Accent5 3 3 2 2 7" xfId="18620"/>
    <cellStyle name="40% - Accent5 3 3 2 3" xfId="1100"/>
    <cellStyle name="40% - Accent5 3 3 2 3 2" xfId="2218"/>
    <cellStyle name="40% - Accent5 3 3 2 3 2 2" xfId="4454"/>
    <cellStyle name="40% - Accent5 3 3 2 3 2 2 2" xfId="13398"/>
    <cellStyle name="40% - Accent5 3 3 2 3 2 2 2 2" xfId="31286"/>
    <cellStyle name="40% - Accent5 3 3 2 3 2 2 3" xfId="22342"/>
    <cellStyle name="40% - Accent5 3 3 2 3 2 3" xfId="6690"/>
    <cellStyle name="40% - Accent5 3 3 2 3 2 3 2" xfId="15634"/>
    <cellStyle name="40% - Accent5 3 3 2 3 2 3 2 2" xfId="33522"/>
    <cellStyle name="40% - Accent5 3 3 2 3 2 3 3" xfId="24578"/>
    <cellStyle name="40% - Accent5 3 3 2 3 2 4" xfId="8926"/>
    <cellStyle name="40% - Accent5 3 3 2 3 2 4 2" xfId="17870"/>
    <cellStyle name="40% - Accent5 3 3 2 3 2 4 2 2" xfId="35758"/>
    <cellStyle name="40% - Accent5 3 3 2 3 2 4 3" xfId="26814"/>
    <cellStyle name="40% - Accent5 3 3 2 3 2 5" xfId="11162"/>
    <cellStyle name="40% - Accent5 3 3 2 3 2 5 2" xfId="29050"/>
    <cellStyle name="40% - Accent5 3 3 2 3 2 6" xfId="20106"/>
    <cellStyle name="40% - Accent5 3 3 2 3 3" xfId="3336"/>
    <cellStyle name="40% - Accent5 3 3 2 3 3 2" xfId="12280"/>
    <cellStyle name="40% - Accent5 3 3 2 3 3 2 2" xfId="30168"/>
    <cellStyle name="40% - Accent5 3 3 2 3 3 3" xfId="21224"/>
    <cellStyle name="40% - Accent5 3 3 2 3 4" xfId="5572"/>
    <cellStyle name="40% - Accent5 3 3 2 3 4 2" xfId="14516"/>
    <cellStyle name="40% - Accent5 3 3 2 3 4 2 2" xfId="32404"/>
    <cellStyle name="40% - Accent5 3 3 2 3 4 3" xfId="23460"/>
    <cellStyle name="40% - Accent5 3 3 2 3 5" xfId="7808"/>
    <cellStyle name="40% - Accent5 3 3 2 3 5 2" xfId="16752"/>
    <cellStyle name="40% - Accent5 3 3 2 3 5 2 2" xfId="34640"/>
    <cellStyle name="40% - Accent5 3 3 2 3 5 3" xfId="25696"/>
    <cellStyle name="40% - Accent5 3 3 2 3 6" xfId="10044"/>
    <cellStyle name="40% - Accent5 3 3 2 3 6 2" xfId="27932"/>
    <cellStyle name="40% - Accent5 3 3 2 3 7" xfId="18988"/>
    <cellStyle name="40% - Accent5 3 3 2 4" xfId="1482"/>
    <cellStyle name="40% - Accent5 3 3 2 4 2" xfId="3718"/>
    <cellStyle name="40% - Accent5 3 3 2 4 2 2" xfId="12662"/>
    <cellStyle name="40% - Accent5 3 3 2 4 2 2 2" xfId="30550"/>
    <cellStyle name="40% - Accent5 3 3 2 4 2 3" xfId="21606"/>
    <cellStyle name="40% - Accent5 3 3 2 4 3" xfId="5954"/>
    <cellStyle name="40% - Accent5 3 3 2 4 3 2" xfId="14898"/>
    <cellStyle name="40% - Accent5 3 3 2 4 3 2 2" xfId="32786"/>
    <cellStyle name="40% - Accent5 3 3 2 4 3 3" xfId="23842"/>
    <cellStyle name="40% - Accent5 3 3 2 4 4" xfId="8190"/>
    <cellStyle name="40% - Accent5 3 3 2 4 4 2" xfId="17134"/>
    <cellStyle name="40% - Accent5 3 3 2 4 4 2 2" xfId="35022"/>
    <cellStyle name="40% - Accent5 3 3 2 4 4 3" xfId="26078"/>
    <cellStyle name="40% - Accent5 3 3 2 4 5" xfId="10426"/>
    <cellStyle name="40% - Accent5 3 3 2 4 5 2" xfId="28314"/>
    <cellStyle name="40% - Accent5 3 3 2 4 6" xfId="19370"/>
    <cellStyle name="40% - Accent5 3 3 2 5" xfId="2600"/>
    <cellStyle name="40% - Accent5 3 3 2 5 2" xfId="11544"/>
    <cellStyle name="40% - Accent5 3 3 2 5 2 2" xfId="29432"/>
    <cellStyle name="40% - Accent5 3 3 2 5 3" xfId="20488"/>
    <cellStyle name="40% - Accent5 3 3 2 6" xfId="4836"/>
    <cellStyle name="40% - Accent5 3 3 2 6 2" xfId="13780"/>
    <cellStyle name="40% - Accent5 3 3 2 6 2 2" xfId="31668"/>
    <cellStyle name="40% - Accent5 3 3 2 6 3" xfId="22724"/>
    <cellStyle name="40% - Accent5 3 3 2 7" xfId="7072"/>
    <cellStyle name="40% - Accent5 3 3 2 7 2" xfId="16016"/>
    <cellStyle name="40% - Accent5 3 3 2 7 2 2" xfId="33904"/>
    <cellStyle name="40% - Accent5 3 3 2 7 3" xfId="24960"/>
    <cellStyle name="40% - Accent5 3 3 2 8" xfId="9308"/>
    <cellStyle name="40% - Accent5 3 3 2 8 2" xfId="27196"/>
    <cellStyle name="40% - Accent5 3 3 2 9" xfId="18252"/>
    <cellStyle name="40% - Accent5 3 3 3" xfId="548"/>
    <cellStyle name="40% - Accent5 3 3 3 2" xfId="1666"/>
    <cellStyle name="40% - Accent5 3 3 3 2 2" xfId="3902"/>
    <cellStyle name="40% - Accent5 3 3 3 2 2 2" xfId="12846"/>
    <cellStyle name="40% - Accent5 3 3 3 2 2 2 2" xfId="30734"/>
    <cellStyle name="40% - Accent5 3 3 3 2 2 3" xfId="21790"/>
    <cellStyle name="40% - Accent5 3 3 3 2 3" xfId="6138"/>
    <cellStyle name="40% - Accent5 3 3 3 2 3 2" xfId="15082"/>
    <cellStyle name="40% - Accent5 3 3 3 2 3 2 2" xfId="32970"/>
    <cellStyle name="40% - Accent5 3 3 3 2 3 3" xfId="24026"/>
    <cellStyle name="40% - Accent5 3 3 3 2 4" xfId="8374"/>
    <cellStyle name="40% - Accent5 3 3 3 2 4 2" xfId="17318"/>
    <cellStyle name="40% - Accent5 3 3 3 2 4 2 2" xfId="35206"/>
    <cellStyle name="40% - Accent5 3 3 3 2 4 3" xfId="26262"/>
    <cellStyle name="40% - Accent5 3 3 3 2 5" xfId="10610"/>
    <cellStyle name="40% - Accent5 3 3 3 2 5 2" xfId="28498"/>
    <cellStyle name="40% - Accent5 3 3 3 2 6" xfId="19554"/>
    <cellStyle name="40% - Accent5 3 3 3 3" xfId="2784"/>
    <cellStyle name="40% - Accent5 3 3 3 3 2" xfId="11728"/>
    <cellStyle name="40% - Accent5 3 3 3 3 2 2" xfId="29616"/>
    <cellStyle name="40% - Accent5 3 3 3 3 3" xfId="20672"/>
    <cellStyle name="40% - Accent5 3 3 3 4" xfId="5020"/>
    <cellStyle name="40% - Accent5 3 3 3 4 2" xfId="13964"/>
    <cellStyle name="40% - Accent5 3 3 3 4 2 2" xfId="31852"/>
    <cellStyle name="40% - Accent5 3 3 3 4 3" xfId="22908"/>
    <cellStyle name="40% - Accent5 3 3 3 5" xfId="7256"/>
    <cellStyle name="40% - Accent5 3 3 3 5 2" xfId="16200"/>
    <cellStyle name="40% - Accent5 3 3 3 5 2 2" xfId="34088"/>
    <cellStyle name="40% - Accent5 3 3 3 5 3" xfId="25144"/>
    <cellStyle name="40% - Accent5 3 3 3 6" xfId="9492"/>
    <cellStyle name="40% - Accent5 3 3 3 6 2" xfId="27380"/>
    <cellStyle name="40% - Accent5 3 3 3 7" xfId="18436"/>
    <cellStyle name="40% - Accent5 3 3 4" xfId="916"/>
    <cellStyle name="40% - Accent5 3 3 4 2" xfId="2034"/>
    <cellStyle name="40% - Accent5 3 3 4 2 2" xfId="4270"/>
    <cellStyle name="40% - Accent5 3 3 4 2 2 2" xfId="13214"/>
    <cellStyle name="40% - Accent5 3 3 4 2 2 2 2" xfId="31102"/>
    <cellStyle name="40% - Accent5 3 3 4 2 2 3" xfId="22158"/>
    <cellStyle name="40% - Accent5 3 3 4 2 3" xfId="6506"/>
    <cellStyle name="40% - Accent5 3 3 4 2 3 2" xfId="15450"/>
    <cellStyle name="40% - Accent5 3 3 4 2 3 2 2" xfId="33338"/>
    <cellStyle name="40% - Accent5 3 3 4 2 3 3" xfId="24394"/>
    <cellStyle name="40% - Accent5 3 3 4 2 4" xfId="8742"/>
    <cellStyle name="40% - Accent5 3 3 4 2 4 2" xfId="17686"/>
    <cellStyle name="40% - Accent5 3 3 4 2 4 2 2" xfId="35574"/>
    <cellStyle name="40% - Accent5 3 3 4 2 4 3" xfId="26630"/>
    <cellStyle name="40% - Accent5 3 3 4 2 5" xfId="10978"/>
    <cellStyle name="40% - Accent5 3 3 4 2 5 2" xfId="28866"/>
    <cellStyle name="40% - Accent5 3 3 4 2 6" xfId="19922"/>
    <cellStyle name="40% - Accent5 3 3 4 3" xfId="3152"/>
    <cellStyle name="40% - Accent5 3 3 4 3 2" xfId="12096"/>
    <cellStyle name="40% - Accent5 3 3 4 3 2 2" xfId="29984"/>
    <cellStyle name="40% - Accent5 3 3 4 3 3" xfId="21040"/>
    <cellStyle name="40% - Accent5 3 3 4 4" xfId="5388"/>
    <cellStyle name="40% - Accent5 3 3 4 4 2" xfId="14332"/>
    <cellStyle name="40% - Accent5 3 3 4 4 2 2" xfId="32220"/>
    <cellStyle name="40% - Accent5 3 3 4 4 3" xfId="23276"/>
    <cellStyle name="40% - Accent5 3 3 4 5" xfId="7624"/>
    <cellStyle name="40% - Accent5 3 3 4 5 2" xfId="16568"/>
    <cellStyle name="40% - Accent5 3 3 4 5 2 2" xfId="34456"/>
    <cellStyle name="40% - Accent5 3 3 4 5 3" xfId="25512"/>
    <cellStyle name="40% - Accent5 3 3 4 6" xfId="9860"/>
    <cellStyle name="40% - Accent5 3 3 4 6 2" xfId="27748"/>
    <cellStyle name="40% - Accent5 3 3 4 7" xfId="18804"/>
    <cellStyle name="40% - Accent5 3 3 5" xfId="1298"/>
    <cellStyle name="40% - Accent5 3 3 5 2" xfId="3534"/>
    <cellStyle name="40% - Accent5 3 3 5 2 2" xfId="12478"/>
    <cellStyle name="40% - Accent5 3 3 5 2 2 2" xfId="30366"/>
    <cellStyle name="40% - Accent5 3 3 5 2 3" xfId="21422"/>
    <cellStyle name="40% - Accent5 3 3 5 3" xfId="5770"/>
    <cellStyle name="40% - Accent5 3 3 5 3 2" xfId="14714"/>
    <cellStyle name="40% - Accent5 3 3 5 3 2 2" xfId="32602"/>
    <cellStyle name="40% - Accent5 3 3 5 3 3" xfId="23658"/>
    <cellStyle name="40% - Accent5 3 3 5 4" xfId="8006"/>
    <cellStyle name="40% - Accent5 3 3 5 4 2" xfId="16950"/>
    <cellStyle name="40% - Accent5 3 3 5 4 2 2" xfId="34838"/>
    <cellStyle name="40% - Accent5 3 3 5 4 3" xfId="25894"/>
    <cellStyle name="40% - Accent5 3 3 5 5" xfId="10242"/>
    <cellStyle name="40% - Accent5 3 3 5 5 2" xfId="28130"/>
    <cellStyle name="40% - Accent5 3 3 5 6" xfId="19186"/>
    <cellStyle name="40% - Accent5 3 3 6" xfId="2416"/>
    <cellStyle name="40% - Accent5 3 3 6 2" xfId="11360"/>
    <cellStyle name="40% - Accent5 3 3 6 2 2" xfId="29248"/>
    <cellStyle name="40% - Accent5 3 3 6 3" xfId="20304"/>
    <cellStyle name="40% - Accent5 3 3 7" xfId="4652"/>
    <cellStyle name="40% - Accent5 3 3 7 2" xfId="13596"/>
    <cellStyle name="40% - Accent5 3 3 7 2 2" xfId="31484"/>
    <cellStyle name="40% - Accent5 3 3 7 3" xfId="22540"/>
    <cellStyle name="40% - Accent5 3 3 8" xfId="6888"/>
    <cellStyle name="40% - Accent5 3 3 8 2" xfId="15832"/>
    <cellStyle name="40% - Accent5 3 3 8 2 2" xfId="33720"/>
    <cellStyle name="40% - Accent5 3 3 8 3" xfId="24776"/>
    <cellStyle name="40% - Accent5 3 3 9" xfId="9124"/>
    <cellStyle name="40% - Accent5 3 3 9 2" xfId="27012"/>
    <cellStyle name="40% - Accent5 3 4" xfId="272"/>
    <cellStyle name="40% - Accent5 3 4 2" xfId="640"/>
    <cellStyle name="40% - Accent5 3 4 2 2" xfId="1758"/>
    <cellStyle name="40% - Accent5 3 4 2 2 2" xfId="3994"/>
    <cellStyle name="40% - Accent5 3 4 2 2 2 2" xfId="12938"/>
    <cellStyle name="40% - Accent5 3 4 2 2 2 2 2" xfId="30826"/>
    <cellStyle name="40% - Accent5 3 4 2 2 2 3" xfId="21882"/>
    <cellStyle name="40% - Accent5 3 4 2 2 3" xfId="6230"/>
    <cellStyle name="40% - Accent5 3 4 2 2 3 2" xfId="15174"/>
    <cellStyle name="40% - Accent5 3 4 2 2 3 2 2" xfId="33062"/>
    <cellStyle name="40% - Accent5 3 4 2 2 3 3" xfId="24118"/>
    <cellStyle name="40% - Accent5 3 4 2 2 4" xfId="8466"/>
    <cellStyle name="40% - Accent5 3 4 2 2 4 2" xfId="17410"/>
    <cellStyle name="40% - Accent5 3 4 2 2 4 2 2" xfId="35298"/>
    <cellStyle name="40% - Accent5 3 4 2 2 4 3" xfId="26354"/>
    <cellStyle name="40% - Accent5 3 4 2 2 5" xfId="10702"/>
    <cellStyle name="40% - Accent5 3 4 2 2 5 2" xfId="28590"/>
    <cellStyle name="40% - Accent5 3 4 2 2 6" xfId="19646"/>
    <cellStyle name="40% - Accent5 3 4 2 3" xfId="2876"/>
    <cellStyle name="40% - Accent5 3 4 2 3 2" xfId="11820"/>
    <cellStyle name="40% - Accent5 3 4 2 3 2 2" xfId="29708"/>
    <cellStyle name="40% - Accent5 3 4 2 3 3" xfId="20764"/>
    <cellStyle name="40% - Accent5 3 4 2 4" xfId="5112"/>
    <cellStyle name="40% - Accent5 3 4 2 4 2" xfId="14056"/>
    <cellStyle name="40% - Accent5 3 4 2 4 2 2" xfId="31944"/>
    <cellStyle name="40% - Accent5 3 4 2 4 3" xfId="23000"/>
    <cellStyle name="40% - Accent5 3 4 2 5" xfId="7348"/>
    <cellStyle name="40% - Accent5 3 4 2 5 2" xfId="16292"/>
    <cellStyle name="40% - Accent5 3 4 2 5 2 2" xfId="34180"/>
    <cellStyle name="40% - Accent5 3 4 2 5 3" xfId="25236"/>
    <cellStyle name="40% - Accent5 3 4 2 6" xfId="9584"/>
    <cellStyle name="40% - Accent5 3 4 2 6 2" xfId="27472"/>
    <cellStyle name="40% - Accent5 3 4 2 7" xfId="18528"/>
    <cellStyle name="40% - Accent5 3 4 3" xfId="1008"/>
    <cellStyle name="40% - Accent5 3 4 3 2" xfId="2126"/>
    <cellStyle name="40% - Accent5 3 4 3 2 2" xfId="4362"/>
    <cellStyle name="40% - Accent5 3 4 3 2 2 2" xfId="13306"/>
    <cellStyle name="40% - Accent5 3 4 3 2 2 2 2" xfId="31194"/>
    <cellStyle name="40% - Accent5 3 4 3 2 2 3" xfId="22250"/>
    <cellStyle name="40% - Accent5 3 4 3 2 3" xfId="6598"/>
    <cellStyle name="40% - Accent5 3 4 3 2 3 2" xfId="15542"/>
    <cellStyle name="40% - Accent5 3 4 3 2 3 2 2" xfId="33430"/>
    <cellStyle name="40% - Accent5 3 4 3 2 3 3" xfId="24486"/>
    <cellStyle name="40% - Accent5 3 4 3 2 4" xfId="8834"/>
    <cellStyle name="40% - Accent5 3 4 3 2 4 2" xfId="17778"/>
    <cellStyle name="40% - Accent5 3 4 3 2 4 2 2" xfId="35666"/>
    <cellStyle name="40% - Accent5 3 4 3 2 4 3" xfId="26722"/>
    <cellStyle name="40% - Accent5 3 4 3 2 5" xfId="11070"/>
    <cellStyle name="40% - Accent5 3 4 3 2 5 2" xfId="28958"/>
    <cellStyle name="40% - Accent5 3 4 3 2 6" xfId="20014"/>
    <cellStyle name="40% - Accent5 3 4 3 3" xfId="3244"/>
    <cellStyle name="40% - Accent5 3 4 3 3 2" xfId="12188"/>
    <cellStyle name="40% - Accent5 3 4 3 3 2 2" xfId="30076"/>
    <cellStyle name="40% - Accent5 3 4 3 3 3" xfId="21132"/>
    <cellStyle name="40% - Accent5 3 4 3 4" xfId="5480"/>
    <cellStyle name="40% - Accent5 3 4 3 4 2" xfId="14424"/>
    <cellStyle name="40% - Accent5 3 4 3 4 2 2" xfId="32312"/>
    <cellStyle name="40% - Accent5 3 4 3 4 3" xfId="23368"/>
    <cellStyle name="40% - Accent5 3 4 3 5" xfId="7716"/>
    <cellStyle name="40% - Accent5 3 4 3 5 2" xfId="16660"/>
    <cellStyle name="40% - Accent5 3 4 3 5 2 2" xfId="34548"/>
    <cellStyle name="40% - Accent5 3 4 3 5 3" xfId="25604"/>
    <cellStyle name="40% - Accent5 3 4 3 6" xfId="9952"/>
    <cellStyle name="40% - Accent5 3 4 3 6 2" xfId="27840"/>
    <cellStyle name="40% - Accent5 3 4 3 7" xfId="18896"/>
    <cellStyle name="40% - Accent5 3 4 4" xfId="1390"/>
    <cellStyle name="40% - Accent5 3 4 4 2" xfId="3626"/>
    <cellStyle name="40% - Accent5 3 4 4 2 2" xfId="12570"/>
    <cellStyle name="40% - Accent5 3 4 4 2 2 2" xfId="30458"/>
    <cellStyle name="40% - Accent5 3 4 4 2 3" xfId="21514"/>
    <cellStyle name="40% - Accent5 3 4 4 3" xfId="5862"/>
    <cellStyle name="40% - Accent5 3 4 4 3 2" xfId="14806"/>
    <cellStyle name="40% - Accent5 3 4 4 3 2 2" xfId="32694"/>
    <cellStyle name="40% - Accent5 3 4 4 3 3" xfId="23750"/>
    <cellStyle name="40% - Accent5 3 4 4 4" xfId="8098"/>
    <cellStyle name="40% - Accent5 3 4 4 4 2" xfId="17042"/>
    <cellStyle name="40% - Accent5 3 4 4 4 2 2" xfId="34930"/>
    <cellStyle name="40% - Accent5 3 4 4 4 3" xfId="25986"/>
    <cellStyle name="40% - Accent5 3 4 4 5" xfId="10334"/>
    <cellStyle name="40% - Accent5 3 4 4 5 2" xfId="28222"/>
    <cellStyle name="40% - Accent5 3 4 4 6" xfId="19278"/>
    <cellStyle name="40% - Accent5 3 4 5" xfId="2508"/>
    <cellStyle name="40% - Accent5 3 4 5 2" xfId="11452"/>
    <cellStyle name="40% - Accent5 3 4 5 2 2" xfId="29340"/>
    <cellStyle name="40% - Accent5 3 4 5 3" xfId="20396"/>
    <cellStyle name="40% - Accent5 3 4 6" xfId="4744"/>
    <cellStyle name="40% - Accent5 3 4 6 2" xfId="13688"/>
    <cellStyle name="40% - Accent5 3 4 6 2 2" xfId="31576"/>
    <cellStyle name="40% - Accent5 3 4 6 3" xfId="22632"/>
    <cellStyle name="40% - Accent5 3 4 7" xfId="6980"/>
    <cellStyle name="40% - Accent5 3 4 7 2" xfId="15924"/>
    <cellStyle name="40% - Accent5 3 4 7 2 2" xfId="33812"/>
    <cellStyle name="40% - Accent5 3 4 7 3" xfId="24868"/>
    <cellStyle name="40% - Accent5 3 4 8" xfId="9216"/>
    <cellStyle name="40% - Accent5 3 4 8 2" xfId="27104"/>
    <cellStyle name="40% - Accent5 3 4 9" xfId="18160"/>
    <cellStyle name="40% - Accent5 3 5" xfId="456"/>
    <cellStyle name="40% - Accent5 3 5 2" xfId="1574"/>
    <cellStyle name="40% - Accent5 3 5 2 2" xfId="3810"/>
    <cellStyle name="40% - Accent5 3 5 2 2 2" xfId="12754"/>
    <cellStyle name="40% - Accent5 3 5 2 2 2 2" xfId="30642"/>
    <cellStyle name="40% - Accent5 3 5 2 2 3" xfId="21698"/>
    <cellStyle name="40% - Accent5 3 5 2 3" xfId="6046"/>
    <cellStyle name="40% - Accent5 3 5 2 3 2" xfId="14990"/>
    <cellStyle name="40% - Accent5 3 5 2 3 2 2" xfId="32878"/>
    <cellStyle name="40% - Accent5 3 5 2 3 3" xfId="23934"/>
    <cellStyle name="40% - Accent5 3 5 2 4" xfId="8282"/>
    <cellStyle name="40% - Accent5 3 5 2 4 2" xfId="17226"/>
    <cellStyle name="40% - Accent5 3 5 2 4 2 2" xfId="35114"/>
    <cellStyle name="40% - Accent5 3 5 2 4 3" xfId="26170"/>
    <cellStyle name="40% - Accent5 3 5 2 5" xfId="10518"/>
    <cellStyle name="40% - Accent5 3 5 2 5 2" xfId="28406"/>
    <cellStyle name="40% - Accent5 3 5 2 6" xfId="19462"/>
    <cellStyle name="40% - Accent5 3 5 3" xfId="2692"/>
    <cellStyle name="40% - Accent5 3 5 3 2" xfId="11636"/>
    <cellStyle name="40% - Accent5 3 5 3 2 2" xfId="29524"/>
    <cellStyle name="40% - Accent5 3 5 3 3" xfId="20580"/>
    <cellStyle name="40% - Accent5 3 5 4" xfId="4928"/>
    <cellStyle name="40% - Accent5 3 5 4 2" xfId="13872"/>
    <cellStyle name="40% - Accent5 3 5 4 2 2" xfId="31760"/>
    <cellStyle name="40% - Accent5 3 5 4 3" xfId="22816"/>
    <cellStyle name="40% - Accent5 3 5 5" xfId="7164"/>
    <cellStyle name="40% - Accent5 3 5 5 2" xfId="16108"/>
    <cellStyle name="40% - Accent5 3 5 5 2 2" xfId="33996"/>
    <cellStyle name="40% - Accent5 3 5 5 3" xfId="25052"/>
    <cellStyle name="40% - Accent5 3 5 6" xfId="9400"/>
    <cellStyle name="40% - Accent5 3 5 6 2" xfId="27288"/>
    <cellStyle name="40% - Accent5 3 5 7" xfId="18344"/>
    <cellStyle name="40% - Accent5 3 6" xfId="824"/>
    <cellStyle name="40% - Accent5 3 6 2" xfId="1942"/>
    <cellStyle name="40% - Accent5 3 6 2 2" xfId="4178"/>
    <cellStyle name="40% - Accent5 3 6 2 2 2" xfId="13122"/>
    <cellStyle name="40% - Accent5 3 6 2 2 2 2" xfId="31010"/>
    <cellStyle name="40% - Accent5 3 6 2 2 3" xfId="22066"/>
    <cellStyle name="40% - Accent5 3 6 2 3" xfId="6414"/>
    <cellStyle name="40% - Accent5 3 6 2 3 2" xfId="15358"/>
    <cellStyle name="40% - Accent5 3 6 2 3 2 2" xfId="33246"/>
    <cellStyle name="40% - Accent5 3 6 2 3 3" xfId="24302"/>
    <cellStyle name="40% - Accent5 3 6 2 4" xfId="8650"/>
    <cellStyle name="40% - Accent5 3 6 2 4 2" xfId="17594"/>
    <cellStyle name="40% - Accent5 3 6 2 4 2 2" xfId="35482"/>
    <cellStyle name="40% - Accent5 3 6 2 4 3" xfId="26538"/>
    <cellStyle name="40% - Accent5 3 6 2 5" xfId="10886"/>
    <cellStyle name="40% - Accent5 3 6 2 5 2" xfId="28774"/>
    <cellStyle name="40% - Accent5 3 6 2 6" xfId="19830"/>
    <cellStyle name="40% - Accent5 3 6 3" xfId="3060"/>
    <cellStyle name="40% - Accent5 3 6 3 2" xfId="12004"/>
    <cellStyle name="40% - Accent5 3 6 3 2 2" xfId="29892"/>
    <cellStyle name="40% - Accent5 3 6 3 3" xfId="20948"/>
    <cellStyle name="40% - Accent5 3 6 4" xfId="5296"/>
    <cellStyle name="40% - Accent5 3 6 4 2" xfId="14240"/>
    <cellStyle name="40% - Accent5 3 6 4 2 2" xfId="32128"/>
    <cellStyle name="40% - Accent5 3 6 4 3" xfId="23184"/>
    <cellStyle name="40% - Accent5 3 6 5" xfId="7532"/>
    <cellStyle name="40% - Accent5 3 6 5 2" xfId="16476"/>
    <cellStyle name="40% - Accent5 3 6 5 2 2" xfId="34364"/>
    <cellStyle name="40% - Accent5 3 6 5 3" xfId="25420"/>
    <cellStyle name="40% - Accent5 3 6 6" xfId="9768"/>
    <cellStyle name="40% - Accent5 3 6 6 2" xfId="27656"/>
    <cellStyle name="40% - Accent5 3 6 7" xfId="18712"/>
    <cellStyle name="40% - Accent5 3 7" xfId="1206"/>
    <cellStyle name="40% - Accent5 3 7 2" xfId="3442"/>
    <cellStyle name="40% - Accent5 3 7 2 2" xfId="12386"/>
    <cellStyle name="40% - Accent5 3 7 2 2 2" xfId="30274"/>
    <cellStyle name="40% - Accent5 3 7 2 3" xfId="21330"/>
    <cellStyle name="40% - Accent5 3 7 3" xfId="5678"/>
    <cellStyle name="40% - Accent5 3 7 3 2" xfId="14622"/>
    <cellStyle name="40% - Accent5 3 7 3 2 2" xfId="32510"/>
    <cellStyle name="40% - Accent5 3 7 3 3" xfId="23566"/>
    <cellStyle name="40% - Accent5 3 7 4" xfId="7914"/>
    <cellStyle name="40% - Accent5 3 7 4 2" xfId="16858"/>
    <cellStyle name="40% - Accent5 3 7 4 2 2" xfId="34746"/>
    <cellStyle name="40% - Accent5 3 7 4 3" xfId="25802"/>
    <cellStyle name="40% - Accent5 3 7 5" xfId="10150"/>
    <cellStyle name="40% - Accent5 3 7 5 2" xfId="28038"/>
    <cellStyle name="40% - Accent5 3 7 6" xfId="19094"/>
    <cellStyle name="40% - Accent5 3 8" xfId="2324"/>
    <cellStyle name="40% - Accent5 3 8 2" xfId="11268"/>
    <cellStyle name="40% - Accent5 3 8 2 2" xfId="29156"/>
    <cellStyle name="40% - Accent5 3 8 3" xfId="20212"/>
    <cellStyle name="40% - Accent5 3 9" xfId="4560"/>
    <cellStyle name="40% - Accent5 3 9 2" xfId="13504"/>
    <cellStyle name="40% - Accent5 3 9 2 2" xfId="31392"/>
    <cellStyle name="40% - Accent5 3 9 3" xfId="22448"/>
    <cellStyle name="40% - Accent5 4" xfId="99"/>
    <cellStyle name="40% - Accent5 4 10" xfId="9044"/>
    <cellStyle name="40% - Accent5 4 10 2" xfId="26932"/>
    <cellStyle name="40% - Accent5 4 11" xfId="17988"/>
    <cellStyle name="40% - Accent5 4 2" xfId="192"/>
    <cellStyle name="40% - Accent5 4 2 10" xfId="18080"/>
    <cellStyle name="40% - Accent5 4 2 2" xfId="376"/>
    <cellStyle name="40% - Accent5 4 2 2 2" xfId="744"/>
    <cellStyle name="40% - Accent5 4 2 2 2 2" xfId="1862"/>
    <cellStyle name="40% - Accent5 4 2 2 2 2 2" xfId="4098"/>
    <cellStyle name="40% - Accent5 4 2 2 2 2 2 2" xfId="13042"/>
    <cellStyle name="40% - Accent5 4 2 2 2 2 2 2 2" xfId="30930"/>
    <cellStyle name="40% - Accent5 4 2 2 2 2 2 3" xfId="21986"/>
    <cellStyle name="40% - Accent5 4 2 2 2 2 3" xfId="6334"/>
    <cellStyle name="40% - Accent5 4 2 2 2 2 3 2" xfId="15278"/>
    <cellStyle name="40% - Accent5 4 2 2 2 2 3 2 2" xfId="33166"/>
    <cellStyle name="40% - Accent5 4 2 2 2 2 3 3" xfId="24222"/>
    <cellStyle name="40% - Accent5 4 2 2 2 2 4" xfId="8570"/>
    <cellStyle name="40% - Accent5 4 2 2 2 2 4 2" xfId="17514"/>
    <cellStyle name="40% - Accent5 4 2 2 2 2 4 2 2" xfId="35402"/>
    <cellStyle name="40% - Accent5 4 2 2 2 2 4 3" xfId="26458"/>
    <cellStyle name="40% - Accent5 4 2 2 2 2 5" xfId="10806"/>
    <cellStyle name="40% - Accent5 4 2 2 2 2 5 2" xfId="28694"/>
    <cellStyle name="40% - Accent5 4 2 2 2 2 6" xfId="19750"/>
    <cellStyle name="40% - Accent5 4 2 2 2 3" xfId="2980"/>
    <cellStyle name="40% - Accent5 4 2 2 2 3 2" xfId="11924"/>
    <cellStyle name="40% - Accent5 4 2 2 2 3 2 2" xfId="29812"/>
    <cellStyle name="40% - Accent5 4 2 2 2 3 3" xfId="20868"/>
    <cellStyle name="40% - Accent5 4 2 2 2 4" xfId="5216"/>
    <cellStyle name="40% - Accent5 4 2 2 2 4 2" xfId="14160"/>
    <cellStyle name="40% - Accent5 4 2 2 2 4 2 2" xfId="32048"/>
    <cellStyle name="40% - Accent5 4 2 2 2 4 3" xfId="23104"/>
    <cellStyle name="40% - Accent5 4 2 2 2 5" xfId="7452"/>
    <cellStyle name="40% - Accent5 4 2 2 2 5 2" xfId="16396"/>
    <cellStyle name="40% - Accent5 4 2 2 2 5 2 2" xfId="34284"/>
    <cellStyle name="40% - Accent5 4 2 2 2 5 3" xfId="25340"/>
    <cellStyle name="40% - Accent5 4 2 2 2 6" xfId="9688"/>
    <cellStyle name="40% - Accent5 4 2 2 2 6 2" xfId="27576"/>
    <cellStyle name="40% - Accent5 4 2 2 2 7" xfId="18632"/>
    <cellStyle name="40% - Accent5 4 2 2 3" xfId="1112"/>
    <cellStyle name="40% - Accent5 4 2 2 3 2" xfId="2230"/>
    <cellStyle name="40% - Accent5 4 2 2 3 2 2" xfId="4466"/>
    <cellStyle name="40% - Accent5 4 2 2 3 2 2 2" xfId="13410"/>
    <cellStyle name="40% - Accent5 4 2 2 3 2 2 2 2" xfId="31298"/>
    <cellStyle name="40% - Accent5 4 2 2 3 2 2 3" xfId="22354"/>
    <cellStyle name="40% - Accent5 4 2 2 3 2 3" xfId="6702"/>
    <cellStyle name="40% - Accent5 4 2 2 3 2 3 2" xfId="15646"/>
    <cellStyle name="40% - Accent5 4 2 2 3 2 3 2 2" xfId="33534"/>
    <cellStyle name="40% - Accent5 4 2 2 3 2 3 3" xfId="24590"/>
    <cellStyle name="40% - Accent5 4 2 2 3 2 4" xfId="8938"/>
    <cellStyle name="40% - Accent5 4 2 2 3 2 4 2" xfId="17882"/>
    <cellStyle name="40% - Accent5 4 2 2 3 2 4 2 2" xfId="35770"/>
    <cellStyle name="40% - Accent5 4 2 2 3 2 4 3" xfId="26826"/>
    <cellStyle name="40% - Accent5 4 2 2 3 2 5" xfId="11174"/>
    <cellStyle name="40% - Accent5 4 2 2 3 2 5 2" xfId="29062"/>
    <cellStyle name="40% - Accent5 4 2 2 3 2 6" xfId="20118"/>
    <cellStyle name="40% - Accent5 4 2 2 3 3" xfId="3348"/>
    <cellStyle name="40% - Accent5 4 2 2 3 3 2" xfId="12292"/>
    <cellStyle name="40% - Accent5 4 2 2 3 3 2 2" xfId="30180"/>
    <cellStyle name="40% - Accent5 4 2 2 3 3 3" xfId="21236"/>
    <cellStyle name="40% - Accent5 4 2 2 3 4" xfId="5584"/>
    <cellStyle name="40% - Accent5 4 2 2 3 4 2" xfId="14528"/>
    <cellStyle name="40% - Accent5 4 2 2 3 4 2 2" xfId="32416"/>
    <cellStyle name="40% - Accent5 4 2 2 3 4 3" xfId="23472"/>
    <cellStyle name="40% - Accent5 4 2 2 3 5" xfId="7820"/>
    <cellStyle name="40% - Accent5 4 2 2 3 5 2" xfId="16764"/>
    <cellStyle name="40% - Accent5 4 2 2 3 5 2 2" xfId="34652"/>
    <cellStyle name="40% - Accent5 4 2 2 3 5 3" xfId="25708"/>
    <cellStyle name="40% - Accent5 4 2 2 3 6" xfId="10056"/>
    <cellStyle name="40% - Accent5 4 2 2 3 6 2" xfId="27944"/>
    <cellStyle name="40% - Accent5 4 2 2 3 7" xfId="19000"/>
    <cellStyle name="40% - Accent5 4 2 2 4" xfId="1494"/>
    <cellStyle name="40% - Accent5 4 2 2 4 2" xfId="3730"/>
    <cellStyle name="40% - Accent5 4 2 2 4 2 2" xfId="12674"/>
    <cellStyle name="40% - Accent5 4 2 2 4 2 2 2" xfId="30562"/>
    <cellStyle name="40% - Accent5 4 2 2 4 2 3" xfId="21618"/>
    <cellStyle name="40% - Accent5 4 2 2 4 3" xfId="5966"/>
    <cellStyle name="40% - Accent5 4 2 2 4 3 2" xfId="14910"/>
    <cellStyle name="40% - Accent5 4 2 2 4 3 2 2" xfId="32798"/>
    <cellStyle name="40% - Accent5 4 2 2 4 3 3" xfId="23854"/>
    <cellStyle name="40% - Accent5 4 2 2 4 4" xfId="8202"/>
    <cellStyle name="40% - Accent5 4 2 2 4 4 2" xfId="17146"/>
    <cellStyle name="40% - Accent5 4 2 2 4 4 2 2" xfId="35034"/>
    <cellStyle name="40% - Accent5 4 2 2 4 4 3" xfId="26090"/>
    <cellStyle name="40% - Accent5 4 2 2 4 5" xfId="10438"/>
    <cellStyle name="40% - Accent5 4 2 2 4 5 2" xfId="28326"/>
    <cellStyle name="40% - Accent5 4 2 2 4 6" xfId="19382"/>
    <cellStyle name="40% - Accent5 4 2 2 5" xfId="2612"/>
    <cellStyle name="40% - Accent5 4 2 2 5 2" xfId="11556"/>
    <cellStyle name="40% - Accent5 4 2 2 5 2 2" xfId="29444"/>
    <cellStyle name="40% - Accent5 4 2 2 5 3" xfId="20500"/>
    <cellStyle name="40% - Accent5 4 2 2 6" xfId="4848"/>
    <cellStyle name="40% - Accent5 4 2 2 6 2" xfId="13792"/>
    <cellStyle name="40% - Accent5 4 2 2 6 2 2" xfId="31680"/>
    <cellStyle name="40% - Accent5 4 2 2 6 3" xfId="22736"/>
    <cellStyle name="40% - Accent5 4 2 2 7" xfId="7084"/>
    <cellStyle name="40% - Accent5 4 2 2 7 2" xfId="16028"/>
    <cellStyle name="40% - Accent5 4 2 2 7 2 2" xfId="33916"/>
    <cellStyle name="40% - Accent5 4 2 2 7 3" xfId="24972"/>
    <cellStyle name="40% - Accent5 4 2 2 8" xfId="9320"/>
    <cellStyle name="40% - Accent5 4 2 2 8 2" xfId="27208"/>
    <cellStyle name="40% - Accent5 4 2 2 9" xfId="18264"/>
    <cellStyle name="40% - Accent5 4 2 3" xfId="560"/>
    <cellStyle name="40% - Accent5 4 2 3 2" xfId="1678"/>
    <cellStyle name="40% - Accent5 4 2 3 2 2" xfId="3914"/>
    <cellStyle name="40% - Accent5 4 2 3 2 2 2" xfId="12858"/>
    <cellStyle name="40% - Accent5 4 2 3 2 2 2 2" xfId="30746"/>
    <cellStyle name="40% - Accent5 4 2 3 2 2 3" xfId="21802"/>
    <cellStyle name="40% - Accent5 4 2 3 2 3" xfId="6150"/>
    <cellStyle name="40% - Accent5 4 2 3 2 3 2" xfId="15094"/>
    <cellStyle name="40% - Accent5 4 2 3 2 3 2 2" xfId="32982"/>
    <cellStyle name="40% - Accent5 4 2 3 2 3 3" xfId="24038"/>
    <cellStyle name="40% - Accent5 4 2 3 2 4" xfId="8386"/>
    <cellStyle name="40% - Accent5 4 2 3 2 4 2" xfId="17330"/>
    <cellStyle name="40% - Accent5 4 2 3 2 4 2 2" xfId="35218"/>
    <cellStyle name="40% - Accent5 4 2 3 2 4 3" xfId="26274"/>
    <cellStyle name="40% - Accent5 4 2 3 2 5" xfId="10622"/>
    <cellStyle name="40% - Accent5 4 2 3 2 5 2" xfId="28510"/>
    <cellStyle name="40% - Accent5 4 2 3 2 6" xfId="19566"/>
    <cellStyle name="40% - Accent5 4 2 3 3" xfId="2796"/>
    <cellStyle name="40% - Accent5 4 2 3 3 2" xfId="11740"/>
    <cellStyle name="40% - Accent5 4 2 3 3 2 2" xfId="29628"/>
    <cellStyle name="40% - Accent5 4 2 3 3 3" xfId="20684"/>
    <cellStyle name="40% - Accent5 4 2 3 4" xfId="5032"/>
    <cellStyle name="40% - Accent5 4 2 3 4 2" xfId="13976"/>
    <cellStyle name="40% - Accent5 4 2 3 4 2 2" xfId="31864"/>
    <cellStyle name="40% - Accent5 4 2 3 4 3" xfId="22920"/>
    <cellStyle name="40% - Accent5 4 2 3 5" xfId="7268"/>
    <cellStyle name="40% - Accent5 4 2 3 5 2" xfId="16212"/>
    <cellStyle name="40% - Accent5 4 2 3 5 2 2" xfId="34100"/>
    <cellStyle name="40% - Accent5 4 2 3 5 3" xfId="25156"/>
    <cellStyle name="40% - Accent5 4 2 3 6" xfId="9504"/>
    <cellStyle name="40% - Accent5 4 2 3 6 2" xfId="27392"/>
    <cellStyle name="40% - Accent5 4 2 3 7" xfId="18448"/>
    <cellStyle name="40% - Accent5 4 2 4" xfId="928"/>
    <cellStyle name="40% - Accent5 4 2 4 2" xfId="2046"/>
    <cellStyle name="40% - Accent5 4 2 4 2 2" xfId="4282"/>
    <cellStyle name="40% - Accent5 4 2 4 2 2 2" xfId="13226"/>
    <cellStyle name="40% - Accent5 4 2 4 2 2 2 2" xfId="31114"/>
    <cellStyle name="40% - Accent5 4 2 4 2 2 3" xfId="22170"/>
    <cellStyle name="40% - Accent5 4 2 4 2 3" xfId="6518"/>
    <cellStyle name="40% - Accent5 4 2 4 2 3 2" xfId="15462"/>
    <cellStyle name="40% - Accent5 4 2 4 2 3 2 2" xfId="33350"/>
    <cellStyle name="40% - Accent5 4 2 4 2 3 3" xfId="24406"/>
    <cellStyle name="40% - Accent5 4 2 4 2 4" xfId="8754"/>
    <cellStyle name="40% - Accent5 4 2 4 2 4 2" xfId="17698"/>
    <cellStyle name="40% - Accent5 4 2 4 2 4 2 2" xfId="35586"/>
    <cellStyle name="40% - Accent5 4 2 4 2 4 3" xfId="26642"/>
    <cellStyle name="40% - Accent5 4 2 4 2 5" xfId="10990"/>
    <cellStyle name="40% - Accent5 4 2 4 2 5 2" xfId="28878"/>
    <cellStyle name="40% - Accent5 4 2 4 2 6" xfId="19934"/>
    <cellStyle name="40% - Accent5 4 2 4 3" xfId="3164"/>
    <cellStyle name="40% - Accent5 4 2 4 3 2" xfId="12108"/>
    <cellStyle name="40% - Accent5 4 2 4 3 2 2" xfId="29996"/>
    <cellStyle name="40% - Accent5 4 2 4 3 3" xfId="21052"/>
    <cellStyle name="40% - Accent5 4 2 4 4" xfId="5400"/>
    <cellStyle name="40% - Accent5 4 2 4 4 2" xfId="14344"/>
    <cellStyle name="40% - Accent5 4 2 4 4 2 2" xfId="32232"/>
    <cellStyle name="40% - Accent5 4 2 4 4 3" xfId="23288"/>
    <cellStyle name="40% - Accent5 4 2 4 5" xfId="7636"/>
    <cellStyle name="40% - Accent5 4 2 4 5 2" xfId="16580"/>
    <cellStyle name="40% - Accent5 4 2 4 5 2 2" xfId="34468"/>
    <cellStyle name="40% - Accent5 4 2 4 5 3" xfId="25524"/>
    <cellStyle name="40% - Accent5 4 2 4 6" xfId="9872"/>
    <cellStyle name="40% - Accent5 4 2 4 6 2" xfId="27760"/>
    <cellStyle name="40% - Accent5 4 2 4 7" xfId="18816"/>
    <cellStyle name="40% - Accent5 4 2 5" xfId="1310"/>
    <cellStyle name="40% - Accent5 4 2 5 2" xfId="3546"/>
    <cellStyle name="40% - Accent5 4 2 5 2 2" xfId="12490"/>
    <cellStyle name="40% - Accent5 4 2 5 2 2 2" xfId="30378"/>
    <cellStyle name="40% - Accent5 4 2 5 2 3" xfId="21434"/>
    <cellStyle name="40% - Accent5 4 2 5 3" xfId="5782"/>
    <cellStyle name="40% - Accent5 4 2 5 3 2" xfId="14726"/>
    <cellStyle name="40% - Accent5 4 2 5 3 2 2" xfId="32614"/>
    <cellStyle name="40% - Accent5 4 2 5 3 3" xfId="23670"/>
    <cellStyle name="40% - Accent5 4 2 5 4" xfId="8018"/>
    <cellStyle name="40% - Accent5 4 2 5 4 2" xfId="16962"/>
    <cellStyle name="40% - Accent5 4 2 5 4 2 2" xfId="34850"/>
    <cellStyle name="40% - Accent5 4 2 5 4 3" xfId="25906"/>
    <cellStyle name="40% - Accent5 4 2 5 5" xfId="10254"/>
    <cellStyle name="40% - Accent5 4 2 5 5 2" xfId="28142"/>
    <cellStyle name="40% - Accent5 4 2 5 6" xfId="19198"/>
    <cellStyle name="40% - Accent5 4 2 6" xfId="2428"/>
    <cellStyle name="40% - Accent5 4 2 6 2" xfId="11372"/>
    <cellStyle name="40% - Accent5 4 2 6 2 2" xfId="29260"/>
    <cellStyle name="40% - Accent5 4 2 6 3" xfId="20316"/>
    <cellStyle name="40% - Accent5 4 2 7" xfId="4664"/>
    <cellStyle name="40% - Accent5 4 2 7 2" xfId="13608"/>
    <cellStyle name="40% - Accent5 4 2 7 2 2" xfId="31496"/>
    <cellStyle name="40% - Accent5 4 2 7 3" xfId="22552"/>
    <cellStyle name="40% - Accent5 4 2 8" xfId="6900"/>
    <cellStyle name="40% - Accent5 4 2 8 2" xfId="15844"/>
    <cellStyle name="40% - Accent5 4 2 8 2 2" xfId="33732"/>
    <cellStyle name="40% - Accent5 4 2 8 3" xfId="24788"/>
    <cellStyle name="40% - Accent5 4 2 9" xfId="9136"/>
    <cellStyle name="40% - Accent5 4 2 9 2" xfId="27024"/>
    <cellStyle name="40% - Accent5 4 3" xfId="284"/>
    <cellStyle name="40% - Accent5 4 3 2" xfId="652"/>
    <cellStyle name="40% - Accent5 4 3 2 2" xfId="1770"/>
    <cellStyle name="40% - Accent5 4 3 2 2 2" xfId="4006"/>
    <cellStyle name="40% - Accent5 4 3 2 2 2 2" xfId="12950"/>
    <cellStyle name="40% - Accent5 4 3 2 2 2 2 2" xfId="30838"/>
    <cellStyle name="40% - Accent5 4 3 2 2 2 3" xfId="21894"/>
    <cellStyle name="40% - Accent5 4 3 2 2 3" xfId="6242"/>
    <cellStyle name="40% - Accent5 4 3 2 2 3 2" xfId="15186"/>
    <cellStyle name="40% - Accent5 4 3 2 2 3 2 2" xfId="33074"/>
    <cellStyle name="40% - Accent5 4 3 2 2 3 3" xfId="24130"/>
    <cellStyle name="40% - Accent5 4 3 2 2 4" xfId="8478"/>
    <cellStyle name="40% - Accent5 4 3 2 2 4 2" xfId="17422"/>
    <cellStyle name="40% - Accent5 4 3 2 2 4 2 2" xfId="35310"/>
    <cellStyle name="40% - Accent5 4 3 2 2 4 3" xfId="26366"/>
    <cellStyle name="40% - Accent5 4 3 2 2 5" xfId="10714"/>
    <cellStyle name="40% - Accent5 4 3 2 2 5 2" xfId="28602"/>
    <cellStyle name="40% - Accent5 4 3 2 2 6" xfId="19658"/>
    <cellStyle name="40% - Accent5 4 3 2 3" xfId="2888"/>
    <cellStyle name="40% - Accent5 4 3 2 3 2" xfId="11832"/>
    <cellStyle name="40% - Accent5 4 3 2 3 2 2" xfId="29720"/>
    <cellStyle name="40% - Accent5 4 3 2 3 3" xfId="20776"/>
    <cellStyle name="40% - Accent5 4 3 2 4" xfId="5124"/>
    <cellStyle name="40% - Accent5 4 3 2 4 2" xfId="14068"/>
    <cellStyle name="40% - Accent5 4 3 2 4 2 2" xfId="31956"/>
    <cellStyle name="40% - Accent5 4 3 2 4 3" xfId="23012"/>
    <cellStyle name="40% - Accent5 4 3 2 5" xfId="7360"/>
    <cellStyle name="40% - Accent5 4 3 2 5 2" xfId="16304"/>
    <cellStyle name="40% - Accent5 4 3 2 5 2 2" xfId="34192"/>
    <cellStyle name="40% - Accent5 4 3 2 5 3" xfId="25248"/>
    <cellStyle name="40% - Accent5 4 3 2 6" xfId="9596"/>
    <cellStyle name="40% - Accent5 4 3 2 6 2" xfId="27484"/>
    <cellStyle name="40% - Accent5 4 3 2 7" xfId="18540"/>
    <cellStyle name="40% - Accent5 4 3 3" xfId="1020"/>
    <cellStyle name="40% - Accent5 4 3 3 2" xfId="2138"/>
    <cellStyle name="40% - Accent5 4 3 3 2 2" xfId="4374"/>
    <cellStyle name="40% - Accent5 4 3 3 2 2 2" xfId="13318"/>
    <cellStyle name="40% - Accent5 4 3 3 2 2 2 2" xfId="31206"/>
    <cellStyle name="40% - Accent5 4 3 3 2 2 3" xfId="22262"/>
    <cellStyle name="40% - Accent5 4 3 3 2 3" xfId="6610"/>
    <cellStyle name="40% - Accent5 4 3 3 2 3 2" xfId="15554"/>
    <cellStyle name="40% - Accent5 4 3 3 2 3 2 2" xfId="33442"/>
    <cellStyle name="40% - Accent5 4 3 3 2 3 3" xfId="24498"/>
    <cellStyle name="40% - Accent5 4 3 3 2 4" xfId="8846"/>
    <cellStyle name="40% - Accent5 4 3 3 2 4 2" xfId="17790"/>
    <cellStyle name="40% - Accent5 4 3 3 2 4 2 2" xfId="35678"/>
    <cellStyle name="40% - Accent5 4 3 3 2 4 3" xfId="26734"/>
    <cellStyle name="40% - Accent5 4 3 3 2 5" xfId="11082"/>
    <cellStyle name="40% - Accent5 4 3 3 2 5 2" xfId="28970"/>
    <cellStyle name="40% - Accent5 4 3 3 2 6" xfId="20026"/>
    <cellStyle name="40% - Accent5 4 3 3 3" xfId="3256"/>
    <cellStyle name="40% - Accent5 4 3 3 3 2" xfId="12200"/>
    <cellStyle name="40% - Accent5 4 3 3 3 2 2" xfId="30088"/>
    <cellStyle name="40% - Accent5 4 3 3 3 3" xfId="21144"/>
    <cellStyle name="40% - Accent5 4 3 3 4" xfId="5492"/>
    <cellStyle name="40% - Accent5 4 3 3 4 2" xfId="14436"/>
    <cellStyle name="40% - Accent5 4 3 3 4 2 2" xfId="32324"/>
    <cellStyle name="40% - Accent5 4 3 3 4 3" xfId="23380"/>
    <cellStyle name="40% - Accent5 4 3 3 5" xfId="7728"/>
    <cellStyle name="40% - Accent5 4 3 3 5 2" xfId="16672"/>
    <cellStyle name="40% - Accent5 4 3 3 5 2 2" xfId="34560"/>
    <cellStyle name="40% - Accent5 4 3 3 5 3" xfId="25616"/>
    <cellStyle name="40% - Accent5 4 3 3 6" xfId="9964"/>
    <cellStyle name="40% - Accent5 4 3 3 6 2" xfId="27852"/>
    <cellStyle name="40% - Accent5 4 3 3 7" xfId="18908"/>
    <cellStyle name="40% - Accent5 4 3 4" xfId="1402"/>
    <cellStyle name="40% - Accent5 4 3 4 2" xfId="3638"/>
    <cellStyle name="40% - Accent5 4 3 4 2 2" xfId="12582"/>
    <cellStyle name="40% - Accent5 4 3 4 2 2 2" xfId="30470"/>
    <cellStyle name="40% - Accent5 4 3 4 2 3" xfId="21526"/>
    <cellStyle name="40% - Accent5 4 3 4 3" xfId="5874"/>
    <cellStyle name="40% - Accent5 4 3 4 3 2" xfId="14818"/>
    <cellStyle name="40% - Accent5 4 3 4 3 2 2" xfId="32706"/>
    <cellStyle name="40% - Accent5 4 3 4 3 3" xfId="23762"/>
    <cellStyle name="40% - Accent5 4 3 4 4" xfId="8110"/>
    <cellStyle name="40% - Accent5 4 3 4 4 2" xfId="17054"/>
    <cellStyle name="40% - Accent5 4 3 4 4 2 2" xfId="34942"/>
    <cellStyle name="40% - Accent5 4 3 4 4 3" xfId="25998"/>
    <cellStyle name="40% - Accent5 4 3 4 5" xfId="10346"/>
    <cellStyle name="40% - Accent5 4 3 4 5 2" xfId="28234"/>
    <cellStyle name="40% - Accent5 4 3 4 6" xfId="19290"/>
    <cellStyle name="40% - Accent5 4 3 5" xfId="2520"/>
    <cellStyle name="40% - Accent5 4 3 5 2" xfId="11464"/>
    <cellStyle name="40% - Accent5 4 3 5 2 2" xfId="29352"/>
    <cellStyle name="40% - Accent5 4 3 5 3" xfId="20408"/>
    <cellStyle name="40% - Accent5 4 3 6" xfId="4756"/>
    <cellStyle name="40% - Accent5 4 3 6 2" xfId="13700"/>
    <cellStyle name="40% - Accent5 4 3 6 2 2" xfId="31588"/>
    <cellStyle name="40% - Accent5 4 3 6 3" xfId="22644"/>
    <cellStyle name="40% - Accent5 4 3 7" xfId="6992"/>
    <cellStyle name="40% - Accent5 4 3 7 2" xfId="15936"/>
    <cellStyle name="40% - Accent5 4 3 7 2 2" xfId="33824"/>
    <cellStyle name="40% - Accent5 4 3 7 3" xfId="24880"/>
    <cellStyle name="40% - Accent5 4 3 8" xfId="9228"/>
    <cellStyle name="40% - Accent5 4 3 8 2" xfId="27116"/>
    <cellStyle name="40% - Accent5 4 3 9" xfId="18172"/>
    <cellStyle name="40% - Accent5 4 4" xfId="468"/>
    <cellStyle name="40% - Accent5 4 4 2" xfId="1586"/>
    <cellStyle name="40% - Accent5 4 4 2 2" xfId="3822"/>
    <cellStyle name="40% - Accent5 4 4 2 2 2" xfId="12766"/>
    <cellStyle name="40% - Accent5 4 4 2 2 2 2" xfId="30654"/>
    <cellStyle name="40% - Accent5 4 4 2 2 3" xfId="21710"/>
    <cellStyle name="40% - Accent5 4 4 2 3" xfId="6058"/>
    <cellStyle name="40% - Accent5 4 4 2 3 2" xfId="15002"/>
    <cellStyle name="40% - Accent5 4 4 2 3 2 2" xfId="32890"/>
    <cellStyle name="40% - Accent5 4 4 2 3 3" xfId="23946"/>
    <cellStyle name="40% - Accent5 4 4 2 4" xfId="8294"/>
    <cellStyle name="40% - Accent5 4 4 2 4 2" xfId="17238"/>
    <cellStyle name="40% - Accent5 4 4 2 4 2 2" xfId="35126"/>
    <cellStyle name="40% - Accent5 4 4 2 4 3" xfId="26182"/>
    <cellStyle name="40% - Accent5 4 4 2 5" xfId="10530"/>
    <cellStyle name="40% - Accent5 4 4 2 5 2" xfId="28418"/>
    <cellStyle name="40% - Accent5 4 4 2 6" xfId="19474"/>
    <cellStyle name="40% - Accent5 4 4 3" xfId="2704"/>
    <cellStyle name="40% - Accent5 4 4 3 2" xfId="11648"/>
    <cellStyle name="40% - Accent5 4 4 3 2 2" xfId="29536"/>
    <cellStyle name="40% - Accent5 4 4 3 3" xfId="20592"/>
    <cellStyle name="40% - Accent5 4 4 4" xfId="4940"/>
    <cellStyle name="40% - Accent5 4 4 4 2" xfId="13884"/>
    <cellStyle name="40% - Accent5 4 4 4 2 2" xfId="31772"/>
    <cellStyle name="40% - Accent5 4 4 4 3" xfId="22828"/>
    <cellStyle name="40% - Accent5 4 4 5" xfId="7176"/>
    <cellStyle name="40% - Accent5 4 4 5 2" xfId="16120"/>
    <cellStyle name="40% - Accent5 4 4 5 2 2" xfId="34008"/>
    <cellStyle name="40% - Accent5 4 4 5 3" xfId="25064"/>
    <cellStyle name="40% - Accent5 4 4 6" xfId="9412"/>
    <cellStyle name="40% - Accent5 4 4 6 2" xfId="27300"/>
    <cellStyle name="40% - Accent5 4 4 7" xfId="18356"/>
    <cellStyle name="40% - Accent5 4 5" xfId="836"/>
    <cellStyle name="40% - Accent5 4 5 2" xfId="1954"/>
    <cellStyle name="40% - Accent5 4 5 2 2" xfId="4190"/>
    <cellStyle name="40% - Accent5 4 5 2 2 2" xfId="13134"/>
    <cellStyle name="40% - Accent5 4 5 2 2 2 2" xfId="31022"/>
    <cellStyle name="40% - Accent5 4 5 2 2 3" xfId="22078"/>
    <cellStyle name="40% - Accent5 4 5 2 3" xfId="6426"/>
    <cellStyle name="40% - Accent5 4 5 2 3 2" xfId="15370"/>
    <cellStyle name="40% - Accent5 4 5 2 3 2 2" xfId="33258"/>
    <cellStyle name="40% - Accent5 4 5 2 3 3" xfId="24314"/>
    <cellStyle name="40% - Accent5 4 5 2 4" xfId="8662"/>
    <cellStyle name="40% - Accent5 4 5 2 4 2" xfId="17606"/>
    <cellStyle name="40% - Accent5 4 5 2 4 2 2" xfId="35494"/>
    <cellStyle name="40% - Accent5 4 5 2 4 3" xfId="26550"/>
    <cellStyle name="40% - Accent5 4 5 2 5" xfId="10898"/>
    <cellStyle name="40% - Accent5 4 5 2 5 2" xfId="28786"/>
    <cellStyle name="40% - Accent5 4 5 2 6" xfId="19842"/>
    <cellStyle name="40% - Accent5 4 5 3" xfId="3072"/>
    <cellStyle name="40% - Accent5 4 5 3 2" xfId="12016"/>
    <cellStyle name="40% - Accent5 4 5 3 2 2" xfId="29904"/>
    <cellStyle name="40% - Accent5 4 5 3 3" xfId="20960"/>
    <cellStyle name="40% - Accent5 4 5 4" xfId="5308"/>
    <cellStyle name="40% - Accent5 4 5 4 2" xfId="14252"/>
    <cellStyle name="40% - Accent5 4 5 4 2 2" xfId="32140"/>
    <cellStyle name="40% - Accent5 4 5 4 3" xfId="23196"/>
    <cellStyle name="40% - Accent5 4 5 5" xfId="7544"/>
    <cellStyle name="40% - Accent5 4 5 5 2" xfId="16488"/>
    <cellStyle name="40% - Accent5 4 5 5 2 2" xfId="34376"/>
    <cellStyle name="40% - Accent5 4 5 5 3" xfId="25432"/>
    <cellStyle name="40% - Accent5 4 5 6" xfId="9780"/>
    <cellStyle name="40% - Accent5 4 5 6 2" xfId="27668"/>
    <cellStyle name="40% - Accent5 4 5 7" xfId="18724"/>
    <cellStyle name="40% - Accent5 4 6" xfId="1218"/>
    <cellStyle name="40% - Accent5 4 6 2" xfId="3454"/>
    <cellStyle name="40% - Accent5 4 6 2 2" xfId="12398"/>
    <cellStyle name="40% - Accent5 4 6 2 2 2" xfId="30286"/>
    <cellStyle name="40% - Accent5 4 6 2 3" xfId="21342"/>
    <cellStyle name="40% - Accent5 4 6 3" xfId="5690"/>
    <cellStyle name="40% - Accent5 4 6 3 2" xfId="14634"/>
    <cellStyle name="40% - Accent5 4 6 3 2 2" xfId="32522"/>
    <cellStyle name="40% - Accent5 4 6 3 3" xfId="23578"/>
    <cellStyle name="40% - Accent5 4 6 4" xfId="7926"/>
    <cellStyle name="40% - Accent5 4 6 4 2" xfId="16870"/>
    <cellStyle name="40% - Accent5 4 6 4 2 2" xfId="34758"/>
    <cellStyle name="40% - Accent5 4 6 4 3" xfId="25814"/>
    <cellStyle name="40% - Accent5 4 6 5" xfId="10162"/>
    <cellStyle name="40% - Accent5 4 6 5 2" xfId="28050"/>
    <cellStyle name="40% - Accent5 4 6 6" xfId="19106"/>
    <cellStyle name="40% - Accent5 4 7" xfId="2336"/>
    <cellStyle name="40% - Accent5 4 7 2" xfId="11280"/>
    <cellStyle name="40% - Accent5 4 7 2 2" xfId="29168"/>
    <cellStyle name="40% - Accent5 4 7 3" xfId="20224"/>
    <cellStyle name="40% - Accent5 4 8" xfId="4572"/>
    <cellStyle name="40% - Accent5 4 8 2" xfId="13516"/>
    <cellStyle name="40% - Accent5 4 8 2 2" xfId="31404"/>
    <cellStyle name="40% - Accent5 4 8 3" xfId="22460"/>
    <cellStyle name="40% - Accent5 4 9" xfId="6808"/>
    <cellStyle name="40% - Accent5 4 9 2" xfId="15752"/>
    <cellStyle name="40% - Accent5 4 9 2 2" xfId="33640"/>
    <cellStyle name="40% - Accent5 4 9 3" xfId="24696"/>
    <cellStyle name="40% - Accent5 5" xfId="146"/>
    <cellStyle name="40% - Accent5 5 10" xfId="18034"/>
    <cellStyle name="40% - Accent5 5 2" xfId="330"/>
    <cellStyle name="40% - Accent5 5 2 2" xfId="698"/>
    <cellStyle name="40% - Accent5 5 2 2 2" xfId="1816"/>
    <cellStyle name="40% - Accent5 5 2 2 2 2" xfId="4052"/>
    <cellStyle name="40% - Accent5 5 2 2 2 2 2" xfId="12996"/>
    <cellStyle name="40% - Accent5 5 2 2 2 2 2 2" xfId="30884"/>
    <cellStyle name="40% - Accent5 5 2 2 2 2 3" xfId="21940"/>
    <cellStyle name="40% - Accent5 5 2 2 2 3" xfId="6288"/>
    <cellStyle name="40% - Accent5 5 2 2 2 3 2" xfId="15232"/>
    <cellStyle name="40% - Accent5 5 2 2 2 3 2 2" xfId="33120"/>
    <cellStyle name="40% - Accent5 5 2 2 2 3 3" xfId="24176"/>
    <cellStyle name="40% - Accent5 5 2 2 2 4" xfId="8524"/>
    <cellStyle name="40% - Accent5 5 2 2 2 4 2" xfId="17468"/>
    <cellStyle name="40% - Accent5 5 2 2 2 4 2 2" xfId="35356"/>
    <cellStyle name="40% - Accent5 5 2 2 2 4 3" xfId="26412"/>
    <cellStyle name="40% - Accent5 5 2 2 2 5" xfId="10760"/>
    <cellStyle name="40% - Accent5 5 2 2 2 5 2" xfId="28648"/>
    <cellStyle name="40% - Accent5 5 2 2 2 6" xfId="19704"/>
    <cellStyle name="40% - Accent5 5 2 2 3" xfId="2934"/>
    <cellStyle name="40% - Accent5 5 2 2 3 2" xfId="11878"/>
    <cellStyle name="40% - Accent5 5 2 2 3 2 2" xfId="29766"/>
    <cellStyle name="40% - Accent5 5 2 2 3 3" xfId="20822"/>
    <cellStyle name="40% - Accent5 5 2 2 4" xfId="5170"/>
    <cellStyle name="40% - Accent5 5 2 2 4 2" xfId="14114"/>
    <cellStyle name="40% - Accent5 5 2 2 4 2 2" xfId="32002"/>
    <cellStyle name="40% - Accent5 5 2 2 4 3" xfId="23058"/>
    <cellStyle name="40% - Accent5 5 2 2 5" xfId="7406"/>
    <cellStyle name="40% - Accent5 5 2 2 5 2" xfId="16350"/>
    <cellStyle name="40% - Accent5 5 2 2 5 2 2" xfId="34238"/>
    <cellStyle name="40% - Accent5 5 2 2 5 3" xfId="25294"/>
    <cellStyle name="40% - Accent5 5 2 2 6" xfId="9642"/>
    <cellStyle name="40% - Accent5 5 2 2 6 2" xfId="27530"/>
    <cellStyle name="40% - Accent5 5 2 2 7" xfId="18586"/>
    <cellStyle name="40% - Accent5 5 2 3" xfId="1066"/>
    <cellStyle name="40% - Accent5 5 2 3 2" xfId="2184"/>
    <cellStyle name="40% - Accent5 5 2 3 2 2" xfId="4420"/>
    <cellStyle name="40% - Accent5 5 2 3 2 2 2" xfId="13364"/>
    <cellStyle name="40% - Accent5 5 2 3 2 2 2 2" xfId="31252"/>
    <cellStyle name="40% - Accent5 5 2 3 2 2 3" xfId="22308"/>
    <cellStyle name="40% - Accent5 5 2 3 2 3" xfId="6656"/>
    <cellStyle name="40% - Accent5 5 2 3 2 3 2" xfId="15600"/>
    <cellStyle name="40% - Accent5 5 2 3 2 3 2 2" xfId="33488"/>
    <cellStyle name="40% - Accent5 5 2 3 2 3 3" xfId="24544"/>
    <cellStyle name="40% - Accent5 5 2 3 2 4" xfId="8892"/>
    <cellStyle name="40% - Accent5 5 2 3 2 4 2" xfId="17836"/>
    <cellStyle name="40% - Accent5 5 2 3 2 4 2 2" xfId="35724"/>
    <cellStyle name="40% - Accent5 5 2 3 2 4 3" xfId="26780"/>
    <cellStyle name="40% - Accent5 5 2 3 2 5" xfId="11128"/>
    <cellStyle name="40% - Accent5 5 2 3 2 5 2" xfId="29016"/>
    <cellStyle name="40% - Accent5 5 2 3 2 6" xfId="20072"/>
    <cellStyle name="40% - Accent5 5 2 3 3" xfId="3302"/>
    <cellStyle name="40% - Accent5 5 2 3 3 2" xfId="12246"/>
    <cellStyle name="40% - Accent5 5 2 3 3 2 2" xfId="30134"/>
    <cellStyle name="40% - Accent5 5 2 3 3 3" xfId="21190"/>
    <cellStyle name="40% - Accent5 5 2 3 4" xfId="5538"/>
    <cellStyle name="40% - Accent5 5 2 3 4 2" xfId="14482"/>
    <cellStyle name="40% - Accent5 5 2 3 4 2 2" xfId="32370"/>
    <cellStyle name="40% - Accent5 5 2 3 4 3" xfId="23426"/>
    <cellStyle name="40% - Accent5 5 2 3 5" xfId="7774"/>
    <cellStyle name="40% - Accent5 5 2 3 5 2" xfId="16718"/>
    <cellStyle name="40% - Accent5 5 2 3 5 2 2" xfId="34606"/>
    <cellStyle name="40% - Accent5 5 2 3 5 3" xfId="25662"/>
    <cellStyle name="40% - Accent5 5 2 3 6" xfId="10010"/>
    <cellStyle name="40% - Accent5 5 2 3 6 2" xfId="27898"/>
    <cellStyle name="40% - Accent5 5 2 3 7" xfId="18954"/>
    <cellStyle name="40% - Accent5 5 2 4" xfId="1448"/>
    <cellStyle name="40% - Accent5 5 2 4 2" xfId="3684"/>
    <cellStyle name="40% - Accent5 5 2 4 2 2" xfId="12628"/>
    <cellStyle name="40% - Accent5 5 2 4 2 2 2" xfId="30516"/>
    <cellStyle name="40% - Accent5 5 2 4 2 3" xfId="21572"/>
    <cellStyle name="40% - Accent5 5 2 4 3" xfId="5920"/>
    <cellStyle name="40% - Accent5 5 2 4 3 2" xfId="14864"/>
    <cellStyle name="40% - Accent5 5 2 4 3 2 2" xfId="32752"/>
    <cellStyle name="40% - Accent5 5 2 4 3 3" xfId="23808"/>
    <cellStyle name="40% - Accent5 5 2 4 4" xfId="8156"/>
    <cellStyle name="40% - Accent5 5 2 4 4 2" xfId="17100"/>
    <cellStyle name="40% - Accent5 5 2 4 4 2 2" xfId="34988"/>
    <cellStyle name="40% - Accent5 5 2 4 4 3" xfId="26044"/>
    <cellStyle name="40% - Accent5 5 2 4 5" xfId="10392"/>
    <cellStyle name="40% - Accent5 5 2 4 5 2" xfId="28280"/>
    <cellStyle name="40% - Accent5 5 2 4 6" xfId="19336"/>
    <cellStyle name="40% - Accent5 5 2 5" xfId="2566"/>
    <cellStyle name="40% - Accent5 5 2 5 2" xfId="11510"/>
    <cellStyle name="40% - Accent5 5 2 5 2 2" xfId="29398"/>
    <cellStyle name="40% - Accent5 5 2 5 3" xfId="20454"/>
    <cellStyle name="40% - Accent5 5 2 6" xfId="4802"/>
    <cellStyle name="40% - Accent5 5 2 6 2" xfId="13746"/>
    <cellStyle name="40% - Accent5 5 2 6 2 2" xfId="31634"/>
    <cellStyle name="40% - Accent5 5 2 6 3" xfId="22690"/>
    <cellStyle name="40% - Accent5 5 2 7" xfId="7038"/>
    <cellStyle name="40% - Accent5 5 2 7 2" xfId="15982"/>
    <cellStyle name="40% - Accent5 5 2 7 2 2" xfId="33870"/>
    <cellStyle name="40% - Accent5 5 2 7 3" xfId="24926"/>
    <cellStyle name="40% - Accent5 5 2 8" xfId="9274"/>
    <cellStyle name="40% - Accent5 5 2 8 2" xfId="27162"/>
    <cellStyle name="40% - Accent5 5 2 9" xfId="18218"/>
    <cellStyle name="40% - Accent5 5 3" xfId="514"/>
    <cellStyle name="40% - Accent5 5 3 2" xfId="1632"/>
    <cellStyle name="40% - Accent5 5 3 2 2" xfId="3868"/>
    <cellStyle name="40% - Accent5 5 3 2 2 2" xfId="12812"/>
    <cellStyle name="40% - Accent5 5 3 2 2 2 2" xfId="30700"/>
    <cellStyle name="40% - Accent5 5 3 2 2 3" xfId="21756"/>
    <cellStyle name="40% - Accent5 5 3 2 3" xfId="6104"/>
    <cellStyle name="40% - Accent5 5 3 2 3 2" xfId="15048"/>
    <cellStyle name="40% - Accent5 5 3 2 3 2 2" xfId="32936"/>
    <cellStyle name="40% - Accent5 5 3 2 3 3" xfId="23992"/>
    <cellStyle name="40% - Accent5 5 3 2 4" xfId="8340"/>
    <cellStyle name="40% - Accent5 5 3 2 4 2" xfId="17284"/>
    <cellStyle name="40% - Accent5 5 3 2 4 2 2" xfId="35172"/>
    <cellStyle name="40% - Accent5 5 3 2 4 3" xfId="26228"/>
    <cellStyle name="40% - Accent5 5 3 2 5" xfId="10576"/>
    <cellStyle name="40% - Accent5 5 3 2 5 2" xfId="28464"/>
    <cellStyle name="40% - Accent5 5 3 2 6" xfId="19520"/>
    <cellStyle name="40% - Accent5 5 3 3" xfId="2750"/>
    <cellStyle name="40% - Accent5 5 3 3 2" xfId="11694"/>
    <cellStyle name="40% - Accent5 5 3 3 2 2" xfId="29582"/>
    <cellStyle name="40% - Accent5 5 3 3 3" xfId="20638"/>
    <cellStyle name="40% - Accent5 5 3 4" xfId="4986"/>
    <cellStyle name="40% - Accent5 5 3 4 2" xfId="13930"/>
    <cellStyle name="40% - Accent5 5 3 4 2 2" xfId="31818"/>
    <cellStyle name="40% - Accent5 5 3 4 3" xfId="22874"/>
    <cellStyle name="40% - Accent5 5 3 5" xfId="7222"/>
    <cellStyle name="40% - Accent5 5 3 5 2" xfId="16166"/>
    <cellStyle name="40% - Accent5 5 3 5 2 2" xfId="34054"/>
    <cellStyle name="40% - Accent5 5 3 5 3" xfId="25110"/>
    <cellStyle name="40% - Accent5 5 3 6" xfId="9458"/>
    <cellStyle name="40% - Accent5 5 3 6 2" xfId="27346"/>
    <cellStyle name="40% - Accent5 5 3 7" xfId="18402"/>
    <cellStyle name="40% - Accent5 5 4" xfId="882"/>
    <cellStyle name="40% - Accent5 5 4 2" xfId="2000"/>
    <cellStyle name="40% - Accent5 5 4 2 2" xfId="4236"/>
    <cellStyle name="40% - Accent5 5 4 2 2 2" xfId="13180"/>
    <cellStyle name="40% - Accent5 5 4 2 2 2 2" xfId="31068"/>
    <cellStyle name="40% - Accent5 5 4 2 2 3" xfId="22124"/>
    <cellStyle name="40% - Accent5 5 4 2 3" xfId="6472"/>
    <cellStyle name="40% - Accent5 5 4 2 3 2" xfId="15416"/>
    <cellStyle name="40% - Accent5 5 4 2 3 2 2" xfId="33304"/>
    <cellStyle name="40% - Accent5 5 4 2 3 3" xfId="24360"/>
    <cellStyle name="40% - Accent5 5 4 2 4" xfId="8708"/>
    <cellStyle name="40% - Accent5 5 4 2 4 2" xfId="17652"/>
    <cellStyle name="40% - Accent5 5 4 2 4 2 2" xfId="35540"/>
    <cellStyle name="40% - Accent5 5 4 2 4 3" xfId="26596"/>
    <cellStyle name="40% - Accent5 5 4 2 5" xfId="10944"/>
    <cellStyle name="40% - Accent5 5 4 2 5 2" xfId="28832"/>
    <cellStyle name="40% - Accent5 5 4 2 6" xfId="19888"/>
    <cellStyle name="40% - Accent5 5 4 3" xfId="3118"/>
    <cellStyle name="40% - Accent5 5 4 3 2" xfId="12062"/>
    <cellStyle name="40% - Accent5 5 4 3 2 2" xfId="29950"/>
    <cellStyle name="40% - Accent5 5 4 3 3" xfId="21006"/>
    <cellStyle name="40% - Accent5 5 4 4" xfId="5354"/>
    <cellStyle name="40% - Accent5 5 4 4 2" xfId="14298"/>
    <cellStyle name="40% - Accent5 5 4 4 2 2" xfId="32186"/>
    <cellStyle name="40% - Accent5 5 4 4 3" xfId="23242"/>
    <cellStyle name="40% - Accent5 5 4 5" xfId="7590"/>
    <cellStyle name="40% - Accent5 5 4 5 2" xfId="16534"/>
    <cellStyle name="40% - Accent5 5 4 5 2 2" xfId="34422"/>
    <cellStyle name="40% - Accent5 5 4 5 3" xfId="25478"/>
    <cellStyle name="40% - Accent5 5 4 6" xfId="9826"/>
    <cellStyle name="40% - Accent5 5 4 6 2" xfId="27714"/>
    <cellStyle name="40% - Accent5 5 4 7" xfId="18770"/>
    <cellStyle name="40% - Accent5 5 5" xfId="1264"/>
    <cellStyle name="40% - Accent5 5 5 2" xfId="3500"/>
    <cellStyle name="40% - Accent5 5 5 2 2" xfId="12444"/>
    <cellStyle name="40% - Accent5 5 5 2 2 2" xfId="30332"/>
    <cellStyle name="40% - Accent5 5 5 2 3" xfId="21388"/>
    <cellStyle name="40% - Accent5 5 5 3" xfId="5736"/>
    <cellStyle name="40% - Accent5 5 5 3 2" xfId="14680"/>
    <cellStyle name="40% - Accent5 5 5 3 2 2" xfId="32568"/>
    <cellStyle name="40% - Accent5 5 5 3 3" xfId="23624"/>
    <cellStyle name="40% - Accent5 5 5 4" xfId="7972"/>
    <cellStyle name="40% - Accent5 5 5 4 2" xfId="16916"/>
    <cellStyle name="40% - Accent5 5 5 4 2 2" xfId="34804"/>
    <cellStyle name="40% - Accent5 5 5 4 3" xfId="25860"/>
    <cellStyle name="40% - Accent5 5 5 5" xfId="10208"/>
    <cellStyle name="40% - Accent5 5 5 5 2" xfId="28096"/>
    <cellStyle name="40% - Accent5 5 5 6" xfId="19152"/>
    <cellStyle name="40% - Accent5 5 6" xfId="2382"/>
    <cellStyle name="40% - Accent5 5 6 2" xfId="11326"/>
    <cellStyle name="40% - Accent5 5 6 2 2" xfId="29214"/>
    <cellStyle name="40% - Accent5 5 6 3" xfId="20270"/>
    <cellStyle name="40% - Accent5 5 7" xfId="4618"/>
    <cellStyle name="40% - Accent5 5 7 2" xfId="13562"/>
    <cellStyle name="40% - Accent5 5 7 2 2" xfId="31450"/>
    <cellStyle name="40% - Accent5 5 7 3" xfId="22506"/>
    <cellStyle name="40% - Accent5 5 8" xfId="6854"/>
    <cellStyle name="40% - Accent5 5 8 2" xfId="15798"/>
    <cellStyle name="40% - Accent5 5 8 2 2" xfId="33686"/>
    <cellStyle name="40% - Accent5 5 8 3" xfId="24742"/>
    <cellStyle name="40% - Accent5 5 9" xfId="9090"/>
    <cellStyle name="40% - Accent5 5 9 2" xfId="26978"/>
    <cellStyle name="40% - Accent5 6" xfId="238"/>
    <cellStyle name="40% - Accent5 6 2" xfId="606"/>
    <cellStyle name="40% - Accent5 6 2 2" xfId="1724"/>
    <cellStyle name="40% - Accent5 6 2 2 2" xfId="3960"/>
    <cellStyle name="40% - Accent5 6 2 2 2 2" xfId="12904"/>
    <cellStyle name="40% - Accent5 6 2 2 2 2 2" xfId="30792"/>
    <cellStyle name="40% - Accent5 6 2 2 2 3" xfId="21848"/>
    <cellStyle name="40% - Accent5 6 2 2 3" xfId="6196"/>
    <cellStyle name="40% - Accent5 6 2 2 3 2" xfId="15140"/>
    <cellStyle name="40% - Accent5 6 2 2 3 2 2" xfId="33028"/>
    <cellStyle name="40% - Accent5 6 2 2 3 3" xfId="24084"/>
    <cellStyle name="40% - Accent5 6 2 2 4" xfId="8432"/>
    <cellStyle name="40% - Accent5 6 2 2 4 2" xfId="17376"/>
    <cellStyle name="40% - Accent5 6 2 2 4 2 2" xfId="35264"/>
    <cellStyle name="40% - Accent5 6 2 2 4 3" xfId="26320"/>
    <cellStyle name="40% - Accent5 6 2 2 5" xfId="10668"/>
    <cellStyle name="40% - Accent5 6 2 2 5 2" xfId="28556"/>
    <cellStyle name="40% - Accent5 6 2 2 6" xfId="19612"/>
    <cellStyle name="40% - Accent5 6 2 3" xfId="2842"/>
    <cellStyle name="40% - Accent5 6 2 3 2" xfId="11786"/>
    <cellStyle name="40% - Accent5 6 2 3 2 2" xfId="29674"/>
    <cellStyle name="40% - Accent5 6 2 3 3" xfId="20730"/>
    <cellStyle name="40% - Accent5 6 2 4" xfId="5078"/>
    <cellStyle name="40% - Accent5 6 2 4 2" xfId="14022"/>
    <cellStyle name="40% - Accent5 6 2 4 2 2" xfId="31910"/>
    <cellStyle name="40% - Accent5 6 2 4 3" xfId="22966"/>
    <cellStyle name="40% - Accent5 6 2 5" xfId="7314"/>
    <cellStyle name="40% - Accent5 6 2 5 2" xfId="16258"/>
    <cellStyle name="40% - Accent5 6 2 5 2 2" xfId="34146"/>
    <cellStyle name="40% - Accent5 6 2 5 3" xfId="25202"/>
    <cellStyle name="40% - Accent5 6 2 6" xfId="9550"/>
    <cellStyle name="40% - Accent5 6 2 6 2" xfId="27438"/>
    <cellStyle name="40% - Accent5 6 2 7" xfId="18494"/>
    <cellStyle name="40% - Accent5 6 3" xfId="974"/>
    <cellStyle name="40% - Accent5 6 3 2" xfId="2092"/>
    <cellStyle name="40% - Accent5 6 3 2 2" xfId="4328"/>
    <cellStyle name="40% - Accent5 6 3 2 2 2" xfId="13272"/>
    <cellStyle name="40% - Accent5 6 3 2 2 2 2" xfId="31160"/>
    <cellStyle name="40% - Accent5 6 3 2 2 3" xfId="22216"/>
    <cellStyle name="40% - Accent5 6 3 2 3" xfId="6564"/>
    <cellStyle name="40% - Accent5 6 3 2 3 2" xfId="15508"/>
    <cellStyle name="40% - Accent5 6 3 2 3 2 2" xfId="33396"/>
    <cellStyle name="40% - Accent5 6 3 2 3 3" xfId="24452"/>
    <cellStyle name="40% - Accent5 6 3 2 4" xfId="8800"/>
    <cellStyle name="40% - Accent5 6 3 2 4 2" xfId="17744"/>
    <cellStyle name="40% - Accent5 6 3 2 4 2 2" xfId="35632"/>
    <cellStyle name="40% - Accent5 6 3 2 4 3" xfId="26688"/>
    <cellStyle name="40% - Accent5 6 3 2 5" xfId="11036"/>
    <cellStyle name="40% - Accent5 6 3 2 5 2" xfId="28924"/>
    <cellStyle name="40% - Accent5 6 3 2 6" xfId="19980"/>
    <cellStyle name="40% - Accent5 6 3 3" xfId="3210"/>
    <cellStyle name="40% - Accent5 6 3 3 2" xfId="12154"/>
    <cellStyle name="40% - Accent5 6 3 3 2 2" xfId="30042"/>
    <cellStyle name="40% - Accent5 6 3 3 3" xfId="21098"/>
    <cellStyle name="40% - Accent5 6 3 4" xfId="5446"/>
    <cellStyle name="40% - Accent5 6 3 4 2" xfId="14390"/>
    <cellStyle name="40% - Accent5 6 3 4 2 2" xfId="32278"/>
    <cellStyle name="40% - Accent5 6 3 4 3" xfId="23334"/>
    <cellStyle name="40% - Accent5 6 3 5" xfId="7682"/>
    <cellStyle name="40% - Accent5 6 3 5 2" xfId="16626"/>
    <cellStyle name="40% - Accent5 6 3 5 2 2" xfId="34514"/>
    <cellStyle name="40% - Accent5 6 3 5 3" xfId="25570"/>
    <cellStyle name="40% - Accent5 6 3 6" xfId="9918"/>
    <cellStyle name="40% - Accent5 6 3 6 2" xfId="27806"/>
    <cellStyle name="40% - Accent5 6 3 7" xfId="18862"/>
    <cellStyle name="40% - Accent5 6 4" xfId="1356"/>
    <cellStyle name="40% - Accent5 6 4 2" xfId="3592"/>
    <cellStyle name="40% - Accent5 6 4 2 2" xfId="12536"/>
    <cellStyle name="40% - Accent5 6 4 2 2 2" xfId="30424"/>
    <cellStyle name="40% - Accent5 6 4 2 3" xfId="21480"/>
    <cellStyle name="40% - Accent5 6 4 3" xfId="5828"/>
    <cellStyle name="40% - Accent5 6 4 3 2" xfId="14772"/>
    <cellStyle name="40% - Accent5 6 4 3 2 2" xfId="32660"/>
    <cellStyle name="40% - Accent5 6 4 3 3" xfId="23716"/>
    <cellStyle name="40% - Accent5 6 4 4" xfId="8064"/>
    <cellStyle name="40% - Accent5 6 4 4 2" xfId="17008"/>
    <cellStyle name="40% - Accent5 6 4 4 2 2" xfId="34896"/>
    <cellStyle name="40% - Accent5 6 4 4 3" xfId="25952"/>
    <cellStyle name="40% - Accent5 6 4 5" xfId="10300"/>
    <cellStyle name="40% - Accent5 6 4 5 2" xfId="28188"/>
    <cellStyle name="40% - Accent5 6 4 6" xfId="19244"/>
    <cellStyle name="40% - Accent5 6 5" xfId="2474"/>
    <cellStyle name="40% - Accent5 6 5 2" xfId="11418"/>
    <cellStyle name="40% - Accent5 6 5 2 2" xfId="29306"/>
    <cellStyle name="40% - Accent5 6 5 3" xfId="20362"/>
    <cellStyle name="40% - Accent5 6 6" xfId="4710"/>
    <cellStyle name="40% - Accent5 6 6 2" xfId="13654"/>
    <cellStyle name="40% - Accent5 6 6 2 2" xfId="31542"/>
    <cellStyle name="40% - Accent5 6 6 3" xfId="22598"/>
    <cellStyle name="40% - Accent5 6 7" xfId="6946"/>
    <cellStyle name="40% - Accent5 6 7 2" xfId="15890"/>
    <cellStyle name="40% - Accent5 6 7 2 2" xfId="33778"/>
    <cellStyle name="40% - Accent5 6 7 3" xfId="24834"/>
    <cellStyle name="40% - Accent5 6 8" xfId="9182"/>
    <cellStyle name="40% - Accent5 6 8 2" xfId="27070"/>
    <cellStyle name="40% - Accent5 6 9" xfId="18126"/>
    <cellStyle name="40% - Accent5 7" xfId="422"/>
    <cellStyle name="40% - Accent5 7 2" xfId="1540"/>
    <cellStyle name="40% - Accent5 7 2 2" xfId="3776"/>
    <cellStyle name="40% - Accent5 7 2 2 2" xfId="12720"/>
    <cellStyle name="40% - Accent5 7 2 2 2 2" xfId="30608"/>
    <cellStyle name="40% - Accent5 7 2 2 3" xfId="21664"/>
    <cellStyle name="40% - Accent5 7 2 3" xfId="6012"/>
    <cellStyle name="40% - Accent5 7 2 3 2" xfId="14956"/>
    <cellStyle name="40% - Accent5 7 2 3 2 2" xfId="32844"/>
    <cellStyle name="40% - Accent5 7 2 3 3" xfId="23900"/>
    <cellStyle name="40% - Accent5 7 2 4" xfId="8248"/>
    <cellStyle name="40% - Accent5 7 2 4 2" xfId="17192"/>
    <cellStyle name="40% - Accent5 7 2 4 2 2" xfId="35080"/>
    <cellStyle name="40% - Accent5 7 2 4 3" xfId="26136"/>
    <cellStyle name="40% - Accent5 7 2 5" xfId="10484"/>
    <cellStyle name="40% - Accent5 7 2 5 2" xfId="28372"/>
    <cellStyle name="40% - Accent5 7 2 6" xfId="19428"/>
    <cellStyle name="40% - Accent5 7 3" xfId="2658"/>
    <cellStyle name="40% - Accent5 7 3 2" xfId="11602"/>
    <cellStyle name="40% - Accent5 7 3 2 2" xfId="29490"/>
    <cellStyle name="40% - Accent5 7 3 3" xfId="20546"/>
    <cellStyle name="40% - Accent5 7 4" xfId="4894"/>
    <cellStyle name="40% - Accent5 7 4 2" xfId="13838"/>
    <cellStyle name="40% - Accent5 7 4 2 2" xfId="31726"/>
    <cellStyle name="40% - Accent5 7 4 3" xfId="22782"/>
    <cellStyle name="40% - Accent5 7 5" xfId="7130"/>
    <cellStyle name="40% - Accent5 7 5 2" xfId="16074"/>
    <cellStyle name="40% - Accent5 7 5 2 2" xfId="33962"/>
    <cellStyle name="40% - Accent5 7 5 3" xfId="25018"/>
    <cellStyle name="40% - Accent5 7 6" xfId="9366"/>
    <cellStyle name="40% - Accent5 7 6 2" xfId="27254"/>
    <cellStyle name="40% - Accent5 7 7" xfId="18310"/>
    <cellStyle name="40% - Accent5 8" xfId="790"/>
    <cellStyle name="40% - Accent5 8 2" xfId="1908"/>
    <cellStyle name="40% - Accent5 8 2 2" xfId="4144"/>
    <cellStyle name="40% - Accent5 8 2 2 2" xfId="13088"/>
    <cellStyle name="40% - Accent5 8 2 2 2 2" xfId="30976"/>
    <cellStyle name="40% - Accent5 8 2 2 3" xfId="22032"/>
    <cellStyle name="40% - Accent5 8 2 3" xfId="6380"/>
    <cellStyle name="40% - Accent5 8 2 3 2" xfId="15324"/>
    <cellStyle name="40% - Accent5 8 2 3 2 2" xfId="33212"/>
    <cellStyle name="40% - Accent5 8 2 3 3" xfId="24268"/>
    <cellStyle name="40% - Accent5 8 2 4" xfId="8616"/>
    <cellStyle name="40% - Accent5 8 2 4 2" xfId="17560"/>
    <cellStyle name="40% - Accent5 8 2 4 2 2" xfId="35448"/>
    <cellStyle name="40% - Accent5 8 2 4 3" xfId="26504"/>
    <cellStyle name="40% - Accent5 8 2 5" xfId="10852"/>
    <cellStyle name="40% - Accent5 8 2 5 2" xfId="28740"/>
    <cellStyle name="40% - Accent5 8 2 6" xfId="19796"/>
    <cellStyle name="40% - Accent5 8 3" xfId="3026"/>
    <cellStyle name="40% - Accent5 8 3 2" xfId="11970"/>
    <cellStyle name="40% - Accent5 8 3 2 2" xfId="29858"/>
    <cellStyle name="40% - Accent5 8 3 3" xfId="20914"/>
    <cellStyle name="40% - Accent5 8 4" xfId="5262"/>
    <cellStyle name="40% - Accent5 8 4 2" xfId="14206"/>
    <cellStyle name="40% - Accent5 8 4 2 2" xfId="32094"/>
    <cellStyle name="40% - Accent5 8 4 3" xfId="23150"/>
    <cellStyle name="40% - Accent5 8 5" xfId="7498"/>
    <cellStyle name="40% - Accent5 8 5 2" xfId="16442"/>
    <cellStyle name="40% - Accent5 8 5 2 2" xfId="34330"/>
    <cellStyle name="40% - Accent5 8 5 3" xfId="25386"/>
    <cellStyle name="40% - Accent5 8 6" xfId="9734"/>
    <cellStyle name="40% - Accent5 8 6 2" xfId="27622"/>
    <cellStyle name="40% - Accent5 8 7" xfId="18678"/>
    <cellStyle name="40% - Accent5 9" xfId="1160"/>
    <cellStyle name="40% - Accent5 9 2" xfId="2278"/>
    <cellStyle name="40% - Accent5 9 2 2" xfId="4514"/>
    <cellStyle name="40% - Accent5 9 2 2 2" xfId="13458"/>
    <cellStyle name="40% - Accent5 9 2 2 2 2" xfId="31346"/>
    <cellStyle name="40% - Accent5 9 2 2 3" xfId="22402"/>
    <cellStyle name="40% - Accent5 9 2 3" xfId="6750"/>
    <cellStyle name="40% - Accent5 9 2 3 2" xfId="15694"/>
    <cellStyle name="40% - Accent5 9 2 3 2 2" xfId="33582"/>
    <cellStyle name="40% - Accent5 9 2 3 3" xfId="24638"/>
    <cellStyle name="40% - Accent5 9 2 4" xfId="8986"/>
    <cellStyle name="40% - Accent5 9 2 4 2" xfId="17930"/>
    <cellStyle name="40% - Accent5 9 2 4 2 2" xfId="35818"/>
    <cellStyle name="40% - Accent5 9 2 4 3" xfId="26874"/>
    <cellStyle name="40% - Accent5 9 2 5" xfId="11222"/>
    <cellStyle name="40% - Accent5 9 2 5 2" xfId="29110"/>
    <cellStyle name="40% - Accent5 9 2 6" xfId="20166"/>
    <cellStyle name="40% - Accent5 9 3" xfId="3396"/>
    <cellStyle name="40% - Accent5 9 3 2" xfId="12340"/>
    <cellStyle name="40% - Accent5 9 3 2 2" xfId="30228"/>
    <cellStyle name="40% - Accent5 9 3 3" xfId="21284"/>
    <cellStyle name="40% - Accent5 9 4" xfId="5632"/>
    <cellStyle name="40% - Accent5 9 4 2" xfId="14576"/>
    <cellStyle name="40% - Accent5 9 4 2 2" xfId="32464"/>
    <cellStyle name="40% - Accent5 9 4 3" xfId="23520"/>
    <cellStyle name="40% - Accent5 9 5" xfId="7868"/>
    <cellStyle name="40% - Accent5 9 5 2" xfId="16812"/>
    <cellStyle name="40% - Accent5 9 5 2 2" xfId="34700"/>
    <cellStyle name="40% - Accent5 9 5 3" xfId="25756"/>
    <cellStyle name="40% - Accent5 9 6" xfId="10104"/>
    <cellStyle name="40% - Accent5 9 6 2" xfId="27992"/>
    <cellStyle name="40% - Accent5 9 7" xfId="19048"/>
    <cellStyle name="40% - Accent6" xfId="44" builtinId="51" customBuiltin="1"/>
    <cellStyle name="40% - Accent6 10" xfId="1174"/>
    <cellStyle name="40% - Accent6 10 2" xfId="3410"/>
    <cellStyle name="40% - Accent6 10 2 2" xfId="12354"/>
    <cellStyle name="40% - Accent6 10 2 2 2" xfId="30242"/>
    <cellStyle name="40% - Accent6 10 2 3" xfId="21298"/>
    <cellStyle name="40% - Accent6 10 3" xfId="5646"/>
    <cellStyle name="40% - Accent6 10 3 2" xfId="14590"/>
    <cellStyle name="40% - Accent6 10 3 2 2" xfId="32478"/>
    <cellStyle name="40% - Accent6 10 3 3" xfId="23534"/>
    <cellStyle name="40% - Accent6 10 4" xfId="7882"/>
    <cellStyle name="40% - Accent6 10 4 2" xfId="16826"/>
    <cellStyle name="40% - Accent6 10 4 2 2" xfId="34714"/>
    <cellStyle name="40% - Accent6 10 4 3" xfId="25770"/>
    <cellStyle name="40% - Accent6 10 5" xfId="10118"/>
    <cellStyle name="40% - Accent6 10 5 2" xfId="28006"/>
    <cellStyle name="40% - Accent6 10 6" xfId="19062"/>
    <cellStyle name="40% - Accent6 11" xfId="2292"/>
    <cellStyle name="40% - Accent6 11 2" xfId="11236"/>
    <cellStyle name="40% - Accent6 11 2 2" xfId="29124"/>
    <cellStyle name="40% - Accent6 11 3" xfId="20180"/>
    <cellStyle name="40% - Accent6 12" xfId="4528"/>
    <cellStyle name="40% - Accent6 12 2" xfId="13472"/>
    <cellStyle name="40% - Accent6 12 2 2" xfId="31360"/>
    <cellStyle name="40% - Accent6 12 3" xfId="22416"/>
    <cellStyle name="40% - Accent6 13" xfId="6764"/>
    <cellStyle name="40% - Accent6 13 2" xfId="15708"/>
    <cellStyle name="40% - Accent6 13 2 2" xfId="33596"/>
    <cellStyle name="40% - Accent6 13 3" xfId="24652"/>
    <cellStyle name="40% - Accent6 14" xfId="9000"/>
    <cellStyle name="40% - Accent6 14 2" xfId="26888"/>
    <cellStyle name="40% - Accent6 15" xfId="17944"/>
    <cellStyle name="40% - Accent6 2" xfId="67"/>
    <cellStyle name="40% - Accent6 2 10" xfId="6781"/>
    <cellStyle name="40% - Accent6 2 10 2" xfId="15725"/>
    <cellStyle name="40% - Accent6 2 10 2 2" xfId="33613"/>
    <cellStyle name="40% - Accent6 2 10 3" xfId="24669"/>
    <cellStyle name="40% - Accent6 2 11" xfId="9017"/>
    <cellStyle name="40% - Accent6 2 11 2" xfId="26905"/>
    <cellStyle name="40% - Accent6 2 12" xfId="17961"/>
    <cellStyle name="40% - Accent6 2 2" xfId="118"/>
    <cellStyle name="40% - Accent6 2 2 10" xfId="9063"/>
    <cellStyle name="40% - Accent6 2 2 10 2" xfId="26951"/>
    <cellStyle name="40% - Accent6 2 2 11" xfId="18007"/>
    <cellStyle name="40% - Accent6 2 2 2" xfId="211"/>
    <cellStyle name="40% - Accent6 2 2 2 10" xfId="18099"/>
    <cellStyle name="40% - Accent6 2 2 2 2" xfId="395"/>
    <cellStyle name="40% - Accent6 2 2 2 2 2" xfId="763"/>
    <cellStyle name="40% - Accent6 2 2 2 2 2 2" xfId="1881"/>
    <cellStyle name="40% - Accent6 2 2 2 2 2 2 2" xfId="4117"/>
    <cellStyle name="40% - Accent6 2 2 2 2 2 2 2 2" xfId="13061"/>
    <cellStyle name="40% - Accent6 2 2 2 2 2 2 2 2 2" xfId="30949"/>
    <cellStyle name="40% - Accent6 2 2 2 2 2 2 2 3" xfId="22005"/>
    <cellStyle name="40% - Accent6 2 2 2 2 2 2 3" xfId="6353"/>
    <cellStyle name="40% - Accent6 2 2 2 2 2 2 3 2" xfId="15297"/>
    <cellStyle name="40% - Accent6 2 2 2 2 2 2 3 2 2" xfId="33185"/>
    <cellStyle name="40% - Accent6 2 2 2 2 2 2 3 3" xfId="24241"/>
    <cellStyle name="40% - Accent6 2 2 2 2 2 2 4" xfId="8589"/>
    <cellStyle name="40% - Accent6 2 2 2 2 2 2 4 2" xfId="17533"/>
    <cellStyle name="40% - Accent6 2 2 2 2 2 2 4 2 2" xfId="35421"/>
    <cellStyle name="40% - Accent6 2 2 2 2 2 2 4 3" xfId="26477"/>
    <cellStyle name="40% - Accent6 2 2 2 2 2 2 5" xfId="10825"/>
    <cellStyle name="40% - Accent6 2 2 2 2 2 2 5 2" xfId="28713"/>
    <cellStyle name="40% - Accent6 2 2 2 2 2 2 6" xfId="19769"/>
    <cellStyle name="40% - Accent6 2 2 2 2 2 3" xfId="2999"/>
    <cellStyle name="40% - Accent6 2 2 2 2 2 3 2" xfId="11943"/>
    <cellStyle name="40% - Accent6 2 2 2 2 2 3 2 2" xfId="29831"/>
    <cellStyle name="40% - Accent6 2 2 2 2 2 3 3" xfId="20887"/>
    <cellStyle name="40% - Accent6 2 2 2 2 2 4" xfId="5235"/>
    <cellStyle name="40% - Accent6 2 2 2 2 2 4 2" xfId="14179"/>
    <cellStyle name="40% - Accent6 2 2 2 2 2 4 2 2" xfId="32067"/>
    <cellStyle name="40% - Accent6 2 2 2 2 2 4 3" xfId="23123"/>
    <cellStyle name="40% - Accent6 2 2 2 2 2 5" xfId="7471"/>
    <cellStyle name="40% - Accent6 2 2 2 2 2 5 2" xfId="16415"/>
    <cellStyle name="40% - Accent6 2 2 2 2 2 5 2 2" xfId="34303"/>
    <cellStyle name="40% - Accent6 2 2 2 2 2 5 3" xfId="25359"/>
    <cellStyle name="40% - Accent6 2 2 2 2 2 6" xfId="9707"/>
    <cellStyle name="40% - Accent6 2 2 2 2 2 6 2" xfId="27595"/>
    <cellStyle name="40% - Accent6 2 2 2 2 2 7" xfId="18651"/>
    <cellStyle name="40% - Accent6 2 2 2 2 3" xfId="1131"/>
    <cellStyle name="40% - Accent6 2 2 2 2 3 2" xfId="2249"/>
    <cellStyle name="40% - Accent6 2 2 2 2 3 2 2" xfId="4485"/>
    <cellStyle name="40% - Accent6 2 2 2 2 3 2 2 2" xfId="13429"/>
    <cellStyle name="40% - Accent6 2 2 2 2 3 2 2 2 2" xfId="31317"/>
    <cellStyle name="40% - Accent6 2 2 2 2 3 2 2 3" xfId="22373"/>
    <cellStyle name="40% - Accent6 2 2 2 2 3 2 3" xfId="6721"/>
    <cellStyle name="40% - Accent6 2 2 2 2 3 2 3 2" xfId="15665"/>
    <cellStyle name="40% - Accent6 2 2 2 2 3 2 3 2 2" xfId="33553"/>
    <cellStyle name="40% - Accent6 2 2 2 2 3 2 3 3" xfId="24609"/>
    <cellStyle name="40% - Accent6 2 2 2 2 3 2 4" xfId="8957"/>
    <cellStyle name="40% - Accent6 2 2 2 2 3 2 4 2" xfId="17901"/>
    <cellStyle name="40% - Accent6 2 2 2 2 3 2 4 2 2" xfId="35789"/>
    <cellStyle name="40% - Accent6 2 2 2 2 3 2 4 3" xfId="26845"/>
    <cellStyle name="40% - Accent6 2 2 2 2 3 2 5" xfId="11193"/>
    <cellStyle name="40% - Accent6 2 2 2 2 3 2 5 2" xfId="29081"/>
    <cellStyle name="40% - Accent6 2 2 2 2 3 2 6" xfId="20137"/>
    <cellStyle name="40% - Accent6 2 2 2 2 3 3" xfId="3367"/>
    <cellStyle name="40% - Accent6 2 2 2 2 3 3 2" xfId="12311"/>
    <cellStyle name="40% - Accent6 2 2 2 2 3 3 2 2" xfId="30199"/>
    <cellStyle name="40% - Accent6 2 2 2 2 3 3 3" xfId="21255"/>
    <cellStyle name="40% - Accent6 2 2 2 2 3 4" xfId="5603"/>
    <cellStyle name="40% - Accent6 2 2 2 2 3 4 2" xfId="14547"/>
    <cellStyle name="40% - Accent6 2 2 2 2 3 4 2 2" xfId="32435"/>
    <cellStyle name="40% - Accent6 2 2 2 2 3 4 3" xfId="23491"/>
    <cellStyle name="40% - Accent6 2 2 2 2 3 5" xfId="7839"/>
    <cellStyle name="40% - Accent6 2 2 2 2 3 5 2" xfId="16783"/>
    <cellStyle name="40% - Accent6 2 2 2 2 3 5 2 2" xfId="34671"/>
    <cellStyle name="40% - Accent6 2 2 2 2 3 5 3" xfId="25727"/>
    <cellStyle name="40% - Accent6 2 2 2 2 3 6" xfId="10075"/>
    <cellStyle name="40% - Accent6 2 2 2 2 3 6 2" xfId="27963"/>
    <cellStyle name="40% - Accent6 2 2 2 2 3 7" xfId="19019"/>
    <cellStyle name="40% - Accent6 2 2 2 2 4" xfId="1513"/>
    <cellStyle name="40% - Accent6 2 2 2 2 4 2" xfId="3749"/>
    <cellStyle name="40% - Accent6 2 2 2 2 4 2 2" xfId="12693"/>
    <cellStyle name="40% - Accent6 2 2 2 2 4 2 2 2" xfId="30581"/>
    <cellStyle name="40% - Accent6 2 2 2 2 4 2 3" xfId="21637"/>
    <cellStyle name="40% - Accent6 2 2 2 2 4 3" xfId="5985"/>
    <cellStyle name="40% - Accent6 2 2 2 2 4 3 2" xfId="14929"/>
    <cellStyle name="40% - Accent6 2 2 2 2 4 3 2 2" xfId="32817"/>
    <cellStyle name="40% - Accent6 2 2 2 2 4 3 3" xfId="23873"/>
    <cellStyle name="40% - Accent6 2 2 2 2 4 4" xfId="8221"/>
    <cellStyle name="40% - Accent6 2 2 2 2 4 4 2" xfId="17165"/>
    <cellStyle name="40% - Accent6 2 2 2 2 4 4 2 2" xfId="35053"/>
    <cellStyle name="40% - Accent6 2 2 2 2 4 4 3" xfId="26109"/>
    <cellStyle name="40% - Accent6 2 2 2 2 4 5" xfId="10457"/>
    <cellStyle name="40% - Accent6 2 2 2 2 4 5 2" xfId="28345"/>
    <cellStyle name="40% - Accent6 2 2 2 2 4 6" xfId="19401"/>
    <cellStyle name="40% - Accent6 2 2 2 2 5" xfId="2631"/>
    <cellStyle name="40% - Accent6 2 2 2 2 5 2" xfId="11575"/>
    <cellStyle name="40% - Accent6 2 2 2 2 5 2 2" xfId="29463"/>
    <cellStyle name="40% - Accent6 2 2 2 2 5 3" xfId="20519"/>
    <cellStyle name="40% - Accent6 2 2 2 2 6" xfId="4867"/>
    <cellStyle name="40% - Accent6 2 2 2 2 6 2" xfId="13811"/>
    <cellStyle name="40% - Accent6 2 2 2 2 6 2 2" xfId="31699"/>
    <cellStyle name="40% - Accent6 2 2 2 2 6 3" xfId="22755"/>
    <cellStyle name="40% - Accent6 2 2 2 2 7" xfId="7103"/>
    <cellStyle name="40% - Accent6 2 2 2 2 7 2" xfId="16047"/>
    <cellStyle name="40% - Accent6 2 2 2 2 7 2 2" xfId="33935"/>
    <cellStyle name="40% - Accent6 2 2 2 2 7 3" xfId="24991"/>
    <cellStyle name="40% - Accent6 2 2 2 2 8" xfId="9339"/>
    <cellStyle name="40% - Accent6 2 2 2 2 8 2" xfId="27227"/>
    <cellStyle name="40% - Accent6 2 2 2 2 9" xfId="18283"/>
    <cellStyle name="40% - Accent6 2 2 2 3" xfId="579"/>
    <cellStyle name="40% - Accent6 2 2 2 3 2" xfId="1697"/>
    <cellStyle name="40% - Accent6 2 2 2 3 2 2" xfId="3933"/>
    <cellStyle name="40% - Accent6 2 2 2 3 2 2 2" xfId="12877"/>
    <cellStyle name="40% - Accent6 2 2 2 3 2 2 2 2" xfId="30765"/>
    <cellStyle name="40% - Accent6 2 2 2 3 2 2 3" xfId="21821"/>
    <cellStyle name="40% - Accent6 2 2 2 3 2 3" xfId="6169"/>
    <cellStyle name="40% - Accent6 2 2 2 3 2 3 2" xfId="15113"/>
    <cellStyle name="40% - Accent6 2 2 2 3 2 3 2 2" xfId="33001"/>
    <cellStyle name="40% - Accent6 2 2 2 3 2 3 3" xfId="24057"/>
    <cellStyle name="40% - Accent6 2 2 2 3 2 4" xfId="8405"/>
    <cellStyle name="40% - Accent6 2 2 2 3 2 4 2" xfId="17349"/>
    <cellStyle name="40% - Accent6 2 2 2 3 2 4 2 2" xfId="35237"/>
    <cellStyle name="40% - Accent6 2 2 2 3 2 4 3" xfId="26293"/>
    <cellStyle name="40% - Accent6 2 2 2 3 2 5" xfId="10641"/>
    <cellStyle name="40% - Accent6 2 2 2 3 2 5 2" xfId="28529"/>
    <cellStyle name="40% - Accent6 2 2 2 3 2 6" xfId="19585"/>
    <cellStyle name="40% - Accent6 2 2 2 3 3" xfId="2815"/>
    <cellStyle name="40% - Accent6 2 2 2 3 3 2" xfId="11759"/>
    <cellStyle name="40% - Accent6 2 2 2 3 3 2 2" xfId="29647"/>
    <cellStyle name="40% - Accent6 2 2 2 3 3 3" xfId="20703"/>
    <cellStyle name="40% - Accent6 2 2 2 3 4" xfId="5051"/>
    <cellStyle name="40% - Accent6 2 2 2 3 4 2" xfId="13995"/>
    <cellStyle name="40% - Accent6 2 2 2 3 4 2 2" xfId="31883"/>
    <cellStyle name="40% - Accent6 2 2 2 3 4 3" xfId="22939"/>
    <cellStyle name="40% - Accent6 2 2 2 3 5" xfId="7287"/>
    <cellStyle name="40% - Accent6 2 2 2 3 5 2" xfId="16231"/>
    <cellStyle name="40% - Accent6 2 2 2 3 5 2 2" xfId="34119"/>
    <cellStyle name="40% - Accent6 2 2 2 3 5 3" xfId="25175"/>
    <cellStyle name="40% - Accent6 2 2 2 3 6" xfId="9523"/>
    <cellStyle name="40% - Accent6 2 2 2 3 6 2" xfId="27411"/>
    <cellStyle name="40% - Accent6 2 2 2 3 7" xfId="18467"/>
    <cellStyle name="40% - Accent6 2 2 2 4" xfId="947"/>
    <cellStyle name="40% - Accent6 2 2 2 4 2" xfId="2065"/>
    <cellStyle name="40% - Accent6 2 2 2 4 2 2" xfId="4301"/>
    <cellStyle name="40% - Accent6 2 2 2 4 2 2 2" xfId="13245"/>
    <cellStyle name="40% - Accent6 2 2 2 4 2 2 2 2" xfId="31133"/>
    <cellStyle name="40% - Accent6 2 2 2 4 2 2 3" xfId="22189"/>
    <cellStyle name="40% - Accent6 2 2 2 4 2 3" xfId="6537"/>
    <cellStyle name="40% - Accent6 2 2 2 4 2 3 2" xfId="15481"/>
    <cellStyle name="40% - Accent6 2 2 2 4 2 3 2 2" xfId="33369"/>
    <cellStyle name="40% - Accent6 2 2 2 4 2 3 3" xfId="24425"/>
    <cellStyle name="40% - Accent6 2 2 2 4 2 4" xfId="8773"/>
    <cellStyle name="40% - Accent6 2 2 2 4 2 4 2" xfId="17717"/>
    <cellStyle name="40% - Accent6 2 2 2 4 2 4 2 2" xfId="35605"/>
    <cellStyle name="40% - Accent6 2 2 2 4 2 4 3" xfId="26661"/>
    <cellStyle name="40% - Accent6 2 2 2 4 2 5" xfId="11009"/>
    <cellStyle name="40% - Accent6 2 2 2 4 2 5 2" xfId="28897"/>
    <cellStyle name="40% - Accent6 2 2 2 4 2 6" xfId="19953"/>
    <cellStyle name="40% - Accent6 2 2 2 4 3" xfId="3183"/>
    <cellStyle name="40% - Accent6 2 2 2 4 3 2" xfId="12127"/>
    <cellStyle name="40% - Accent6 2 2 2 4 3 2 2" xfId="30015"/>
    <cellStyle name="40% - Accent6 2 2 2 4 3 3" xfId="21071"/>
    <cellStyle name="40% - Accent6 2 2 2 4 4" xfId="5419"/>
    <cellStyle name="40% - Accent6 2 2 2 4 4 2" xfId="14363"/>
    <cellStyle name="40% - Accent6 2 2 2 4 4 2 2" xfId="32251"/>
    <cellStyle name="40% - Accent6 2 2 2 4 4 3" xfId="23307"/>
    <cellStyle name="40% - Accent6 2 2 2 4 5" xfId="7655"/>
    <cellStyle name="40% - Accent6 2 2 2 4 5 2" xfId="16599"/>
    <cellStyle name="40% - Accent6 2 2 2 4 5 2 2" xfId="34487"/>
    <cellStyle name="40% - Accent6 2 2 2 4 5 3" xfId="25543"/>
    <cellStyle name="40% - Accent6 2 2 2 4 6" xfId="9891"/>
    <cellStyle name="40% - Accent6 2 2 2 4 6 2" xfId="27779"/>
    <cellStyle name="40% - Accent6 2 2 2 4 7" xfId="18835"/>
    <cellStyle name="40% - Accent6 2 2 2 5" xfId="1329"/>
    <cellStyle name="40% - Accent6 2 2 2 5 2" xfId="3565"/>
    <cellStyle name="40% - Accent6 2 2 2 5 2 2" xfId="12509"/>
    <cellStyle name="40% - Accent6 2 2 2 5 2 2 2" xfId="30397"/>
    <cellStyle name="40% - Accent6 2 2 2 5 2 3" xfId="21453"/>
    <cellStyle name="40% - Accent6 2 2 2 5 3" xfId="5801"/>
    <cellStyle name="40% - Accent6 2 2 2 5 3 2" xfId="14745"/>
    <cellStyle name="40% - Accent6 2 2 2 5 3 2 2" xfId="32633"/>
    <cellStyle name="40% - Accent6 2 2 2 5 3 3" xfId="23689"/>
    <cellStyle name="40% - Accent6 2 2 2 5 4" xfId="8037"/>
    <cellStyle name="40% - Accent6 2 2 2 5 4 2" xfId="16981"/>
    <cellStyle name="40% - Accent6 2 2 2 5 4 2 2" xfId="34869"/>
    <cellStyle name="40% - Accent6 2 2 2 5 4 3" xfId="25925"/>
    <cellStyle name="40% - Accent6 2 2 2 5 5" xfId="10273"/>
    <cellStyle name="40% - Accent6 2 2 2 5 5 2" xfId="28161"/>
    <cellStyle name="40% - Accent6 2 2 2 5 6" xfId="19217"/>
    <cellStyle name="40% - Accent6 2 2 2 6" xfId="2447"/>
    <cellStyle name="40% - Accent6 2 2 2 6 2" xfId="11391"/>
    <cellStyle name="40% - Accent6 2 2 2 6 2 2" xfId="29279"/>
    <cellStyle name="40% - Accent6 2 2 2 6 3" xfId="20335"/>
    <cellStyle name="40% - Accent6 2 2 2 7" xfId="4683"/>
    <cellStyle name="40% - Accent6 2 2 2 7 2" xfId="13627"/>
    <cellStyle name="40% - Accent6 2 2 2 7 2 2" xfId="31515"/>
    <cellStyle name="40% - Accent6 2 2 2 7 3" xfId="22571"/>
    <cellStyle name="40% - Accent6 2 2 2 8" xfId="6919"/>
    <cellStyle name="40% - Accent6 2 2 2 8 2" xfId="15863"/>
    <cellStyle name="40% - Accent6 2 2 2 8 2 2" xfId="33751"/>
    <cellStyle name="40% - Accent6 2 2 2 8 3" xfId="24807"/>
    <cellStyle name="40% - Accent6 2 2 2 9" xfId="9155"/>
    <cellStyle name="40% - Accent6 2 2 2 9 2" xfId="27043"/>
    <cellStyle name="40% - Accent6 2 2 3" xfId="303"/>
    <cellStyle name="40% - Accent6 2 2 3 2" xfId="671"/>
    <cellStyle name="40% - Accent6 2 2 3 2 2" xfId="1789"/>
    <cellStyle name="40% - Accent6 2 2 3 2 2 2" xfId="4025"/>
    <cellStyle name="40% - Accent6 2 2 3 2 2 2 2" xfId="12969"/>
    <cellStyle name="40% - Accent6 2 2 3 2 2 2 2 2" xfId="30857"/>
    <cellStyle name="40% - Accent6 2 2 3 2 2 2 3" xfId="21913"/>
    <cellStyle name="40% - Accent6 2 2 3 2 2 3" xfId="6261"/>
    <cellStyle name="40% - Accent6 2 2 3 2 2 3 2" xfId="15205"/>
    <cellStyle name="40% - Accent6 2 2 3 2 2 3 2 2" xfId="33093"/>
    <cellStyle name="40% - Accent6 2 2 3 2 2 3 3" xfId="24149"/>
    <cellStyle name="40% - Accent6 2 2 3 2 2 4" xfId="8497"/>
    <cellStyle name="40% - Accent6 2 2 3 2 2 4 2" xfId="17441"/>
    <cellStyle name="40% - Accent6 2 2 3 2 2 4 2 2" xfId="35329"/>
    <cellStyle name="40% - Accent6 2 2 3 2 2 4 3" xfId="26385"/>
    <cellStyle name="40% - Accent6 2 2 3 2 2 5" xfId="10733"/>
    <cellStyle name="40% - Accent6 2 2 3 2 2 5 2" xfId="28621"/>
    <cellStyle name="40% - Accent6 2 2 3 2 2 6" xfId="19677"/>
    <cellStyle name="40% - Accent6 2 2 3 2 3" xfId="2907"/>
    <cellStyle name="40% - Accent6 2 2 3 2 3 2" xfId="11851"/>
    <cellStyle name="40% - Accent6 2 2 3 2 3 2 2" xfId="29739"/>
    <cellStyle name="40% - Accent6 2 2 3 2 3 3" xfId="20795"/>
    <cellStyle name="40% - Accent6 2 2 3 2 4" xfId="5143"/>
    <cellStyle name="40% - Accent6 2 2 3 2 4 2" xfId="14087"/>
    <cellStyle name="40% - Accent6 2 2 3 2 4 2 2" xfId="31975"/>
    <cellStyle name="40% - Accent6 2 2 3 2 4 3" xfId="23031"/>
    <cellStyle name="40% - Accent6 2 2 3 2 5" xfId="7379"/>
    <cellStyle name="40% - Accent6 2 2 3 2 5 2" xfId="16323"/>
    <cellStyle name="40% - Accent6 2 2 3 2 5 2 2" xfId="34211"/>
    <cellStyle name="40% - Accent6 2 2 3 2 5 3" xfId="25267"/>
    <cellStyle name="40% - Accent6 2 2 3 2 6" xfId="9615"/>
    <cellStyle name="40% - Accent6 2 2 3 2 6 2" xfId="27503"/>
    <cellStyle name="40% - Accent6 2 2 3 2 7" xfId="18559"/>
    <cellStyle name="40% - Accent6 2 2 3 3" xfId="1039"/>
    <cellStyle name="40% - Accent6 2 2 3 3 2" xfId="2157"/>
    <cellStyle name="40% - Accent6 2 2 3 3 2 2" xfId="4393"/>
    <cellStyle name="40% - Accent6 2 2 3 3 2 2 2" xfId="13337"/>
    <cellStyle name="40% - Accent6 2 2 3 3 2 2 2 2" xfId="31225"/>
    <cellStyle name="40% - Accent6 2 2 3 3 2 2 3" xfId="22281"/>
    <cellStyle name="40% - Accent6 2 2 3 3 2 3" xfId="6629"/>
    <cellStyle name="40% - Accent6 2 2 3 3 2 3 2" xfId="15573"/>
    <cellStyle name="40% - Accent6 2 2 3 3 2 3 2 2" xfId="33461"/>
    <cellStyle name="40% - Accent6 2 2 3 3 2 3 3" xfId="24517"/>
    <cellStyle name="40% - Accent6 2 2 3 3 2 4" xfId="8865"/>
    <cellStyle name="40% - Accent6 2 2 3 3 2 4 2" xfId="17809"/>
    <cellStyle name="40% - Accent6 2 2 3 3 2 4 2 2" xfId="35697"/>
    <cellStyle name="40% - Accent6 2 2 3 3 2 4 3" xfId="26753"/>
    <cellStyle name="40% - Accent6 2 2 3 3 2 5" xfId="11101"/>
    <cellStyle name="40% - Accent6 2 2 3 3 2 5 2" xfId="28989"/>
    <cellStyle name="40% - Accent6 2 2 3 3 2 6" xfId="20045"/>
    <cellStyle name="40% - Accent6 2 2 3 3 3" xfId="3275"/>
    <cellStyle name="40% - Accent6 2 2 3 3 3 2" xfId="12219"/>
    <cellStyle name="40% - Accent6 2 2 3 3 3 2 2" xfId="30107"/>
    <cellStyle name="40% - Accent6 2 2 3 3 3 3" xfId="21163"/>
    <cellStyle name="40% - Accent6 2 2 3 3 4" xfId="5511"/>
    <cellStyle name="40% - Accent6 2 2 3 3 4 2" xfId="14455"/>
    <cellStyle name="40% - Accent6 2 2 3 3 4 2 2" xfId="32343"/>
    <cellStyle name="40% - Accent6 2 2 3 3 4 3" xfId="23399"/>
    <cellStyle name="40% - Accent6 2 2 3 3 5" xfId="7747"/>
    <cellStyle name="40% - Accent6 2 2 3 3 5 2" xfId="16691"/>
    <cellStyle name="40% - Accent6 2 2 3 3 5 2 2" xfId="34579"/>
    <cellStyle name="40% - Accent6 2 2 3 3 5 3" xfId="25635"/>
    <cellStyle name="40% - Accent6 2 2 3 3 6" xfId="9983"/>
    <cellStyle name="40% - Accent6 2 2 3 3 6 2" xfId="27871"/>
    <cellStyle name="40% - Accent6 2 2 3 3 7" xfId="18927"/>
    <cellStyle name="40% - Accent6 2 2 3 4" xfId="1421"/>
    <cellStyle name="40% - Accent6 2 2 3 4 2" xfId="3657"/>
    <cellStyle name="40% - Accent6 2 2 3 4 2 2" xfId="12601"/>
    <cellStyle name="40% - Accent6 2 2 3 4 2 2 2" xfId="30489"/>
    <cellStyle name="40% - Accent6 2 2 3 4 2 3" xfId="21545"/>
    <cellStyle name="40% - Accent6 2 2 3 4 3" xfId="5893"/>
    <cellStyle name="40% - Accent6 2 2 3 4 3 2" xfId="14837"/>
    <cellStyle name="40% - Accent6 2 2 3 4 3 2 2" xfId="32725"/>
    <cellStyle name="40% - Accent6 2 2 3 4 3 3" xfId="23781"/>
    <cellStyle name="40% - Accent6 2 2 3 4 4" xfId="8129"/>
    <cellStyle name="40% - Accent6 2 2 3 4 4 2" xfId="17073"/>
    <cellStyle name="40% - Accent6 2 2 3 4 4 2 2" xfId="34961"/>
    <cellStyle name="40% - Accent6 2 2 3 4 4 3" xfId="26017"/>
    <cellStyle name="40% - Accent6 2 2 3 4 5" xfId="10365"/>
    <cellStyle name="40% - Accent6 2 2 3 4 5 2" xfId="28253"/>
    <cellStyle name="40% - Accent6 2 2 3 4 6" xfId="19309"/>
    <cellStyle name="40% - Accent6 2 2 3 5" xfId="2539"/>
    <cellStyle name="40% - Accent6 2 2 3 5 2" xfId="11483"/>
    <cellStyle name="40% - Accent6 2 2 3 5 2 2" xfId="29371"/>
    <cellStyle name="40% - Accent6 2 2 3 5 3" xfId="20427"/>
    <cellStyle name="40% - Accent6 2 2 3 6" xfId="4775"/>
    <cellStyle name="40% - Accent6 2 2 3 6 2" xfId="13719"/>
    <cellStyle name="40% - Accent6 2 2 3 6 2 2" xfId="31607"/>
    <cellStyle name="40% - Accent6 2 2 3 6 3" xfId="22663"/>
    <cellStyle name="40% - Accent6 2 2 3 7" xfId="7011"/>
    <cellStyle name="40% - Accent6 2 2 3 7 2" xfId="15955"/>
    <cellStyle name="40% - Accent6 2 2 3 7 2 2" xfId="33843"/>
    <cellStyle name="40% - Accent6 2 2 3 7 3" xfId="24899"/>
    <cellStyle name="40% - Accent6 2 2 3 8" xfId="9247"/>
    <cellStyle name="40% - Accent6 2 2 3 8 2" xfId="27135"/>
    <cellStyle name="40% - Accent6 2 2 3 9" xfId="18191"/>
    <cellStyle name="40% - Accent6 2 2 4" xfId="487"/>
    <cellStyle name="40% - Accent6 2 2 4 2" xfId="1605"/>
    <cellStyle name="40% - Accent6 2 2 4 2 2" xfId="3841"/>
    <cellStyle name="40% - Accent6 2 2 4 2 2 2" xfId="12785"/>
    <cellStyle name="40% - Accent6 2 2 4 2 2 2 2" xfId="30673"/>
    <cellStyle name="40% - Accent6 2 2 4 2 2 3" xfId="21729"/>
    <cellStyle name="40% - Accent6 2 2 4 2 3" xfId="6077"/>
    <cellStyle name="40% - Accent6 2 2 4 2 3 2" xfId="15021"/>
    <cellStyle name="40% - Accent6 2 2 4 2 3 2 2" xfId="32909"/>
    <cellStyle name="40% - Accent6 2 2 4 2 3 3" xfId="23965"/>
    <cellStyle name="40% - Accent6 2 2 4 2 4" xfId="8313"/>
    <cellStyle name="40% - Accent6 2 2 4 2 4 2" xfId="17257"/>
    <cellStyle name="40% - Accent6 2 2 4 2 4 2 2" xfId="35145"/>
    <cellStyle name="40% - Accent6 2 2 4 2 4 3" xfId="26201"/>
    <cellStyle name="40% - Accent6 2 2 4 2 5" xfId="10549"/>
    <cellStyle name="40% - Accent6 2 2 4 2 5 2" xfId="28437"/>
    <cellStyle name="40% - Accent6 2 2 4 2 6" xfId="19493"/>
    <cellStyle name="40% - Accent6 2 2 4 3" xfId="2723"/>
    <cellStyle name="40% - Accent6 2 2 4 3 2" xfId="11667"/>
    <cellStyle name="40% - Accent6 2 2 4 3 2 2" xfId="29555"/>
    <cellStyle name="40% - Accent6 2 2 4 3 3" xfId="20611"/>
    <cellStyle name="40% - Accent6 2 2 4 4" xfId="4959"/>
    <cellStyle name="40% - Accent6 2 2 4 4 2" xfId="13903"/>
    <cellStyle name="40% - Accent6 2 2 4 4 2 2" xfId="31791"/>
    <cellStyle name="40% - Accent6 2 2 4 4 3" xfId="22847"/>
    <cellStyle name="40% - Accent6 2 2 4 5" xfId="7195"/>
    <cellStyle name="40% - Accent6 2 2 4 5 2" xfId="16139"/>
    <cellStyle name="40% - Accent6 2 2 4 5 2 2" xfId="34027"/>
    <cellStyle name="40% - Accent6 2 2 4 5 3" xfId="25083"/>
    <cellStyle name="40% - Accent6 2 2 4 6" xfId="9431"/>
    <cellStyle name="40% - Accent6 2 2 4 6 2" xfId="27319"/>
    <cellStyle name="40% - Accent6 2 2 4 7" xfId="18375"/>
    <cellStyle name="40% - Accent6 2 2 5" xfId="855"/>
    <cellStyle name="40% - Accent6 2 2 5 2" xfId="1973"/>
    <cellStyle name="40% - Accent6 2 2 5 2 2" xfId="4209"/>
    <cellStyle name="40% - Accent6 2 2 5 2 2 2" xfId="13153"/>
    <cellStyle name="40% - Accent6 2 2 5 2 2 2 2" xfId="31041"/>
    <cellStyle name="40% - Accent6 2 2 5 2 2 3" xfId="22097"/>
    <cellStyle name="40% - Accent6 2 2 5 2 3" xfId="6445"/>
    <cellStyle name="40% - Accent6 2 2 5 2 3 2" xfId="15389"/>
    <cellStyle name="40% - Accent6 2 2 5 2 3 2 2" xfId="33277"/>
    <cellStyle name="40% - Accent6 2 2 5 2 3 3" xfId="24333"/>
    <cellStyle name="40% - Accent6 2 2 5 2 4" xfId="8681"/>
    <cellStyle name="40% - Accent6 2 2 5 2 4 2" xfId="17625"/>
    <cellStyle name="40% - Accent6 2 2 5 2 4 2 2" xfId="35513"/>
    <cellStyle name="40% - Accent6 2 2 5 2 4 3" xfId="26569"/>
    <cellStyle name="40% - Accent6 2 2 5 2 5" xfId="10917"/>
    <cellStyle name="40% - Accent6 2 2 5 2 5 2" xfId="28805"/>
    <cellStyle name="40% - Accent6 2 2 5 2 6" xfId="19861"/>
    <cellStyle name="40% - Accent6 2 2 5 3" xfId="3091"/>
    <cellStyle name="40% - Accent6 2 2 5 3 2" xfId="12035"/>
    <cellStyle name="40% - Accent6 2 2 5 3 2 2" xfId="29923"/>
    <cellStyle name="40% - Accent6 2 2 5 3 3" xfId="20979"/>
    <cellStyle name="40% - Accent6 2 2 5 4" xfId="5327"/>
    <cellStyle name="40% - Accent6 2 2 5 4 2" xfId="14271"/>
    <cellStyle name="40% - Accent6 2 2 5 4 2 2" xfId="32159"/>
    <cellStyle name="40% - Accent6 2 2 5 4 3" xfId="23215"/>
    <cellStyle name="40% - Accent6 2 2 5 5" xfId="7563"/>
    <cellStyle name="40% - Accent6 2 2 5 5 2" xfId="16507"/>
    <cellStyle name="40% - Accent6 2 2 5 5 2 2" xfId="34395"/>
    <cellStyle name="40% - Accent6 2 2 5 5 3" xfId="25451"/>
    <cellStyle name="40% - Accent6 2 2 5 6" xfId="9799"/>
    <cellStyle name="40% - Accent6 2 2 5 6 2" xfId="27687"/>
    <cellStyle name="40% - Accent6 2 2 5 7" xfId="18743"/>
    <cellStyle name="40% - Accent6 2 2 6" xfId="1237"/>
    <cellStyle name="40% - Accent6 2 2 6 2" xfId="3473"/>
    <cellStyle name="40% - Accent6 2 2 6 2 2" xfId="12417"/>
    <cellStyle name="40% - Accent6 2 2 6 2 2 2" xfId="30305"/>
    <cellStyle name="40% - Accent6 2 2 6 2 3" xfId="21361"/>
    <cellStyle name="40% - Accent6 2 2 6 3" xfId="5709"/>
    <cellStyle name="40% - Accent6 2 2 6 3 2" xfId="14653"/>
    <cellStyle name="40% - Accent6 2 2 6 3 2 2" xfId="32541"/>
    <cellStyle name="40% - Accent6 2 2 6 3 3" xfId="23597"/>
    <cellStyle name="40% - Accent6 2 2 6 4" xfId="7945"/>
    <cellStyle name="40% - Accent6 2 2 6 4 2" xfId="16889"/>
    <cellStyle name="40% - Accent6 2 2 6 4 2 2" xfId="34777"/>
    <cellStyle name="40% - Accent6 2 2 6 4 3" xfId="25833"/>
    <cellStyle name="40% - Accent6 2 2 6 5" xfId="10181"/>
    <cellStyle name="40% - Accent6 2 2 6 5 2" xfId="28069"/>
    <cellStyle name="40% - Accent6 2 2 6 6" xfId="19125"/>
    <cellStyle name="40% - Accent6 2 2 7" xfId="2355"/>
    <cellStyle name="40% - Accent6 2 2 7 2" xfId="11299"/>
    <cellStyle name="40% - Accent6 2 2 7 2 2" xfId="29187"/>
    <cellStyle name="40% - Accent6 2 2 7 3" xfId="20243"/>
    <cellStyle name="40% - Accent6 2 2 8" xfId="4591"/>
    <cellStyle name="40% - Accent6 2 2 8 2" xfId="13535"/>
    <cellStyle name="40% - Accent6 2 2 8 2 2" xfId="31423"/>
    <cellStyle name="40% - Accent6 2 2 8 3" xfId="22479"/>
    <cellStyle name="40% - Accent6 2 2 9" xfId="6827"/>
    <cellStyle name="40% - Accent6 2 2 9 2" xfId="15771"/>
    <cellStyle name="40% - Accent6 2 2 9 2 2" xfId="33659"/>
    <cellStyle name="40% - Accent6 2 2 9 3" xfId="24715"/>
    <cellStyle name="40% - Accent6 2 3" xfId="165"/>
    <cellStyle name="40% - Accent6 2 3 10" xfId="18053"/>
    <cellStyle name="40% - Accent6 2 3 2" xfId="349"/>
    <cellStyle name="40% - Accent6 2 3 2 2" xfId="717"/>
    <cellStyle name="40% - Accent6 2 3 2 2 2" xfId="1835"/>
    <cellStyle name="40% - Accent6 2 3 2 2 2 2" xfId="4071"/>
    <cellStyle name="40% - Accent6 2 3 2 2 2 2 2" xfId="13015"/>
    <cellStyle name="40% - Accent6 2 3 2 2 2 2 2 2" xfId="30903"/>
    <cellStyle name="40% - Accent6 2 3 2 2 2 2 3" xfId="21959"/>
    <cellStyle name="40% - Accent6 2 3 2 2 2 3" xfId="6307"/>
    <cellStyle name="40% - Accent6 2 3 2 2 2 3 2" xfId="15251"/>
    <cellStyle name="40% - Accent6 2 3 2 2 2 3 2 2" xfId="33139"/>
    <cellStyle name="40% - Accent6 2 3 2 2 2 3 3" xfId="24195"/>
    <cellStyle name="40% - Accent6 2 3 2 2 2 4" xfId="8543"/>
    <cellStyle name="40% - Accent6 2 3 2 2 2 4 2" xfId="17487"/>
    <cellStyle name="40% - Accent6 2 3 2 2 2 4 2 2" xfId="35375"/>
    <cellStyle name="40% - Accent6 2 3 2 2 2 4 3" xfId="26431"/>
    <cellStyle name="40% - Accent6 2 3 2 2 2 5" xfId="10779"/>
    <cellStyle name="40% - Accent6 2 3 2 2 2 5 2" xfId="28667"/>
    <cellStyle name="40% - Accent6 2 3 2 2 2 6" xfId="19723"/>
    <cellStyle name="40% - Accent6 2 3 2 2 3" xfId="2953"/>
    <cellStyle name="40% - Accent6 2 3 2 2 3 2" xfId="11897"/>
    <cellStyle name="40% - Accent6 2 3 2 2 3 2 2" xfId="29785"/>
    <cellStyle name="40% - Accent6 2 3 2 2 3 3" xfId="20841"/>
    <cellStyle name="40% - Accent6 2 3 2 2 4" xfId="5189"/>
    <cellStyle name="40% - Accent6 2 3 2 2 4 2" xfId="14133"/>
    <cellStyle name="40% - Accent6 2 3 2 2 4 2 2" xfId="32021"/>
    <cellStyle name="40% - Accent6 2 3 2 2 4 3" xfId="23077"/>
    <cellStyle name="40% - Accent6 2 3 2 2 5" xfId="7425"/>
    <cellStyle name="40% - Accent6 2 3 2 2 5 2" xfId="16369"/>
    <cellStyle name="40% - Accent6 2 3 2 2 5 2 2" xfId="34257"/>
    <cellStyle name="40% - Accent6 2 3 2 2 5 3" xfId="25313"/>
    <cellStyle name="40% - Accent6 2 3 2 2 6" xfId="9661"/>
    <cellStyle name="40% - Accent6 2 3 2 2 6 2" xfId="27549"/>
    <cellStyle name="40% - Accent6 2 3 2 2 7" xfId="18605"/>
    <cellStyle name="40% - Accent6 2 3 2 3" xfId="1085"/>
    <cellStyle name="40% - Accent6 2 3 2 3 2" xfId="2203"/>
    <cellStyle name="40% - Accent6 2 3 2 3 2 2" xfId="4439"/>
    <cellStyle name="40% - Accent6 2 3 2 3 2 2 2" xfId="13383"/>
    <cellStyle name="40% - Accent6 2 3 2 3 2 2 2 2" xfId="31271"/>
    <cellStyle name="40% - Accent6 2 3 2 3 2 2 3" xfId="22327"/>
    <cellStyle name="40% - Accent6 2 3 2 3 2 3" xfId="6675"/>
    <cellStyle name="40% - Accent6 2 3 2 3 2 3 2" xfId="15619"/>
    <cellStyle name="40% - Accent6 2 3 2 3 2 3 2 2" xfId="33507"/>
    <cellStyle name="40% - Accent6 2 3 2 3 2 3 3" xfId="24563"/>
    <cellStyle name="40% - Accent6 2 3 2 3 2 4" xfId="8911"/>
    <cellStyle name="40% - Accent6 2 3 2 3 2 4 2" xfId="17855"/>
    <cellStyle name="40% - Accent6 2 3 2 3 2 4 2 2" xfId="35743"/>
    <cellStyle name="40% - Accent6 2 3 2 3 2 4 3" xfId="26799"/>
    <cellStyle name="40% - Accent6 2 3 2 3 2 5" xfId="11147"/>
    <cellStyle name="40% - Accent6 2 3 2 3 2 5 2" xfId="29035"/>
    <cellStyle name="40% - Accent6 2 3 2 3 2 6" xfId="20091"/>
    <cellStyle name="40% - Accent6 2 3 2 3 3" xfId="3321"/>
    <cellStyle name="40% - Accent6 2 3 2 3 3 2" xfId="12265"/>
    <cellStyle name="40% - Accent6 2 3 2 3 3 2 2" xfId="30153"/>
    <cellStyle name="40% - Accent6 2 3 2 3 3 3" xfId="21209"/>
    <cellStyle name="40% - Accent6 2 3 2 3 4" xfId="5557"/>
    <cellStyle name="40% - Accent6 2 3 2 3 4 2" xfId="14501"/>
    <cellStyle name="40% - Accent6 2 3 2 3 4 2 2" xfId="32389"/>
    <cellStyle name="40% - Accent6 2 3 2 3 4 3" xfId="23445"/>
    <cellStyle name="40% - Accent6 2 3 2 3 5" xfId="7793"/>
    <cellStyle name="40% - Accent6 2 3 2 3 5 2" xfId="16737"/>
    <cellStyle name="40% - Accent6 2 3 2 3 5 2 2" xfId="34625"/>
    <cellStyle name="40% - Accent6 2 3 2 3 5 3" xfId="25681"/>
    <cellStyle name="40% - Accent6 2 3 2 3 6" xfId="10029"/>
    <cellStyle name="40% - Accent6 2 3 2 3 6 2" xfId="27917"/>
    <cellStyle name="40% - Accent6 2 3 2 3 7" xfId="18973"/>
    <cellStyle name="40% - Accent6 2 3 2 4" xfId="1467"/>
    <cellStyle name="40% - Accent6 2 3 2 4 2" xfId="3703"/>
    <cellStyle name="40% - Accent6 2 3 2 4 2 2" xfId="12647"/>
    <cellStyle name="40% - Accent6 2 3 2 4 2 2 2" xfId="30535"/>
    <cellStyle name="40% - Accent6 2 3 2 4 2 3" xfId="21591"/>
    <cellStyle name="40% - Accent6 2 3 2 4 3" xfId="5939"/>
    <cellStyle name="40% - Accent6 2 3 2 4 3 2" xfId="14883"/>
    <cellStyle name="40% - Accent6 2 3 2 4 3 2 2" xfId="32771"/>
    <cellStyle name="40% - Accent6 2 3 2 4 3 3" xfId="23827"/>
    <cellStyle name="40% - Accent6 2 3 2 4 4" xfId="8175"/>
    <cellStyle name="40% - Accent6 2 3 2 4 4 2" xfId="17119"/>
    <cellStyle name="40% - Accent6 2 3 2 4 4 2 2" xfId="35007"/>
    <cellStyle name="40% - Accent6 2 3 2 4 4 3" xfId="26063"/>
    <cellStyle name="40% - Accent6 2 3 2 4 5" xfId="10411"/>
    <cellStyle name="40% - Accent6 2 3 2 4 5 2" xfId="28299"/>
    <cellStyle name="40% - Accent6 2 3 2 4 6" xfId="19355"/>
    <cellStyle name="40% - Accent6 2 3 2 5" xfId="2585"/>
    <cellStyle name="40% - Accent6 2 3 2 5 2" xfId="11529"/>
    <cellStyle name="40% - Accent6 2 3 2 5 2 2" xfId="29417"/>
    <cellStyle name="40% - Accent6 2 3 2 5 3" xfId="20473"/>
    <cellStyle name="40% - Accent6 2 3 2 6" xfId="4821"/>
    <cellStyle name="40% - Accent6 2 3 2 6 2" xfId="13765"/>
    <cellStyle name="40% - Accent6 2 3 2 6 2 2" xfId="31653"/>
    <cellStyle name="40% - Accent6 2 3 2 6 3" xfId="22709"/>
    <cellStyle name="40% - Accent6 2 3 2 7" xfId="7057"/>
    <cellStyle name="40% - Accent6 2 3 2 7 2" xfId="16001"/>
    <cellStyle name="40% - Accent6 2 3 2 7 2 2" xfId="33889"/>
    <cellStyle name="40% - Accent6 2 3 2 7 3" xfId="24945"/>
    <cellStyle name="40% - Accent6 2 3 2 8" xfId="9293"/>
    <cellStyle name="40% - Accent6 2 3 2 8 2" xfId="27181"/>
    <cellStyle name="40% - Accent6 2 3 2 9" xfId="18237"/>
    <cellStyle name="40% - Accent6 2 3 3" xfId="533"/>
    <cellStyle name="40% - Accent6 2 3 3 2" xfId="1651"/>
    <cellStyle name="40% - Accent6 2 3 3 2 2" xfId="3887"/>
    <cellStyle name="40% - Accent6 2 3 3 2 2 2" xfId="12831"/>
    <cellStyle name="40% - Accent6 2 3 3 2 2 2 2" xfId="30719"/>
    <cellStyle name="40% - Accent6 2 3 3 2 2 3" xfId="21775"/>
    <cellStyle name="40% - Accent6 2 3 3 2 3" xfId="6123"/>
    <cellStyle name="40% - Accent6 2 3 3 2 3 2" xfId="15067"/>
    <cellStyle name="40% - Accent6 2 3 3 2 3 2 2" xfId="32955"/>
    <cellStyle name="40% - Accent6 2 3 3 2 3 3" xfId="24011"/>
    <cellStyle name="40% - Accent6 2 3 3 2 4" xfId="8359"/>
    <cellStyle name="40% - Accent6 2 3 3 2 4 2" xfId="17303"/>
    <cellStyle name="40% - Accent6 2 3 3 2 4 2 2" xfId="35191"/>
    <cellStyle name="40% - Accent6 2 3 3 2 4 3" xfId="26247"/>
    <cellStyle name="40% - Accent6 2 3 3 2 5" xfId="10595"/>
    <cellStyle name="40% - Accent6 2 3 3 2 5 2" xfId="28483"/>
    <cellStyle name="40% - Accent6 2 3 3 2 6" xfId="19539"/>
    <cellStyle name="40% - Accent6 2 3 3 3" xfId="2769"/>
    <cellStyle name="40% - Accent6 2 3 3 3 2" xfId="11713"/>
    <cellStyle name="40% - Accent6 2 3 3 3 2 2" xfId="29601"/>
    <cellStyle name="40% - Accent6 2 3 3 3 3" xfId="20657"/>
    <cellStyle name="40% - Accent6 2 3 3 4" xfId="5005"/>
    <cellStyle name="40% - Accent6 2 3 3 4 2" xfId="13949"/>
    <cellStyle name="40% - Accent6 2 3 3 4 2 2" xfId="31837"/>
    <cellStyle name="40% - Accent6 2 3 3 4 3" xfId="22893"/>
    <cellStyle name="40% - Accent6 2 3 3 5" xfId="7241"/>
    <cellStyle name="40% - Accent6 2 3 3 5 2" xfId="16185"/>
    <cellStyle name="40% - Accent6 2 3 3 5 2 2" xfId="34073"/>
    <cellStyle name="40% - Accent6 2 3 3 5 3" xfId="25129"/>
    <cellStyle name="40% - Accent6 2 3 3 6" xfId="9477"/>
    <cellStyle name="40% - Accent6 2 3 3 6 2" xfId="27365"/>
    <cellStyle name="40% - Accent6 2 3 3 7" xfId="18421"/>
    <cellStyle name="40% - Accent6 2 3 4" xfId="901"/>
    <cellStyle name="40% - Accent6 2 3 4 2" xfId="2019"/>
    <cellStyle name="40% - Accent6 2 3 4 2 2" xfId="4255"/>
    <cellStyle name="40% - Accent6 2 3 4 2 2 2" xfId="13199"/>
    <cellStyle name="40% - Accent6 2 3 4 2 2 2 2" xfId="31087"/>
    <cellStyle name="40% - Accent6 2 3 4 2 2 3" xfId="22143"/>
    <cellStyle name="40% - Accent6 2 3 4 2 3" xfId="6491"/>
    <cellStyle name="40% - Accent6 2 3 4 2 3 2" xfId="15435"/>
    <cellStyle name="40% - Accent6 2 3 4 2 3 2 2" xfId="33323"/>
    <cellStyle name="40% - Accent6 2 3 4 2 3 3" xfId="24379"/>
    <cellStyle name="40% - Accent6 2 3 4 2 4" xfId="8727"/>
    <cellStyle name="40% - Accent6 2 3 4 2 4 2" xfId="17671"/>
    <cellStyle name="40% - Accent6 2 3 4 2 4 2 2" xfId="35559"/>
    <cellStyle name="40% - Accent6 2 3 4 2 4 3" xfId="26615"/>
    <cellStyle name="40% - Accent6 2 3 4 2 5" xfId="10963"/>
    <cellStyle name="40% - Accent6 2 3 4 2 5 2" xfId="28851"/>
    <cellStyle name="40% - Accent6 2 3 4 2 6" xfId="19907"/>
    <cellStyle name="40% - Accent6 2 3 4 3" xfId="3137"/>
    <cellStyle name="40% - Accent6 2 3 4 3 2" xfId="12081"/>
    <cellStyle name="40% - Accent6 2 3 4 3 2 2" xfId="29969"/>
    <cellStyle name="40% - Accent6 2 3 4 3 3" xfId="21025"/>
    <cellStyle name="40% - Accent6 2 3 4 4" xfId="5373"/>
    <cellStyle name="40% - Accent6 2 3 4 4 2" xfId="14317"/>
    <cellStyle name="40% - Accent6 2 3 4 4 2 2" xfId="32205"/>
    <cellStyle name="40% - Accent6 2 3 4 4 3" xfId="23261"/>
    <cellStyle name="40% - Accent6 2 3 4 5" xfId="7609"/>
    <cellStyle name="40% - Accent6 2 3 4 5 2" xfId="16553"/>
    <cellStyle name="40% - Accent6 2 3 4 5 2 2" xfId="34441"/>
    <cellStyle name="40% - Accent6 2 3 4 5 3" xfId="25497"/>
    <cellStyle name="40% - Accent6 2 3 4 6" xfId="9845"/>
    <cellStyle name="40% - Accent6 2 3 4 6 2" xfId="27733"/>
    <cellStyle name="40% - Accent6 2 3 4 7" xfId="18789"/>
    <cellStyle name="40% - Accent6 2 3 5" xfId="1283"/>
    <cellStyle name="40% - Accent6 2 3 5 2" xfId="3519"/>
    <cellStyle name="40% - Accent6 2 3 5 2 2" xfId="12463"/>
    <cellStyle name="40% - Accent6 2 3 5 2 2 2" xfId="30351"/>
    <cellStyle name="40% - Accent6 2 3 5 2 3" xfId="21407"/>
    <cellStyle name="40% - Accent6 2 3 5 3" xfId="5755"/>
    <cellStyle name="40% - Accent6 2 3 5 3 2" xfId="14699"/>
    <cellStyle name="40% - Accent6 2 3 5 3 2 2" xfId="32587"/>
    <cellStyle name="40% - Accent6 2 3 5 3 3" xfId="23643"/>
    <cellStyle name="40% - Accent6 2 3 5 4" xfId="7991"/>
    <cellStyle name="40% - Accent6 2 3 5 4 2" xfId="16935"/>
    <cellStyle name="40% - Accent6 2 3 5 4 2 2" xfId="34823"/>
    <cellStyle name="40% - Accent6 2 3 5 4 3" xfId="25879"/>
    <cellStyle name="40% - Accent6 2 3 5 5" xfId="10227"/>
    <cellStyle name="40% - Accent6 2 3 5 5 2" xfId="28115"/>
    <cellStyle name="40% - Accent6 2 3 5 6" xfId="19171"/>
    <cellStyle name="40% - Accent6 2 3 6" xfId="2401"/>
    <cellStyle name="40% - Accent6 2 3 6 2" xfId="11345"/>
    <cellStyle name="40% - Accent6 2 3 6 2 2" xfId="29233"/>
    <cellStyle name="40% - Accent6 2 3 6 3" xfId="20289"/>
    <cellStyle name="40% - Accent6 2 3 7" xfId="4637"/>
    <cellStyle name="40% - Accent6 2 3 7 2" xfId="13581"/>
    <cellStyle name="40% - Accent6 2 3 7 2 2" xfId="31469"/>
    <cellStyle name="40% - Accent6 2 3 7 3" xfId="22525"/>
    <cellStyle name="40% - Accent6 2 3 8" xfId="6873"/>
    <cellStyle name="40% - Accent6 2 3 8 2" xfId="15817"/>
    <cellStyle name="40% - Accent6 2 3 8 2 2" xfId="33705"/>
    <cellStyle name="40% - Accent6 2 3 8 3" xfId="24761"/>
    <cellStyle name="40% - Accent6 2 3 9" xfId="9109"/>
    <cellStyle name="40% - Accent6 2 3 9 2" xfId="26997"/>
    <cellStyle name="40% - Accent6 2 4" xfId="257"/>
    <cellStyle name="40% - Accent6 2 4 2" xfId="625"/>
    <cellStyle name="40% - Accent6 2 4 2 2" xfId="1743"/>
    <cellStyle name="40% - Accent6 2 4 2 2 2" xfId="3979"/>
    <cellStyle name="40% - Accent6 2 4 2 2 2 2" xfId="12923"/>
    <cellStyle name="40% - Accent6 2 4 2 2 2 2 2" xfId="30811"/>
    <cellStyle name="40% - Accent6 2 4 2 2 2 3" xfId="21867"/>
    <cellStyle name="40% - Accent6 2 4 2 2 3" xfId="6215"/>
    <cellStyle name="40% - Accent6 2 4 2 2 3 2" xfId="15159"/>
    <cellStyle name="40% - Accent6 2 4 2 2 3 2 2" xfId="33047"/>
    <cellStyle name="40% - Accent6 2 4 2 2 3 3" xfId="24103"/>
    <cellStyle name="40% - Accent6 2 4 2 2 4" xfId="8451"/>
    <cellStyle name="40% - Accent6 2 4 2 2 4 2" xfId="17395"/>
    <cellStyle name="40% - Accent6 2 4 2 2 4 2 2" xfId="35283"/>
    <cellStyle name="40% - Accent6 2 4 2 2 4 3" xfId="26339"/>
    <cellStyle name="40% - Accent6 2 4 2 2 5" xfId="10687"/>
    <cellStyle name="40% - Accent6 2 4 2 2 5 2" xfId="28575"/>
    <cellStyle name="40% - Accent6 2 4 2 2 6" xfId="19631"/>
    <cellStyle name="40% - Accent6 2 4 2 3" xfId="2861"/>
    <cellStyle name="40% - Accent6 2 4 2 3 2" xfId="11805"/>
    <cellStyle name="40% - Accent6 2 4 2 3 2 2" xfId="29693"/>
    <cellStyle name="40% - Accent6 2 4 2 3 3" xfId="20749"/>
    <cellStyle name="40% - Accent6 2 4 2 4" xfId="5097"/>
    <cellStyle name="40% - Accent6 2 4 2 4 2" xfId="14041"/>
    <cellStyle name="40% - Accent6 2 4 2 4 2 2" xfId="31929"/>
    <cellStyle name="40% - Accent6 2 4 2 4 3" xfId="22985"/>
    <cellStyle name="40% - Accent6 2 4 2 5" xfId="7333"/>
    <cellStyle name="40% - Accent6 2 4 2 5 2" xfId="16277"/>
    <cellStyle name="40% - Accent6 2 4 2 5 2 2" xfId="34165"/>
    <cellStyle name="40% - Accent6 2 4 2 5 3" xfId="25221"/>
    <cellStyle name="40% - Accent6 2 4 2 6" xfId="9569"/>
    <cellStyle name="40% - Accent6 2 4 2 6 2" xfId="27457"/>
    <cellStyle name="40% - Accent6 2 4 2 7" xfId="18513"/>
    <cellStyle name="40% - Accent6 2 4 3" xfId="993"/>
    <cellStyle name="40% - Accent6 2 4 3 2" xfId="2111"/>
    <cellStyle name="40% - Accent6 2 4 3 2 2" xfId="4347"/>
    <cellStyle name="40% - Accent6 2 4 3 2 2 2" xfId="13291"/>
    <cellStyle name="40% - Accent6 2 4 3 2 2 2 2" xfId="31179"/>
    <cellStyle name="40% - Accent6 2 4 3 2 2 3" xfId="22235"/>
    <cellStyle name="40% - Accent6 2 4 3 2 3" xfId="6583"/>
    <cellStyle name="40% - Accent6 2 4 3 2 3 2" xfId="15527"/>
    <cellStyle name="40% - Accent6 2 4 3 2 3 2 2" xfId="33415"/>
    <cellStyle name="40% - Accent6 2 4 3 2 3 3" xfId="24471"/>
    <cellStyle name="40% - Accent6 2 4 3 2 4" xfId="8819"/>
    <cellStyle name="40% - Accent6 2 4 3 2 4 2" xfId="17763"/>
    <cellStyle name="40% - Accent6 2 4 3 2 4 2 2" xfId="35651"/>
    <cellStyle name="40% - Accent6 2 4 3 2 4 3" xfId="26707"/>
    <cellStyle name="40% - Accent6 2 4 3 2 5" xfId="11055"/>
    <cellStyle name="40% - Accent6 2 4 3 2 5 2" xfId="28943"/>
    <cellStyle name="40% - Accent6 2 4 3 2 6" xfId="19999"/>
    <cellStyle name="40% - Accent6 2 4 3 3" xfId="3229"/>
    <cellStyle name="40% - Accent6 2 4 3 3 2" xfId="12173"/>
    <cellStyle name="40% - Accent6 2 4 3 3 2 2" xfId="30061"/>
    <cellStyle name="40% - Accent6 2 4 3 3 3" xfId="21117"/>
    <cellStyle name="40% - Accent6 2 4 3 4" xfId="5465"/>
    <cellStyle name="40% - Accent6 2 4 3 4 2" xfId="14409"/>
    <cellStyle name="40% - Accent6 2 4 3 4 2 2" xfId="32297"/>
    <cellStyle name="40% - Accent6 2 4 3 4 3" xfId="23353"/>
    <cellStyle name="40% - Accent6 2 4 3 5" xfId="7701"/>
    <cellStyle name="40% - Accent6 2 4 3 5 2" xfId="16645"/>
    <cellStyle name="40% - Accent6 2 4 3 5 2 2" xfId="34533"/>
    <cellStyle name="40% - Accent6 2 4 3 5 3" xfId="25589"/>
    <cellStyle name="40% - Accent6 2 4 3 6" xfId="9937"/>
    <cellStyle name="40% - Accent6 2 4 3 6 2" xfId="27825"/>
    <cellStyle name="40% - Accent6 2 4 3 7" xfId="18881"/>
    <cellStyle name="40% - Accent6 2 4 4" xfId="1375"/>
    <cellStyle name="40% - Accent6 2 4 4 2" xfId="3611"/>
    <cellStyle name="40% - Accent6 2 4 4 2 2" xfId="12555"/>
    <cellStyle name="40% - Accent6 2 4 4 2 2 2" xfId="30443"/>
    <cellStyle name="40% - Accent6 2 4 4 2 3" xfId="21499"/>
    <cellStyle name="40% - Accent6 2 4 4 3" xfId="5847"/>
    <cellStyle name="40% - Accent6 2 4 4 3 2" xfId="14791"/>
    <cellStyle name="40% - Accent6 2 4 4 3 2 2" xfId="32679"/>
    <cellStyle name="40% - Accent6 2 4 4 3 3" xfId="23735"/>
    <cellStyle name="40% - Accent6 2 4 4 4" xfId="8083"/>
    <cellStyle name="40% - Accent6 2 4 4 4 2" xfId="17027"/>
    <cellStyle name="40% - Accent6 2 4 4 4 2 2" xfId="34915"/>
    <cellStyle name="40% - Accent6 2 4 4 4 3" xfId="25971"/>
    <cellStyle name="40% - Accent6 2 4 4 5" xfId="10319"/>
    <cellStyle name="40% - Accent6 2 4 4 5 2" xfId="28207"/>
    <cellStyle name="40% - Accent6 2 4 4 6" xfId="19263"/>
    <cellStyle name="40% - Accent6 2 4 5" xfId="2493"/>
    <cellStyle name="40% - Accent6 2 4 5 2" xfId="11437"/>
    <cellStyle name="40% - Accent6 2 4 5 2 2" xfId="29325"/>
    <cellStyle name="40% - Accent6 2 4 5 3" xfId="20381"/>
    <cellStyle name="40% - Accent6 2 4 6" xfId="4729"/>
    <cellStyle name="40% - Accent6 2 4 6 2" xfId="13673"/>
    <cellStyle name="40% - Accent6 2 4 6 2 2" xfId="31561"/>
    <cellStyle name="40% - Accent6 2 4 6 3" xfId="22617"/>
    <cellStyle name="40% - Accent6 2 4 7" xfId="6965"/>
    <cellStyle name="40% - Accent6 2 4 7 2" xfId="15909"/>
    <cellStyle name="40% - Accent6 2 4 7 2 2" xfId="33797"/>
    <cellStyle name="40% - Accent6 2 4 7 3" xfId="24853"/>
    <cellStyle name="40% - Accent6 2 4 8" xfId="9201"/>
    <cellStyle name="40% - Accent6 2 4 8 2" xfId="27089"/>
    <cellStyle name="40% - Accent6 2 4 9" xfId="18145"/>
    <cellStyle name="40% - Accent6 2 5" xfId="441"/>
    <cellStyle name="40% - Accent6 2 5 2" xfId="1559"/>
    <cellStyle name="40% - Accent6 2 5 2 2" xfId="3795"/>
    <cellStyle name="40% - Accent6 2 5 2 2 2" xfId="12739"/>
    <cellStyle name="40% - Accent6 2 5 2 2 2 2" xfId="30627"/>
    <cellStyle name="40% - Accent6 2 5 2 2 3" xfId="21683"/>
    <cellStyle name="40% - Accent6 2 5 2 3" xfId="6031"/>
    <cellStyle name="40% - Accent6 2 5 2 3 2" xfId="14975"/>
    <cellStyle name="40% - Accent6 2 5 2 3 2 2" xfId="32863"/>
    <cellStyle name="40% - Accent6 2 5 2 3 3" xfId="23919"/>
    <cellStyle name="40% - Accent6 2 5 2 4" xfId="8267"/>
    <cellStyle name="40% - Accent6 2 5 2 4 2" xfId="17211"/>
    <cellStyle name="40% - Accent6 2 5 2 4 2 2" xfId="35099"/>
    <cellStyle name="40% - Accent6 2 5 2 4 3" xfId="26155"/>
    <cellStyle name="40% - Accent6 2 5 2 5" xfId="10503"/>
    <cellStyle name="40% - Accent6 2 5 2 5 2" xfId="28391"/>
    <cellStyle name="40% - Accent6 2 5 2 6" xfId="19447"/>
    <cellStyle name="40% - Accent6 2 5 3" xfId="2677"/>
    <cellStyle name="40% - Accent6 2 5 3 2" xfId="11621"/>
    <cellStyle name="40% - Accent6 2 5 3 2 2" xfId="29509"/>
    <cellStyle name="40% - Accent6 2 5 3 3" xfId="20565"/>
    <cellStyle name="40% - Accent6 2 5 4" xfId="4913"/>
    <cellStyle name="40% - Accent6 2 5 4 2" xfId="13857"/>
    <cellStyle name="40% - Accent6 2 5 4 2 2" xfId="31745"/>
    <cellStyle name="40% - Accent6 2 5 4 3" xfId="22801"/>
    <cellStyle name="40% - Accent6 2 5 5" xfId="7149"/>
    <cellStyle name="40% - Accent6 2 5 5 2" xfId="16093"/>
    <cellStyle name="40% - Accent6 2 5 5 2 2" xfId="33981"/>
    <cellStyle name="40% - Accent6 2 5 5 3" xfId="25037"/>
    <cellStyle name="40% - Accent6 2 5 6" xfId="9385"/>
    <cellStyle name="40% - Accent6 2 5 6 2" xfId="27273"/>
    <cellStyle name="40% - Accent6 2 5 7" xfId="18329"/>
    <cellStyle name="40% - Accent6 2 6" xfId="809"/>
    <cellStyle name="40% - Accent6 2 6 2" xfId="1927"/>
    <cellStyle name="40% - Accent6 2 6 2 2" xfId="4163"/>
    <cellStyle name="40% - Accent6 2 6 2 2 2" xfId="13107"/>
    <cellStyle name="40% - Accent6 2 6 2 2 2 2" xfId="30995"/>
    <cellStyle name="40% - Accent6 2 6 2 2 3" xfId="22051"/>
    <cellStyle name="40% - Accent6 2 6 2 3" xfId="6399"/>
    <cellStyle name="40% - Accent6 2 6 2 3 2" xfId="15343"/>
    <cellStyle name="40% - Accent6 2 6 2 3 2 2" xfId="33231"/>
    <cellStyle name="40% - Accent6 2 6 2 3 3" xfId="24287"/>
    <cellStyle name="40% - Accent6 2 6 2 4" xfId="8635"/>
    <cellStyle name="40% - Accent6 2 6 2 4 2" xfId="17579"/>
    <cellStyle name="40% - Accent6 2 6 2 4 2 2" xfId="35467"/>
    <cellStyle name="40% - Accent6 2 6 2 4 3" xfId="26523"/>
    <cellStyle name="40% - Accent6 2 6 2 5" xfId="10871"/>
    <cellStyle name="40% - Accent6 2 6 2 5 2" xfId="28759"/>
    <cellStyle name="40% - Accent6 2 6 2 6" xfId="19815"/>
    <cellStyle name="40% - Accent6 2 6 3" xfId="3045"/>
    <cellStyle name="40% - Accent6 2 6 3 2" xfId="11989"/>
    <cellStyle name="40% - Accent6 2 6 3 2 2" xfId="29877"/>
    <cellStyle name="40% - Accent6 2 6 3 3" xfId="20933"/>
    <cellStyle name="40% - Accent6 2 6 4" xfId="5281"/>
    <cellStyle name="40% - Accent6 2 6 4 2" xfId="14225"/>
    <cellStyle name="40% - Accent6 2 6 4 2 2" xfId="32113"/>
    <cellStyle name="40% - Accent6 2 6 4 3" xfId="23169"/>
    <cellStyle name="40% - Accent6 2 6 5" xfId="7517"/>
    <cellStyle name="40% - Accent6 2 6 5 2" xfId="16461"/>
    <cellStyle name="40% - Accent6 2 6 5 2 2" xfId="34349"/>
    <cellStyle name="40% - Accent6 2 6 5 3" xfId="25405"/>
    <cellStyle name="40% - Accent6 2 6 6" xfId="9753"/>
    <cellStyle name="40% - Accent6 2 6 6 2" xfId="27641"/>
    <cellStyle name="40% - Accent6 2 6 7" xfId="18697"/>
    <cellStyle name="40% - Accent6 2 7" xfId="1191"/>
    <cellStyle name="40% - Accent6 2 7 2" xfId="3427"/>
    <cellStyle name="40% - Accent6 2 7 2 2" xfId="12371"/>
    <cellStyle name="40% - Accent6 2 7 2 2 2" xfId="30259"/>
    <cellStyle name="40% - Accent6 2 7 2 3" xfId="21315"/>
    <cellStyle name="40% - Accent6 2 7 3" xfId="5663"/>
    <cellStyle name="40% - Accent6 2 7 3 2" xfId="14607"/>
    <cellStyle name="40% - Accent6 2 7 3 2 2" xfId="32495"/>
    <cellStyle name="40% - Accent6 2 7 3 3" xfId="23551"/>
    <cellStyle name="40% - Accent6 2 7 4" xfId="7899"/>
    <cellStyle name="40% - Accent6 2 7 4 2" xfId="16843"/>
    <cellStyle name="40% - Accent6 2 7 4 2 2" xfId="34731"/>
    <cellStyle name="40% - Accent6 2 7 4 3" xfId="25787"/>
    <cellStyle name="40% - Accent6 2 7 5" xfId="10135"/>
    <cellStyle name="40% - Accent6 2 7 5 2" xfId="28023"/>
    <cellStyle name="40% - Accent6 2 7 6" xfId="19079"/>
    <cellStyle name="40% - Accent6 2 8" xfId="2309"/>
    <cellStyle name="40% - Accent6 2 8 2" xfId="11253"/>
    <cellStyle name="40% - Accent6 2 8 2 2" xfId="29141"/>
    <cellStyle name="40% - Accent6 2 8 3" xfId="20197"/>
    <cellStyle name="40% - Accent6 2 9" xfId="4545"/>
    <cellStyle name="40% - Accent6 2 9 2" xfId="13489"/>
    <cellStyle name="40% - Accent6 2 9 2 2" xfId="31377"/>
    <cellStyle name="40% - Accent6 2 9 3" xfId="22433"/>
    <cellStyle name="40% - Accent6 3" xfId="89"/>
    <cellStyle name="40% - Accent6 3 10" xfId="6798"/>
    <cellStyle name="40% - Accent6 3 10 2" xfId="15742"/>
    <cellStyle name="40% - Accent6 3 10 2 2" xfId="33630"/>
    <cellStyle name="40% - Accent6 3 10 3" xfId="24686"/>
    <cellStyle name="40% - Accent6 3 11" xfId="9034"/>
    <cellStyle name="40% - Accent6 3 11 2" xfId="26922"/>
    <cellStyle name="40% - Accent6 3 12" xfId="17978"/>
    <cellStyle name="40% - Accent6 3 2" xfId="136"/>
    <cellStyle name="40% - Accent6 3 2 10" xfId="9080"/>
    <cellStyle name="40% - Accent6 3 2 10 2" xfId="26968"/>
    <cellStyle name="40% - Accent6 3 2 11" xfId="18024"/>
    <cellStyle name="40% - Accent6 3 2 2" xfId="228"/>
    <cellStyle name="40% - Accent6 3 2 2 10" xfId="18116"/>
    <cellStyle name="40% - Accent6 3 2 2 2" xfId="412"/>
    <cellStyle name="40% - Accent6 3 2 2 2 2" xfId="780"/>
    <cellStyle name="40% - Accent6 3 2 2 2 2 2" xfId="1898"/>
    <cellStyle name="40% - Accent6 3 2 2 2 2 2 2" xfId="4134"/>
    <cellStyle name="40% - Accent6 3 2 2 2 2 2 2 2" xfId="13078"/>
    <cellStyle name="40% - Accent6 3 2 2 2 2 2 2 2 2" xfId="30966"/>
    <cellStyle name="40% - Accent6 3 2 2 2 2 2 2 3" xfId="22022"/>
    <cellStyle name="40% - Accent6 3 2 2 2 2 2 3" xfId="6370"/>
    <cellStyle name="40% - Accent6 3 2 2 2 2 2 3 2" xfId="15314"/>
    <cellStyle name="40% - Accent6 3 2 2 2 2 2 3 2 2" xfId="33202"/>
    <cellStyle name="40% - Accent6 3 2 2 2 2 2 3 3" xfId="24258"/>
    <cellStyle name="40% - Accent6 3 2 2 2 2 2 4" xfId="8606"/>
    <cellStyle name="40% - Accent6 3 2 2 2 2 2 4 2" xfId="17550"/>
    <cellStyle name="40% - Accent6 3 2 2 2 2 2 4 2 2" xfId="35438"/>
    <cellStyle name="40% - Accent6 3 2 2 2 2 2 4 3" xfId="26494"/>
    <cellStyle name="40% - Accent6 3 2 2 2 2 2 5" xfId="10842"/>
    <cellStyle name="40% - Accent6 3 2 2 2 2 2 5 2" xfId="28730"/>
    <cellStyle name="40% - Accent6 3 2 2 2 2 2 6" xfId="19786"/>
    <cellStyle name="40% - Accent6 3 2 2 2 2 3" xfId="3016"/>
    <cellStyle name="40% - Accent6 3 2 2 2 2 3 2" xfId="11960"/>
    <cellStyle name="40% - Accent6 3 2 2 2 2 3 2 2" xfId="29848"/>
    <cellStyle name="40% - Accent6 3 2 2 2 2 3 3" xfId="20904"/>
    <cellStyle name="40% - Accent6 3 2 2 2 2 4" xfId="5252"/>
    <cellStyle name="40% - Accent6 3 2 2 2 2 4 2" xfId="14196"/>
    <cellStyle name="40% - Accent6 3 2 2 2 2 4 2 2" xfId="32084"/>
    <cellStyle name="40% - Accent6 3 2 2 2 2 4 3" xfId="23140"/>
    <cellStyle name="40% - Accent6 3 2 2 2 2 5" xfId="7488"/>
    <cellStyle name="40% - Accent6 3 2 2 2 2 5 2" xfId="16432"/>
    <cellStyle name="40% - Accent6 3 2 2 2 2 5 2 2" xfId="34320"/>
    <cellStyle name="40% - Accent6 3 2 2 2 2 5 3" xfId="25376"/>
    <cellStyle name="40% - Accent6 3 2 2 2 2 6" xfId="9724"/>
    <cellStyle name="40% - Accent6 3 2 2 2 2 6 2" xfId="27612"/>
    <cellStyle name="40% - Accent6 3 2 2 2 2 7" xfId="18668"/>
    <cellStyle name="40% - Accent6 3 2 2 2 3" xfId="1148"/>
    <cellStyle name="40% - Accent6 3 2 2 2 3 2" xfId="2266"/>
    <cellStyle name="40% - Accent6 3 2 2 2 3 2 2" xfId="4502"/>
    <cellStyle name="40% - Accent6 3 2 2 2 3 2 2 2" xfId="13446"/>
    <cellStyle name="40% - Accent6 3 2 2 2 3 2 2 2 2" xfId="31334"/>
    <cellStyle name="40% - Accent6 3 2 2 2 3 2 2 3" xfId="22390"/>
    <cellStyle name="40% - Accent6 3 2 2 2 3 2 3" xfId="6738"/>
    <cellStyle name="40% - Accent6 3 2 2 2 3 2 3 2" xfId="15682"/>
    <cellStyle name="40% - Accent6 3 2 2 2 3 2 3 2 2" xfId="33570"/>
    <cellStyle name="40% - Accent6 3 2 2 2 3 2 3 3" xfId="24626"/>
    <cellStyle name="40% - Accent6 3 2 2 2 3 2 4" xfId="8974"/>
    <cellStyle name="40% - Accent6 3 2 2 2 3 2 4 2" xfId="17918"/>
    <cellStyle name="40% - Accent6 3 2 2 2 3 2 4 2 2" xfId="35806"/>
    <cellStyle name="40% - Accent6 3 2 2 2 3 2 4 3" xfId="26862"/>
    <cellStyle name="40% - Accent6 3 2 2 2 3 2 5" xfId="11210"/>
    <cellStyle name="40% - Accent6 3 2 2 2 3 2 5 2" xfId="29098"/>
    <cellStyle name="40% - Accent6 3 2 2 2 3 2 6" xfId="20154"/>
    <cellStyle name="40% - Accent6 3 2 2 2 3 3" xfId="3384"/>
    <cellStyle name="40% - Accent6 3 2 2 2 3 3 2" xfId="12328"/>
    <cellStyle name="40% - Accent6 3 2 2 2 3 3 2 2" xfId="30216"/>
    <cellStyle name="40% - Accent6 3 2 2 2 3 3 3" xfId="21272"/>
    <cellStyle name="40% - Accent6 3 2 2 2 3 4" xfId="5620"/>
    <cellStyle name="40% - Accent6 3 2 2 2 3 4 2" xfId="14564"/>
    <cellStyle name="40% - Accent6 3 2 2 2 3 4 2 2" xfId="32452"/>
    <cellStyle name="40% - Accent6 3 2 2 2 3 4 3" xfId="23508"/>
    <cellStyle name="40% - Accent6 3 2 2 2 3 5" xfId="7856"/>
    <cellStyle name="40% - Accent6 3 2 2 2 3 5 2" xfId="16800"/>
    <cellStyle name="40% - Accent6 3 2 2 2 3 5 2 2" xfId="34688"/>
    <cellStyle name="40% - Accent6 3 2 2 2 3 5 3" xfId="25744"/>
    <cellStyle name="40% - Accent6 3 2 2 2 3 6" xfId="10092"/>
    <cellStyle name="40% - Accent6 3 2 2 2 3 6 2" xfId="27980"/>
    <cellStyle name="40% - Accent6 3 2 2 2 3 7" xfId="19036"/>
    <cellStyle name="40% - Accent6 3 2 2 2 4" xfId="1530"/>
    <cellStyle name="40% - Accent6 3 2 2 2 4 2" xfId="3766"/>
    <cellStyle name="40% - Accent6 3 2 2 2 4 2 2" xfId="12710"/>
    <cellStyle name="40% - Accent6 3 2 2 2 4 2 2 2" xfId="30598"/>
    <cellStyle name="40% - Accent6 3 2 2 2 4 2 3" xfId="21654"/>
    <cellStyle name="40% - Accent6 3 2 2 2 4 3" xfId="6002"/>
    <cellStyle name="40% - Accent6 3 2 2 2 4 3 2" xfId="14946"/>
    <cellStyle name="40% - Accent6 3 2 2 2 4 3 2 2" xfId="32834"/>
    <cellStyle name="40% - Accent6 3 2 2 2 4 3 3" xfId="23890"/>
    <cellStyle name="40% - Accent6 3 2 2 2 4 4" xfId="8238"/>
    <cellStyle name="40% - Accent6 3 2 2 2 4 4 2" xfId="17182"/>
    <cellStyle name="40% - Accent6 3 2 2 2 4 4 2 2" xfId="35070"/>
    <cellStyle name="40% - Accent6 3 2 2 2 4 4 3" xfId="26126"/>
    <cellStyle name="40% - Accent6 3 2 2 2 4 5" xfId="10474"/>
    <cellStyle name="40% - Accent6 3 2 2 2 4 5 2" xfId="28362"/>
    <cellStyle name="40% - Accent6 3 2 2 2 4 6" xfId="19418"/>
    <cellStyle name="40% - Accent6 3 2 2 2 5" xfId="2648"/>
    <cellStyle name="40% - Accent6 3 2 2 2 5 2" xfId="11592"/>
    <cellStyle name="40% - Accent6 3 2 2 2 5 2 2" xfId="29480"/>
    <cellStyle name="40% - Accent6 3 2 2 2 5 3" xfId="20536"/>
    <cellStyle name="40% - Accent6 3 2 2 2 6" xfId="4884"/>
    <cellStyle name="40% - Accent6 3 2 2 2 6 2" xfId="13828"/>
    <cellStyle name="40% - Accent6 3 2 2 2 6 2 2" xfId="31716"/>
    <cellStyle name="40% - Accent6 3 2 2 2 6 3" xfId="22772"/>
    <cellStyle name="40% - Accent6 3 2 2 2 7" xfId="7120"/>
    <cellStyle name="40% - Accent6 3 2 2 2 7 2" xfId="16064"/>
    <cellStyle name="40% - Accent6 3 2 2 2 7 2 2" xfId="33952"/>
    <cellStyle name="40% - Accent6 3 2 2 2 7 3" xfId="25008"/>
    <cellStyle name="40% - Accent6 3 2 2 2 8" xfId="9356"/>
    <cellStyle name="40% - Accent6 3 2 2 2 8 2" xfId="27244"/>
    <cellStyle name="40% - Accent6 3 2 2 2 9" xfId="18300"/>
    <cellStyle name="40% - Accent6 3 2 2 3" xfId="596"/>
    <cellStyle name="40% - Accent6 3 2 2 3 2" xfId="1714"/>
    <cellStyle name="40% - Accent6 3 2 2 3 2 2" xfId="3950"/>
    <cellStyle name="40% - Accent6 3 2 2 3 2 2 2" xfId="12894"/>
    <cellStyle name="40% - Accent6 3 2 2 3 2 2 2 2" xfId="30782"/>
    <cellStyle name="40% - Accent6 3 2 2 3 2 2 3" xfId="21838"/>
    <cellStyle name="40% - Accent6 3 2 2 3 2 3" xfId="6186"/>
    <cellStyle name="40% - Accent6 3 2 2 3 2 3 2" xfId="15130"/>
    <cellStyle name="40% - Accent6 3 2 2 3 2 3 2 2" xfId="33018"/>
    <cellStyle name="40% - Accent6 3 2 2 3 2 3 3" xfId="24074"/>
    <cellStyle name="40% - Accent6 3 2 2 3 2 4" xfId="8422"/>
    <cellStyle name="40% - Accent6 3 2 2 3 2 4 2" xfId="17366"/>
    <cellStyle name="40% - Accent6 3 2 2 3 2 4 2 2" xfId="35254"/>
    <cellStyle name="40% - Accent6 3 2 2 3 2 4 3" xfId="26310"/>
    <cellStyle name="40% - Accent6 3 2 2 3 2 5" xfId="10658"/>
    <cellStyle name="40% - Accent6 3 2 2 3 2 5 2" xfId="28546"/>
    <cellStyle name="40% - Accent6 3 2 2 3 2 6" xfId="19602"/>
    <cellStyle name="40% - Accent6 3 2 2 3 3" xfId="2832"/>
    <cellStyle name="40% - Accent6 3 2 2 3 3 2" xfId="11776"/>
    <cellStyle name="40% - Accent6 3 2 2 3 3 2 2" xfId="29664"/>
    <cellStyle name="40% - Accent6 3 2 2 3 3 3" xfId="20720"/>
    <cellStyle name="40% - Accent6 3 2 2 3 4" xfId="5068"/>
    <cellStyle name="40% - Accent6 3 2 2 3 4 2" xfId="14012"/>
    <cellStyle name="40% - Accent6 3 2 2 3 4 2 2" xfId="31900"/>
    <cellStyle name="40% - Accent6 3 2 2 3 4 3" xfId="22956"/>
    <cellStyle name="40% - Accent6 3 2 2 3 5" xfId="7304"/>
    <cellStyle name="40% - Accent6 3 2 2 3 5 2" xfId="16248"/>
    <cellStyle name="40% - Accent6 3 2 2 3 5 2 2" xfId="34136"/>
    <cellStyle name="40% - Accent6 3 2 2 3 5 3" xfId="25192"/>
    <cellStyle name="40% - Accent6 3 2 2 3 6" xfId="9540"/>
    <cellStyle name="40% - Accent6 3 2 2 3 6 2" xfId="27428"/>
    <cellStyle name="40% - Accent6 3 2 2 3 7" xfId="18484"/>
    <cellStyle name="40% - Accent6 3 2 2 4" xfId="964"/>
    <cellStyle name="40% - Accent6 3 2 2 4 2" xfId="2082"/>
    <cellStyle name="40% - Accent6 3 2 2 4 2 2" xfId="4318"/>
    <cellStyle name="40% - Accent6 3 2 2 4 2 2 2" xfId="13262"/>
    <cellStyle name="40% - Accent6 3 2 2 4 2 2 2 2" xfId="31150"/>
    <cellStyle name="40% - Accent6 3 2 2 4 2 2 3" xfId="22206"/>
    <cellStyle name="40% - Accent6 3 2 2 4 2 3" xfId="6554"/>
    <cellStyle name="40% - Accent6 3 2 2 4 2 3 2" xfId="15498"/>
    <cellStyle name="40% - Accent6 3 2 2 4 2 3 2 2" xfId="33386"/>
    <cellStyle name="40% - Accent6 3 2 2 4 2 3 3" xfId="24442"/>
    <cellStyle name="40% - Accent6 3 2 2 4 2 4" xfId="8790"/>
    <cellStyle name="40% - Accent6 3 2 2 4 2 4 2" xfId="17734"/>
    <cellStyle name="40% - Accent6 3 2 2 4 2 4 2 2" xfId="35622"/>
    <cellStyle name="40% - Accent6 3 2 2 4 2 4 3" xfId="26678"/>
    <cellStyle name="40% - Accent6 3 2 2 4 2 5" xfId="11026"/>
    <cellStyle name="40% - Accent6 3 2 2 4 2 5 2" xfId="28914"/>
    <cellStyle name="40% - Accent6 3 2 2 4 2 6" xfId="19970"/>
    <cellStyle name="40% - Accent6 3 2 2 4 3" xfId="3200"/>
    <cellStyle name="40% - Accent6 3 2 2 4 3 2" xfId="12144"/>
    <cellStyle name="40% - Accent6 3 2 2 4 3 2 2" xfId="30032"/>
    <cellStyle name="40% - Accent6 3 2 2 4 3 3" xfId="21088"/>
    <cellStyle name="40% - Accent6 3 2 2 4 4" xfId="5436"/>
    <cellStyle name="40% - Accent6 3 2 2 4 4 2" xfId="14380"/>
    <cellStyle name="40% - Accent6 3 2 2 4 4 2 2" xfId="32268"/>
    <cellStyle name="40% - Accent6 3 2 2 4 4 3" xfId="23324"/>
    <cellStyle name="40% - Accent6 3 2 2 4 5" xfId="7672"/>
    <cellStyle name="40% - Accent6 3 2 2 4 5 2" xfId="16616"/>
    <cellStyle name="40% - Accent6 3 2 2 4 5 2 2" xfId="34504"/>
    <cellStyle name="40% - Accent6 3 2 2 4 5 3" xfId="25560"/>
    <cellStyle name="40% - Accent6 3 2 2 4 6" xfId="9908"/>
    <cellStyle name="40% - Accent6 3 2 2 4 6 2" xfId="27796"/>
    <cellStyle name="40% - Accent6 3 2 2 4 7" xfId="18852"/>
    <cellStyle name="40% - Accent6 3 2 2 5" xfId="1346"/>
    <cellStyle name="40% - Accent6 3 2 2 5 2" xfId="3582"/>
    <cellStyle name="40% - Accent6 3 2 2 5 2 2" xfId="12526"/>
    <cellStyle name="40% - Accent6 3 2 2 5 2 2 2" xfId="30414"/>
    <cellStyle name="40% - Accent6 3 2 2 5 2 3" xfId="21470"/>
    <cellStyle name="40% - Accent6 3 2 2 5 3" xfId="5818"/>
    <cellStyle name="40% - Accent6 3 2 2 5 3 2" xfId="14762"/>
    <cellStyle name="40% - Accent6 3 2 2 5 3 2 2" xfId="32650"/>
    <cellStyle name="40% - Accent6 3 2 2 5 3 3" xfId="23706"/>
    <cellStyle name="40% - Accent6 3 2 2 5 4" xfId="8054"/>
    <cellStyle name="40% - Accent6 3 2 2 5 4 2" xfId="16998"/>
    <cellStyle name="40% - Accent6 3 2 2 5 4 2 2" xfId="34886"/>
    <cellStyle name="40% - Accent6 3 2 2 5 4 3" xfId="25942"/>
    <cellStyle name="40% - Accent6 3 2 2 5 5" xfId="10290"/>
    <cellStyle name="40% - Accent6 3 2 2 5 5 2" xfId="28178"/>
    <cellStyle name="40% - Accent6 3 2 2 5 6" xfId="19234"/>
    <cellStyle name="40% - Accent6 3 2 2 6" xfId="2464"/>
    <cellStyle name="40% - Accent6 3 2 2 6 2" xfId="11408"/>
    <cellStyle name="40% - Accent6 3 2 2 6 2 2" xfId="29296"/>
    <cellStyle name="40% - Accent6 3 2 2 6 3" xfId="20352"/>
    <cellStyle name="40% - Accent6 3 2 2 7" xfId="4700"/>
    <cellStyle name="40% - Accent6 3 2 2 7 2" xfId="13644"/>
    <cellStyle name="40% - Accent6 3 2 2 7 2 2" xfId="31532"/>
    <cellStyle name="40% - Accent6 3 2 2 7 3" xfId="22588"/>
    <cellStyle name="40% - Accent6 3 2 2 8" xfId="6936"/>
    <cellStyle name="40% - Accent6 3 2 2 8 2" xfId="15880"/>
    <cellStyle name="40% - Accent6 3 2 2 8 2 2" xfId="33768"/>
    <cellStyle name="40% - Accent6 3 2 2 8 3" xfId="24824"/>
    <cellStyle name="40% - Accent6 3 2 2 9" xfId="9172"/>
    <cellStyle name="40% - Accent6 3 2 2 9 2" xfId="27060"/>
    <cellStyle name="40% - Accent6 3 2 3" xfId="320"/>
    <cellStyle name="40% - Accent6 3 2 3 2" xfId="688"/>
    <cellStyle name="40% - Accent6 3 2 3 2 2" xfId="1806"/>
    <cellStyle name="40% - Accent6 3 2 3 2 2 2" xfId="4042"/>
    <cellStyle name="40% - Accent6 3 2 3 2 2 2 2" xfId="12986"/>
    <cellStyle name="40% - Accent6 3 2 3 2 2 2 2 2" xfId="30874"/>
    <cellStyle name="40% - Accent6 3 2 3 2 2 2 3" xfId="21930"/>
    <cellStyle name="40% - Accent6 3 2 3 2 2 3" xfId="6278"/>
    <cellStyle name="40% - Accent6 3 2 3 2 2 3 2" xfId="15222"/>
    <cellStyle name="40% - Accent6 3 2 3 2 2 3 2 2" xfId="33110"/>
    <cellStyle name="40% - Accent6 3 2 3 2 2 3 3" xfId="24166"/>
    <cellStyle name="40% - Accent6 3 2 3 2 2 4" xfId="8514"/>
    <cellStyle name="40% - Accent6 3 2 3 2 2 4 2" xfId="17458"/>
    <cellStyle name="40% - Accent6 3 2 3 2 2 4 2 2" xfId="35346"/>
    <cellStyle name="40% - Accent6 3 2 3 2 2 4 3" xfId="26402"/>
    <cellStyle name="40% - Accent6 3 2 3 2 2 5" xfId="10750"/>
    <cellStyle name="40% - Accent6 3 2 3 2 2 5 2" xfId="28638"/>
    <cellStyle name="40% - Accent6 3 2 3 2 2 6" xfId="19694"/>
    <cellStyle name="40% - Accent6 3 2 3 2 3" xfId="2924"/>
    <cellStyle name="40% - Accent6 3 2 3 2 3 2" xfId="11868"/>
    <cellStyle name="40% - Accent6 3 2 3 2 3 2 2" xfId="29756"/>
    <cellStyle name="40% - Accent6 3 2 3 2 3 3" xfId="20812"/>
    <cellStyle name="40% - Accent6 3 2 3 2 4" xfId="5160"/>
    <cellStyle name="40% - Accent6 3 2 3 2 4 2" xfId="14104"/>
    <cellStyle name="40% - Accent6 3 2 3 2 4 2 2" xfId="31992"/>
    <cellStyle name="40% - Accent6 3 2 3 2 4 3" xfId="23048"/>
    <cellStyle name="40% - Accent6 3 2 3 2 5" xfId="7396"/>
    <cellStyle name="40% - Accent6 3 2 3 2 5 2" xfId="16340"/>
    <cellStyle name="40% - Accent6 3 2 3 2 5 2 2" xfId="34228"/>
    <cellStyle name="40% - Accent6 3 2 3 2 5 3" xfId="25284"/>
    <cellStyle name="40% - Accent6 3 2 3 2 6" xfId="9632"/>
    <cellStyle name="40% - Accent6 3 2 3 2 6 2" xfId="27520"/>
    <cellStyle name="40% - Accent6 3 2 3 2 7" xfId="18576"/>
    <cellStyle name="40% - Accent6 3 2 3 3" xfId="1056"/>
    <cellStyle name="40% - Accent6 3 2 3 3 2" xfId="2174"/>
    <cellStyle name="40% - Accent6 3 2 3 3 2 2" xfId="4410"/>
    <cellStyle name="40% - Accent6 3 2 3 3 2 2 2" xfId="13354"/>
    <cellStyle name="40% - Accent6 3 2 3 3 2 2 2 2" xfId="31242"/>
    <cellStyle name="40% - Accent6 3 2 3 3 2 2 3" xfId="22298"/>
    <cellStyle name="40% - Accent6 3 2 3 3 2 3" xfId="6646"/>
    <cellStyle name="40% - Accent6 3 2 3 3 2 3 2" xfId="15590"/>
    <cellStyle name="40% - Accent6 3 2 3 3 2 3 2 2" xfId="33478"/>
    <cellStyle name="40% - Accent6 3 2 3 3 2 3 3" xfId="24534"/>
    <cellStyle name="40% - Accent6 3 2 3 3 2 4" xfId="8882"/>
    <cellStyle name="40% - Accent6 3 2 3 3 2 4 2" xfId="17826"/>
    <cellStyle name="40% - Accent6 3 2 3 3 2 4 2 2" xfId="35714"/>
    <cellStyle name="40% - Accent6 3 2 3 3 2 4 3" xfId="26770"/>
    <cellStyle name="40% - Accent6 3 2 3 3 2 5" xfId="11118"/>
    <cellStyle name="40% - Accent6 3 2 3 3 2 5 2" xfId="29006"/>
    <cellStyle name="40% - Accent6 3 2 3 3 2 6" xfId="20062"/>
    <cellStyle name="40% - Accent6 3 2 3 3 3" xfId="3292"/>
    <cellStyle name="40% - Accent6 3 2 3 3 3 2" xfId="12236"/>
    <cellStyle name="40% - Accent6 3 2 3 3 3 2 2" xfId="30124"/>
    <cellStyle name="40% - Accent6 3 2 3 3 3 3" xfId="21180"/>
    <cellStyle name="40% - Accent6 3 2 3 3 4" xfId="5528"/>
    <cellStyle name="40% - Accent6 3 2 3 3 4 2" xfId="14472"/>
    <cellStyle name="40% - Accent6 3 2 3 3 4 2 2" xfId="32360"/>
    <cellStyle name="40% - Accent6 3 2 3 3 4 3" xfId="23416"/>
    <cellStyle name="40% - Accent6 3 2 3 3 5" xfId="7764"/>
    <cellStyle name="40% - Accent6 3 2 3 3 5 2" xfId="16708"/>
    <cellStyle name="40% - Accent6 3 2 3 3 5 2 2" xfId="34596"/>
    <cellStyle name="40% - Accent6 3 2 3 3 5 3" xfId="25652"/>
    <cellStyle name="40% - Accent6 3 2 3 3 6" xfId="10000"/>
    <cellStyle name="40% - Accent6 3 2 3 3 6 2" xfId="27888"/>
    <cellStyle name="40% - Accent6 3 2 3 3 7" xfId="18944"/>
    <cellStyle name="40% - Accent6 3 2 3 4" xfId="1438"/>
    <cellStyle name="40% - Accent6 3 2 3 4 2" xfId="3674"/>
    <cellStyle name="40% - Accent6 3 2 3 4 2 2" xfId="12618"/>
    <cellStyle name="40% - Accent6 3 2 3 4 2 2 2" xfId="30506"/>
    <cellStyle name="40% - Accent6 3 2 3 4 2 3" xfId="21562"/>
    <cellStyle name="40% - Accent6 3 2 3 4 3" xfId="5910"/>
    <cellStyle name="40% - Accent6 3 2 3 4 3 2" xfId="14854"/>
    <cellStyle name="40% - Accent6 3 2 3 4 3 2 2" xfId="32742"/>
    <cellStyle name="40% - Accent6 3 2 3 4 3 3" xfId="23798"/>
    <cellStyle name="40% - Accent6 3 2 3 4 4" xfId="8146"/>
    <cellStyle name="40% - Accent6 3 2 3 4 4 2" xfId="17090"/>
    <cellStyle name="40% - Accent6 3 2 3 4 4 2 2" xfId="34978"/>
    <cellStyle name="40% - Accent6 3 2 3 4 4 3" xfId="26034"/>
    <cellStyle name="40% - Accent6 3 2 3 4 5" xfId="10382"/>
    <cellStyle name="40% - Accent6 3 2 3 4 5 2" xfId="28270"/>
    <cellStyle name="40% - Accent6 3 2 3 4 6" xfId="19326"/>
    <cellStyle name="40% - Accent6 3 2 3 5" xfId="2556"/>
    <cellStyle name="40% - Accent6 3 2 3 5 2" xfId="11500"/>
    <cellStyle name="40% - Accent6 3 2 3 5 2 2" xfId="29388"/>
    <cellStyle name="40% - Accent6 3 2 3 5 3" xfId="20444"/>
    <cellStyle name="40% - Accent6 3 2 3 6" xfId="4792"/>
    <cellStyle name="40% - Accent6 3 2 3 6 2" xfId="13736"/>
    <cellStyle name="40% - Accent6 3 2 3 6 2 2" xfId="31624"/>
    <cellStyle name="40% - Accent6 3 2 3 6 3" xfId="22680"/>
    <cellStyle name="40% - Accent6 3 2 3 7" xfId="7028"/>
    <cellStyle name="40% - Accent6 3 2 3 7 2" xfId="15972"/>
    <cellStyle name="40% - Accent6 3 2 3 7 2 2" xfId="33860"/>
    <cellStyle name="40% - Accent6 3 2 3 7 3" xfId="24916"/>
    <cellStyle name="40% - Accent6 3 2 3 8" xfId="9264"/>
    <cellStyle name="40% - Accent6 3 2 3 8 2" xfId="27152"/>
    <cellStyle name="40% - Accent6 3 2 3 9" xfId="18208"/>
    <cellStyle name="40% - Accent6 3 2 4" xfId="504"/>
    <cellStyle name="40% - Accent6 3 2 4 2" xfId="1622"/>
    <cellStyle name="40% - Accent6 3 2 4 2 2" xfId="3858"/>
    <cellStyle name="40% - Accent6 3 2 4 2 2 2" xfId="12802"/>
    <cellStyle name="40% - Accent6 3 2 4 2 2 2 2" xfId="30690"/>
    <cellStyle name="40% - Accent6 3 2 4 2 2 3" xfId="21746"/>
    <cellStyle name="40% - Accent6 3 2 4 2 3" xfId="6094"/>
    <cellStyle name="40% - Accent6 3 2 4 2 3 2" xfId="15038"/>
    <cellStyle name="40% - Accent6 3 2 4 2 3 2 2" xfId="32926"/>
    <cellStyle name="40% - Accent6 3 2 4 2 3 3" xfId="23982"/>
    <cellStyle name="40% - Accent6 3 2 4 2 4" xfId="8330"/>
    <cellStyle name="40% - Accent6 3 2 4 2 4 2" xfId="17274"/>
    <cellStyle name="40% - Accent6 3 2 4 2 4 2 2" xfId="35162"/>
    <cellStyle name="40% - Accent6 3 2 4 2 4 3" xfId="26218"/>
    <cellStyle name="40% - Accent6 3 2 4 2 5" xfId="10566"/>
    <cellStyle name="40% - Accent6 3 2 4 2 5 2" xfId="28454"/>
    <cellStyle name="40% - Accent6 3 2 4 2 6" xfId="19510"/>
    <cellStyle name="40% - Accent6 3 2 4 3" xfId="2740"/>
    <cellStyle name="40% - Accent6 3 2 4 3 2" xfId="11684"/>
    <cellStyle name="40% - Accent6 3 2 4 3 2 2" xfId="29572"/>
    <cellStyle name="40% - Accent6 3 2 4 3 3" xfId="20628"/>
    <cellStyle name="40% - Accent6 3 2 4 4" xfId="4976"/>
    <cellStyle name="40% - Accent6 3 2 4 4 2" xfId="13920"/>
    <cellStyle name="40% - Accent6 3 2 4 4 2 2" xfId="31808"/>
    <cellStyle name="40% - Accent6 3 2 4 4 3" xfId="22864"/>
    <cellStyle name="40% - Accent6 3 2 4 5" xfId="7212"/>
    <cellStyle name="40% - Accent6 3 2 4 5 2" xfId="16156"/>
    <cellStyle name="40% - Accent6 3 2 4 5 2 2" xfId="34044"/>
    <cellStyle name="40% - Accent6 3 2 4 5 3" xfId="25100"/>
    <cellStyle name="40% - Accent6 3 2 4 6" xfId="9448"/>
    <cellStyle name="40% - Accent6 3 2 4 6 2" xfId="27336"/>
    <cellStyle name="40% - Accent6 3 2 4 7" xfId="18392"/>
    <cellStyle name="40% - Accent6 3 2 5" xfId="872"/>
    <cellStyle name="40% - Accent6 3 2 5 2" xfId="1990"/>
    <cellStyle name="40% - Accent6 3 2 5 2 2" xfId="4226"/>
    <cellStyle name="40% - Accent6 3 2 5 2 2 2" xfId="13170"/>
    <cellStyle name="40% - Accent6 3 2 5 2 2 2 2" xfId="31058"/>
    <cellStyle name="40% - Accent6 3 2 5 2 2 3" xfId="22114"/>
    <cellStyle name="40% - Accent6 3 2 5 2 3" xfId="6462"/>
    <cellStyle name="40% - Accent6 3 2 5 2 3 2" xfId="15406"/>
    <cellStyle name="40% - Accent6 3 2 5 2 3 2 2" xfId="33294"/>
    <cellStyle name="40% - Accent6 3 2 5 2 3 3" xfId="24350"/>
    <cellStyle name="40% - Accent6 3 2 5 2 4" xfId="8698"/>
    <cellStyle name="40% - Accent6 3 2 5 2 4 2" xfId="17642"/>
    <cellStyle name="40% - Accent6 3 2 5 2 4 2 2" xfId="35530"/>
    <cellStyle name="40% - Accent6 3 2 5 2 4 3" xfId="26586"/>
    <cellStyle name="40% - Accent6 3 2 5 2 5" xfId="10934"/>
    <cellStyle name="40% - Accent6 3 2 5 2 5 2" xfId="28822"/>
    <cellStyle name="40% - Accent6 3 2 5 2 6" xfId="19878"/>
    <cellStyle name="40% - Accent6 3 2 5 3" xfId="3108"/>
    <cellStyle name="40% - Accent6 3 2 5 3 2" xfId="12052"/>
    <cellStyle name="40% - Accent6 3 2 5 3 2 2" xfId="29940"/>
    <cellStyle name="40% - Accent6 3 2 5 3 3" xfId="20996"/>
    <cellStyle name="40% - Accent6 3 2 5 4" xfId="5344"/>
    <cellStyle name="40% - Accent6 3 2 5 4 2" xfId="14288"/>
    <cellStyle name="40% - Accent6 3 2 5 4 2 2" xfId="32176"/>
    <cellStyle name="40% - Accent6 3 2 5 4 3" xfId="23232"/>
    <cellStyle name="40% - Accent6 3 2 5 5" xfId="7580"/>
    <cellStyle name="40% - Accent6 3 2 5 5 2" xfId="16524"/>
    <cellStyle name="40% - Accent6 3 2 5 5 2 2" xfId="34412"/>
    <cellStyle name="40% - Accent6 3 2 5 5 3" xfId="25468"/>
    <cellStyle name="40% - Accent6 3 2 5 6" xfId="9816"/>
    <cellStyle name="40% - Accent6 3 2 5 6 2" xfId="27704"/>
    <cellStyle name="40% - Accent6 3 2 5 7" xfId="18760"/>
    <cellStyle name="40% - Accent6 3 2 6" xfId="1254"/>
    <cellStyle name="40% - Accent6 3 2 6 2" xfId="3490"/>
    <cellStyle name="40% - Accent6 3 2 6 2 2" xfId="12434"/>
    <cellStyle name="40% - Accent6 3 2 6 2 2 2" xfId="30322"/>
    <cellStyle name="40% - Accent6 3 2 6 2 3" xfId="21378"/>
    <cellStyle name="40% - Accent6 3 2 6 3" xfId="5726"/>
    <cellStyle name="40% - Accent6 3 2 6 3 2" xfId="14670"/>
    <cellStyle name="40% - Accent6 3 2 6 3 2 2" xfId="32558"/>
    <cellStyle name="40% - Accent6 3 2 6 3 3" xfId="23614"/>
    <cellStyle name="40% - Accent6 3 2 6 4" xfId="7962"/>
    <cellStyle name="40% - Accent6 3 2 6 4 2" xfId="16906"/>
    <cellStyle name="40% - Accent6 3 2 6 4 2 2" xfId="34794"/>
    <cellStyle name="40% - Accent6 3 2 6 4 3" xfId="25850"/>
    <cellStyle name="40% - Accent6 3 2 6 5" xfId="10198"/>
    <cellStyle name="40% - Accent6 3 2 6 5 2" xfId="28086"/>
    <cellStyle name="40% - Accent6 3 2 6 6" xfId="19142"/>
    <cellStyle name="40% - Accent6 3 2 7" xfId="2372"/>
    <cellStyle name="40% - Accent6 3 2 7 2" xfId="11316"/>
    <cellStyle name="40% - Accent6 3 2 7 2 2" xfId="29204"/>
    <cellStyle name="40% - Accent6 3 2 7 3" xfId="20260"/>
    <cellStyle name="40% - Accent6 3 2 8" xfId="4608"/>
    <cellStyle name="40% - Accent6 3 2 8 2" xfId="13552"/>
    <cellStyle name="40% - Accent6 3 2 8 2 2" xfId="31440"/>
    <cellStyle name="40% - Accent6 3 2 8 3" xfId="22496"/>
    <cellStyle name="40% - Accent6 3 2 9" xfId="6844"/>
    <cellStyle name="40% - Accent6 3 2 9 2" xfId="15788"/>
    <cellStyle name="40% - Accent6 3 2 9 2 2" xfId="33676"/>
    <cellStyle name="40% - Accent6 3 2 9 3" xfId="24732"/>
    <cellStyle name="40% - Accent6 3 3" xfId="182"/>
    <cellStyle name="40% - Accent6 3 3 10" xfId="18070"/>
    <cellStyle name="40% - Accent6 3 3 2" xfId="366"/>
    <cellStyle name="40% - Accent6 3 3 2 2" xfId="734"/>
    <cellStyle name="40% - Accent6 3 3 2 2 2" xfId="1852"/>
    <cellStyle name="40% - Accent6 3 3 2 2 2 2" xfId="4088"/>
    <cellStyle name="40% - Accent6 3 3 2 2 2 2 2" xfId="13032"/>
    <cellStyle name="40% - Accent6 3 3 2 2 2 2 2 2" xfId="30920"/>
    <cellStyle name="40% - Accent6 3 3 2 2 2 2 3" xfId="21976"/>
    <cellStyle name="40% - Accent6 3 3 2 2 2 3" xfId="6324"/>
    <cellStyle name="40% - Accent6 3 3 2 2 2 3 2" xfId="15268"/>
    <cellStyle name="40% - Accent6 3 3 2 2 2 3 2 2" xfId="33156"/>
    <cellStyle name="40% - Accent6 3 3 2 2 2 3 3" xfId="24212"/>
    <cellStyle name="40% - Accent6 3 3 2 2 2 4" xfId="8560"/>
    <cellStyle name="40% - Accent6 3 3 2 2 2 4 2" xfId="17504"/>
    <cellStyle name="40% - Accent6 3 3 2 2 2 4 2 2" xfId="35392"/>
    <cellStyle name="40% - Accent6 3 3 2 2 2 4 3" xfId="26448"/>
    <cellStyle name="40% - Accent6 3 3 2 2 2 5" xfId="10796"/>
    <cellStyle name="40% - Accent6 3 3 2 2 2 5 2" xfId="28684"/>
    <cellStyle name="40% - Accent6 3 3 2 2 2 6" xfId="19740"/>
    <cellStyle name="40% - Accent6 3 3 2 2 3" xfId="2970"/>
    <cellStyle name="40% - Accent6 3 3 2 2 3 2" xfId="11914"/>
    <cellStyle name="40% - Accent6 3 3 2 2 3 2 2" xfId="29802"/>
    <cellStyle name="40% - Accent6 3 3 2 2 3 3" xfId="20858"/>
    <cellStyle name="40% - Accent6 3 3 2 2 4" xfId="5206"/>
    <cellStyle name="40% - Accent6 3 3 2 2 4 2" xfId="14150"/>
    <cellStyle name="40% - Accent6 3 3 2 2 4 2 2" xfId="32038"/>
    <cellStyle name="40% - Accent6 3 3 2 2 4 3" xfId="23094"/>
    <cellStyle name="40% - Accent6 3 3 2 2 5" xfId="7442"/>
    <cellStyle name="40% - Accent6 3 3 2 2 5 2" xfId="16386"/>
    <cellStyle name="40% - Accent6 3 3 2 2 5 2 2" xfId="34274"/>
    <cellStyle name="40% - Accent6 3 3 2 2 5 3" xfId="25330"/>
    <cellStyle name="40% - Accent6 3 3 2 2 6" xfId="9678"/>
    <cellStyle name="40% - Accent6 3 3 2 2 6 2" xfId="27566"/>
    <cellStyle name="40% - Accent6 3 3 2 2 7" xfId="18622"/>
    <cellStyle name="40% - Accent6 3 3 2 3" xfId="1102"/>
    <cellStyle name="40% - Accent6 3 3 2 3 2" xfId="2220"/>
    <cellStyle name="40% - Accent6 3 3 2 3 2 2" xfId="4456"/>
    <cellStyle name="40% - Accent6 3 3 2 3 2 2 2" xfId="13400"/>
    <cellStyle name="40% - Accent6 3 3 2 3 2 2 2 2" xfId="31288"/>
    <cellStyle name="40% - Accent6 3 3 2 3 2 2 3" xfId="22344"/>
    <cellStyle name="40% - Accent6 3 3 2 3 2 3" xfId="6692"/>
    <cellStyle name="40% - Accent6 3 3 2 3 2 3 2" xfId="15636"/>
    <cellStyle name="40% - Accent6 3 3 2 3 2 3 2 2" xfId="33524"/>
    <cellStyle name="40% - Accent6 3 3 2 3 2 3 3" xfId="24580"/>
    <cellStyle name="40% - Accent6 3 3 2 3 2 4" xfId="8928"/>
    <cellStyle name="40% - Accent6 3 3 2 3 2 4 2" xfId="17872"/>
    <cellStyle name="40% - Accent6 3 3 2 3 2 4 2 2" xfId="35760"/>
    <cellStyle name="40% - Accent6 3 3 2 3 2 4 3" xfId="26816"/>
    <cellStyle name="40% - Accent6 3 3 2 3 2 5" xfId="11164"/>
    <cellStyle name="40% - Accent6 3 3 2 3 2 5 2" xfId="29052"/>
    <cellStyle name="40% - Accent6 3 3 2 3 2 6" xfId="20108"/>
    <cellStyle name="40% - Accent6 3 3 2 3 3" xfId="3338"/>
    <cellStyle name="40% - Accent6 3 3 2 3 3 2" xfId="12282"/>
    <cellStyle name="40% - Accent6 3 3 2 3 3 2 2" xfId="30170"/>
    <cellStyle name="40% - Accent6 3 3 2 3 3 3" xfId="21226"/>
    <cellStyle name="40% - Accent6 3 3 2 3 4" xfId="5574"/>
    <cellStyle name="40% - Accent6 3 3 2 3 4 2" xfId="14518"/>
    <cellStyle name="40% - Accent6 3 3 2 3 4 2 2" xfId="32406"/>
    <cellStyle name="40% - Accent6 3 3 2 3 4 3" xfId="23462"/>
    <cellStyle name="40% - Accent6 3 3 2 3 5" xfId="7810"/>
    <cellStyle name="40% - Accent6 3 3 2 3 5 2" xfId="16754"/>
    <cellStyle name="40% - Accent6 3 3 2 3 5 2 2" xfId="34642"/>
    <cellStyle name="40% - Accent6 3 3 2 3 5 3" xfId="25698"/>
    <cellStyle name="40% - Accent6 3 3 2 3 6" xfId="10046"/>
    <cellStyle name="40% - Accent6 3 3 2 3 6 2" xfId="27934"/>
    <cellStyle name="40% - Accent6 3 3 2 3 7" xfId="18990"/>
    <cellStyle name="40% - Accent6 3 3 2 4" xfId="1484"/>
    <cellStyle name="40% - Accent6 3 3 2 4 2" xfId="3720"/>
    <cellStyle name="40% - Accent6 3 3 2 4 2 2" xfId="12664"/>
    <cellStyle name="40% - Accent6 3 3 2 4 2 2 2" xfId="30552"/>
    <cellStyle name="40% - Accent6 3 3 2 4 2 3" xfId="21608"/>
    <cellStyle name="40% - Accent6 3 3 2 4 3" xfId="5956"/>
    <cellStyle name="40% - Accent6 3 3 2 4 3 2" xfId="14900"/>
    <cellStyle name="40% - Accent6 3 3 2 4 3 2 2" xfId="32788"/>
    <cellStyle name="40% - Accent6 3 3 2 4 3 3" xfId="23844"/>
    <cellStyle name="40% - Accent6 3 3 2 4 4" xfId="8192"/>
    <cellStyle name="40% - Accent6 3 3 2 4 4 2" xfId="17136"/>
    <cellStyle name="40% - Accent6 3 3 2 4 4 2 2" xfId="35024"/>
    <cellStyle name="40% - Accent6 3 3 2 4 4 3" xfId="26080"/>
    <cellStyle name="40% - Accent6 3 3 2 4 5" xfId="10428"/>
    <cellStyle name="40% - Accent6 3 3 2 4 5 2" xfId="28316"/>
    <cellStyle name="40% - Accent6 3 3 2 4 6" xfId="19372"/>
    <cellStyle name="40% - Accent6 3 3 2 5" xfId="2602"/>
    <cellStyle name="40% - Accent6 3 3 2 5 2" xfId="11546"/>
    <cellStyle name="40% - Accent6 3 3 2 5 2 2" xfId="29434"/>
    <cellStyle name="40% - Accent6 3 3 2 5 3" xfId="20490"/>
    <cellStyle name="40% - Accent6 3 3 2 6" xfId="4838"/>
    <cellStyle name="40% - Accent6 3 3 2 6 2" xfId="13782"/>
    <cellStyle name="40% - Accent6 3 3 2 6 2 2" xfId="31670"/>
    <cellStyle name="40% - Accent6 3 3 2 6 3" xfId="22726"/>
    <cellStyle name="40% - Accent6 3 3 2 7" xfId="7074"/>
    <cellStyle name="40% - Accent6 3 3 2 7 2" xfId="16018"/>
    <cellStyle name="40% - Accent6 3 3 2 7 2 2" xfId="33906"/>
    <cellStyle name="40% - Accent6 3 3 2 7 3" xfId="24962"/>
    <cellStyle name="40% - Accent6 3 3 2 8" xfId="9310"/>
    <cellStyle name="40% - Accent6 3 3 2 8 2" xfId="27198"/>
    <cellStyle name="40% - Accent6 3 3 2 9" xfId="18254"/>
    <cellStyle name="40% - Accent6 3 3 3" xfId="550"/>
    <cellStyle name="40% - Accent6 3 3 3 2" xfId="1668"/>
    <cellStyle name="40% - Accent6 3 3 3 2 2" xfId="3904"/>
    <cellStyle name="40% - Accent6 3 3 3 2 2 2" xfId="12848"/>
    <cellStyle name="40% - Accent6 3 3 3 2 2 2 2" xfId="30736"/>
    <cellStyle name="40% - Accent6 3 3 3 2 2 3" xfId="21792"/>
    <cellStyle name="40% - Accent6 3 3 3 2 3" xfId="6140"/>
    <cellStyle name="40% - Accent6 3 3 3 2 3 2" xfId="15084"/>
    <cellStyle name="40% - Accent6 3 3 3 2 3 2 2" xfId="32972"/>
    <cellStyle name="40% - Accent6 3 3 3 2 3 3" xfId="24028"/>
    <cellStyle name="40% - Accent6 3 3 3 2 4" xfId="8376"/>
    <cellStyle name="40% - Accent6 3 3 3 2 4 2" xfId="17320"/>
    <cellStyle name="40% - Accent6 3 3 3 2 4 2 2" xfId="35208"/>
    <cellStyle name="40% - Accent6 3 3 3 2 4 3" xfId="26264"/>
    <cellStyle name="40% - Accent6 3 3 3 2 5" xfId="10612"/>
    <cellStyle name="40% - Accent6 3 3 3 2 5 2" xfId="28500"/>
    <cellStyle name="40% - Accent6 3 3 3 2 6" xfId="19556"/>
    <cellStyle name="40% - Accent6 3 3 3 3" xfId="2786"/>
    <cellStyle name="40% - Accent6 3 3 3 3 2" xfId="11730"/>
    <cellStyle name="40% - Accent6 3 3 3 3 2 2" xfId="29618"/>
    <cellStyle name="40% - Accent6 3 3 3 3 3" xfId="20674"/>
    <cellStyle name="40% - Accent6 3 3 3 4" xfId="5022"/>
    <cellStyle name="40% - Accent6 3 3 3 4 2" xfId="13966"/>
    <cellStyle name="40% - Accent6 3 3 3 4 2 2" xfId="31854"/>
    <cellStyle name="40% - Accent6 3 3 3 4 3" xfId="22910"/>
    <cellStyle name="40% - Accent6 3 3 3 5" xfId="7258"/>
    <cellStyle name="40% - Accent6 3 3 3 5 2" xfId="16202"/>
    <cellStyle name="40% - Accent6 3 3 3 5 2 2" xfId="34090"/>
    <cellStyle name="40% - Accent6 3 3 3 5 3" xfId="25146"/>
    <cellStyle name="40% - Accent6 3 3 3 6" xfId="9494"/>
    <cellStyle name="40% - Accent6 3 3 3 6 2" xfId="27382"/>
    <cellStyle name="40% - Accent6 3 3 3 7" xfId="18438"/>
    <cellStyle name="40% - Accent6 3 3 4" xfId="918"/>
    <cellStyle name="40% - Accent6 3 3 4 2" xfId="2036"/>
    <cellStyle name="40% - Accent6 3 3 4 2 2" xfId="4272"/>
    <cellStyle name="40% - Accent6 3 3 4 2 2 2" xfId="13216"/>
    <cellStyle name="40% - Accent6 3 3 4 2 2 2 2" xfId="31104"/>
    <cellStyle name="40% - Accent6 3 3 4 2 2 3" xfId="22160"/>
    <cellStyle name="40% - Accent6 3 3 4 2 3" xfId="6508"/>
    <cellStyle name="40% - Accent6 3 3 4 2 3 2" xfId="15452"/>
    <cellStyle name="40% - Accent6 3 3 4 2 3 2 2" xfId="33340"/>
    <cellStyle name="40% - Accent6 3 3 4 2 3 3" xfId="24396"/>
    <cellStyle name="40% - Accent6 3 3 4 2 4" xfId="8744"/>
    <cellStyle name="40% - Accent6 3 3 4 2 4 2" xfId="17688"/>
    <cellStyle name="40% - Accent6 3 3 4 2 4 2 2" xfId="35576"/>
    <cellStyle name="40% - Accent6 3 3 4 2 4 3" xfId="26632"/>
    <cellStyle name="40% - Accent6 3 3 4 2 5" xfId="10980"/>
    <cellStyle name="40% - Accent6 3 3 4 2 5 2" xfId="28868"/>
    <cellStyle name="40% - Accent6 3 3 4 2 6" xfId="19924"/>
    <cellStyle name="40% - Accent6 3 3 4 3" xfId="3154"/>
    <cellStyle name="40% - Accent6 3 3 4 3 2" xfId="12098"/>
    <cellStyle name="40% - Accent6 3 3 4 3 2 2" xfId="29986"/>
    <cellStyle name="40% - Accent6 3 3 4 3 3" xfId="21042"/>
    <cellStyle name="40% - Accent6 3 3 4 4" xfId="5390"/>
    <cellStyle name="40% - Accent6 3 3 4 4 2" xfId="14334"/>
    <cellStyle name="40% - Accent6 3 3 4 4 2 2" xfId="32222"/>
    <cellStyle name="40% - Accent6 3 3 4 4 3" xfId="23278"/>
    <cellStyle name="40% - Accent6 3 3 4 5" xfId="7626"/>
    <cellStyle name="40% - Accent6 3 3 4 5 2" xfId="16570"/>
    <cellStyle name="40% - Accent6 3 3 4 5 2 2" xfId="34458"/>
    <cellStyle name="40% - Accent6 3 3 4 5 3" xfId="25514"/>
    <cellStyle name="40% - Accent6 3 3 4 6" xfId="9862"/>
    <cellStyle name="40% - Accent6 3 3 4 6 2" xfId="27750"/>
    <cellStyle name="40% - Accent6 3 3 4 7" xfId="18806"/>
    <cellStyle name="40% - Accent6 3 3 5" xfId="1300"/>
    <cellStyle name="40% - Accent6 3 3 5 2" xfId="3536"/>
    <cellStyle name="40% - Accent6 3 3 5 2 2" xfId="12480"/>
    <cellStyle name="40% - Accent6 3 3 5 2 2 2" xfId="30368"/>
    <cellStyle name="40% - Accent6 3 3 5 2 3" xfId="21424"/>
    <cellStyle name="40% - Accent6 3 3 5 3" xfId="5772"/>
    <cellStyle name="40% - Accent6 3 3 5 3 2" xfId="14716"/>
    <cellStyle name="40% - Accent6 3 3 5 3 2 2" xfId="32604"/>
    <cellStyle name="40% - Accent6 3 3 5 3 3" xfId="23660"/>
    <cellStyle name="40% - Accent6 3 3 5 4" xfId="8008"/>
    <cellStyle name="40% - Accent6 3 3 5 4 2" xfId="16952"/>
    <cellStyle name="40% - Accent6 3 3 5 4 2 2" xfId="34840"/>
    <cellStyle name="40% - Accent6 3 3 5 4 3" xfId="25896"/>
    <cellStyle name="40% - Accent6 3 3 5 5" xfId="10244"/>
    <cellStyle name="40% - Accent6 3 3 5 5 2" xfId="28132"/>
    <cellStyle name="40% - Accent6 3 3 5 6" xfId="19188"/>
    <cellStyle name="40% - Accent6 3 3 6" xfId="2418"/>
    <cellStyle name="40% - Accent6 3 3 6 2" xfId="11362"/>
    <cellStyle name="40% - Accent6 3 3 6 2 2" xfId="29250"/>
    <cellStyle name="40% - Accent6 3 3 6 3" xfId="20306"/>
    <cellStyle name="40% - Accent6 3 3 7" xfId="4654"/>
    <cellStyle name="40% - Accent6 3 3 7 2" xfId="13598"/>
    <cellStyle name="40% - Accent6 3 3 7 2 2" xfId="31486"/>
    <cellStyle name="40% - Accent6 3 3 7 3" xfId="22542"/>
    <cellStyle name="40% - Accent6 3 3 8" xfId="6890"/>
    <cellStyle name="40% - Accent6 3 3 8 2" xfId="15834"/>
    <cellStyle name="40% - Accent6 3 3 8 2 2" xfId="33722"/>
    <cellStyle name="40% - Accent6 3 3 8 3" xfId="24778"/>
    <cellStyle name="40% - Accent6 3 3 9" xfId="9126"/>
    <cellStyle name="40% - Accent6 3 3 9 2" xfId="27014"/>
    <cellStyle name="40% - Accent6 3 4" xfId="274"/>
    <cellStyle name="40% - Accent6 3 4 2" xfId="642"/>
    <cellStyle name="40% - Accent6 3 4 2 2" xfId="1760"/>
    <cellStyle name="40% - Accent6 3 4 2 2 2" xfId="3996"/>
    <cellStyle name="40% - Accent6 3 4 2 2 2 2" xfId="12940"/>
    <cellStyle name="40% - Accent6 3 4 2 2 2 2 2" xfId="30828"/>
    <cellStyle name="40% - Accent6 3 4 2 2 2 3" xfId="21884"/>
    <cellStyle name="40% - Accent6 3 4 2 2 3" xfId="6232"/>
    <cellStyle name="40% - Accent6 3 4 2 2 3 2" xfId="15176"/>
    <cellStyle name="40% - Accent6 3 4 2 2 3 2 2" xfId="33064"/>
    <cellStyle name="40% - Accent6 3 4 2 2 3 3" xfId="24120"/>
    <cellStyle name="40% - Accent6 3 4 2 2 4" xfId="8468"/>
    <cellStyle name="40% - Accent6 3 4 2 2 4 2" xfId="17412"/>
    <cellStyle name="40% - Accent6 3 4 2 2 4 2 2" xfId="35300"/>
    <cellStyle name="40% - Accent6 3 4 2 2 4 3" xfId="26356"/>
    <cellStyle name="40% - Accent6 3 4 2 2 5" xfId="10704"/>
    <cellStyle name="40% - Accent6 3 4 2 2 5 2" xfId="28592"/>
    <cellStyle name="40% - Accent6 3 4 2 2 6" xfId="19648"/>
    <cellStyle name="40% - Accent6 3 4 2 3" xfId="2878"/>
    <cellStyle name="40% - Accent6 3 4 2 3 2" xfId="11822"/>
    <cellStyle name="40% - Accent6 3 4 2 3 2 2" xfId="29710"/>
    <cellStyle name="40% - Accent6 3 4 2 3 3" xfId="20766"/>
    <cellStyle name="40% - Accent6 3 4 2 4" xfId="5114"/>
    <cellStyle name="40% - Accent6 3 4 2 4 2" xfId="14058"/>
    <cellStyle name="40% - Accent6 3 4 2 4 2 2" xfId="31946"/>
    <cellStyle name="40% - Accent6 3 4 2 4 3" xfId="23002"/>
    <cellStyle name="40% - Accent6 3 4 2 5" xfId="7350"/>
    <cellStyle name="40% - Accent6 3 4 2 5 2" xfId="16294"/>
    <cellStyle name="40% - Accent6 3 4 2 5 2 2" xfId="34182"/>
    <cellStyle name="40% - Accent6 3 4 2 5 3" xfId="25238"/>
    <cellStyle name="40% - Accent6 3 4 2 6" xfId="9586"/>
    <cellStyle name="40% - Accent6 3 4 2 6 2" xfId="27474"/>
    <cellStyle name="40% - Accent6 3 4 2 7" xfId="18530"/>
    <cellStyle name="40% - Accent6 3 4 3" xfId="1010"/>
    <cellStyle name="40% - Accent6 3 4 3 2" xfId="2128"/>
    <cellStyle name="40% - Accent6 3 4 3 2 2" xfId="4364"/>
    <cellStyle name="40% - Accent6 3 4 3 2 2 2" xfId="13308"/>
    <cellStyle name="40% - Accent6 3 4 3 2 2 2 2" xfId="31196"/>
    <cellStyle name="40% - Accent6 3 4 3 2 2 3" xfId="22252"/>
    <cellStyle name="40% - Accent6 3 4 3 2 3" xfId="6600"/>
    <cellStyle name="40% - Accent6 3 4 3 2 3 2" xfId="15544"/>
    <cellStyle name="40% - Accent6 3 4 3 2 3 2 2" xfId="33432"/>
    <cellStyle name="40% - Accent6 3 4 3 2 3 3" xfId="24488"/>
    <cellStyle name="40% - Accent6 3 4 3 2 4" xfId="8836"/>
    <cellStyle name="40% - Accent6 3 4 3 2 4 2" xfId="17780"/>
    <cellStyle name="40% - Accent6 3 4 3 2 4 2 2" xfId="35668"/>
    <cellStyle name="40% - Accent6 3 4 3 2 4 3" xfId="26724"/>
    <cellStyle name="40% - Accent6 3 4 3 2 5" xfId="11072"/>
    <cellStyle name="40% - Accent6 3 4 3 2 5 2" xfId="28960"/>
    <cellStyle name="40% - Accent6 3 4 3 2 6" xfId="20016"/>
    <cellStyle name="40% - Accent6 3 4 3 3" xfId="3246"/>
    <cellStyle name="40% - Accent6 3 4 3 3 2" xfId="12190"/>
    <cellStyle name="40% - Accent6 3 4 3 3 2 2" xfId="30078"/>
    <cellStyle name="40% - Accent6 3 4 3 3 3" xfId="21134"/>
    <cellStyle name="40% - Accent6 3 4 3 4" xfId="5482"/>
    <cellStyle name="40% - Accent6 3 4 3 4 2" xfId="14426"/>
    <cellStyle name="40% - Accent6 3 4 3 4 2 2" xfId="32314"/>
    <cellStyle name="40% - Accent6 3 4 3 4 3" xfId="23370"/>
    <cellStyle name="40% - Accent6 3 4 3 5" xfId="7718"/>
    <cellStyle name="40% - Accent6 3 4 3 5 2" xfId="16662"/>
    <cellStyle name="40% - Accent6 3 4 3 5 2 2" xfId="34550"/>
    <cellStyle name="40% - Accent6 3 4 3 5 3" xfId="25606"/>
    <cellStyle name="40% - Accent6 3 4 3 6" xfId="9954"/>
    <cellStyle name="40% - Accent6 3 4 3 6 2" xfId="27842"/>
    <cellStyle name="40% - Accent6 3 4 3 7" xfId="18898"/>
    <cellStyle name="40% - Accent6 3 4 4" xfId="1392"/>
    <cellStyle name="40% - Accent6 3 4 4 2" xfId="3628"/>
    <cellStyle name="40% - Accent6 3 4 4 2 2" xfId="12572"/>
    <cellStyle name="40% - Accent6 3 4 4 2 2 2" xfId="30460"/>
    <cellStyle name="40% - Accent6 3 4 4 2 3" xfId="21516"/>
    <cellStyle name="40% - Accent6 3 4 4 3" xfId="5864"/>
    <cellStyle name="40% - Accent6 3 4 4 3 2" xfId="14808"/>
    <cellStyle name="40% - Accent6 3 4 4 3 2 2" xfId="32696"/>
    <cellStyle name="40% - Accent6 3 4 4 3 3" xfId="23752"/>
    <cellStyle name="40% - Accent6 3 4 4 4" xfId="8100"/>
    <cellStyle name="40% - Accent6 3 4 4 4 2" xfId="17044"/>
    <cellStyle name="40% - Accent6 3 4 4 4 2 2" xfId="34932"/>
    <cellStyle name="40% - Accent6 3 4 4 4 3" xfId="25988"/>
    <cellStyle name="40% - Accent6 3 4 4 5" xfId="10336"/>
    <cellStyle name="40% - Accent6 3 4 4 5 2" xfId="28224"/>
    <cellStyle name="40% - Accent6 3 4 4 6" xfId="19280"/>
    <cellStyle name="40% - Accent6 3 4 5" xfId="2510"/>
    <cellStyle name="40% - Accent6 3 4 5 2" xfId="11454"/>
    <cellStyle name="40% - Accent6 3 4 5 2 2" xfId="29342"/>
    <cellStyle name="40% - Accent6 3 4 5 3" xfId="20398"/>
    <cellStyle name="40% - Accent6 3 4 6" xfId="4746"/>
    <cellStyle name="40% - Accent6 3 4 6 2" xfId="13690"/>
    <cellStyle name="40% - Accent6 3 4 6 2 2" xfId="31578"/>
    <cellStyle name="40% - Accent6 3 4 6 3" xfId="22634"/>
    <cellStyle name="40% - Accent6 3 4 7" xfId="6982"/>
    <cellStyle name="40% - Accent6 3 4 7 2" xfId="15926"/>
    <cellStyle name="40% - Accent6 3 4 7 2 2" xfId="33814"/>
    <cellStyle name="40% - Accent6 3 4 7 3" xfId="24870"/>
    <cellStyle name="40% - Accent6 3 4 8" xfId="9218"/>
    <cellStyle name="40% - Accent6 3 4 8 2" xfId="27106"/>
    <cellStyle name="40% - Accent6 3 4 9" xfId="18162"/>
    <cellStyle name="40% - Accent6 3 5" xfId="458"/>
    <cellStyle name="40% - Accent6 3 5 2" xfId="1576"/>
    <cellStyle name="40% - Accent6 3 5 2 2" xfId="3812"/>
    <cellStyle name="40% - Accent6 3 5 2 2 2" xfId="12756"/>
    <cellStyle name="40% - Accent6 3 5 2 2 2 2" xfId="30644"/>
    <cellStyle name="40% - Accent6 3 5 2 2 3" xfId="21700"/>
    <cellStyle name="40% - Accent6 3 5 2 3" xfId="6048"/>
    <cellStyle name="40% - Accent6 3 5 2 3 2" xfId="14992"/>
    <cellStyle name="40% - Accent6 3 5 2 3 2 2" xfId="32880"/>
    <cellStyle name="40% - Accent6 3 5 2 3 3" xfId="23936"/>
    <cellStyle name="40% - Accent6 3 5 2 4" xfId="8284"/>
    <cellStyle name="40% - Accent6 3 5 2 4 2" xfId="17228"/>
    <cellStyle name="40% - Accent6 3 5 2 4 2 2" xfId="35116"/>
    <cellStyle name="40% - Accent6 3 5 2 4 3" xfId="26172"/>
    <cellStyle name="40% - Accent6 3 5 2 5" xfId="10520"/>
    <cellStyle name="40% - Accent6 3 5 2 5 2" xfId="28408"/>
    <cellStyle name="40% - Accent6 3 5 2 6" xfId="19464"/>
    <cellStyle name="40% - Accent6 3 5 3" xfId="2694"/>
    <cellStyle name="40% - Accent6 3 5 3 2" xfId="11638"/>
    <cellStyle name="40% - Accent6 3 5 3 2 2" xfId="29526"/>
    <cellStyle name="40% - Accent6 3 5 3 3" xfId="20582"/>
    <cellStyle name="40% - Accent6 3 5 4" xfId="4930"/>
    <cellStyle name="40% - Accent6 3 5 4 2" xfId="13874"/>
    <cellStyle name="40% - Accent6 3 5 4 2 2" xfId="31762"/>
    <cellStyle name="40% - Accent6 3 5 4 3" xfId="22818"/>
    <cellStyle name="40% - Accent6 3 5 5" xfId="7166"/>
    <cellStyle name="40% - Accent6 3 5 5 2" xfId="16110"/>
    <cellStyle name="40% - Accent6 3 5 5 2 2" xfId="33998"/>
    <cellStyle name="40% - Accent6 3 5 5 3" xfId="25054"/>
    <cellStyle name="40% - Accent6 3 5 6" xfId="9402"/>
    <cellStyle name="40% - Accent6 3 5 6 2" xfId="27290"/>
    <cellStyle name="40% - Accent6 3 5 7" xfId="18346"/>
    <cellStyle name="40% - Accent6 3 6" xfId="826"/>
    <cellStyle name="40% - Accent6 3 6 2" xfId="1944"/>
    <cellStyle name="40% - Accent6 3 6 2 2" xfId="4180"/>
    <cellStyle name="40% - Accent6 3 6 2 2 2" xfId="13124"/>
    <cellStyle name="40% - Accent6 3 6 2 2 2 2" xfId="31012"/>
    <cellStyle name="40% - Accent6 3 6 2 2 3" xfId="22068"/>
    <cellStyle name="40% - Accent6 3 6 2 3" xfId="6416"/>
    <cellStyle name="40% - Accent6 3 6 2 3 2" xfId="15360"/>
    <cellStyle name="40% - Accent6 3 6 2 3 2 2" xfId="33248"/>
    <cellStyle name="40% - Accent6 3 6 2 3 3" xfId="24304"/>
    <cellStyle name="40% - Accent6 3 6 2 4" xfId="8652"/>
    <cellStyle name="40% - Accent6 3 6 2 4 2" xfId="17596"/>
    <cellStyle name="40% - Accent6 3 6 2 4 2 2" xfId="35484"/>
    <cellStyle name="40% - Accent6 3 6 2 4 3" xfId="26540"/>
    <cellStyle name="40% - Accent6 3 6 2 5" xfId="10888"/>
    <cellStyle name="40% - Accent6 3 6 2 5 2" xfId="28776"/>
    <cellStyle name="40% - Accent6 3 6 2 6" xfId="19832"/>
    <cellStyle name="40% - Accent6 3 6 3" xfId="3062"/>
    <cellStyle name="40% - Accent6 3 6 3 2" xfId="12006"/>
    <cellStyle name="40% - Accent6 3 6 3 2 2" xfId="29894"/>
    <cellStyle name="40% - Accent6 3 6 3 3" xfId="20950"/>
    <cellStyle name="40% - Accent6 3 6 4" xfId="5298"/>
    <cellStyle name="40% - Accent6 3 6 4 2" xfId="14242"/>
    <cellStyle name="40% - Accent6 3 6 4 2 2" xfId="32130"/>
    <cellStyle name="40% - Accent6 3 6 4 3" xfId="23186"/>
    <cellStyle name="40% - Accent6 3 6 5" xfId="7534"/>
    <cellStyle name="40% - Accent6 3 6 5 2" xfId="16478"/>
    <cellStyle name="40% - Accent6 3 6 5 2 2" xfId="34366"/>
    <cellStyle name="40% - Accent6 3 6 5 3" xfId="25422"/>
    <cellStyle name="40% - Accent6 3 6 6" xfId="9770"/>
    <cellStyle name="40% - Accent6 3 6 6 2" xfId="27658"/>
    <cellStyle name="40% - Accent6 3 6 7" xfId="18714"/>
    <cellStyle name="40% - Accent6 3 7" xfId="1208"/>
    <cellStyle name="40% - Accent6 3 7 2" xfId="3444"/>
    <cellStyle name="40% - Accent6 3 7 2 2" xfId="12388"/>
    <cellStyle name="40% - Accent6 3 7 2 2 2" xfId="30276"/>
    <cellStyle name="40% - Accent6 3 7 2 3" xfId="21332"/>
    <cellStyle name="40% - Accent6 3 7 3" xfId="5680"/>
    <cellStyle name="40% - Accent6 3 7 3 2" xfId="14624"/>
    <cellStyle name="40% - Accent6 3 7 3 2 2" xfId="32512"/>
    <cellStyle name="40% - Accent6 3 7 3 3" xfId="23568"/>
    <cellStyle name="40% - Accent6 3 7 4" xfId="7916"/>
    <cellStyle name="40% - Accent6 3 7 4 2" xfId="16860"/>
    <cellStyle name="40% - Accent6 3 7 4 2 2" xfId="34748"/>
    <cellStyle name="40% - Accent6 3 7 4 3" xfId="25804"/>
    <cellStyle name="40% - Accent6 3 7 5" xfId="10152"/>
    <cellStyle name="40% - Accent6 3 7 5 2" xfId="28040"/>
    <cellStyle name="40% - Accent6 3 7 6" xfId="19096"/>
    <cellStyle name="40% - Accent6 3 8" xfId="2326"/>
    <cellStyle name="40% - Accent6 3 8 2" xfId="11270"/>
    <cellStyle name="40% - Accent6 3 8 2 2" xfId="29158"/>
    <cellStyle name="40% - Accent6 3 8 3" xfId="20214"/>
    <cellStyle name="40% - Accent6 3 9" xfId="4562"/>
    <cellStyle name="40% - Accent6 3 9 2" xfId="13506"/>
    <cellStyle name="40% - Accent6 3 9 2 2" xfId="31394"/>
    <cellStyle name="40% - Accent6 3 9 3" xfId="22450"/>
    <cellStyle name="40% - Accent6 4" xfId="101"/>
    <cellStyle name="40% - Accent6 4 10" xfId="9046"/>
    <cellStyle name="40% - Accent6 4 10 2" xfId="26934"/>
    <cellStyle name="40% - Accent6 4 11" xfId="17990"/>
    <cellStyle name="40% - Accent6 4 2" xfId="194"/>
    <cellStyle name="40% - Accent6 4 2 10" xfId="18082"/>
    <cellStyle name="40% - Accent6 4 2 2" xfId="378"/>
    <cellStyle name="40% - Accent6 4 2 2 2" xfId="746"/>
    <cellStyle name="40% - Accent6 4 2 2 2 2" xfId="1864"/>
    <cellStyle name="40% - Accent6 4 2 2 2 2 2" xfId="4100"/>
    <cellStyle name="40% - Accent6 4 2 2 2 2 2 2" xfId="13044"/>
    <cellStyle name="40% - Accent6 4 2 2 2 2 2 2 2" xfId="30932"/>
    <cellStyle name="40% - Accent6 4 2 2 2 2 2 3" xfId="21988"/>
    <cellStyle name="40% - Accent6 4 2 2 2 2 3" xfId="6336"/>
    <cellStyle name="40% - Accent6 4 2 2 2 2 3 2" xfId="15280"/>
    <cellStyle name="40% - Accent6 4 2 2 2 2 3 2 2" xfId="33168"/>
    <cellStyle name="40% - Accent6 4 2 2 2 2 3 3" xfId="24224"/>
    <cellStyle name="40% - Accent6 4 2 2 2 2 4" xfId="8572"/>
    <cellStyle name="40% - Accent6 4 2 2 2 2 4 2" xfId="17516"/>
    <cellStyle name="40% - Accent6 4 2 2 2 2 4 2 2" xfId="35404"/>
    <cellStyle name="40% - Accent6 4 2 2 2 2 4 3" xfId="26460"/>
    <cellStyle name="40% - Accent6 4 2 2 2 2 5" xfId="10808"/>
    <cellStyle name="40% - Accent6 4 2 2 2 2 5 2" xfId="28696"/>
    <cellStyle name="40% - Accent6 4 2 2 2 2 6" xfId="19752"/>
    <cellStyle name="40% - Accent6 4 2 2 2 3" xfId="2982"/>
    <cellStyle name="40% - Accent6 4 2 2 2 3 2" xfId="11926"/>
    <cellStyle name="40% - Accent6 4 2 2 2 3 2 2" xfId="29814"/>
    <cellStyle name="40% - Accent6 4 2 2 2 3 3" xfId="20870"/>
    <cellStyle name="40% - Accent6 4 2 2 2 4" xfId="5218"/>
    <cellStyle name="40% - Accent6 4 2 2 2 4 2" xfId="14162"/>
    <cellStyle name="40% - Accent6 4 2 2 2 4 2 2" xfId="32050"/>
    <cellStyle name="40% - Accent6 4 2 2 2 4 3" xfId="23106"/>
    <cellStyle name="40% - Accent6 4 2 2 2 5" xfId="7454"/>
    <cellStyle name="40% - Accent6 4 2 2 2 5 2" xfId="16398"/>
    <cellStyle name="40% - Accent6 4 2 2 2 5 2 2" xfId="34286"/>
    <cellStyle name="40% - Accent6 4 2 2 2 5 3" xfId="25342"/>
    <cellStyle name="40% - Accent6 4 2 2 2 6" xfId="9690"/>
    <cellStyle name="40% - Accent6 4 2 2 2 6 2" xfId="27578"/>
    <cellStyle name="40% - Accent6 4 2 2 2 7" xfId="18634"/>
    <cellStyle name="40% - Accent6 4 2 2 3" xfId="1114"/>
    <cellStyle name="40% - Accent6 4 2 2 3 2" xfId="2232"/>
    <cellStyle name="40% - Accent6 4 2 2 3 2 2" xfId="4468"/>
    <cellStyle name="40% - Accent6 4 2 2 3 2 2 2" xfId="13412"/>
    <cellStyle name="40% - Accent6 4 2 2 3 2 2 2 2" xfId="31300"/>
    <cellStyle name="40% - Accent6 4 2 2 3 2 2 3" xfId="22356"/>
    <cellStyle name="40% - Accent6 4 2 2 3 2 3" xfId="6704"/>
    <cellStyle name="40% - Accent6 4 2 2 3 2 3 2" xfId="15648"/>
    <cellStyle name="40% - Accent6 4 2 2 3 2 3 2 2" xfId="33536"/>
    <cellStyle name="40% - Accent6 4 2 2 3 2 3 3" xfId="24592"/>
    <cellStyle name="40% - Accent6 4 2 2 3 2 4" xfId="8940"/>
    <cellStyle name="40% - Accent6 4 2 2 3 2 4 2" xfId="17884"/>
    <cellStyle name="40% - Accent6 4 2 2 3 2 4 2 2" xfId="35772"/>
    <cellStyle name="40% - Accent6 4 2 2 3 2 4 3" xfId="26828"/>
    <cellStyle name="40% - Accent6 4 2 2 3 2 5" xfId="11176"/>
    <cellStyle name="40% - Accent6 4 2 2 3 2 5 2" xfId="29064"/>
    <cellStyle name="40% - Accent6 4 2 2 3 2 6" xfId="20120"/>
    <cellStyle name="40% - Accent6 4 2 2 3 3" xfId="3350"/>
    <cellStyle name="40% - Accent6 4 2 2 3 3 2" xfId="12294"/>
    <cellStyle name="40% - Accent6 4 2 2 3 3 2 2" xfId="30182"/>
    <cellStyle name="40% - Accent6 4 2 2 3 3 3" xfId="21238"/>
    <cellStyle name="40% - Accent6 4 2 2 3 4" xfId="5586"/>
    <cellStyle name="40% - Accent6 4 2 2 3 4 2" xfId="14530"/>
    <cellStyle name="40% - Accent6 4 2 2 3 4 2 2" xfId="32418"/>
    <cellStyle name="40% - Accent6 4 2 2 3 4 3" xfId="23474"/>
    <cellStyle name="40% - Accent6 4 2 2 3 5" xfId="7822"/>
    <cellStyle name="40% - Accent6 4 2 2 3 5 2" xfId="16766"/>
    <cellStyle name="40% - Accent6 4 2 2 3 5 2 2" xfId="34654"/>
    <cellStyle name="40% - Accent6 4 2 2 3 5 3" xfId="25710"/>
    <cellStyle name="40% - Accent6 4 2 2 3 6" xfId="10058"/>
    <cellStyle name="40% - Accent6 4 2 2 3 6 2" xfId="27946"/>
    <cellStyle name="40% - Accent6 4 2 2 3 7" xfId="19002"/>
    <cellStyle name="40% - Accent6 4 2 2 4" xfId="1496"/>
    <cellStyle name="40% - Accent6 4 2 2 4 2" xfId="3732"/>
    <cellStyle name="40% - Accent6 4 2 2 4 2 2" xfId="12676"/>
    <cellStyle name="40% - Accent6 4 2 2 4 2 2 2" xfId="30564"/>
    <cellStyle name="40% - Accent6 4 2 2 4 2 3" xfId="21620"/>
    <cellStyle name="40% - Accent6 4 2 2 4 3" xfId="5968"/>
    <cellStyle name="40% - Accent6 4 2 2 4 3 2" xfId="14912"/>
    <cellStyle name="40% - Accent6 4 2 2 4 3 2 2" xfId="32800"/>
    <cellStyle name="40% - Accent6 4 2 2 4 3 3" xfId="23856"/>
    <cellStyle name="40% - Accent6 4 2 2 4 4" xfId="8204"/>
    <cellStyle name="40% - Accent6 4 2 2 4 4 2" xfId="17148"/>
    <cellStyle name="40% - Accent6 4 2 2 4 4 2 2" xfId="35036"/>
    <cellStyle name="40% - Accent6 4 2 2 4 4 3" xfId="26092"/>
    <cellStyle name="40% - Accent6 4 2 2 4 5" xfId="10440"/>
    <cellStyle name="40% - Accent6 4 2 2 4 5 2" xfId="28328"/>
    <cellStyle name="40% - Accent6 4 2 2 4 6" xfId="19384"/>
    <cellStyle name="40% - Accent6 4 2 2 5" xfId="2614"/>
    <cellStyle name="40% - Accent6 4 2 2 5 2" xfId="11558"/>
    <cellStyle name="40% - Accent6 4 2 2 5 2 2" xfId="29446"/>
    <cellStyle name="40% - Accent6 4 2 2 5 3" xfId="20502"/>
    <cellStyle name="40% - Accent6 4 2 2 6" xfId="4850"/>
    <cellStyle name="40% - Accent6 4 2 2 6 2" xfId="13794"/>
    <cellStyle name="40% - Accent6 4 2 2 6 2 2" xfId="31682"/>
    <cellStyle name="40% - Accent6 4 2 2 6 3" xfId="22738"/>
    <cellStyle name="40% - Accent6 4 2 2 7" xfId="7086"/>
    <cellStyle name="40% - Accent6 4 2 2 7 2" xfId="16030"/>
    <cellStyle name="40% - Accent6 4 2 2 7 2 2" xfId="33918"/>
    <cellStyle name="40% - Accent6 4 2 2 7 3" xfId="24974"/>
    <cellStyle name="40% - Accent6 4 2 2 8" xfId="9322"/>
    <cellStyle name="40% - Accent6 4 2 2 8 2" xfId="27210"/>
    <cellStyle name="40% - Accent6 4 2 2 9" xfId="18266"/>
    <cellStyle name="40% - Accent6 4 2 3" xfId="562"/>
    <cellStyle name="40% - Accent6 4 2 3 2" xfId="1680"/>
    <cellStyle name="40% - Accent6 4 2 3 2 2" xfId="3916"/>
    <cellStyle name="40% - Accent6 4 2 3 2 2 2" xfId="12860"/>
    <cellStyle name="40% - Accent6 4 2 3 2 2 2 2" xfId="30748"/>
    <cellStyle name="40% - Accent6 4 2 3 2 2 3" xfId="21804"/>
    <cellStyle name="40% - Accent6 4 2 3 2 3" xfId="6152"/>
    <cellStyle name="40% - Accent6 4 2 3 2 3 2" xfId="15096"/>
    <cellStyle name="40% - Accent6 4 2 3 2 3 2 2" xfId="32984"/>
    <cellStyle name="40% - Accent6 4 2 3 2 3 3" xfId="24040"/>
    <cellStyle name="40% - Accent6 4 2 3 2 4" xfId="8388"/>
    <cellStyle name="40% - Accent6 4 2 3 2 4 2" xfId="17332"/>
    <cellStyle name="40% - Accent6 4 2 3 2 4 2 2" xfId="35220"/>
    <cellStyle name="40% - Accent6 4 2 3 2 4 3" xfId="26276"/>
    <cellStyle name="40% - Accent6 4 2 3 2 5" xfId="10624"/>
    <cellStyle name="40% - Accent6 4 2 3 2 5 2" xfId="28512"/>
    <cellStyle name="40% - Accent6 4 2 3 2 6" xfId="19568"/>
    <cellStyle name="40% - Accent6 4 2 3 3" xfId="2798"/>
    <cellStyle name="40% - Accent6 4 2 3 3 2" xfId="11742"/>
    <cellStyle name="40% - Accent6 4 2 3 3 2 2" xfId="29630"/>
    <cellStyle name="40% - Accent6 4 2 3 3 3" xfId="20686"/>
    <cellStyle name="40% - Accent6 4 2 3 4" xfId="5034"/>
    <cellStyle name="40% - Accent6 4 2 3 4 2" xfId="13978"/>
    <cellStyle name="40% - Accent6 4 2 3 4 2 2" xfId="31866"/>
    <cellStyle name="40% - Accent6 4 2 3 4 3" xfId="22922"/>
    <cellStyle name="40% - Accent6 4 2 3 5" xfId="7270"/>
    <cellStyle name="40% - Accent6 4 2 3 5 2" xfId="16214"/>
    <cellStyle name="40% - Accent6 4 2 3 5 2 2" xfId="34102"/>
    <cellStyle name="40% - Accent6 4 2 3 5 3" xfId="25158"/>
    <cellStyle name="40% - Accent6 4 2 3 6" xfId="9506"/>
    <cellStyle name="40% - Accent6 4 2 3 6 2" xfId="27394"/>
    <cellStyle name="40% - Accent6 4 2 3 7" xfId="18450"/>
    <cellStyle name="40% - Accent6 4 2 4" xfId="930"/>
    <cellStyle name="40% - Accent6 4 2 4 2" xfId="2048"/>
    <cellStyle name="40% - Accent6 4 2 4 2 2" xfId="4284"/>
    <cellStyle name="40% - Accent6 4 2 4 2 2 2" xfId="13228"/>
    <cellStyle name="40% - Accent6 4 2 4 2 2 2 2" xfId="31116"/>
    <cellStyle name="40% - Accent6 4 2 4 2 2 3" xfId="22172"/>
    <cellStyle name="40% - Accent6 4 2 4 2 3" xfId="6520"/>
    <cellStyle name="40% - Accent6 4 2 4 2 3 2" xfId="15464"/>
    <cellStyle name="40% - Accent6 4 2 4 2 3 2 2" xfId="33352"/>
    <cellStyle name="40% - Accent6 4 2 4 2 3 3" xfId="24408"/>
    <cellStyle name="40% - Accent6 4 2 4 2 4" xfId="8756"/>
    <cellStyle name="40% - Accent6 4 2 4 2 4 2" xfId="17700"/>
    <cellStyle name="40% - Accent6 4 2 4 2 4 2 2" xfId="35588"/>
    <cellStyle name="40% - Accent6 4 2 4 2 4 3" xfId="26644"/>
    <cellStyle name="40% - Accent6 4 2 4 2 5" xfId="10992"/>
    <cellStyle name="40% - Accent6 4 2 4 2 5 2" xfId="28880"/>
    <cellStyle name="40% - Accent6 4 2 4 2 6" xfId="19936"/>
    <cellStyle name="40% - Accent6 4 2 4 3" xfId="3166"/>
    <cellStyle name="40% - Accent6 4 2 4 3 2" xfId="12110"/>
    <cellStyle name="40% - Accent6 4 2 4 3 2 2" xfId="29998"/>
    <cellStyle name="40% - Accent6 4 2 4 3 3" xfId="21054"/>
    <cellStyle name="40% - Accent6 4 2 4 4" xfId="5402"/>
    <cellStyle name="40% - Accent6 4 2 4 4 2" xfId="14346"/>
    <cellStyle name="40% - Accent6 4 2 4 4 2 2" xfId="32234"/>
    <cellStyle name="40% - Accent6 4 2 4 4 3" xfId="23290"/>
    <cellStyle name="40% - Accent6 4 2 4 5" xfId="7638"/>
    <cellStyle name="40% - Accent6 4 2 4 5 2" xfId="16582"/>
    <cellStyle name="40% - Accent6 4 2 4 5 2 2" xfId="34470"/>
    <cellStyle name="40% - Accent6 4 2 4 5 3" xfId="25526"/>
    <cellStyle name="40% - Accent6 4 2 4 6" xfId="9874"/>
    <cellStyle name="40% - Accent6 4 2 4 6 2" xfId="27762"/>
    <cellStyle name="40% - Accent6 4 2 4 7" xfId="18818"/>
    <cellStyle name="40% - Accent6 4 2 5" xfId="1312"/>
    <cellStyle name="40% - Accent6 4 2 5 2" xfId="3548"/>
    <cellStyle name="40% - Accent6 4 2 5 2 2" xfId="12492"/>
    <cellStyle name="40% - Accent6 4 2 5 2 2 2" xfId="30380"/>
    <cellStyle name="40% - Accent6 4 2 5 2 3" xfId="21436"/>
    <cellStyle name="40% - Accent6 4 2 5 3" xfId="5784"/>
    <cellStyle name="40% - Accent6 4 2 5 3 2" xfId="14728"/>
    <cellStyle name="40% - Accent6 4 2 5 3 2 2" xfId="32616"/>
    <cellStyle name="40% - Accent6 4 2 5 3 3" xfId="23672"/>
    <cellStyle name="40% - Accent6 4 2 5 4" xfId="8020"/>
    <cellStyle name="40% - Accent6 4 2 5 4 2" xfId="16964"/>
    <cellStyle name="40% - Accent6 4 2 5 4 2 2" xfId="34852"/>
    <cellStyle name="40% - Accent6 4 2 5 4 3" xfId="25908"/>
    <cellStyle name="40% - Accent6 4 2 5 5" xfId="10256"/>
    <cellStyle name="40% - Accent6 4 2 5 5 2" xfId="28144"/>
    <cellStyle name="40% - Accent6 4 2 5 6" xfId="19200"/>
    <cellStyle name="40% - Accent6 4 2 6" xfId="2430"/>
    <cellStyle name="40% - Accent6 4 2 6 2" xfId="11374"/>
    <cellStyle name="40% - Accent6 4 2 6 2 2" xfId="29262"/>
    <cellStyle name="40% - Accent6 4 2 6 3" xfId="20318"/>
    <cellStyle name="40% - Accent6 4 2 7" xfId="4666"/>
    <cellStyle name="40% - Accent6 4 2 7 2" xfId="13610"/>
    <cellStyle name="40% - Accent6 4 2 7 2 2" xfId="31498"/>
    <cellStyle name="40% - Accent6 4 2 7 3" xfId="22554"/>
    <cellStyle name="40% - Accent6 4 2 8" xfId="6902"/>
    <cellStyle name="40% - Accent6 4 2 8 2" xfId="15846"/>
    <cellStyle name="40% - Accent6 4 2 8 2 2" xfId="33734"/>
    <cellStyle name="40% - Accent6 4 2 8 3" xfId="24790"/>
    <cellStyle name="40% - Accent6 4 2 9" xfId="9138"/>
    <cellStyle name="40% - Accent6 4 2 9 2" xfId="27026"/>
    <cellStyle name="40% - Accent6 4 3" xfId="286"/>
    <cellStyle name="40% - Accent6 4 3 2" xfId="654"/>
    <cellStyle name="40% - Accent6 4 3 2 2" xfId="1772"/>
    <cellStyle name="40% - Accent6 4 3 2 2 2" xfId="4008"/>
    <cellStyle name="40% - Accent6 4 3 2 2 2 2" xfId="12952"/>
    <cellStyle name="40% - Accent6 4 3 2 2 2 2 2" xfId="30840"/>
    <cellStyle name="40% - Accent6 4 3 2 2 2 3" xfId="21896"/>
    <cellStyle name="40% - Accent6 4 3 2 2 3" xfId="6244"/>
    <cellStyle name="40% - Accent6 4 3 2 2 3 2" xfId="15188"/>
    <cellStyle name="40% - Accent6 4 3 2 2 3 2 2" xfId="33076"/>
    <cellStyle name="40% - Accent6 4 3 2 2 3 3" xfId="24132"/>
    <cellStyle name="40% - Accent6 4 3 2 2 4" xfId="8480"/>
    <cellStyle name="40% - Accent6 4 3 2 2 4 2" xfId="17424"/>
    <cellStyle name="40% - Accent6 4 3 2 2 4 2 2" xfId="35312"/>
    <cellStyle name="40% - Accent6 4 3 2 2 4 3" xfId="26368"/>
    <cellStyle name="40% - Accent6 4 3 2 2 5" xfId="10716"/>
    <cellStyle name="40% - Accent6 4 3 2 2 5 2" xfId="28604"/>
    <cellStyle name="40% - Accent6 4 3 2 2 6" xfId="19660"/>
    <cellStyle name="40% - Accent6 4 3 2 3" xfId="2890"/>
    <cellStyle name="40% - Accent6 4 3 2 3 2" xfId="11834"/>
    <cellStyle name="40% - Accent6 4 3 2 3 2 2" xfId="29722"/>
    <cellStyle name="40% - Accent6 4 3 2 3 3" xfId="20778"/>
    <cellStyle name="40% - Accent6 4 3 2 4" xfId="5126"/>
    <cellStyle name="40% - Accent6 4 3 2 4 2" xfId="14070"/>
    <cellStyle name="40% - Accent6 4 3 2 4 2 2" xfId="31958"/>
    <cellStyle name="40% - Accent6 4 3 2 4 3" xfId="23014"/>
    <cellStyle name="40% - Accent6 4 3 2 5" xfId="7362"/>
    <cellStyle name="40% - Accent6 4 3 2 5 2" xfId="16306"/>
    <cellStyle name="40% - Accent6 4 3 2 5 2 2" xfId="34194"/>
    <cellStyle name="40% - Accent6 4 3 2 5 3" xfId="25250"/>
    <cellStyle name="40% - Accent6 4 3 2 6" xfId="9598"/>
    <cellStyle name="40% - Accent6 4 3 2 6 2" xfId="27486"/>
    <cellStyle name="40% - Accent6 4 3 2 7" xfId="18542"/>
    <cellStyle name="40% - Accent6 4 3 3" xfId="1022"/>
    <cellStyle name="40% - Accent6 4 3 3 2" xfId="2140"/>
    <cellStyle name="40% - Accent6 4 3 3 2 2" xfId="4376"/>
    <cellStyle name="40% - Accent6 4 3 3 2 2 2" xfId="13320"/>
    <cellStyle name="40% - Accent6 4 3 3 2 2 2 2" xfId="31208"/>
    <cellStyle name="40% - Accent6 4 3 3 2 2 3" xfId="22264"/>
    <cellStyle name="40% - Accent6 4 3 3 2 3" xfId="6612"/>
    <cellStyle name="40% - Accent6 4 3 3 2 3 2" xfId="15556"/>
    <cellStyle name="40% - Accent6 4 3 3 2 3 2 2" xfId="33444"/>
    <cellStyle name="40% - Accent6 4 3 3 2 3 3" xfId="24500"/>
    <cellStyle name="40% - Accent6 4 3 3 2 4" xfId="8848"/>
    <cellStyle name="40% - Accent6 4 3 3 2 4 2" xfId="17792"/>
    <cellStyle name="40% - Accent6 4 3 3 2 4 2 2" xfId="35680"/>
    <cellStyle name="40% - Accent6 4 3 3 2 4 3" xfId="26736"/>
    <cellStyle name="40% - Accent6 4 3 3 2 5" xfId="11084"/>
    <cellStyle name="40% - Accent6 4 3 3 2 5 2" xfId="28972"/>
    <cellStyle name="40% - Accent6 4 3 3 2 6" xfId="20028"/>
    <cellStyle name="40% - Accent6 4 3 3 3" xfId="3258"/>
    <cellStyle name="40% - Accent6 4 3 3 3 2" xfId="12202"/>
    <cellStyle name="40% - Accent6 4 3 3 3 2 2" xfId="30090"/>
    <cellStyle name="40% - Accent6 4 3 3 3 3" xfId="21146"/>
    <cellStyle name="40% - Accent6 4 3 3 4" xfId="5494"/>
    <cellStyle name="40% - Accent6 4 3 3 4 2" xfId="14438"/>
    <cellStyle name="40% - Accent6 4 3 3 4 2 2" xfId="32326"/>
    <cellStyle name="40% - Accent6 4 3 3 4 3" xfId="23382"/>
    <cellStyle name="40% - Accent6 4 3 3 5" xfId="7730"/>
    <cellStyle name="40% - Accent6 4 3 3 5 2" xfId="16674"/>
    <cellStyle name="40% - Accent6 4 3 3 5 2 2" xfId="34562"/>
    <cellStyle name="40% - Accent6 4 3 3 5 3" xfId="25618"/>
    <cellStyle name="40% - Accent6 4 3 3 6" xfId="9966"/>
    <cellStyle name="40% - Accent6 4 3 3 6 2" xfId="27854"/>
    <cellStyle name="40% - Accent6 4 3 3 7" xfId="18910"/>
    <cellStyle name="40% - Accent6 4 3 4" xfId="1404"/>
    <cellStyle name="40% - Accent6 4 3 4 2" xfId="3640"/>
    <cellStyle name="40% - Accent6 4 3 4 2 2" xfId="12584"/>
    <cellStyle name="40% - Accent6 4 3 4 2 2 2" xfId="30472"/>
    <cellStyle name="40% - Accent6 4 3 4 2 3" xfId="21528"/>
    <cellStyle name="40% - Accent6 4 3 4 3" xfId="5876"/>
    <cellStyle name="40% - Accent6 4 3 4 3 2" xfId="14820"/>
    <cellStyle name="40% - Accent6 4 3 4 3 2 2" xfId="32708"/>
    <cellStyle name="40% - Accent6 4 3 4 3 3" xfId="23764"/>
    <cellStyle name="40% - Accent6 4 3 4 4" xfId="8112"/>
    <cellStyle name="40% - Accent6 4 3 4 4 2" xfId="17056"/>
    <cellStyle name="40% - Accent6 4 3 4 4 2 2" xfId="34944"/>
    <cellStyle name="40% - Accent6 4 3 4 4 3" xfId="26000"/>
    <cellStyle name="40% - Accent6 4 3 4 5" xfId="10348"/>
    <cellStyle name="40% - Accent6 4 3 4 5 2" xfId="28236"/>
    <cellStyle name="40% - Accent6 4 3 4 6" xfId="19292"/>
    <cellStyle name="40% - Accent6 4 3 5" xfId="2522"/>
    <cellStyle name="40% - Accent6 4 3 5 2" xfId="11466"/>
    <cellStyle name="40% - Accent6 4 3 5 2 2" xfId="29354"/>
    <cellStyle name="40% - Accent6 4 3 5 3" xfId="20410"/>
    <cellStyle name="40% - Accent6 4 3 6" xfId="4758"/>
    <cellStyle name="40% - Accent6 4 3 6 2" xfId="13702"/>
    <cellStyle name="40% - Accent6 4 3 6 2 2" xfId="31590"/>
    <cellStyle name="40% - Accent6 4 3 6 3" xfId="22646"/>
    <cellStyle name="40% - Accent6 4 3 7" xfId="6994"/>
    <cellStyle name="40% - Accent6 4 3 7 2" xfId="15938"/>
    <cellStyle name="40% - Accent6 4 3 7 2 2" xfId="33826"/>
    <cellStyle name="40% - Accent6 4 3 7 3" xfId="24882"/>
    <cellStyle name="40% - Accent6 4 3 8" xfId="9230"/>
    <cellStyle name="40% - Accent6 4 3 8 2" xfId="27118"/>
    <cellStyle name="40% - Accent6 4 3 9" xfId="18174"/>
    <cellStyle name="40% - Accent6 4 4" xfId="470"/>
    <cellStyle name="40% - Accent6 4 4 2" xfId="1588"/>
    <cellStyle name="40% - Accent6 4 4 2 2" xfId="3824"/>
    <cellStyle name="40% - Accent6 4 4 2 2 2" xfId="12768"/>
    <cellStyle name="40% - Accent6 4 4 2 2 2 2" xfId="30656"/>
    <cellStyle name="40% - Accent6 4 4 2 2 3" xfId="21712"/>
    <cellStyle name="40% - Accent6 4 4 2 3" xfId="6060"/>
    <cellStyle name="40% - Accent6 4 4 2 3 2" xfId="15004"/>
    <cellStyle name="40% - Accent6 4 4 2 3 2 2" xfId="32892"/>
    <cellStyle name="40% - Accent6 4 4 2 3 3" xfId="23948"/>
    <cellStyle name="40% - Accent6 4 4 2 4" xfId="8296"/>
    <cellStyle name="40% - Accent6 4 4 2 4 2" xfId="17240"/>
    <cellStyle name="40% - Accent6 4 4 2 4 2 2" xfId="35128"/>
    <cellStyle name="40% - Accent6 4 4 2 4 3" xfId="26184"/>
    <cellStyle name="40% - Accent6 4 4 2 5" xfId="10532"/>
    <cellStyle name="40% - Accent6 4 4 2 5 2" xfId="28420"/>
    <cellStyle name="40% - Accent6 4 4 2 6" xfId="19476"/>
    <cellStyle name="40% - Accent6 4 4 3" xfId="2706"/>
    <cellStyle name="40% - Accent6 4 4 3 2" xfId="11650"/>
    <cellStyle name="40% - Accent6 4 4 3 2 2" xfId="29538"/>
    <cellStyle name="40% - Accent6 4 4 3 3" xfId="20594"/>
    <cellStyle name="40% - Accent6 4 4 4" xfId="4942"/>
    <cellStyle name="40% - Accent6 4 4 4 2" xfId="13886"/>
    <cellStyle name="40% - Accent6 4 4 4 2 2" xfId="31774"/>
    <cellStyle name="40% - Accent6 4 4 4 3" xfId="22830"/>
    <cellStyle name="40% - Accent6 4 4 5" xfId="7178"/>
    <cellStyle name="40% - Accent6 4 4 5 2" xfId="16122"/>
    <cellStyle name="40% - Accent6 4 4 5 2 2" xfId="34010"/>
    <cellStyle name="40% - Accent6 4 4 5 3" xfId="25066"/>
    <cellStyle name="40% - Accent6 4 4 6" xfId="9414"/>
    <cellStyle name="40% - Accent6 4 4 6 2" xfId="27302"/>
    <cellStyle name="40% - Accent6 4 4 7" xfId="18358"/>
    <cellStyle name="40% - Accent6 4 5" xfId="838"/>
    <cellStyle name="40% - Accent6 4 5 2" xfId="1956"/>
    <cellStyle name="40% - Accent6 4 5 2 2" xfId="4192"/>
    <cellStyle name="40% - Accent6 4 5 2 2 2" xfId="13136"/>
    <cellStyle name="40% - Accent6 4 5 2 2 2 2" xfId="31024"/>
    <cellStyle name="40% - Accent6 4 5 2 2 3" xfId="22080"/>
    <cellStyle name="40% - Accent6 4 5 2 3" xfId="6428"/>
    <cellStyle name="40% - Accent6 4 5 2 3 2" xfId="15372"/>
    <cellStyle name="40% - Accent6 4 5 2 3 2 2" xfId="33260"/>
    <cellStyle name="40% - Accent6 4 5 2 3 3" xfId="24316"/>
    <cellStyle name="40% - Accent6 4 5 2 4" xfId="8664"/>
    <cellStyle name="40% - Accent6 4 5 2 4 2" xfId="17608"/>
    <cellStyle name="40% - Accent6 4 5 2 4 2 2" xfId="35496"/>
    <cellStyle name="40% - Accent6 4 5 2 4 3" xfId="26552"/>
    <cellStyle name="40% - Accent6 4 5 2 5" xfId="10900"/>
    <cellStyle name="40% - Accent6 4 5 2 5 2" xfId="28788"/>
    <cellStyle name="40% - Accent6 4 5 2 6" xfId="19844"/>
    <cellStyle name="40% - Accent6 4 5 3" xfId="3074"/>
    <cellStyle name="40% - Accent6 4 5 3 2" xfId="12018"/>
    <cellStyle name="40% - Accent6 4 5 3 2 2" xfId="29906"/>
    <cellStyle name="40% - Accent6 4 5 3 3" xfId="20962"/>
    <cellStyle name="40% - Accent6 4 5 4" xfId="5310"/>
    <cellStyle name="40% - Accent6 4 5 4 2" xfId="14254"/>
    <cellStyle name="40% - Accent6 4 5 4 2 2" xfId="32142"/>
    <cellStyle name="40% - Accent6 4 5 4 3" xfId="23198"/>
    <cellStyle name="40% - Accent6 4 5 5" xfId="7546"/>
    <cellStyle name="40% - Accent6 4 5 5 2" xfId="16490"/>
    <cellStyle name="40% - Accent6 4 5 5 2 2" xfId="34378"/>
    <cellStyle name="40% - Accent6 4 5 5 3" xfId="25434"/>
    <cellStyle name="40% - Accent6 4 5 6" xfId="9782"/>
    <cellStyle name="40% - Accent6 4 5 6 2" xfId="27670"/>
    <cellStyle name="40% - Accent6 4 5 7" xfId="18726"/>
    <cellStyle name="40% - Accent6 4 6" xfId="1220"/>
    <cellStyle name="40% - Accent6 4 6 2" xfId="3456"/>
    <cellStyle name="40% - Accent6 4 6 2 2" xfId="12400"/>
    <cellStyle name="40% - Accent6 4 6 2 2 2" xfId="30288"/>
    <cellStyle name="40% - Accent6 4 6 2 3" xfId="21344"/>
    <cellStyle name="40% - Accent6 4 6 3" xfId="5692"/>
    <cellStyle name="40% - Accent6 4 6 3 2" xfId="14636"/>
    <cellStyle name="40% - Accent6 4 6 3 2 2" xfId="32524"/>
    <cellStyle name="40% - Accent6 4 6 3 3" xfId="23580"/>
    <cellStyle name="40% - Accent6 4 6 4" xfId="7928"/>
    <cellStyle name="40% - Accent6 4 6 4 2" xfId="16872"/>
    <cellStyle name="40% - Accent6 4 6 4 2 2" xfId="34760"/>
    <cellStyle name="40% - Accent6 4 6 4 3" xfId="25816"/>
    <cellStyle name="40% - Accent6 4 6 5" xfId="10164"/>
    <cellStyle name="40% - Accent6 4 6 5 2" xfId="28052"/>
    <cellStyle name="40% - Accent6 4 6 6" xfId="19108"/>
    <cellStyle name="40% - Accent6 4 7" xfId="2338"/>
    <cellStyle name="40% - Accent6 4 7 2" xfId="11282"/>
    <cellStyle name="40% - Accent6 4 7 2 2" xfId="29170"/>
    <cellStyle name="40% - Accent6 4 7 3" xfId="20226"/>
    <cellStyle name="40% - Accent6 4 8" xfId="4574"/>
    <cellStyle name="40% - Accent6 4 8 2" xfId="13518"/>
    <cellStyle name="40% - Accent6 4 8 2 2" xfId="31406"/>
    <cellStyle name="40% - Accent6 4 8 3" xfId="22462"/>
    <cellStyle name="40% - Accent6 4 9" xfId="6810"/>
    <cellStyle name="40% - Accent6 4 9 2" xfId="15754"/>
    <cellStyle name="40% - Accent6 4 9 2 2" xfId="33642"/>
    <cellStyle name="40% - Accent6 4 9 3" xfId="24698"/>
    <cellStyle name="40% - Accent6 5" xfId="148"/>
    <cellStyle name="40% - Accent6 5 10" xfId="18036"/>
    <cellStyle name="40% - Accent6 5 2" xfId="332"/>
    <cellStyle name="40% - Accent6 5 2 2" xfId="700"/>
    <cellStyle name="40% - Accent6 5 2 2 2" xfId="1818"/>
    <cellStyle name="40% - Accent6 5 2 2 2 2" xfId="4054"/>
    <cellStyle name="40% - Accent6 5 2 2 2 2 2" xfId="12998"/>
    <cellStyle name="40% - Accent6 5 2 2 2 2 2 2" xfId="30886"/>
    <cellStyle name="40% - Accent6 5 2 2 2 2 3" xfId="21942"/>
    <cellStyle name="40% - Accent6 5 2 2 2 3" xfId="6290"/>
    <cellStyle name="40% - Accent6 5 2 2 2 3 2" xfId="15234"/>
    <cellStyle name="40% - Accent6 5 2 2 2 3 2 2" xfId="33122"/>
    <cellStyle name="40% - Accent6 5 2 2 2 3 3" xfId="24178"/>
    <cellStyle name="40% - Accent6 5 2 2 2 4" xfId="8526"/>
    <cellStyle name="40% - Accent6 5 2 2 2 4 2" xfId="17470"/>
    <cellStyle name="40% - Accent6 5 2 2 2 4 2 2" xfId="35358"/>
    <cellStyle name="40% - Accent6 5 2 2 2 4 3" xfId="26414"/>
    <cellStyle name="40% - Accent6 5 2 2 2 5" xfId="10762"/>
    <cellStyle name="40% - Accent6 5 2 2 2 5 2" xfId="28650"/>
    <cellStyle name="40% - Accent6 5 2 2 2 6" xfId="19706"/>
    <cellStyle name="40% - Accent6 5 2 2 3" xfId="2936"/>
    <cellStyle name="40% - Accent6 5 2 2 3 2" xfId="11880"/>
    <cellStyle name="40% - Accent6 5 2 2 3 2 2" xfId="29768"/>
    <cellStyle name="40% - Accent6 5 2 2 3 3" xfId="20824"/>
    <cellStyle name="40% - Accent6 5 2 2 4" xfId="5172"/>
    <cellStyle name="40% - Accent6 5 2 2 4 2" xfId="14116"/>
    <cellStyle name="40% - Accent6 5 2 2 4 2 2" xfId="32004"/>
    <cellStyle name="40% - Accent6 5 2 2 4 3" xfId="23060"/>
    <cellStyle name="40% - Accent6 5 2 2 5" xfId="7408"/>
    <cellStyle name="40% - Accent6 5 2 2 5 2" xfId="16352"/>
    <cellStyle name="40% - Accent6 5 2 2 5 2 2" xfId="34240"/>
    <cellStyle name="40% - Accent6 5 2 2 5 3" xfId="25296"/>
    <cellStyle name="40% - Accent6 5 2 2 6" xfId="9644"/>
    <cellStyle name="40% - Accent6 5 2 2 6 2" xfId="27532"/>
    <cellStyle name="40% - Accent6 5 2 2 7" xfId="18588"/>
    <cellStyle name="40% - Accent6 5 2 3" xfId="1068"/>
    <cellStyle name="40% - Accent6 5 2 3 2" xfId="2186"/>
    <cellStyle name="40% - Accent6 5 2 3 2 2" xfId="4422"/>
    <cellStyle name="40% - Accent6 5 2 3 2 2 2" xfId="13366"/>
    <cellStyle name="40% - Accent6 5 2 3 2 2 2 2" xfId="31254"/>
    <cellStyle name="40% - Accent6 5 2 3 2 2 3" xfId="22310"/>
    <cellStyle name="40% - Accent6 5 2 3 2 3" xfId="6658"/>
    <cellStyle name="40% - Accent6 5 2 3 2 3 2" xfId="15602"/>
    <cellStyle name="40% - Accent6 5 2 3 2 3 2 2" xfId="33490"/>
    <cellStyle name="40% - Accent6 5 2 3 2 3 3" xfId="24546"/>
    <cellStyle name="40% - Accent6 5 2 3 2 4" xfId="8894"/>
    <cellStyle name="40% - Accent6 5 2 3 2 4 2" xfId="17838"/>
    <cellStyle name="40% - Accent6 5 2 3 2 4 2 2" xfId="35726"/>
    <cellStyle name="40% - Accent6 5 2 3 2 4 3" xfId="26782"/>
    <cellStyle name="40% - Accent6 5 2 3 2 5" xfId="11130"/>
    <cellStyle name="40% - Accent6 5 2 3 2 5 2" xfId="29018"/>
    <cellStyle name="40% - Accent6 5 2 3 2 6" xfId="20074"/>
    <cellStyle name="40% - Accent6 5 2 3 3" xfId="3304"/>
    <cellStyle name="40% - Accent6 5 2 3 3 2" xfId="12248"/>
    <cellStyle name="40% - Accent6 5 2 3 3 2 2" xfId="30136"/>
    <cellStyle name="40% - Accent6 5 2 3 3 3" xfId="21192"/>
    <cellStyle name="40% - Accent6 5 2 3 4" xfId="5540"/>
    <cellStyle name="40% - Accent6 5 2 3 4 2" xfId="14484"/>
    <cellStyle name="40% - Accent6 5 2 3 4 2 2" xfId="32372"/>
    <cellStyle name="40% - Accent6 5 2 3 4 3" xfId="23428"/>
    <cellStyle name="40% - Accent6 5 2 3 5" xfId="7776"/>
    <cellStyle name="40% - Accent6 5 2 3 5 2" xfId="16720"/>
    <cellStyle name="40% - Accent6 5 2 3 5 2 2" xfId="34608"/>
    <cellStyle name="40% - Accent6 5 2 3 5 3" xfId="25664"/>
    <cellStyle name="40% - Accent6 5 2 3 6" xfId="10012"/>
    <cellStyle name="40% - Accent6 5 2 3 6 2" xfId="27900"/>
    <cellStyle name="40% - Accent6 5 2 3 7" xfId="18956"/>
    <cellStyle name="40% - Accent6 5 2 4" xfId="1450"/>
    <cellStyle name="40% - Accent6 5 2 4 2" xfId="3686"/>
    <cellStyle name="40% - Accent6 5 2 4 2 2" xfId="12630"/>
    <cellStyle name="40% - Accent6 5 2 4 2 2 2" xfId="30518"/>
    <cellStyle name="40% - Accent6 5 2 4 2 3" xfId="21574"/>
    <cellStyle name="40% - Accent6 5 2 4 3" xfId="5922"/>
    <cellStyle name="40% - Accent6 5 2 4 3 2" xfId="14866"/>
    <cellStyle name="40% - Accent6 5 2 4 3 2 2" xfId="32754"/>
    <cellStyle name="40% - Accent6 5 2 4 3 3" xfId="23810"/>
    <cellStyle name="40% - Accent6 5 2 4 4" xfId="8158"/>
    <cellStyle name="40% - Accent6 5 2 4 4 2" xfId="17102"/>
    <cellStyle name="40% - Accent6 5 2 4 4 2 2" xfId="34990"/>
    <cellStyle name="40% - Accent6 5 2 4 4 3" xfId="26046"/>
    <cellStyle name="40% - Accent6 5 2 4 5" xfId="10394"/>
    <cellStyle name="40% - Accent6 5 2 4 5 2" xfId="28282"/>
    <cellStyle name="40% - Accent6 5 2 4 6" xfId="19338"/>
    <cellStyle name="40% - Accent6 5 2 5" xfId="2568"/>
    <cellStyle name="40% - Accent6 5 2 5 2" xfId="11512"/>
    <cellStyle name="40% - Accent6 5 2 5 2 2" xfId="29400"/>
    <cellStyle name="40% - Accent6 5 2 5 3" xfId="20456"/>
    <cellStyle name="40% - Accent6 5 2 6" xfId="4804"/>
    <cellStyle name="40% - Accent6 5 2 6 2" xfId="13748"/>
    <cellStyle name="40% - Accent6 5 2 6 2 2" xfId="31636"/>
    <cellStyle name="40% - Accent6 5 2 6 3" xfId="22692"/>
    <cellStyle name="40% - Accent6 5 2 7" xfId="7040"/>
    <cellStyle name="40% - Accent6 5 2 7 2" xfId="15984"/>
    <cellStyle name="40% - Accent6 5 2 7 2 2" xfId="33872"/>
    <cellStyle name="40% - Accent6 5 2 7 3" xfId="24928"/>
    <cellStyle name="40% - Accent6 5 2 8" xfId="9276"/>
    <cellStyle name="40% - Accent6 5 2 8 2" xfId="27164"/>
    <cellStyle name="40% - Accent6 5 2 9" xfId="18220"/>
    <cellStyle name="40% - Accent6 5 3" xfId="516"/>
    <cellStyle name="40% - Accent6 5 3 2" xfId="1634"/>
    <cellStyle name="40% - Accent6 5 3 2 2" xfId="3870"/>
    <cellStyle name="40% - Accent6 5 3 2 2 2" xfId="12814"/>
    <cellStyle name="40% - Accent6 5 3 2 2 2 2" xfId="30702"/>
    <cellStyle name="40% - Accent6 5 3 2 2 3" xfId="21758"/>
    <cellStyle name="40% - Accent6 5 3 2 3" xfId="6106"/>
    <cellStyle name="40% - Accent6 5 3 2 3 2" xfId="15050"/>
    <cellStyle name="40% - Accent6 5 3 2 3 2 2" xfId="32938"/>
    <cellStyle name="40% - Accent6 5 3 2 3 3" xfId="23994"/>
    <cellStyle name="40% - Accent6 5 3 2 4" xfId="8342"/>
    <cellStyle name="40% - Accent6 5 3 2 4 2" xfId="17286"/>
    <cellStyle name="40% - Accent6 5 3 2 4 2 2" xfId="35174"/>
    <cellStyle name="40% - Accent6 5 3 2 4 3" xfId="26230"/>
    <cellStyle name="40% - Accent6 5 3 2 5" xfId="10578"/>
    <cellStyle name="40% - Accent6 5 3 2 5 2" xfId="28466"/>
    <cellStyle name="40% - Accent6 5 3 2 6" xfId="19522"/>
    <cellStyle name="40% - Accent6 5 3 3" xfId="2752"/>
    <cellStyle name="40% - Accent6 5 3 3 2" xfId="11696"/>
    <cellStyle name="40% - Accent6 5 3 3 2 2" xfId="29584"/>
    <cellStyle name="40% - Accent6 5 3 3 3" xfId="20640"/>
    <cellStyle name="40% - Accent6 5 3 4" xfId="4988"/>
    <cellStyle name="40% - Accent6 5 3 4 2" xfId="13932"/>
    <cellStyle name="40% - Accent6 5 3 4 2 2" xfId="31820"/>
    <cellStyle name="40% - Accent6 5 3 4 3" xfId="22876"/>
    <cellStyle name="40% - Accent6 5 3 5" xfId="7224"/>
    <cellStyle name="40% - Accent6 5 3 5 2" xfId="16168"/>
    <cellStyle name="40% - Accent6 5 3 5 2 2" xfId="34056"/>
    <cellStyle name="40% - Accent6 5 3 5 3" xfId="25112"/>
    <cellStyle name="40% - Accent6 5 3 6" xfId="9460"/>
    <cellStyle name="40% - Accent6 5 3 6 2" xfId="27348"/>
    <cellStyle name="40% - Accent6 5 3 7" xfId="18404"/>
    <cellStyle name="40% - Accent6 5 4" xfId="884"/>
    <cellStyle name="40% - Accent6 5 4 2" xfId="2002"/>
    <cellStyle name="40% - Accent6 5 4 2 2" xfId="4238"/>
    <cellStyle name="40% - Accent6 5 4 2 2 2" xfId="13182"/>
    <cellStyle name="40% - Accent6 5 4 2 2 2 2" xfId="31070"/>
    <cellStyle name="40% - Accent6 5 4 2 2 3" xfId="22126"/>
    <cellStyle name="40% - Accent6 5 4 2 3" xfId="6474"/>
    <cellStyle name="40% - Accent6 5 4 2 3 2" xfId="15418"/>
    <cellStyle name="40% - Accent6 5 4 2 3 2 2" xfId="33306"/>
    <cellStyle name="40% - Accent6 5 4 2 3 3" xfId="24362"/>
    <cellStyle name="40% - Accent6 5 4 2 4" xfId="8710"/>
    <cellStyle name="40% - Accent6 5 4 2 4 2" xfId="17654"/>
    <cellStyle name="40% - Accent6 5 4 2 4 2 2" xfId="35542"/>
    <cellStyle name="40% - Accent6 5 4 2 4 3" xfId="26598"/>
    <cellStyle name="40% - Accent6 5 4 2 5" xfId="10946"/>
    <cellStyle name="40% - Accent6 5 4 2 5 2" xfId="28834"/>
    <cellStyle name="40% - Accent6 5 4 2 6" xfId="19890"/>
    <cellStyle name="40% - Accent6 5 4 3" xfId="3120"/>
    <cellStyle name="40% - Accent6 5 4 3 2" xfId="12064"/>
    <cellStyle name="40% - Accent6 5 4 3 2 2" xfId="29952"/>
    <cellStyle name="40% - Accent6 5 4 3 3" xfId="21008"/>
    <cellStyle name="40% - Accent6 5 4 4" xfId="5356"/>
    <cellStyle name="40% - Accent6 5 4 4 2" xfId="14300"/>
    <cellStyle name="40% - Accent6 5 4 4 2 2" xfId="32188"/>
    <cellStyle name="40% - Accent6 5 4 4 3" xfId="23244"/>
    <cellStyle name="40% - Accent6 5 4 5" xfId="7592"/>
    <cellStyle name="40% - Accent6 5 4 5 2" xfId="16536"/>
    <cellStyle name="40% - Accent6 5 4 5 2 2" xfId="34424"/>
    <cellStyle name="40% - Accent6 5 4 5 3" xfId="25480"/>
    <cellStyle name="40% - Accent6 5 4 6" xfId="9828"/>
    <cellStyle name="40% - Accent6 5 4 6 2" xfId="27716"/>
    <cellStyle name="40% - Accent6 5 4 7" xfId="18772"/>
    <cellStyle name="40% - Accent6 5 5" xfId="1266"/>
    <cellStyle name="40% - Accent6 5 5 2" xfId="3502"/>
    <cellStyle name="40% - Accent6 5 5 2 2" xfId="12446"/>
    <cellStyle name="40% - Accent6 5 5 2 2 2" xfId="30334"/>
    <cellStyle name="40% - Accent6 5 5 2 3" xfId="21390"/>
    <cellStyle name="40% - Accent6 5 5 3" xfId="5738"/>
    <cellStyle name="40% - Accent6 5 5 3 2" xfId="14682"/>
    <cellStyle name="40% - Accent6 5 5 3 2 2" xfId="32570"/>
    <cellStyle name="40% - Accent6 5 5 3 3" xfId="23626"/>
    <cellStyle name="40% - Accent6 5 5 4" xfId="7974"/>
    <cellStyle name="40% - Accent6 5 5 4 2" xfId="16918"/>
    <cellStyle name="40% - Accent6 5 5 4 2 2" xfId="34806"/>
    <cellStyle name="40% - Accent6 5 5 4 3" xfId="25862"/>
    <cellStyle name="40% - Accent6 5 5 5" xfId="10210"/>
    <cellStyle name="40% - Accent6 5 5 5 2" xfId="28098"/>
    <cellStyle name="40% - Accent6 5 5 6" xfId="19154"/>
    <cellStyle name="40% - Accent6 5 6" xfId="2384"/>
    <cellStyle name="40% - Accent6 5 6 2" xfId="11328"/>
    <cellStyle name="40% - Accent6 5 6 2 2" xfId="29216"/>
    <cellStyle name="40% - Accent6 5 6 3" xfId="20272"/>
    <cellStyle name="40% - Accent6 5 7" xfId="4620"/>
    <cellStyle name="40% - Accent6 5 7 2" xfId="13564"/>
    <cellStyle name="40% - Accent6 5 7 2 2" xfId="31452"/>
    <cellStyle name="40% - Accent6 5 7 3" xfId="22508"/>
    <cellStyle name="40% - Accent6 5 8" xfId="6856"/>
    <cellStyle name="40% - Accent6 5 8 2" xfId="15800"/>
    <cellStyle name="40% - Accent6 5 8 2 2" xfId="33688"/>
    <cellStyle name="40% - Accent6 5 8 3" xfId="24744"/>
    <cellStyle name="40% - Accent6 5 9" xfId="9092"/>
    <cellStyle name="40% - Accent6 5 9 2" xfId="26980"/>
    <cellStyle name="40% - Accent6 6" xfId="240"/>
    <cellStyle name="40% - Accent6 6 2" xfId="608"/>
    <cellStyle name="40% - Accent6 6 2 2" xfId="1726"/>
    <cellStyle name="40% - Accent6 6 2 2 2" xfId="3962"/>
    <cellStyle name="40% - Accent6 6 2 2 2 2" xfId="12906"/>
    <cellStyle name="40% - Accent6 6 2 2 2 2 2" xfId="30794"/>
    <cellStyle name="40% - Accent6 6 2 2 2 3" xfId="21850"/>
    <cellStyle name="40% - Accent6 6 2 2 3" xfId="6198"/>
    <cellStyle name="40% - Accent6 6 2 2 3 2" xfId="15142"/>
    <cellStyle name="40% - Accent6 6 2 2 3 2 2" xfId="33030"/>
    <cellStyle name="40% - Accent6 6 2 2 3 3" xfId="24086"/>
    <cellStyle name="40% - Accent6 6 2 2 4" xfId="8434"/>
    <cellStyle name="40% - Accent6 6 2 2 4 2" xfId="17378"/>
    <cellStyle name="40% - Accent6 6 2 2 4 2 2" xfId="35266"/>
    <cellStyle name="40% - Accent6 6 2 2 4 3" xfId="26322"/>
    <cellStyle name="40% - Accent6 6 2 2 5" xfId="10670"/>
    <cellStyle name="40% - Accent6 6 2 2 5 2" xfId="28558"/>
    <cellStyle name="40% - Accent6 6 2 2 6" xfId="19614"/>
    <cellStyle name="40% - Accent6 6 2 3" xfId="2844"/>
    <cellStyle name="40% - Accent6 6 2 3 2" xfId="11788"/>
    <cellStyle name="40% - Accent6 6 2 3 2 2" xfId="29676"/>
    <cellStyle name="40% - Accent6 6 2 3 3" xfId="20732"/>
    <cellStyle name="40% - Accent6 6 2 4" xfId="5080"/>
    <cellStyle name="40% - Accent6 6 2 4 2" xfId="14024"/>
    <cellStyle name="40% - Accent6 6 2 4 2 2" xfId="31912"/>
    <cellStyle name="40% - Accent6 6 2 4 3" xfId="22968"/>
    <cellStyle name="40% - Accent6 6 2 5" xfId="7316"/>
    <cellStyle name="40% - Accent6 6 2 5 2" xfId="16260"/>
    <cellStyle name="40% - Accent6 6 2 5 2 2" xfId="34148"/>
    <cellStyle name="40% - Accent6 6 2 5 3" xfId="25204"/>
    <cellStyle name="40% - Accent6 6 2 6" xfId="9552"/>
    <cellStyle name="40% - Accent6 6 2 6 2" xfId="27440"/>
    <cellStyle name="40% - Accent6 6 2 7" xfId="18496"/>
    <cellStyle name="40% - Accent6 6 3" xfId="976"/>
    <cellStyle name="40% - Accent6 6 3 2" xfId="2094"/>
    <cellStyle name="40% - Accent6 6 3 2 2" xfId="4330"/>
    <cellStyle name="40% - Accent6 6 3 2 2 2" xfId="13274"/>
    <cellStyle name="40% - Accent6 6 3 2 2 2 2" xfId="31162"/>
    <cellStyle name="40% - Accent6 6 3 2 2 3" xfId="22218"/>
    <cellStyle name="40% - Accent6 6 3 2 3" xfId="6566"/>
    <cellStyle name="40% - Accent6 6 3 2 3 2" xfId="15510"/>
    <cellStyle name="40% - Accent6 6 3 2 3 2 2" xfId="33398"/>
    <cellStyle name="40% - Accent6 6 3 2 3 3" xfId="24454"/>
    <cellStyle name="40% - Accent6 6 3 2 4" xfId="8802"/>
    <cellStyle name="40% - Accent6 6 3 2 4 2" xfId="17746"/>
    <cellStyle name="40% - Accent6 6 3 2 4 2 2" xfId="35634"/>
    <cellStyle name="40% - Accent6 6 3 2 4 3" xfId="26690"/>
    <cellStyle name="40% - Accent6 6 3 2 5" xfId="11038"/>
    <cellStyle name="40% - Accent6 6 3 2 5 2" xfId="28926"/>
    <cellStyle name="40% - Accent6 6 3 2 6" xfId="19982"/>
    <cellStyle name="40% - Accent6 6 3 3" xfId="3212"/>
    <cellStyle name="40% - Accent6 6 3 3 2" xfId="12156"/>
    <cellStyle name="40% - Accent6 6 3 3 2 2" xfId="30044"/>
    <cellStyle name="40% - Accent6 6 3 3 3" xfId="21100"/>
    <cellStyle name="40% - Accent6 6 3 4" xfId="5448"/>
    <cellStyle name="40% - Accent6 6 3 4 2" xfId="14392"/>
    <cellStyle name="40% - Accent6 6 3 4 2 2" xfId="32280"/>
    <cellStyle name="40% - Accent6 6 3 4 3" xfId="23336"/>
    <cellStyle name="40% - Accent6 6 3 5" xfId="7684"/>
    <cellStyle name="40% - Accent6 6 3 5 2" xfId="16628"/>
    <cellStyle name="40% - Accent6 6 3 5 2 2" xfId="34516"/>
    <cellStyle name="40% - Accent6 6 3 5 3" xfId="25572"/>
    <cellStyle name="40% - Accent6 6 3 6" xfId="9920"/>
    <cellStyle name="40% - Accent6 6 3 6 2" xfId="27808"/>
    <cellStyle name="40% - Accent6 6 3 7" xfId="18864"/>
    <cellStyle name="40% - Accent6 6 4" xfId="1358"/>
    <cellStyle name="40% - Accent6 6 4 2" xfId="3594"/>
    <cellStyle name="40% - Accent6 6 4 2 2" xfId="12538"/>
    <cellStyle name="40% - Accent6 6 4 2 2 2" xfId="30426"/>
    <cellStyle name="40% - Accent6 6 4 2 3" xfId="21482"/>
    <cellStyle name="40% - Accent6 6 4 3" xfId="5830"/>
    <cellStyle name="40% - Accent6 6 4 3 2" xfId="14774"/>
    <cellStyle name="40% - Accent6 6 4 3 2 2" xfId="32662"/>
    <cellStyle name="40% - Accent6 6 4 3 3" xfId="23718"/>
    <cellStyle name="40% - Accent6 6 4 4" xfId="8066"/>
    <cellStyle name="40% - Accent6 6 4 4 2" xfId="17010"/>
    <cellStyle name="40% - Accent6 6 4 4 2 2" xfId="34898"/>
    <cellStyle name="40% - Accent6 6 4 4 3" xfId="25954"/>
    <cellStyle name="40% - Accent6 6 4 5" xfId="10302"/>
    <cellStyle name="40% - Accent6 6 4 5 2" xfId="28190"/>
    <cellStyle name="40% - Accent6 6 4 6" xfId="19246"/>
    <cellStyle name="40% - Accent6 6 5" xfId="2476"/>
    <cellStyle name="40% - Accent6 6 5 2" xfId="11420"/>
    <cellStyle name="40% - Accent6 6 5 2 2" xfId="29308"/>
    <cellStyle name="40% - Accent6 6 5 3" xfId="20364"/>
    <cellStyle name="40% - Accent6 6 6" xfId="4712"/>
    <cellStyle name="40% - Accent6 6 6 2" xfId="13656"/>
    <cellStyle name="40% - Accent6 6 6 2 2" xfId="31544"/>
    <cellStyle name="40% - Accent6 6 6 3" xfId="22600"/>
    <cellStyle name="40% - Accent6 6 7" xfId="6948"/>
    <cellStyle name="40% - Accent6 6 7 2" xfId="15892"/>
    <cellStyle name="40% - Accent6 6 7 2 2" xfId="33780"/>
    <cellStyle name="40% - Accent6 6 7 3" xfId="24836"/>
    <cellStyle name="40% - Accent6 6 8" xfId="9184"/>
    <cellStyle name="40% - Accent6 6 8 2" xfId="27072"/>
    <cellStyle name="40% - Accent6 6 9" xfId="18128"/>
    <cellStyle name="40% - Accent6 7" xfId="424"/>
    <cellStyle name="40% - Accent6 7 2" xfId="1542"/>
    <cellStyle name="40% - Accent6 7 2 2" xfId="3778"/>
    <cellStyle name="40% - Accent6 7 2 2 2" xfId="12722"/>
    <cellStyle name="40% - Accent6 7 2 2 2 2" xfId="30610"/>
    <cellStyle name="40% - Accent6 7 2 2 3" xfId="21666"/>
    <cellStyle name="40% - Accent6 7 2 3" xfId="6014"/>
    <cellStyle name="40% - Accent6 7 2 3 2" xfId="14958"/>
    <cellStyle name="40% - Accent6 7 2 3 2 2" xfId="32846"/>
    <cellStyle name="40% - Accent6 7 2 3 3" xfId="23902"/>
    <cellStyle name="40% - Accent6 7 2 4" xfId="8250"/>
    <cellStyle name="40% - Accent6 7 2 4 2" xfId="17194"/>
    <cellStyle name="40% - Accent6 7 2 4 2 2" xfId="35082"/>
    <cellStyle name="40% - Accent6 7 2 4 3" xfId="26138"/>
    <cellStyle name="40% - Accent6 7 2 5" xfId="10486"/>
    <cellStyle name="40% - Accent6 7 2 5 2" xfId="28374"/>
    <cellStyle name="40% - Accent6 7 2 6" xfId="19430"/>
    <cellStyle name="40% - Accent6 7 3" xfId="2660"/>
    <cellStyle name="40% - Accent6 7 3 2" xfId="11604"/>
    <cellStyle name="40% - Accent6 7 3 2 2" xfId="29492"/>
    <cellStyle name="40% - Accent6 7 3 3" xfId="20548"/>
    <cellStyle name="40% - Accent6 7 4" xfId="4896"/>
    <cellStyle name="40% - Accent6 7 4 2" xfId="13840"/>
    <cellStyle name="40% - Accent6 7 4 2 2" xfId="31728"/>
    <cellStyle name="40% - Accent6 7 4 3" xfId="22784"/>
    <cellStyle name="40% - Accent6 7 5" xfId="7132"/>
    <cellStyle name="40% - Accent6 7 5 2" xfId="16076"/>
    <cellStyle name="40% - Accent6 7 5 2 2" xfId="33964"/>
    <cellStyle name="40% - Accent6 7 5 3" xfId="25020"/>
    <cellStyle name="40% - Accent6 7 6" xfId="9368"/>
    <cellStyle name="40% - Accent6 7 6 2" xfId="27256"/>
    <cellStyle name="40% - Accent6 7 7" xfId="18312"/>
    <cellStyle name="40% - Accent6 8" xfId="792"/>
    <cellStyle name="40% - Accent6 8 2" xfId="1910"/>
    <cellStyle name="40% - Accent6 8 2 2" xfId="4146"/>
    <cellStyle name="40% - Accent6 8 2 2 2" xfId="13090"/>
    <cellStyle name="40% - Accent6 8 2 2 2 2" xfId="30978"/>
    <cellStyle name="40% - Accent6 8 2 2 3" xfId="22034"/>
    <cellStyle name="40% - Accent6 8 2 3" xfId="6382"/>
    <cellStyle name="40% - Accent6 8 2 3 2" xfId="15326"/>
    <cellStyle name="40% - Accent6 8 2 3 2 2" xfId="33214"/>
    <cellStyle name="40% - Accent6 8 2 3 3" xfId="24270"/>
    <cellStyle name="40% - Accent6 8 2 4" xfId="8618"/>
    <cellStyle name="40% - Accent6 8 2 4 2" xfId="17562"/>
    <cellStyle name="40% - Accent6 8 2 4 2 2" xfId="35450"/>
    <cellStyle name="40% - Accent6 8 2 4 3" xfId="26506"/>
    <cellStyle name="40% - Accent6 8 2 5" xfId="10854"/>
    <cellStyle name="40% - Accent6 8 2 5 2" xfId="28742"/>
    <cellStyle name="40% - Accent6 8 2 6" xfId="19798"/>
    <cellStyle name="40% - Accent6 8 3" xfId="3028"/>
    <cellStyle name="40% - Accent6 8 3 2" xfId="11972"/>
    <cellStyle name="40% - Accent6 8 3 2 2" xfId="29860"/>
    <cellStyle name="40% - Accent6 8 3 3" xfId="20916"/>
    <cellStyle name="40% - Accent6 8 4" xfId="5264"/>
    <cellStyle name="40% - Accent6 8 4 2" xfId="14208"/>
    <cellStyle name="40% - Accent6 8 4 2 2" xfId="32096"/>
    <cellStyle name="40% - Accent6 8 4 3" xfId="23152"/>
    <cellStyle name="40% - Accent6 8 5" xfId="7500"/>
    <cellStyle name="40% - Accent6 8 5 2" xfId="16444"/>
    <cellStyle name="40% - Accent6 8 5 2 2" xfId="34332"/>
    <cellStyle name="40% - Accent6 8 5 3" xfId="25388"/>
    <cellStyle name="40% - Accent6 8 6" xfId="9736"/>
    <cellStyle name="40% - Accent6 8 6 2" xfId="27624"/>
    <cellStyle name="40% - Accent6 8 7" xfId="18680"/>
    <cellStyle name="40% - Accent6 9" xfId="1162"/>
    <cellStyle name="40% - Accent6 9 2" xfId="2280"/>
    <cellStyle name="40% - Accent6 9 2 2" xfId="4516"/>
    <cellStyle name="40% - Accent6 9 2 2 2" xfId="13460"/>
    <cellStyle name="40% - Accent6 9 2 2 2 2" xfId="31348"/>
    <cellStyle name="40% - Accent6 9 2 2 3" xfId="22404"/>
    <cellStyle name="40% - Accent6 9 2 3" xfId="6752"/>
    <cellStyle name="40% - Accent6 9 2 3 2" xfId="15696"/>
    <cellStyle name="40% - Accent6 9 2 3 2 2" xfId="33584"/>
    <cellStyle name="40% - Accent6 9 2 3 3" xfId="24640"/>
    <cellStyle name="40% - Accent6 9 2 4" xfId="8988"/>
    <cellStyle name="40% - Accent6 9 2 4 2" xfId="17932"/>
    <cellStyle name="40% - Accent6 9 2 4 2 2" xfId="35820"/>
    <cellStyle name="40% - Accent6 9 2 4 3" xfId="26876"/>
    <cellStyle name="40% - Accent6 9 2 5" xfId="11224"/>
    <cellStyle name="40% - Accent6 9 2 5 2" xfId="29112"/>
    <cellStyle name="40% - Accent6 9 2 6" xfId="20168"/>
    <cellStyle name="40% - Accent6 9 3" xfId="3398"/>
    <cellStyle name="40% - Accent6 9 3 2" xfId="12342"/>
    <cellStyle name="40% - Accent6 9 3 2 2" xfId="30230"/>
    <cellStyle name="40% - Accent6 9 3 3" xfId="21286"/>
    <cellStyle name="40% - Accent6 9 4" xfId="5634"/>
    <cellStyle name="40% - Accent6 9 4 2" xfId="14578"/>
    <cellStyle name="40% - Accent6 9 4 2 2" xfId="32466"/>
    <cellStyle name="40% - Accent6 9 4 3" xfId="23522"/>
    <cellStyle name="40% - Accent6 9 5" xfId="7870"/>
    <cellStyle name="40% - Accent6 9 5 2" xfId="16814"/>
    <cellStyle name="40% - Accent6 9 5 2 2" xfId="34702"/>
    <cellStyle name="40% - Accent6 9 5 3" xfId="25758"/>
    <cellStyle name="40% - Accent6 9 6" xfId="10106"/>
    <cellStyle name="40% - Accent6 9 6 2" xfId="27994"/>
    <cellStyle name="40% - Accent6 9 7" xfId="19050"/>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5" builtinId="3"/>
    <cellStyle name="Comma 2" xfId="48"/>
    <cellStyle name="Comma 2 2" xfId="70"/>
    <cellStyle name="Comma 3" xfId="69"/>
    <cellStyle name="Comma 4" xfId="47"/>
    <cellStyle name="Currency" xfId="1" builtinId="4"/>
    <cellStyle name="Currency 2" xfId="35823"/>
    <cellStyle name="Currency 3" xfId="35837"/>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10" xfId="35821"/>
    <cellStyle name="Normal 11" xfId="35822"/>
    <cellStyle name="Normal 12" xfId="35824"/>
    <cellStyle name="Normal 13" xfId="35825"/>
    <cellStyle name="Normal 14" xfId="35826"/>
    <cellStyle name="Normal 15" xfId="35827"/>
    <cellStyle name="Normal 16" xfId="35828"/>
    <cellStyle name="Normal 17" xfId="35829"/>
    <cellStyle name="Normal 18" xfId="35830"/>
    <cellStyle name="Normal 19" xfId="35831"/>
    <cellStyle name="Normal 2" xfId="2"/>
    <cellStyle name="Normal 2 2" xfId="49"/>
    <cellStyle name="Normal 2 2 2" xfId="71"/>
    <cellStyle name="Normal 20" xfId="35832"/>
    <cellStyle name="Normal 21" xfId="35833"/>
    <cellStyle name="Normal 22" xfId="35834"/>
    <cellStyle name="Normal 23" xfId="35835"/>
    <cellStyle name="Normal 24" xfId="35836"/>
    <cellStyle name="Normal 25" xfId="35838"/>
    <cellStyle name="Normal 26" xfId="35839"/>
    <cellStyle name="Normal 27" xfId="35840"/>
    <cellStyle name="Normal 28" xfId="35841"/>
    <cellStyle name="Normal 29" xfId="35842"/>
    <cellStyle name="Normal 3" xfId="51"/>
    <cellStyle name="Normal 3 10" xfId="4529"/>
    <cellStyle name="Normal 3 10 2" xfId="13473"/>
    <cellStyle name="Normal 3 10 2 2" xfId="31361"/>
    <cellStyle name="Normal 3 10 3" xfId="22417"/>
    <cellStyle name="Normal 3 11" xfId="6765"/>
    <cellStyle name="Normal 3 11 2" xfId="15709"/>
    <cellStyle name="Normal 3 11 2 2" xfId="33597"/>
    <cellStyle name="Normal 3 11 3" xfId="24653"/>
    <cellStyle name="Normal 3 12" xfId="9001"/>
    <cellStyle name="Normal 3 12 2" xfId="26889"/>
    <cellStyle name="Normal 3 13" xfId="17945"/>
    <cellStyle name="Normal 3 2" xfId="72"/>
    <cellStyle name="Normal 3 2 10" xfId="6782"/>
    <cellStyle name="Normal 3 2 10 2" xfId="15726"/>
    <cellStyle name="Normal 3 2 10 2 2" xfId="33614"/>
    <cellStyle name="Normal 3 2 10 3" xfId="24670"/>
    <cellStyle name="Normal 3 2 11" xfId="9018"/>
    <cellStyle name="Normal 3 2 11 2" xfId="26906"/>
    <cellStyle name="Normal 3 2 12" xfId="17962"/>
    <cellStyle name="Normal 3 2 2" xfId="119"/>
    <cellStyle name="Normal 3 2 2 10" xfId="9064"/>
    <cellStyle name="Normal 3 2 2 10 2" xfId="26952"/>
    <cellStyle name="Normal 3 2 2 11" xfId="18008"/>
    <cellStyle name="Normal 3 2 2 2" xfId="212"/>
    <cellStyle name="Normal 3 2 2 2 10" xfId="18100"/>
    <cellStyle name="Normal 3 2 2 2 2" xfId="396"/>
    <cellStyle name="Normal 3 2 2 2 2 2" xfId="764"/>
    <cellStyle name="Normal 3 2 2 2 2 2 2" xfId="1882"/>
    <cellStyle name="Normal 3 2 2 2 2 2 2 2" xfId="4118"/>
    <cellStyle name="Normal 3 2 2 2 2 2 2 2 2" xfId="13062"/>
    <cellStyle name="Normal 3 2 2 2 2 2 2 2 2 2" xfId="30950"/>
    <cellStyle name="Normal 3 2 2 2 2 2 2 2 3" xfId="22006"/>
    <cellStyle name="Normal 3 2 2 2 2 2 2 3" xfId="6354"/>
    <cellStyle name="Normal 3 2 2 2 2 2 2 3 2" xfId="15298"/>
    <cellStyle name="Normal 3 2 2 2 2 2 2 3 2 2" xfId="33186"/>
    <cellStyle name="Normal 3 2 2 2 2 2 2 3 3" xfId="24242"/>
    <cellStyle name="Normal 3 2 2 2 2 2 2 4" xfId="8590"/>
    <cellStyle name="Normal 3 2 2 2 2 2 2 4 2" xfId="17534"/>
    <cellStyle name="Normal 3 2 2 2 2 2 2 4 2 2" xfId="35422"/>
    <cellStyle name="Normal 3 2 2 2 2 2 2 4 3" xfId="26478"/>
    <cellStyle name="Normal 3 2 2 2 2 2 2 5" xfId="10826"/>
    <cellStyle name="Normal 3 2 2 2 2 2 2 5 2" xfId="28714"/>
    <cellStyle name="Normal 3 2 2 2 2 2 2 6" xfId="19770"/>
    <cellStyle name="Normal 3 2 2 2 2 2 3" xfId="3000"/>
    <cellStyle name="Normal 3 2 2 2 2 2 3 2" xfId="11944"/>
    <cellStyle name="Normal 3 2 2 2 2 2 3 2 2" xfId="29832"/>
    <cellStyle name="Normal 3 2 2 2 2 2 3 3" xfId="20888"/>
    <cellStyle name="Normal 3 2 2 2 2 2 4" xfId="5236"/>
    <cellStyle name="Normal 3 2 2 2 2 2 4 2" xfId="14180"/>
    <cellStyle name="Normal 3 2 2 2 2 2 4 2 2" xfId="32068"/>
    <cellStyle name="Normal 3 2 2 2 2 2 4 3" xfId="23124"/>
    <cellStyle name="Normal 3 2 2 2 2 2 5" xfId="7472"/>
    <cellStyle name="Normal 3 2 2 2 2 2 5 2" xfId="16416"/>
    <cellStyle name="Normal 3 2 2 2 2 2 5 2 2" xfId="34304"/>
    <cellStyle name="Normal 3 2 2 2 2 2 5 3" xfId="25360"/>
    <cellStyle name="Normal 3 2 2 2 2 2 6" xfId="9708"/>
    <cellStyle name="Normal 3 2 2 2 2 2 6 2" xfId="27596"/>
    <cellStyle name="Normal 3 2 2 2 2 2 7" xfId="18652"/>
    <cellStyle name="Normal 3 2 2 2 2 3" xfId="1132"/>
    <cellStyle name="Normal 3 2 2 2 2 3 2" xfId="2250"/>
    <cellStyle name="Normal 3 2 2 2 2 3 2 2" xfId="4486"/>
    <cellStyle name="Normal 3 2 2 2 2 3 2 2 2" xfId="13430"/>
    <cellStyle name="Normal 3 2 2 2 2 3 2 2 2 2" xfId="31318"/>
    <cellStyle name="Normal 3 2 2 2 2 3 2 2 3" xfId="22374"/>
    <cellStyle name="Normal 3 2 2 2 2 3 2 3" xfId="6722"/>
    <cellStyle name="Normal 3 2 2 2 2 3 2 3 2" xfId="15666"/>
    <cellStyle name="Normal 3 2 2 2 2 3 2 3 2 2" xfId="33554"/>
    <cellStyle name="Normal 3 2 2 2 2 3 2 3 3" xfId="24610"/>
    <cellStyle name="Normal 3 2 2 2 2 3 2 4" xfId="8958"/>
    <cellStyle name="Normal 3 2 2 2 2 3 2 4 2" xfId="17902"/>
    <cellStyle name="Normal 3 2 2 2 2 3 2 4 2 2" xfId="35790"/>
    <cellStyle name="Normal 3 2 2 2 2 3 2 4 3" xfId="26846"/>
    <cellStyle name="Normal 3 2 2 2 2 3 2 5" xfId="11194"/>
    <cellStyle name="Normal 3 2 2 2 2 3 2 5 2" xfId="29082"/>
    <cellStyle name="Normal 3 2 2 2 2 3 2 6" xfId="20138"/>
    <cellStyle name="Normal 3 2 2 2 2 3 3" xfId="3368"/>
    <cellStyle name="Normal 3 2 2 2 2 3 3 2" xfId="12312"/>
    <cellStyle name="Normal 3 2 2 2 2 3 3 2 2" xfId="30200"/>
    <cellStyle name="Normal 3 2 2 2 2 3 3 3" xfId="21256"/>
    <cellStyle name="Normal 3 2 2 2 2 3 4" xfId="5604"/>
    <cellStyle name="Normal 3 2 2 2 2 3 4 2" xfId="14548"/>
    <cellStyle name="Normal 3 2 2 2 2 3 4 2 2" xfId="32436"/>
    <cellStyle name="Normal 3 2 2 2 2 3 4 3" xfId="23492"/>
    <cellStyle name="Normal 3 2 2 2 2 3 5" xfId="7840"/>
    <cellStyle name="Normal 3 2 2 2 2 3 5 2" xfId="16784"/>
    <cellStyle name="Normal 3 2 2 2 2 3 5 2 2" xfId="34672"/>
    <cellStyle name="Normal 3 2 2 2 2 3 5 3" xfId="25728"/>
    <cellStyle name="Normal 3 2 2 2 2 3 6" xfId="10076"/>
    <cellStyle name="Normal 3 2 2 2 2 3 6 2" xfId="27964"/>
    <cellStyle name="Normal 3 2 2 2 2 3 7" xfId="19020"/>
    <cellStyle name="Normal 3 2 2 2 2 4" xfId="1514"/>
    <cellStyle name="Normal 3 2 2 2 2 4 2" xfId="3750"/>
    <cellStyle name="Normal 3 2 2 2 2 4 2 2" xfId="12694"/>
    <cellStyle name="Normal 3 2 2 2 2 4 2 2 2" xfId="30582"/>
    <cellStyle name="Normal 3 2 2 2 2 4 2 3" xfId="21638"/>
    <cellStyle name="Normal 3 2 2 2 2 4 3" xfId="5986"/>
    <cellStyle name="Normal 3 2 2 2 2 4 3 2" xfId="14930"/>
    <cellStyle name="Normal 3 2 2 2 2 4 3 2 2" xfId="32818"/>
    <cellStyle name="Normal 3 2 2 2 2 4 3 3" xfId="23874"/>
    <cellStyle name="Normal 3 2 2 2 2 4 4" xfId="8222"/>
    <cellStyle name="Normal 3 2 2 2 2 4 4 2" xfId="17166"/>
    <cellStyle name="Normal 3 2 2 2 2 4 4 2 2" xfId="35054"/>
    <cellStyle name="Normal 3 2 2 2 2 4 4 3" xfId="26110"/>
    <cellStyle name="Normal 3 2 2 2 2 4 5" xfId="10458"/>
    <cellStyle name="Normal 3 2 2 2 2 4 5 2" xfId="28346"/>
    <cellStyle name="Normal 3 2 2 2 2 4 6" xfId="19402"/>
    <cellStyle name="Normal 3 2 2 2 2 5" xfId="2632"/>
    <cellStyle name="Normal 3 2 2 2 2 5 2" xfId="11576"/>
    <cellStyle name="Normal 3 2 2 2 2 5 2 2" xfId="29464"/>
    <cellStyle name="Normal 3 2 2 2 2 5 3" xfId="20520"/>
    <cellStyle name="Normal 3 2 2 2 2 6" xfId="4868"/>
    <cellStyle name="Normal 3 2 2 2 2 6 2" xfId="13812"/>
    <cellStyle name="Normal 3 2 2 2 2 6 2 2" xfId="31700"/>
    <cellStyle name="Normal 3 2 2 2 2 6 3" xfId="22756"/>
    <cellStyle name="Normal 3 2 2 2 2 7" xfId="7104"/>
    <cellStyle name="Normal 3 2 2 2 2 7 2" xfId="16048"/>
    <cellStyle name="Normal 3 2 2 2 2 7 2 2" xfId="33936"/>
    <cellStyle name="Normal 3 2 2 2 2 7 3" xfId="24992"/>
    <cellStyle name="Normal 3 2 2 2 2 8" xfId="9340"/>
    <cellStyle name="Normal 3 2 2 2 2 8 2" xfId="27228"/>
    <cellStyle name="Normal 3 2 2 2 2 9" xfId="18284"/>
    <cellStyle name="Normal 3 2 2 2 3" xfId="580"/>
    <cellStyle name="Normal 3 2 2 2 3 2" xfId="1698"/>
    <cellStyle name="Normal 3 2 2 2 3 2 2" xfId="3934"/>
    <cellStyle name="Normal 3 2 2 2 3 2 2 2" xfId="12878"/>
    <cellStyle name="Normal 3 2 2 2 3 2 2 2 2" xfId="30766"/>
    <cellStyle name="Normal 3 2 2 2 3 2 2 3" xfId="21822"/>
    <cellStyle name="Normal 3 2 2 2 3 2 3" xfId="6170"/>
    <cellStyle name="Normal 3 2 2 2 3 2 3 2" xfId="15114"/>
    <cellStyle name="Normal 3 2 2 2 3 2 3 2 2" xfId="33002"/>
    <cellStyle name="Normal 3 2 2 2 3 2 3 3" xfId="24058"/>
    <cellStyle name="Normal 3 2 2 2 3 2 4" xfId="8406"/>
    <cellStyle name="Normal 3 2 2 2 3 2 4 2" xfId="17350"/>
    <cellStyle name="Normal 3 2 2 2 3 2 4 2 2" xfId="35238"/>
    <cellStyle name="Normal 3 2 2 2 3 2 4 3" xfId="26294"/>
    <cellStyle name="Normal 3 2 2 2 3 2 5" xfId="10642"/>
    <cellStyle name="Normal 3 2 2 2 3 2 5 2" xfId="28530"/>
    <cellStyle name="Normal 3 2 2 2 3 2 6" xfId="19586"/>
    <cellStyle name="Normal 3 2 2 2 3 3" xfId="2816"/>
    <cellStyle name="Normal 3 2 2 2 3 3 2" xfId="11760"/>
    <cellStyle name="Normal 3 2 2 2 3 3 2 2" xfId="29648"/>
    <cellStyle name="Normal 3 2 2 2 3 3 3" xfId="20704"/>
    <cellStyle name="Normal 3 2 2 2 3 4" xfId="5052"/>
    <cellStyle name="Normal 3 2 2 2 3 4 2" xfId="13996"/>
    <cellStyle name="Normal 3 2 2 2 3 4 2 2" xfId="31884"/>
    <cellStyle name="Normal 3 2 2 2 3 4 3" xfId="22940"/>
    <cellStyle name="Normal 3 2 2 2 3 5" xfId="7288"/>
    <cellStyle name="Normal 3 2 2 2 3 5 2" xfId="16232"/>
    <cellStyle name="Normal 3 2 2 2 3 5 2 2" xfId="34120"/>
    <cellStyle name="Normal 3 2 2 2 3 5 3" xfId="25176"/>
    <cellStyle name="Normal 3 2 2 2 3 6" xfId="9524"/>
    <cellStyle name="Normal 3 2 2 2 3 6 2" xfId="27412"/>
    <cellStyle name="Normal 3 2 2 2 3 7" xfId="18468"/>
    <cellStyle name="Normal 3 2 2 2 4" xfId="948"/>
    <cellStyle name="Normal 3 2 2 2 4 2" xfId="2066"/>
    <cellStyle name="Normal 3 2 2 2 4 2 2" xfId="4302"/>
    <cellStyle name="Normal 3 2 2 2 4 2 2 2" xfId="13246"/>
    <cellStyle name="Normal 3 2 2 2 4 2 2 2 2" xfId="31134"/>
    <cellStyle name="Normal 3 2 2 2 4 2 2 3" xfId="22190"/>
    <cellStyle name="Normal 3 2 2 2 4 2 3" xfId="6538"/>
    <cellStyle name="Normal 3 2 2 2 4 2 3 2" xfId="15482"/>
    <cellStyle name="Normal 3 2 2 2 4 2 3 2 2" xfId="33370"/>
    <cellStyle name="Normal 3 2 2 2 4 2 3 3" xfId="24426"/>
    <cellStyle name="Normal 3 2 2 2 4 2 4" xfId="8774"/>
    <cellStyle name="Normal 3 2 2 2 4 2 4 2" xfId="17718"/>
    <cellStyle name="Normal 3 2 2 2 4 2 4 2 2" xfId="35606"/>
    <cellStyle name="Normal 3 2 2 2 4 2 4 3" xfId="26662"/>
    <cellStyle name="Normal 3 2 2 2 4 2 5" xfId="11010"/>
    <cellStyle name="Normal 3 2 2 2 4 2 5 2" xfId="28898"/>
    <cellStyle name="Normal 3 2 2 2 4 2 6" xfId="19954"/>
    <cellStyle name="Normal 3 2 2 2 4 3" xfId="3184"/>
    <cellStyle name="Normal 3 2 2 2 4 3 2" xfId="12128"/>
    <cellStyle name="Normal 3 2 2 2 4 3 2 2" xfId="30016"/>
    <cellStyle name="Normal 3 2 2 2 4 3 3" xfId="21072"/>
    <cellStyle name="Normal 3 2 2 2 4 4" xfId="5420"/>
    <cellStyle name="Normal 3 2 2 2 4 4 2" xfId="14364"/>
    <cellStyle name="Normal 3 2 2 2 4 4 2 2" xfId="32252"/>
    <cellStyle name="Normal 3 2 2 2 4 4 3" xfId="23308"/>
    <cellStyle name="Normal 3 2 2 2 4 5" xfId="7656"/>
    <cellStyle name="Normal 3 2 2 2 4 5 2" xfId="16600"/>
    <cellStyle name="Normal 3 2 2 2 4 5 2 2" xfId="34488"/>
    <cellStyle name="Normal 3 2 2 2 4 5 3" xfId="25544"/>
    <cellStyle name="Normal 3 2 2 2 4 6" xfId="9892"/>
    <cellStyle name="Normal 3 2 2 2 4 6 2" xfId="27780"/>
    <cellStyle name="Normal 3 2 2 2 4 7" xfId="18836"/>
    <cellStyle name="Normal 3 2 2 2 5" xfId="1330"/>
    <cellStyle name="Normal 3 2 2 2 5 2" xfId="3566"/>
    <cellStyle name="Normal 3 2 2 2 5 2 2" xfId="12510"/>
    <cellStyle name="Normal 3 2 2 2 5 2 2 2" xfId="30398"/>
    <cellStyle name="Normal 3 2 2 2 5 2 3" xfId="21454"/>
    <cellStyle name="Normal 3 2 2 2 5 3" xfId="5802"/>
    <cellStyle name="Normal 3 2 2 2 5 3 2" xfId="14746"/>
    <cellStyle name="Normal 3 2 2 2 5 3 2 2" xfId="32634"/>
    <cellStyle name="Normal 3 2 2 2 5 3 3" xfId="23690"/>
    <cellStyle name="Normal 3 2 2 2 5 4" xfId="8038"/>
    <cellStyle name="Normal 3 2 2 2 5 4 2" xfId="16982"/>
    <cellStyle name="Normal 3 2 2 2 5 4 2 2" xfId="34870"/>
    <cellStyle name="Normal 3 2 2 2 5 4 3" xfId="25926"/>
    <cellStyle name="Normal 3 2 2 2 5 5" xfId="10274"/>
    <cellStyle name="Normal 3 2 2 2 5 5 2" xfId="28162"/>
    <cellStyle name="Normal 3 2 2 2 5 6" xfId="19218"/>
    <cellStyle name="Normal 3 2 2 2 6" xfId="2448"/>
    <cellStyle name="Normal 3 2 2 2 6 2" xfId="11392"/>
    <cellStyle name="Normal 3 2 2 2 6 2 2" xfId="29280"/>
    <cellStyle name="Normal 3 2 2 2 6 3" xfId="20336"/>
    <cellStyle name="Normal 3 2 2 2 7" xfId="4684"/>
    <cellStyle name="Normal 3 2 2 2 7 2" xfId="13628"/>
    <cellStyle name="Normal 3 2 2 2 7 2 2" xfId="31516"/>
    <cellStyle name="Normal 3 2 2 2 7 3" xfId="22572"/>
    <cellStyle name="Normal 3 2 2 2 8" xfId="6920"/>
    <cellStyle name="Normal 3 2 2 2 8 2" xfId="15864"/>
    <cellStyle name="Normal 3 2 2 2 8 2 2" xfId="33752"/>
    <cellStyle name="Normal 3 2 2 2 8 3" xfId="24808"/>
    <cellStyle name="Normal 3 2 2 2 9" xfId="9156"/>
    <cellStyle name="Normal 3 2 2 2 9 2" xfId="27044"/>
    <cellStyle name="Normal 3 2 2 3" xfId="304"/>
    <cellStyle name="Normal 3 2 2 3 2" xfId="672"/>
    <cellStyle name="Normal 3 2 2 3 2 2" xfId="1790"/>
    <cellStyle name="Normal 3 2 2 3 2 2 2" xfId="4026"/>
    <cellStyle name="Normal 3 2 2 3 2 2 2 2" xfId="12970"/>
    <cellStyle name="Normal 3 2 2 3 2 2 2 2 2" xfId="30858"/>
    <cellStyle name="Normal 3 2 2 3 2 2 2 3" xfId="21914"/>
    <cellStyle name="Normal 3 2 2 3 2 2 3" xfId="6262"/>
    <cellStyle name="Normal 3 2 2 3 2 2 3 2" xfId="15206"/>
    <cellStyle name="Normal 3 2 2 3 2 2 3 2 2" xfId="33094"/>
    <cellStyle name="Normal 3 2 2 3 2 2 3 3" xfId="24150"/>
    <cellStyle name="Normal 3 2 2 3 2 2 4" xfId="8498"/>
    <cellStyle name="Normal 3 2 2 3 2 2 4 2" xfId="17442"/>
    <cellStyle name="Normal 3 2 2 3 2 2 4 2 2" xfId="35330"/>
    <cellStyle name="Normal 3 2 2 3 2 2 4 3" xfId="26386"/>
    <cellStyle name="Normal 3 2 2 3 2 2 5" xfId="10734"/>
    <cellStyle name="Normal 3 2 2 3 2 2 5 2" xfId="28622"/>
    <cellStyle name="Normal 3 2 2 3 2 2 6" xfId="19678"/>
    <cellStyle name="Normal 3 2 2 3 2 3" xfId="2908"/>
    <cellStyle name="Normal 3 2 2 3 2 3 2" xfId="11852"/>
    <cellStyle name="Normal 3 2 2 3 2 3 2 2" xfId="29740"/>
    <cellStyle name="Normal 3 2 2 3 2 3 3" xfId="20796"/>
    <cellStyle name="Normal 3 2 2 3 2 4" xfId="5144"/>
    <cellStyle name="Normal 3 2 2 3 2 4 2" xfId="14088"/>
    <cellStyle name="Normal 3 2 2 3 2 4 2 2" xfId="31976"/>
    <cellStyle name="Normal 3 2 2 3 2 4 3" xfId="23032"/>
    <cellStyle name="Normal 3 2 2 3 2 5" xfId="7380"/>
    <cellStyle name="Normal 3 2 2 3 2 5 2" xfId="16324"/>
    <cellStyle name="Normal 3 2 2 3 2 5 2 2" xfId="34212"/>
    <cellStyle name="Normal 3 2 2 3 2 5 3" xfId="25268"/>
    <cellStyle name="Normal 3 2 2 3 2 6" xfId="9616"/>
    <cellStyle name="Normal 3 2 2 3 2 6 2" xfId="27504"/>
    <cellStyle name="Normal 3 2 2 3 2 7" xfId="18560"/>
    <cellStyle name="Normal 3 2 2 3 3" xfId="1040"/>
    <cellStyle name="Normal 3 2 2 3 3 2" xfId="2158"/>
    <cellStyle name="Normal 3 2 2 3 3 2 2" xfId="4394"/>
    <cellStyle name="Normal 3 2 2 3 3 2 2 2" xfId="13338"/>
    <cellStyle name="Normal 3 2 2 3 3 2 2 2 2" xfId="31226"/>
    <cellStyle name="Normal 3 2 2 3 3 2 2 3" xfId="22282"/>
    <cellStyle name="Normal 3 2 2 3 3 2 3" xfId="6630"/>
    <cellStyle name="Normal 3 2 2 3 3 2 3 2" xfId="15574"/>
    <cellStyle name="Normal 3 2 2 3 3 2 3 2 2" xfId="33462"/>
    <cellStyle name="Normal 3 2 2 3 3 2 3 3" xfId="24518"/>
    <cellStyle name="Normal 3 2 2 3 3 2 4" xfId="8866"/>
    <cellStyle name="Normal 3 2 2 3 3 2 4 2" xfId="17810"/>
    <cellStyle name="Normal 3 2 2 3 3 2 4 2 2" xfId="35698"/>
    <cellStyle name="Normal 3 2 2 3 3 2 4 3" xfId="26754"/>
    <cellStyle name="Normal 3 2 2 3 3 2 5" xfId="11102"/>
    <cellStyle name="Normal 3 2 2 3 3 2 5 2" xfId="28990"/>
    <cellStyle name="Normal 3 2 2 3 3 2 6" xfId="20046"/>
    <cellStyle name="Normal 3 2 2 3 3 3" xfId="3276"/>
    <cellStyle name="Normal 3 2 2 3 3 3 2" xfId="12220"/>
    <cellStyle name="Normal 3 2 2 3 3 3 2 2" xfId="30108"/>
    <cellStyle name="Normal 3 2 2 3 3 3 3" xfId="21164"/>
    <cellStyle name="Normal 3 2 2 3 3 4" xfId="5512"/>
    <cellStyle name="Normal 3 2 2 3 3 4 2" xfId="14456"/>
    <cellStyle name="Normal 3 2 2 3 3 4 2 2" xfId="32344"/>
    <cellStyle name="Normal 3 2 2 3 3 4 3" xfId="23400"/>
    <cellStyle name="Normal 3 2 2 3 3 5" xfId="7748"/>
    <cellStyle name="Normal 3 2 2 3 3 5 2" xfId="16692"/>
    <cellStyle name="Normal 3 2 2 3 3 5 2 2" xfId="34580"/>
    <cellStyle name="Normal 3 2 2 3 3 5 3" xfId="25636"/>
    <cellStyle name="Normal 3 2 2 3 3 6" xfId="9984"/>
    <cellStyle name="Normal 3 2 2 3 3 6 2" xfId="27872"/>
    <cellStyle name="Normal 3 2 2 3 3 7" xfId="18928"/>
    <cellStyle name="Normal 3 2 2 3 4" xfId="1422"/>
    <cellStyle name="Normal 3 2 2 3 4 2" xfId="3658"/>
    <cellStyle name="Normal 3 2 2 3 4 2 2" xfId="12602"/>
    <cellStyle name="Normal 3 2 2 3 4 2 2 2" xfId="30490"/>
    <cellStyle name="Normal 3 2 2 3 4 2 3" xfId="21546"/>
    <cellStyle name="Normal 3 2 2 3 4 3" xfId="5894"/>
    <cellStyle name="Normal 3 2 2 3 4 3 2" xfId="14838"/>
    <cellStyle name="Normal 3 2 2 3 4 3 2 2" xfId="32726"/>
    <cellStyle name="Normal 3 2 2 3 4 3 3" xfId="23782"/>
    <cellStyle name="Normal 3 2 2 3 4 4" xfId="8130"/>
    <cellStyle name="Normal 3 2 2 3 4 4 2" xfId="17074"/>
    <cellStyle name="Normal 3 2 2 3 4 4 2 2" xfId="34962"/>
    <cellStyle name="Normal 3 2 2 3 4 4 3" xfId="26018"/>
    <cellStyle name="Normal 3 2 2 3 4 5" xfId="10366"/>
    <cellStyle name="Normal 3 2 2 3 4 5 2" xfId="28254"/>
    <cellStyle name="Normal 3 2 2 3 4 6" xfId="19310"/>
    <cellStyle name="Normal 3 2 2 3 5" xfId="2540"/>
    <cellStyle name="Normal 3 2 2 3 5 2" xfId="11484"/>
    <cellStyle name="Normal 3 2 2 3 5 2 2" xfId="29372"/>
    <cellStyle name="Normal 3 2 2 3 5 3" xfId="20428"/>
    <cellStyle name="Normal 3 2 2 3 6" xfId="4776"/>
    <cellStyle name="Normal 3 2 2 3 6 2" xfId="13720"/>
    <cellStyle name="Normal 3 2 2 3 6 2 2" xfId="31608"/>
    <cellStyle name="Normal 3 2 2 3 6 3" xfId="22664"/>
    <cellStyle name="Normal 3 2 2 3 7" xfId="7012"/>
    <cellStyle name="Normal 3 2 2 3 7 2" xfId="15956"/>
    <cellStyle name="Normal 3 2 2 3 7 2 2" xfId="33844"/>
    <cellStyle name="Normal 3 2 2 3 7 3" xfId="24900"/>
    <cellStyle name="Normal 3 2 2 3 8" xfId="9248"/>
    <cellStyle name="Normal 3 2 2 3 8 2" xfId="27136"/>
    <cellStyle name="Normal 3 2 2 3 9" xfId="18192"/>
    <cellStyle name="Normal 3 2 2 4" xfId="488"/>
    <cellStyle name="Normal 3 2 2 4 2" xfId="1606"/>
    <cellStyle name="Normal 3 2 2 4 2 2" xfId="3842"/>
    <cellStyle name="Normal 3 2 2 4 2 2 2" xfId="12786"/>
    <cellStyle name="Normal 3 2 2 4 2 2 2 2" xfId="30674"/>
    <cellStyle name="Normal 3 2 2 4 2 2 3" xfId="21730"/>
    <cellStyle name="Normal 3 2 2 4 2 3" xfId="6078"/>
    <cellStyle name="Normal 3 2 2 4 2 3 2" xfId="15022"/>
    <cellStyle name="Normal 3 2 2 4 2 3 2 2" xfId="32910"/>
    <cellStyle name="Normal 3 2 2 4 2 3 3" xfId="23966"/>
    <cellStyle name="Normal 3 2 2 4 2 4" xfId="8314"/>
    <cellStyle name="Normal 3 2 2 4 2 4 2" xfId="17258"/>
    <cellStyle name="Normal 3 2 2 4 2 4 2 2" xfId="35146"/>
    <cellStyle name="Normal 3 2 2 4 2 4 3" xfId="26202"/>
    <cellStyle name="Normal 3 2 2 4 2 5" xfId="10550"/>
    <cellStyle name="Normal 3 2 2 4 2 5 2" xfId="28438"/>
    <cellStyle name="Normal 3 2 2 4 2 6" xfId="19494"/>
    <cellStyle name="Normal 3 2 2 4 3" xfId="2724"/>
    <cellStyle name="Normal 3 2 2 4 3 2" xfId="11668"/>
    <cellStyle name="Normal 3 2 2 4 3 2 2" xfId="29556"/>
    <cellStyle name="Normal 3 2 2 4 3 3" xfId="20612"/>
    <cellStyle name="Normal 3 2 2 4 4" xfId="4960"/>
    <cellStyle name="Normal 3 2 2 4 4 2" xfId="13904"/>
    <cellStyle name="Normal 3 2 2 4 4 2 2" xfId="31792"/>
    <cellStyle name="Normal 3 2 2 4 4 3" xfId="22848"/>
    <cellStyle name="Normal 3 2 2 4 5" xfId="7196"/>
    <cellStyle name="Normal 3 2 2 4 5 2" xfId="16140"/>
    <cellStyle name="Normal 3 2 2 4 5 2 2" xfId="34028"/>
    <cellStyle name="Normal 3 2 2 4 5 3" xfId="25084"/>
    <cellStyle name="Normal 3 2 2 4 6" xfId="9432"/>
    <cellStyle name="Normal 3 2 2 4 6 2" xfId="27320"/>
    <cellStyle name="Normal 3 2 2 4 7" xfId="18376"/>
    <cellStyle name="Normal 3 2 2 5" xfId="856"/>
    <cellStyle name="Normal 3 2 2 5 2" xfId="1974"/>
    <cellStyle name="Normal 3 2 2 5 2 2" xfId="4210"/>
    <cellStyle name="Normal 3 2 2 5 2 2 2" xfId="13154"/>
    <cellStyle name="Normal 3 2 2 5 2 2 2 2" xfId="31042"/>
    <cellStyle name="Normal 3 2 2 5 2 2 3" xfId="22098"/>
    <cellStyle name="Normal 3 2 2 5 2 3" xfId="6446"/>
    <cellStyle name="Normal 3 2 2 5 2 3 2" xfId="15390"/>
    <cellStyle name="Normal 3 2 2 5 2 3 2 2" xfId="33278"/>
    <cellStyle name="Normal 3 2 2 5 2 3 3" xfId="24334"/>
    <cellStyle name="Normal 3 2 2 5 2 4" xfId="8682"/>
    <cellStyle name="Normal 3 2 2 5 2 4 2" xfId="17626"/>
    <cellStyle name="Normal 3 2 2 5 2 4 2 2" xfId="35514"/>
    <cellStyle name="Normal 3 2 2 5 2 4 3" xfId="26570"/>
    <cellStyle name="Normal 3 2 2 5 2 5" xfId="10918"/>
    <cellStyle name="Normal 3 2 2 5 2 5 2" xfId="28806"/>
    <cellStyle name="Normal 3 2 2 5 2 6" xfId="19862"/>
    <cellStyle name="Normal 3 2 2 5 3" xfId="3092"/>
    <cellStyle name="Normal 3 2 2 5 3 2" xfId="12036"/>
    <cellStyle name="Normal 3 2 2 5 3 2 2" xfId="29924"/>
    <cellStyle name="Normal 3 2 2 5 3 3" xfId="20980"/>
    <cellStyle name="Normal 3 2 2 5 4" xfId="5328"/>
    <cellStyle name="Normal 3 2 2 5 4 2" xfId="14272"/>
    <cellStyle name="Normal 3 2 2 5 4 2 2" xfId="32160"/>
    <cellStyle name="Normal 3 2 2 5 4 3" xfId="23216"/>
    <cellStyle name="Normal 3 2 2 5 5" xfId="7564"/>
    <cellStyle name="Normal 3 2 2 5 5 2" xfId="16508"/>
    <cellStyle name="Normal 3 2 2 5 5 2 2" xfId="34396"/>
    <cellStyle name="Normal 3 2 2 5 5 3" xfId="25452"/>
    <cellStyle name="Normal 3 2 2 5 6" xfId="9800"/>
    <cellStyle name="Normal 3 2 2 5 6 2" xfId="27688"/>
    <cellStyle name="Normal 3 2 2 5 7" xfId="18744"/>
    <cellStyle name="Normal 3 2 2 6" xfId="1238"/>
    <cellStyle name="Normal 3 2 2 6 2" xfId="3474"/>
    <cellStyle name="Normal 3 2 2 6 2 2" xfId="12418"/>
    <cellStyle name="Normal 3 2 2 6 2 2 2" xfId="30306"/>
    <cellStyle name="Normal 3 2 2 6 2 3" xfId="21362"/>
    <cellStyle name="Normal 3 2 2 6 3" xfId="5710"/>
    <cellStyle name="Normal 3 2 2 6 3 2" xfId="14654"/>
    <cellStyle name="Normal 3 2 2 6 3 2 2" xfId="32542"/>
    <cellStyle name="Normal 3 2 2 6 3 3" xfId="23598"/>
    <cellStyle name="Normal 3 2 2 6 4" xfId="7946"/>
    <cellStyle name="Normal 3 2 2 6 4 2" xfId="16890"/>
    <cellStyle name="Normal 3 2 2 6 4 2 2" xfId="34778"/>
    <cellStyle name="Normal 3 2 2 6 4 3" xfId="25834"/>
    <cellStyle name="Normal 3 2 2 6 5" xfId="10182"/>
    <cellStyle name="Normal 3 2 2 6 5 2" xfId="28070"/>
    <cellStyle name="Normal 3 2 2 6 6" xfId="19126"/>
    <cellStyle name="Normal 3 2 2 7" xfId="2356"/>
    <cellStyle name="Normal 3 2 2 7 2" xfId="11300"/>
    <cellStyle name="Normal 3 2 2 7 2 2" xfId="29188"/>
    <cellStyle name="Normal 3 2 2 7 3" xfId="20244"/>
    <cellStyle name="Normal 3 2 2 8" xfId="4592"/>
    <cellStyle name="Normal 3 2 2 8 2" xfId="13536"/>
    <cellStyle name="Normal 3 2 2 8 2 2" xfId="31424"/>
    <cellStyle name="Normal 3 2 2 8 3" xfId="22480"/>
    <cellStyle name="Normal 3 2 2 9" xfId="6828"/>
    <cellStyle name="Normal 3 2 2 9 2" xfId="15772"/>
    <cellStyle name="Normal 3 2 2 9 2 2" xfId="33660"/>
    <cellStyle name="Normal 3 2 2 9 3" xfId="24716"/>
    <cellStyle name="Normal 3 2 3" xfId="166"/>
    <cellStyle name="Normal 3 2 3 10" xfId="18054"/>
    <cellStyle name="Normal 3 2 3 2" xfId="350"/>
    <cellStyle name="Normal 3 2 3 2 2" xfId="718"/>
    <cellStyle name="Normal 3 2 3 2 2 2" xfId="1836"/>
    <cellStyle name="Normal 3 2 3 2 2 2 2" xfId="4072"/>
    <cellStyle name="Normal 3 2 3 2 2 2 2 2" xfId="13016"/>
    <cellStyle name="Normal 3 2 3 2 2 2 2 2 2" xfId="30904"/>
    <cellStyle name="Normal 3 2 3 2 2 2 2 3" xfId="21960"/>
    <cellStyle name="Normal 3 2 3 2 2 2 3" xfId="6308"/>
    <cellStyle name="Normal 3 2 3 2 2 2 3 2" xfId="15252"/>
    <cellStyle name="Normal 3 2 3 2 2 2 3 2 2" xfId="33140"/>
    <cellStyle name="Normal 3 2 3 2 2 2 3 3" xfId="24196"/>
    <cellStyle name="Normal 3 2 3 2 2 2 4" xfId="8544"/>
    <cellStyle name="Normal 3 2 3 2 2 2 4 2" xfId="17488"/>
    <cellStyle name="Normal 3 2 3 2 2 2 4 2 2" xfId="35376"/>
    <cellStyle name="Normal 3 2 3 2 2 2 4 3" xfId="26432"/>
    <cellStyle name="Normal 3 2 3 2 2 2 5" xfId="10780"/>
    <cellStyle name="Normal 3 2 3 2 2 2 5 2" xfId="28668"/>
    <cellStyle name="Normal 3 2 3 2 2 2 6" xfId="19724"/>
    <cellStyle name="Normal 3 2 3 2 2 3" xfId="2954"/>
    <cellStyle name="Normal 3 2 3 2 2 3 2" xfId="11898"/>
    <cellStyle name="Normal 3 2 3 2 2 3 2 2" xfId="29786"/>
    <cellStyle name="Normal 3 2 3 2 2 3 3" xfId="20842"/>
    <cellStyle name="Normal 3 2 3 2 2 4" xfId="5190"/>
    <cellStyle name="Normal 3 2 3 2 2 4 2" xfId="14134"/>
    <cellStyle name="Normal 3 2 3 2 2 4 2 2" xfId="32022"/>
    <cellStyle name="Normal 3 2 3 2 2 4 3" xfId="23078"/>
    <cellStyle name="Normal 3 2 3 2 2 5" xfId="7426"/>
    <cellStyle name="Normal 3 2 3 2 2 5 2" xfId="16370"/>
    <cellStyle name="Normal 3 2 3 2 2 5 2 2" xfId="34258"/>
    <cellStyle name="Normal 3 2 3 2 2 5 3" xfId="25314"/>
    <cellStyle name="Normal 3 2 3 2 2 6" xfId="9662"/>
    <cellStyle name="Normal 3 2 3 2 2 6 2" xfId="27550"/>
    <cellStyle name="Normal 3 2 3 2 2 7" xfId="18606"/>
    <cellStyle name="Normal 3 2 3 2 3" xfId="1086"/>
    <cellStyle name="Normal 3 2 3 2 3 2" xfId="2204"/>
    <cellStyle name="Normal 3 2 3 2 3 2 2" xfId="4440"/>
    <cellStyle name="Normal 3 2 3 2 3 2 2 2" xfId="13384"/>
    <cellStyle name="Normal 3 2 3 2 3 2 2 2 2" xfId="31272"/>
    <cellStyle name="Normal 3 2 3 2 3 2 2 3" xfId="22328"/>
    <cellStyle name="Normal 3 2 3 2 3 2 3" xfId="6676"/>
    <cellStyle name="Normal 3 2 3 2 3 2 3 2" xfId="15620"/>
    <cellStyle name="Normal 3 2 3 2 3 2 3 2 2" xfId="33508"/>
    <cellStyle name="Normal 3 2 3 2 3 2 3 3" xfId="24564"/>
    <cellStyle name="Normal 3 2 3 2 3 2 4" xfId="8912"/>
    <cellStyle name="Normal 3 2 3 2 3 2 4 2" xfId="17856"/>
    <cellStyle name="Normal 3 2 3 2 3 2 4 2 2" xfId="35744"/>
    <cellStyle name="Normal 3 2 3 2 3 2 4 3" xfId="26800"/>
    <cellStyle name="Normal 3 2 3 2 3 2 5" xfId="11148"/>
    <cellStyle name="Normal 3 2 3 2 3 2 5 2" xfId="29036"/>
    <cellStyle name="Normal 3 2 3 2 3 2 6" xfId="20092"/>
    <cellStyle name="Normal 3 2 3 2 3 3" xfId="3322"/>
    <cellStyle name="Normal 3 2 3 2 3 3 2" xfId="12266"/>
    <cellStyle name="Normal 3 2 3 2 3 3 2 2" xfId="30154"/>
    <cellStyle name="Normal 3 2 3 2 3 3 3" xfId="21210"/>
    <cellStyle name="Normal 3 2 3 2 3 4" xfId="5558"/>
    <cellStyle name="Normal 3 2 3 2 3 4 2" xfId="14502"/>
    <cellStyle name="Normal 3 2 3 2 3 4 2 2" xfId="32390"/>
    <cellStyle name="Normal 3 2 3 2 3 4 3" xfId="23446"/>
    <cellStyle name="Normal 3 2 3 2 3 5" xfId="7794"/>
    <cellStyle name="Normal 3 2 3 2 3 5 2" xfId="16738"/>
    <cellStyle name="Normal 3 2 3 2 3 5 2 2" xfId="34626"/>
    <cellStyle name="Normal 3 2 3 2 3 5 3" xfId="25682"/>
    <cellStyle name="Normal 3 2 3 2 3 6" xfId="10030"/>
    <cellStyle name="Normal 3 2 3 2 3 6 2" xfId="27918"/>
    <cellStyle name="Normal 3 2 3 2 3 7" xfId="18974"/>
    <cellStyle name="Normal 3 2 3 2 4" xfId="1468"/>
    <cellStyle name="Normal 3 2 3 2 4 2" xfId="3704"/>
    <cellStyle name="Normal 3 2 3 2 4 2 2" xfId="12648"/>
    <cellStyle name="Normal 3 2 3 2 4 2 2 2" xfId="30536"/>
    <cellStyle name="Normal 3 2 3 2 4 2 3" xfId="21592"/>
    <cellStyle name="Normal 3 2 3 2 4 3" xfId="5940"/>
    <cellStyle name="Normal 3 2 3 2 4 3 2" xfId="14884"/>
    <cellStyle name="Normal 3 2 3 2 4 3 2 2" xfId="32772"/>
    <cellStyle name="Normal 3 2 3 2 4 3 3" xfId="23828"/>
    <cellStyle name="Normal 3 2 3 2 4 4" xfId="8176"/>
    <cellStyle name="Normal 3 2 3 2 4 4 2" xfId="17120"/>
    <cellStyle name="Normal 3 2 3 2 4 4 2 2" xfId="35008"/>
    <cellStyle name="Normal 3 2 3 2 4 4 3" xfId="26064"/>
    <cellStyle name="Normal 3 2 3 2 4 5" xfId="10412"/>
    <cellStyle name="Normal 3 2 3 2 4 5 2" xfId="28300"/>
    <cellStyle name="Normal 3 2 3 2 4 6" xfId="19356"/>
    <cellStyle name="Normal 3 2 3 2 5" xfId="2586"/>
    <cellStyle name="Normal 3 2 3 2 5 2" xfId="11530"/>
    <cellStyle name="Normal 3 2 3 2 5 2 2" xfId="29418"/>
    <cellStyle name="Normal 3 2 3 2 5 3" xfId="20474"/>
    <cellStyle name="Normal 3 2 3 2 6" xfId="4822"/>
    <cellStyle name="Normal 3 2 3 2 6 2" xfId="13766"/>
    <cellStyle name="Normal 3 2 3 2 6 2 2" xfId="31654"/>
    <cellStyle name="Normal 3 2 3 2 6 3" xfId="22710"/>
    <cellStyle name="Normal 3 2 3 2 7" xfId="7058"/>
    <cellStyle name="Normal 3 2 3 2 7 2" xfId="16002"/>
    <cellStyle name="Normal 3 2 3 2 7 2 2" xfId="33890"/>
    <cellStyle name="Normal 3 2 3 2 7 3" xfId="24946"/>
    <cellStyle name="Normal 3 2 3 2 8" xfId="9294"/>
    <cellStyle name="Normal 3 2 3 2 8 2" xfId="27182"/>
    <cellStyle name="Normal 3 2 3 2 9" xfId="18238"/>
    <cellStyle name="Normal 3 2 3 3" xfId="534"/>
    <cellStyle name="Normal 3 2 3 3 2" xfId="1652"/>
    <cellStyle name="Normal 3 2 3 3 2 2" xfId="3888"/>
    <cellStyle name="Normal 3 2 3 3 2 2 2" xfId="12832"/>
    <cellStyle name="Normal 3 2 3 3 2 2 2 2" xfId="30720"/>
    <cellStyle name="Normal 3 2 3 3 2 2 3" xfId="21776"/>
    <cellStyle name="Normal 3 2 3 3 2 3" xfId="6124"/>
    <cellStyle name="Normal 3 2 3 3 2 3 2" xfId="15068"/>
    <cellStyle name="Normal 3 2 3 3 2 3 2 2" xfId="32956"/>
    <cellStyle name="Normal 3 2 3 3 2 3 3" xfId="24012"/>
    <cellStyle name="Normal 3 2 3 3 2 4" xfId="8360"/>
    <cellStyle name="Normal 3 2 3 3 2 4 2" xfId="17304"/>
    <cellStyle name="Normal 3 2 3 3 2 4 2 2" xfId="35192"/>
    <cellStyle name="Normal 3 2 3 3 2 4 3" xfId="26248"/>
    <cellStyle name="Normal 3 2 3 3 2 5" xfId="10596"/>
    <cellStyle name="Normal 3 2 3 3 2 5 2" xfId="28484"/>
    <cellStyle name="Normal 3 2 3 3 2 6" xfId="19540"/>
    <cellStyle name="Normal 3 2 3 3 3" xfId="2770"/>
    <cellStyle name="Normal 3 2 3 3 3 2" xfId="11714"/>
    <cellStyle name="Normal 3 2 3 3 3 2 2" xfId="29602"/>
    <cellStyle name="Normal 3 2 3 3 3 3" xfId="20658"/>
    <cellStyle name="Normal 3 2 3 3 4" xfId="5006"/>
    <cellStyle name="Normal 3 2 3 3 4 2" xfId="13950"/>
    <cellStyle name="Normal 3 2 3 3 4 2 2" xfId="31838"/>
    <cellStyle name="Normal 3 2 3 3 4 3" xfId="22894"/>
    <cellStyle name="Normal 3 2 3 3 5" xfId="7242"/>
    <cellStyle name="Normal 3 2 3 3 5 2" xfId="16186"/>
    <cellStyle name="Normal 3 2 3 3 5 2 2" xfId="34074"/>
    <cellStyle name="Normal 3 2 3 3 5 3" xfId="25130"/>
    <cellStyle name="Normal 3 2 3 3 6" xfId="9478"/>
    <cellStyle name="Normal 3 2 3 3 6 2" xfId="27366"/>
    <cellStyle name="Normal 3 2 3 3 7" xfId="18422"/>
    <cellStyle name="Normal 3 2 3 4" xfId="902"/>
    <cellStyle name="Normal 3 2 3 4 2" xfId="2020"/>
    <cellStyle name="Normal 3 2 3 4 2 2" xfId="4256"/>
    <cellStyle name="Normal 3 2 3 4 2 2 2" xfId="13200"/>
    <cellStyle name="Normal 3 2 3 4 2 2 2 2" xfId="31088"/>
    <cellStyle name="Normal 3 2 3 4 2 2 3" xfId="22144"/>
    <cellStyle name="Normal 3 2 3 4 2 3" xfId="6492"/>
    <cellStyle name="Normal 3 2 3 4 2 3 2" xfId="15436"/>
    <cellStyle name="Normal 3 2 3 4 2 3 2 2" xfId="33324"/>
    <cellStyle name="Normal 3 2 3 4 2 3 3" xfId="24380"/>
    <cellStyle name="Normal 3 2 3 4 2 4" xfId="8728"/>
    <cellStyle name="Normal 3 2 3 4 2 4 2" xfId="17672"/>
    <cellStyle name="Normal 3 2 3 4 2 4 2 2" xfId="35560"/>
    <cellStyle name="Normal 3 2 3 4 2 4 3" xfId="26616"/>
    <cellStyle name="Normal 3 2 3 4 2 5" xfId="10964"/>
    <cellStyle name="Normal 3 2 3 4 2 5 2" xfId="28852"/>
    <cellStyle name="Normal 3 2 3 4 2 6" xfId="19908"/>
    <cellStyle name="Normal 3 2 3 4 3" xfId="3138"/>
    <cellStyle name="Normal 3 2 3 4 3 2" xfId="12082"/>
    <cellStyle name="Normal 3 2 3 4 3 2 2" xfId="29970"/>
    <cellStyle name="Normal 3 2 3 4 3 3" xfId="21026"/>
    <cellStyle name="Normal 3 2 3 4 4" xfId="5374"/>
    <cellStyle name="Normal 3 2 3 4 4 2" xfId="14318"/>
    <cellStyle name="Normal 3 2 3 4 4 2 2" xfId="32206"/>
    <cellStyle name="Normal 3 2 3 4 4 3" xfId="23262"/>
    <cellStyle name="Normal 3 2 3 4 5" xfId="7610"/>
    <cellStyle name="Normal 3 2 3 4 5 2" xfId="16554"/>
    <cellStyle name="Normal 3 2 3 4 5 2 2" xfId="34442"/>
    <cellStyle name="Normal 3 2 3 4 5 3" xfId="25498"/>
    <cellStyle name="Normal 3 2 3 4 6" xfId="9846"/>
    <cellStyle name="Normal 3 2 3 4 6 2" xfId="27734"/>
    <cellStyle name="Normal 3 2 3 4 7" xfId="18790"/>
    <cellStyle name="Normal 3 2 3 5" xfId="1284"/>
    <cellStyle name="Normal 3 2 3 5 2" xfId="3520"/>
    <cellStyle name="Normal 3 2 3 5 2 2" xfId="12464"/>
    <cellStyle name="Normal 3 2 3 5 2 2 2" xfId="30352"/>
    <cellStyle name="Normal 3 2 3 5 2 3" xfId="21408"/>
    <cellStyle name="Normal 3 2 3 5 3" xfId="5756"/>
    <cellStyle name="Normal 3 2 3 5 3 2" xfId="14700"/>
    <cellStyle name="Normal 3 2 3 5 3 2 2" xfId="32588"/>
    <cellStyle name="Normal 3 2 3 5 3 3" xfId="23644"/>
    <cellStyle name="Normal 3 2 3 5 4" xfId="7992"/>
    <cellStyle name="Normal 3 2 3 5 4 2" xfId="16936"/>
    <cellStyle name="Normal 3 2 3 5 4 2 2" xfId="34824"/>
    <cellStyle name="Normal 3 2 3 5 4 3" xfId="25880"/>
    <cellStyle name="Normal 3 2 3 5 5" xfId="10228"/>
    <cellStyle name="Normal 3 2 3 5 5 2" xfId="28116"/>
    <cellStyle name="Normal 3 2 3 5 6" xfId="19172"/>
    <cellStyle name="Normal 3 2 3 6" xfId="2402"/>
    <cellStyle name="Normal 3 2 3 6 2" xfId="11346"/>
    <cellStyle name="Normal 3 2 3 6 2 2" xfId="29234"/>
    <cellStyle name="Normal 3 2 3 6 3" xfId="20290"/>
    <cellStyle name="Normal 3 2 3 7" xfId="4638"/>
    <cellStyle name="Normal 3 2 3 7 2" xfId="13582"/>
    <cellStyle name="Normal 3 2 3 7 2 2" xfId="31470"/>
    <cellStyle name="Normal 3 2 3 7 3" xfId="22526"/>
    <cellStyle name="Normal 3 2 3 8" xfId="6874"/>
    <cellStyle name="Normal 3 2 3 8 2" xfId="15818"/>
    <cellStyle name="Normal 3 2 3 8 2 2" xfId="33706"/>
    <cellStyle name="Normal 3 2 3 8 3" xfId="24762"/>
    <cellStyle name="Normal 3 2 3 9" xfId="9110"/>
    <cellStyle name="Normal 3 2 3 9 2" xfId="26998"/>
    <cellStyle name="Normal 3 2 4" xfId="258"/>
    <cellStyle name="Normal 3 2 4 2" xfId="626"/>
    <cellStyle name="Normal 3 2 4 2 2" xfId="1744"/>
    <cellStyle name="Normal 3 2 4 2 2 2" xfId="3980"/>
    <cellStyle name="Normal 3 2 4 2 2 2 2" xfId="12924"/>
    <cellStyle name="Normal 3 2 4 2 2 2 2 2" xfId="30812"/>
    <cellStyle name="Normal 3 2 4 2 2 2 3" xfId="21868"/>
    <cellStyle name="Normal 3 2 4 2 2 3" xfId="6216"/>
    <cellStyle name="Normal 3 2 4 2 2 3 2" xfId="15160"/>
    <cellStyle name="Normal 3 2 4 2 2 3 2 2" xfId="33048"/>
    <cellStyle name="Normal 3 2 4 2 2 3 3" xfId="24104"/>
    <cellStyle name="Normal 3 2 4 2 2 4" xfId="8452"/>
    <cellStyle name="Normal 3 2 4 2 2 4 2" xfId="17396"/>
    <cellStyle name="Normal 3 2 4 2 2 4 2 2" xfId="35284"/>
    <cellStyle name="Normal 3 2 4 2 2 4 3" xfId="26340"/>
    <cellStyle name="Normal 3 2 4 2 2 5" xfId="10688"/>
    <cellStyle name="Normal 3 2 4 2 2 5 2" xfId="28576"/>
    <cellStyle name="Normal 3 2 4 2 2 6" xfId="19632"/>
    <cellStyle name="Normal 3 2 4 2 3" xfId="2862"/>
    <cellStyle name="Normal 3 2 4 2 3 2" xfId="11806"/>
    <cellStyle name="Normal 3 2 4 2 3 2 2" xfId="29694"/>
    <cellStyle name="Normal 3 2 4 2 3 3" xfId="20750"/>
    <cellStyle name="Normal 3 2 4 2 4" xfId="5098"/>
    <cellStyle name="Normal 3 2 4 2 4 2" xfId="14042"/>
    <cellStyle name="Normal 3 2 4 2 4 2 2" xfId="31930"/>
    <cellStyle name="Normal 3 2 4 2 4 3" xfId="22986"/>
    <cellStyle name="Normal 3 2 4 2 5" xfId="7334"/>
    <cellStyle name="Normal 3 2 4 2 5 2" xfId="16278"/>
    <cellStyle name="Normal 3 2 4 2 5 2 2" xfId="34166"/>
    <cellStyle name="Normal 3 2 4 2 5 3" xfId="25222"/>
    <cellStyle name="Normal 3 2 4 2 6" xfId="9570"/>
    <cellStyle name="Normal 3 2 4 2 6 2" xfId="27458"/>
    <cellStyle name="Normal 3 2 4 2 7" xfId="18514"/>
    <cellStyle name="Normal 3 2 4 3" xfId="994"/>
    <cellStyle name="Normal 3 2 4 3 2" xfId="2112"/>
    <cellStyle name="Normal 3 2 4 3 2 2" xfId="4348"/>
    <cellStyle name="Normal 3 2 4 3 2 2 2" xfId="13292"/>
    <cellStyle name="Normal 3 2 4 3 2 2 2 2" xfId="31180"/>
    <cellStyle name="Normal 3 2 4 3 2 2 3" xfId="22236"/>
    <cellStyle name="Normal 3 2 4 3 2 3" xfId="6584"/>
    <cellStyle name="Normal 3 2 4 3 2 3 2" xfId="15528"/>
    <cellStyle name="Normal 3 2 4 3 2 3 2 2" xfId="33416"/>
    <cellStyle name="Normal 3 2 4 3 2 3 3" xfId="24472"/>
    <cellStyle name="Normal 3 2 4 3 2 4" xfId="8820"/>
    <cellStyle name="Normal 3 2 4 3 2 4 2" xfId="17764"/>
    <cellStyle name="Normal 3 2 4 3 2 4 2 2" xfId="35652"/>
    <cellStyle name="Normal 3 2 4 3 2 4 3" xfId="26708"/>
    <cellStyle name="Normal 3 2 4 3 2 5" xfId="11056"/>
    <cellStyle name="Normal 3 2 4 3 2 5 2" xfId="28944"/>
    <cellStyle name="Normal 3 2 4 3 2 6" xfId="20000"/>
    <cellStyle name="Normal 3 2 4 3 3" xfId="3230"/>
    <cellStyle name="Normal 3 2 4 3 3 2" xfId="12174"/>
    <cellStyle name="Normal 3 2 4 3 3 2 2" xfId="30062"/>
    <cellStyle name="Normal 3 2 4 3 3 3" xfId="21118"/>
    <cellStyle name="Normal 3 2 4 3 4" xfId="5466"/>
    <cellStyle name="Normal 3 2 4 3 4 2" xfId="14410"/>
    <cellStyle name="Normal 3 2 4 3 4 2 2" xfId="32298"/>
    <cellStyle name="Normal 3 2 4 3 4 3" xfId="23354"/>
    <cellStyle name="Normal 3 2 4 3 5" xfId="7702"/>
    <cellStyle name="Normal 3 2 4 3 5 2" xfId="16646"/>
    <cellStyle name="Normal 3 2 4 3 5 2 2" xfId="34534"/>
    <cellStyle name="Normal 3 2 4 3 5 3" xfId="25590"/>
    <cellStyle name="Normal 3 2 4 3 6" xfId="9938"/>
    <cellStyle name="Normal 3 2 4 3 6 2" xfId="27826"/>
    <cellStyle name="Normal 3 2 4 3 7" xfId="18882"/>
    <cellStyle name="Normal 3 2 4 4" xfId="1376"/>
    <cellStyle name="Normal 3 2 4 4 2" xfId="3612"/>
    <cellStyle name="Normal 3 2 4 4 2 2" xfId="12556"/>
    <cellStyle name="Normal 3 2 4 4 2 2 2" xfId="30444"/>
    <cellStyle name="Normal 3 2 4 4 2 3" xfId="21500"/>
    <cellStyle name="Normal 3 2 4 4 3" xfId="5848"/>
    <cellStyle name="Normal 3 2 4 4 3 2" xfId="14792"/>
    <cellStyle name="Normal 3 2 4 4 3 2 2" xfId="32680"/>
    <cellStyle name="Normal 3 2 4 4 3 3" xfId="23736"/>
    <cellStyle name="Normal 3 2 4 4 4" xfId="8084"/>
    <cellStyle name="Normal 3 2 4 4 4 2" xfId="17028"/>
    <cellStyle name="Normal 3 2 4 4 4 2 2" xfId="34916"/>
    <cellStyle name="Normal 3 2 4 4 4 3" xfId="25972"/>
    <cellStyle name="Normal 3 2 4 4 5" xfId="10320"/>
    <cellStyle name="Normal 3 2 4 4 5 2" xfId="28208"/>
    <cellStyle name="Normal 3 2 4 4 6" xfId="19264"/>
    <cellStyle name="Normal 3 2 4 5" xfId="2494"/>
    <cellStyle name="Normal 3 2 4 5 2" xfId="11438"/>
    <cellStyle name="Normal 3 2 4 5 2 2" xfId="29326"/>
    <cellStyle name="Normal 3 2 4 5 3" xfId="20382"/>
    <cellStyle name="Normal 3 2 4 6" xfId="4730"/>
    <cellStyle name="Normal 3 2 4 6 2" xfId="13674"/>
    <cellStyle name="Normal 3 2 4 6 2 2" xfId="31562"/>
    <cellStyle name="Normal 3 2 4 6 3" xfId="22618"/>
    <cellStyle name="Normal 3 2 4 7" xfId="6966"/>
    <cellStyle name="Normal 3 2 4 7 2" xfId="15910"/>
    <cellStyle name="Normal 3 2 4 7 2 2" xfId="33798"/>
    <cellStyle name="Normal 3 2 4 7 3" xfId="24854"/>
    <cellStyle name="Normal 3 2 4 8" xfId="9202"/>
    <cellStyle name="Normal 3 2 4 8 2" xfId="27090"/>
    <cellStyle name="Normal 3 2 4 9" xfId="18146"/>
    <cellStyle name="Normal 3 2 5" xfId="442"/>
    <cellStyle name="Normal 3 2 5 2" xfId="1560"/>
    <cellStyle name="Normal 3 2 5 2 2" xfId="3796"/>
    <cellStyle name="Normal 3 2 5 2 2 2" xfId="12740"/>
    <cellStyle name="Normal 3 2 5 2 2 2 2" xfId="30628"/>
    <cellStyle name="Normal 3 2 5 2 2 3" xfId="21684"/>
    <cellStyle name="Normal 3 2 5 2 3" xfId="6032"/>
    <cellStyle name="Normal 3 2 5 2 3 2" xfId="14976"/>
    <cellStyle name="Normal 3 2 5 2 3 2 2" xfId="32864"/>
    <cellStyle name="Normal 3 2 5 2 3 3" xfId="23920"/>
    <cellStyle name="Normal 3 2 5 2 4" xfId="8268"/>
    <cellStyle name="Normal 3 2 5 2 4 2" xfId="17212"/>
    <cellStyle name="Normal 3 2 5 2 4 2 2" xfId="35100"/>
    <cellStyle name="Normal 3 2 5 2 4 3" xfId="26156"/>
    <cellStyle name="Normal 3 2 5 2 5" xfId="10504"/>
    <cellStyle name="Normal 3 2 5 2 5 2" xfId="28392"/>
    <cellStyle name="Normal 3 2 5 2 6" xfId="19448"/>
    <cellStyle name="Normal 3 2 5 3" xfId="2678"/>
    <cellStyle name="Normal 3 2 5 3 2" xfId="11622"/>
    <cellStyle name="Normal 3 2 5 3 2 2" xfId="29510"/>
    <cellStyle name="Normal 3 2 5 3 3" xfId="20566"/>
    <cellStyle name="Normal 3 2 5 4" xfId="4914"/>
    <cellStyle name="Normal 3 2 5 4 2" xfId="13858"/>
    <cellStyle name="Normal 3 2 5 4 2 2" xfId="31746"/>
    <cellStyle name="Normal 3 2 5 4 3" xfId="22802"/>
    <cellStyle name="Normal 3 2 5 5" xfId="7150"/>
    <cellStyle name="Normal 3 2 5 5 2" xfId="16094"/>
    <cellStyle name="Normal 3 2 5 5 2 2" xfId="33982"/>
    <cellStyle name="Normal 3 2 5 5 3" xfId="25038"/>
    <cellStyle name="Normal 3 2 5 6" xfId="9386"/>
    <cellStyle name="Normal 3 2 5 6 2" xfId="27274"/>
    <cellStyle name="Normal 3 2 5 7" xfId="18330"/>
    <cellStyle name="Normal 3 2 6" xfId="810"/>
    <cellStyle name="Normal 3 2 6 2" xfId="1928"/>
    <cellStyle name="Normal 3 2 6 2 2" xfId="4164"/>
    <cellStyle name="Normal 3 2 6 2 2 2" xfId="13108"/>
    <cellStyle name="Normal 3 2 6 2 2 2 2" xfId="30996"/>
    <cellStyle name="Normal 3 2 6 2 2 3" xfId="22052"/>
    <cellStyle name="Normal 3 2 6 2 3" xfId="6400"/>
    <cellStyle name="Normal 3 2 6 2 3 2" xfId="15344"/>
    <cellStyle name="Normal 3 2 6 2 3 2 2" xfId="33232"/>
    <cellStyle name="Normal 3 2 6 2 3 3" xfId="24288"/>
    <cellStyle name="Normal 3 2 6 2 4" xfId="8636"/>
    <cellStyle name="Normal 3 2 6 2 4 2" xfId="17580"/>
    <cellStyle name="Normal 3 2 6 2 4 2 2" xfId="35468"/>
    <cellStyle name="Normal 3 2 6 2 4 3" xfId="26524"/>
    <cellStyle name="Normal 3 2 6 2 5" xfId="10872"/>
    <cellStyle name="Normal 3 2 6 2 5 2" xfId="28760"/>
    <cellStyle name="Normal 3 2 6 2 6" xfId="19816"/>
    <cellStyle name="Normal 3 2 6 3" xfId="3046"/>
    <cellStyle name="Normal 3 2 6 3 2" xfId="11990"/>
    <cellStyle name="Normal 3 2 6 3 2 2" xfId="29878"/>
    <cellStyle name="Normal 3 2 6 3 3" xfId="20934"/>
    <cellStyle name="Normal 3 2 6 4" xfId="5282"/>
    <cellStyle name="Normal 3 2 6 4 2" xfId="14226"/>
    <cellStyle name="Normal 3 2 6 4 2 2" xfId="32114"/>
    <cellStyle name="Normal 3 2 6 4 3" xfId="23170"/>
    <cellStyle name="Normal 3 2 6 5" xfId="7518"/>
    <cellStyle name="Normal 3 2 6 5 2" xfId="16462"/>
    <cellStyle name="Normal 3 2 6 5 2 2" xfId="34350"/>
    <cellStyle name="Normal 3 2 6 5 3" xfId="25406"/>
    <cellStyle name="Normal 3 2 6 6" xfId="9754"/>
    <cellStyle name="Normal 3 2 6 6 2" xfId="27642"/>
    <cellStyle name="Normal 3 2 6 7" xfId="18698"/>
    <cellStyle name="Normal 3 2 7" xfId="1192"/>
    <cellStyle name="Normal 3 2 7 2" xfId="3428"/>
    <cellStyle name="Normal 3 2 7 2 2" xfId="12372"/>
    <cellStyle name="Normal 3 2 7 2 2 2" xfId="30260"/>
    <cellStyle name="Normal 3 2 7 2 3" xfId="21316"/>
    <cellStyle name="Normal 3 2 7 3" xfId="5664"/>
    <cellStyle name="Normal 3 2 7 3 2" xfId="14608"/>
    <cellStyle name="Normal 3 2 7 3 2 2" xfId="32496"/>
    <cellStyle name="Normal 3 2 7 3 3" xfId="23552"/>
    <cellStyle name="Normal 3 2 7 4" xfId="7900"/>
    <cellStyle name="Normal 3 2 7 4 2" xfId="16844"/>
    <cellStyle name="Normal 3 2 7 4 2 2" xfId="34732"/>
    <cellStyle name="Normal 3 2 7 4 3" xfId="25788"/>
    <cellStyle name="Normal 3 2 7 5" xfId="10136"/>
    <cellStyle name="Normal 3 2 7 5 2" xfId="28024"/>
    <cellStyle name="Normal 3 2 7 6" xfId="19080"/>
    <cellStyle name="Normal 3 2 8" xfId="2310"/>
    <cellStyle name="Normal 3 2 8 2" xfId="11254"/>
    <cellStyle name="Normal 3 2 8 2 2" xfId="29142"/>
    <cellStyle name="Normal 3 2 8 3" xfId="20198"/>
    <cellStyle name="Normal 3 2 9" xfId="4546"/>
    <cellStyle name="Normal 3 2 9 2" xfId="13490"/>
    <cellStyle name="Normal 3 2 9 2 2" xfId="31378"/>
    <cellStyle name="Normal 3 2 9 3" xfId="22434"/>
    <cellStyle name="Normal 3 3" xfId="102"/>
    <cellStyle name="Normal 3 3 10" xfId="9047"/>
    <cellStyle name="Normal 3 3 10 2" xfId="26935"/>
    <cellStyle name="Normal 3 3 11" xfId="17991"/>
    <cellStyle name="Normal 3 3 2" xfId="195"/>
    <cellStyle name="Normal 3 3 2 10" xfId="18083"/>
    <cellStyle name="Normal 3 3 2 2" xfId="379"/>
    <cellStyle name="Normal 3 3 2 2 2" xfId="747"/>
    <cellStyle name="Normal 3 3 2 2 2 2" xfId="1865"/>
    <cellStyle name="Normal 3 3 2 2 2 2 2" xfId="4101"/>
    <cellStyle name="Normal 3 3 2 2 2 2 2 2" xfId="13045"/>
    <cellStyle name="Normal 3 3 2 2 2 2 2 2 2" xfId="30933"/>
    <cellStyle name="Normal 3 3 2 2 2 2 2 3" xfId="21989"/>
    <cellStyle name="Normal 3 3 2 2 2 2 3" xfId="6337"/>
    <cellStyle name="Normal 3 3 2 2 2 2 3 2" xfId="15281"/>
    <cellStyle name="Normal 3 3 2 2 2 2 3 2 2" xfId="33169"/>
    <cellStyle name="Normal 3 3 2 2 2 2 3 3" xfId="24225"/>
    <cellStyle name="Normal 3 3 2 2 2 2 4" xfId="8573"/>
    <cellStyle name="Normal 3 3 2 2 2 2 4 2" xfId="17517"/>
    <cellStyle name="Normal 3 3 2 2 2 2 4 2 2" xfId="35405"/>
    <cellStyle name="Normal 3 3 2 2 2 2 4 3" xfId="26461"/>
    <cellStyle name="Normal 3 3 2 2 2 2 5" xfId="10809"/>
    <cellStyle name="Normal 3 3 2 2 2 2 5 2" xfId="28697"/>
    <cellStyle name="Normal 3 3 2 2 2 2 6" xfId="19753"/>
    <cellStyle name="Normal 3 3 2 2 2 3" xfId="2983"/>
    <cellStyle name="Normal 3 3 2 2 2 3 2" xfId="11927"/>
    <cellStyle name="Normal 3 3 2 2 2 3 2 2" xfId="29815"/>
    <cellStyle name="Normal 3 3 2 2 2 3 3" xfId="20871"/>
    <cellStyle name="Normal 3 3 2 2 2 4" xfId="5219"/>
    <cellStyle name="Normal 3 3 2 2 2 4 2" xfId="14163"/>
    <cellStyle name="Normal 3 3 2 2 2 4 2 2" xfId="32051"/>
    <cellStyle name="Normal 3 3 2 2 2 4 3" xfId="23107"/>
    <cellStyle name="Normal 3 3 2 2 2 5" xfId="7455"/>
    <cellStyle name="Normal 3 3 2 2 2 5 2" xfId="16399"/>
    <cellStyle name="Normal 3 3 2 2 2 5 2 2" xfId="34287"/>
    <cellStyle name="Normal 3 3 2 2 2 5 3" xfId="25343"/>
    <cellStyle name="Normal 3 3 2 2 2 6" xfId="9691"/>
    <cellStyle name="Normal 3 3 2 2 2 6 2" xfId="27579"/>
    <cellStyle name="Normal 3 3 2 2 2 7" xfId="18635"/>
    <cellStyle name="Normal 3 3 2 2 3" xfId="1115"/>
    <cellStyle name="Normal 3 3 2 2 3 2" xfId="2233"/>
    <cellStyle name="Normal 3 3 2 2 3 2 2" xfId="4469"/>
    <cellStyle name="Normal 3 3 2 2 3 2 2 2" xfId="13413"/>
    <cellStyle name="Normal 3 3 2 2 3 2 2 2 2" xfId="31301"/>
    <cellStyle name="Normal 3 3 2 2 3 2 2 3" xfId="22357"/>
    <cellStyle name="Normal 3 3 2 2 3 2 3" xfId="6705"/>
    <cellStyle name="Normal 3 3 2 2 3 2 3 2" xfId="15649"/>
    <cellStyle name="Normal 3 3 2 2 3 2 3 2 2" xfId="33537"/>
    <cellStyle name="Normal 3 3 2 2 3 2 3 3" xfId="24593"/>
    <cellStyle name="Normal 3 3 2 2 3 2 4" xfId="8941"/>
    <cellStyle name="Normal 3 3 2 2 3 2 4 2" xfId="17885"/>
    <cellStyle name="Normal 3 3 2 2 3 2 4 2 2" xfId="35773"/>
    <cellStyle name="Normal 3 3 2 2 3 2 4 3" xfId="26829"/>
    <cellStyle name="Normal 3 3 2 2 3 2 5" xfId="11177"/>
    <cellStyle name="Normal 3 3 2 2 3 2 5 2" xfId="29065"/>
    <cellStyle name="Normal 3 3 2 2 3 2 6" xfId="20121"/>
    <cellStyle name="Normal 3 3 2 2 3 3" xfId="3351"/>
    <cellStyle name="Normal 3 3 2 2 3 3 2" xfId="12295"/>
    <cellStyle name="Normal 3 3 2 2 3 3 2 2" xfId="30183"/>
    <cellStyle name="Normal 3 3 2 2 3 3 3" xfId="21239"/>
    <cellStyle name="Normal 3 3 2 2 3 4" xfId="5587"/>
    <cellStyle name="Normal 3 3 2 2 3 4 2" xfId="14531"/>
    <cellStyle name="Normal 3 3 2 2 3 4 2 2" xfId="32419"/>
    <cellStyle name="Normal 3 3 2 2 3 4 3" xfId="23475"/>
    <cellStyle name="Normal 3 3 2 2 3 5" xfId="7823"/>
    <cellStyle name="Normal 3 3 2 2 3 5 2" xfId="16767"/>
    <cellStyle name="Normal 3 3 2 2 3 5 2 2" xfId="34655"/>
    <cellStyle name="Normal 3 3 2 2 3 5 3" xfId="25711"/>
    <cellStyle name="Normal 3 3 2 2 3 6" xfId="10059"/>
    <cellStyle name="Normal 3 3 2 2 3 6 2" xfId="27947"/>
    <cellStyle name="Normal 3 3 2 2 3 7" xfId="19003"/>
    <cellStyle name="Normal 3 3 2 2 4" xfId="1497"/>
    <cellStyle name="Normal 3 3 2 2 4 2" xfId="3733"/>
    <cellStyle name="Normal 3 3 2 2 4 2 2" xfId="12677"/>
    <cellStyle name="Normal 3 3 2 2 4 2 2 2" xfId="30565"/>
    <cellStyle name="Normal 3 3 2 2 4 2 3" xfId="21621"/>
    <cellStyle name="Normal 3 3 2 2 4 3" xfId="5969"/>
    <cellStyle name="Normal 3 3 2 2 4 3 2" xfId="14913"/>
    <cellStyle name="Normal 3 3 2 2 4 3 2 2" xfId="32801"/>
    <cellStyle name="Normal 3 3 2 2 4 3 3" xfId="23857"/>
    <cellStyle name="Normal 3 3 2 2 4 4" xfId="8205"/>
    <cellStyle name="Normal 3 3 2 2 4 4 2" xfId="17149"/>
    <cellStyle name="Normal 3 3 2 2 4 4 2 2" xfId="35037"/>
    <cellStyle name="Normal 3 3 2 2 4 4 3" xfId="26093"/>
    <cellStyle name="Normal 3 3 2 2 4 5" xfId="10441"/>
    <cellStyle name="Normal 3 3 2 2 4 5 2" xfId="28329"/>
    <cellStyle name="Normal 3 3 2 2 4 6" xfId="19385"/>
    <cellStyle name="Normal 3 3 2 2 5" xfId="2615"/>
    <cellStyle name="Normal 3 3 2 2 5 2" xfId="11559"/>
    <cellStyle name="Normal 3 3 2 2 5 2 2" xfId="29447"/>
    <cellStyle name="Normal 3 3 2 2 5 3" xfId="20503"/>
    <cellStyle name="Normal 3 3 2 2 6" xfId="4851"/>
    <cellStyle name="Normal 3 3 2 2 6 2" xfId="13795"/>
    <cellStyle name="Normal 3 3 2 2 6 2 2" xfId="31683"/>
    <cellStyle name="Normal 3 3 2 2 6 3" xfId="22739"/>
    <cellStyle name="Normal 3 3 2 2 7" xfId="7087"/>
    <cellStyle name="Normal 3 3 2 2 7 2" xfId="16031"/>
    <cellStyle name="Normal 3 3 2 2 7 2 2" xfId="33919"/>
    <cellStyle name="Normal 3 3 2 2 7 3" xfId="24975"/>
    <cellStyle name="Normal 3 3 2 2 8" xfId="9323"/>
    <cellStyle name="Normal 3 3 2 2 8 2" xfId="27211"/>
    <cellStyle name="Normal 3 3 2 2 9" xfId="18267"/>
    <cellStyle name="Normal 3 3 2 3" xfId="563"/>
    <cellStyle name="Normal 3 3 2 3 2" xfId="1681"/>
    <cellStyle name="Normal 3 3 2 3 2 2" xfId="3917"/>
    <cellStyle name="Normal 3 3 2 3 2 2 2" xfId="12861"/>
    <cellStyle name="Normal 3 3 2 3 2 2 2 2" xfId="30749"/>
    <cellStyle name="Normal 3 3 2 3 2 2 3" xfId="21805"/>
    <cellStyle name="Normal 3 3 2 3 2 3" xfId="6153"/>
    <cellStyle name="Normal 3 3 2 3 2 3 2" xfId="15097"/>
    <cellStyle name="Normal 3 3 2 3 2 3 2 2" xfId="32985"/>
    <cellStyle name="Normal 3 3 2 3 2 3 3" xfId="24041"/>
    <cellStyle name="Normal 3 3 2 3 2 4" xfId="8389"/>
    <cellStyle name="Normal 3 3 2 3 2 4 2" xfId="17333"/>
    <cellStyle name="Normal 3 3 2 3 2 4 2 2" xfId="35221"/>
    <cellStyle name="Normal 3 3 2 3 2 4 3" xfId="26277"/>
    <cellStyle name="Normal 3 3 2 3 2 5" xfId="10625"/>
    <cellStyle name="Normal 3 3 2 3 2 5 2" xfId="28513"/>
    <cellStyle name="Normal 3 3 2 3 2 6" xfId="19569"/>
    <cellStyle name="Normal 3 3 2 3 3" xfId="2799"/>
    <cellStyle name="Normal 3 3 2 3 3 2" xfId="11743"/>
    <cellStyle name="Normal 3 3 2 3 3 2 2" xfId="29631"/>
    <cellStyle name="Normal 3 3 2 3 3 3" xfId="20687"/>
    <cellStyle name="Normal 3 3 2 3 4" xfId="5035"/>
    <cellStyle name="Normal 3 3 2 3 4 2" xfId="13979"/>
    <cellStyle name="Normal 3 3 2 3 4 2 2" xfId="31867"/>
    <cellStyle name="Normal 3 3 2 3 4 3" xfId="22923"/>
    <cellStyle name="Normal 3 3 2 3 5" xfId="7271"/>
    <cellStyle name="Normal 3 3 2 3 5 2" xfId="16215"/>
    <cellStyle name="Normal 3 3 2 3 5 2 2" xfId="34103"/>
    <cellStyle name="Normal 3 3 2 3 5 3" xfId="25159"/>
    <cellStyle name="Normal 3 3 2 3 6" xfId="9507"/>
    <cellStyle name="Normal 3 3 2 3 6 2" xfId="27395"/>
    <cellStyle name="Normal 3 3 2 3 7" xfId="18451"/>
    <cellStyle name="Normal 3 3 2 4" xfId="931"/>
    <cellStyle name="Normal 3 3 2 4 2" xfId="2049"/>
    <cellStyle name="Normal 3 3 2 4 2 2" xfId="4285"/>
    <cellStyle name="Normal 3 3 2 4 2 2 2" xfId="13229"/>
    <cellStyle name="Normal 3 3 2 4 2 2 2 2" xfId="31117"/>
    <cellStyle name="Normal 3 3 2 4 2 2 3" xfId="22173"/>
    <cellStyle name="Normal 3 3 2 4 2 3" xfId="6521"/>
    <cellStyle name="Normal 3 3 2 4 2 3 2" xfId="15465"/>
    <cellStyle name="Normal 3 3 2 4 2 3 2 2" xfId="33353"/>
    <cellStyle name="Normal 3 3 2 4 2 3 3" xfId="24409"/>
    <cellStyle name="Normal 3 3 2 4 2 4" xfId="8757"/>
    <cellStyle name="Normal 3 3 2 4 2 4 2" xfId="17701"/>
    <cellStyle name="Normal 3 3 2 4 2 4 2 2" xfId="35589"/>
    <cellStyle name="Normal 3 3 2 4 2 4 3" xfId="26645"/>
    <cellStyle name="Normal 3 3 2 4 2 5" xfId="10993"/>
    <cellStyle name="Normal 3 3 2 4 2 5 2" xfId="28881"/>
    <cellStyle name="Normal 3 3 2 4 2 6" xfId="19937"/>
    <cellStyle name="Normal 3 3 2 4 3" xfId="3167"/>
    <cellStyle name="Normal 3 3 2 4 3 2" xfId="12111"/>
    <cellStyle name="Normal 3 3 2 4 3 2 2" xfId="29999"/>
    <cellStyle name="Normal 3 3 2 4 3 3" xfId="21055"/>
    <cellStyle name="Normal 3 3 2 4 4" xfId="5403"/>
    <cellStyle name="Normal 3 3 2 4 4 2" xfId="14347"/>
    <cellStyle name="Normal 3 3 2 4 4 2 2" xfId="32235"/>
    <cellStyle name="Normal 3 3 2 4 4 3" xfId="23291"/>
    <cellStyle name="Normal 3 3 2 4 5" xfId="7639"/>
    <cellStyle name="Normal 3 3 2 4 5 2" xfId="16583"/>
    <cellStyle name="Normal 3 3 2 4 5 2 2" xfId="34471"/>
    <cellStyle name="Normal 3 3 2 4 5 3" xfId="25527"/>
    <cellStyle name="Normal 3 3 2 4 6" xfId="9875"/>
    <cellStyle name="Normal 3 3 2 4 6 2" xfId="27763"/>
    <cellStyle name="Normal 3 3 2 4 7" xfId="18819"/>
    <cellStyle name="Normal 3 3 2 5" xfId="1313"/>
    <cellStyle name="Normal 3 3 2 5 2" xfId="3549"/>
    <cellStyle name="Normal 3 3 2 5 2 2" xfId="12493"/>
    <cellStyle name="Normal 3 3 2 5 2 2 2" xfId="30381"/>
    <cellStyle name="Normal 3 3 2 5 2 3" xfId="21437"/>
    <cellStyle name="Normal 3 3 2 5 3" xfId="5785"/>
    <cellStyle name="Normal 3 3 2 5 3 2" xfId="14729"/>
    <cellStyle name="Normal 3 3 2 5 3 2 2" xfId="32617"/>
    <cellStyle name="Normal 3 3 2 5 3 3" xfId="23673"/>
    <cellStyle name="Normal 3 3 2 5 4" xfId="8021"/>
    <cellStyle name="Normal 3 3 2 5 4 2" xfId="16965"/>
    <cellStyle name="Normal 3 3 2 5 4 2 2" xfId="34853"/>
    <cellStyle name="Normal 3 3 2 5 4 3" xfId="25909"/>
    <cellStyle name="Normal 3 3 2 5 5" xfId="10257"/>
    <cellStyle name="Normal 3 3 2 5 5 2" xfId="28145"/>
    <cellStyle name="Normal 3 3 2 5 6" xfId="19201"/>
    <cellStyle name="Normal 3 3 2 6" xfId="2431"/>
    <cellStyle name="Normal 3 3 2 6 2" xfId="11375"/>
    <cellStyle name="Normal 3 3 2 6 2 2" xfId="29263"/>
    <cellStyle name="Normal 3 3 2 6 3" xfId="20319"/>
    <cellStyle name="Normal 3 3 2 7" xfId="4667"/>
    <cellStyle name="Normal 3 3 2 7 2" xfId="13611"/>
    <cellStyle name="Normal 3 3 2 7 2 2" xfId="31499"/>
    <cellStyle name="Normal 3 3 2 7 3" xfId="22555"/>
    <cellStyle name="Normal 3 3 2 8" xfId="6903"/>
    <cellStyle name="Normal 3 3 2 8 2" xfId="15847"/>
    <cellStyle name="Normal 3 3 2 8 2 2" xfId="33735"/>
    <cellStyle name="Normal 3 3 2 8 3" xfId="24791"/>
    <cellStyle name="Normal 3 3 2 9" xfId="9139"/>
    <cellStyle name="Normal 3 3 2 9 2" xfId="27027"/>
    <cellStyle name="Normal 3 3 3" xfId="287"/>
    <cellStyle name="Normal 3 3 3 2" xfId="655"/>
    <cellStyle name="Normal 3 3 3 2 2" xfId="1773"/>
    <cellStyle name="Normal 3 3 3 2 2 2" xfId="4009"/>
    <cellStyle name="Normal 3 3 3 2 2 2 2" xfId="12953"/>
    <cellStyle name="Normal 3 3 3 2 2 2 2 2" xfId="30841"/>
    <cellStyle name="Normal 3 3 3 2 2 2 3" xfId="21897"/>
    <cellStyle name="Normal 3 3 3 2 2 3" xfId="6245"/>
    <cellStyle name="Normal 3 3 3 2 2 3 2" xfId="15189"/>
    <cellStyle name="Normal 3 3 3 2 2 3 2 2" xfId="33077"/>
    <cellStyle name="Normal 3 3 3 2 2 3 3" xfId="24133"/>
    <cellStyle name="Normal 3 3 3 2 2 4" xfId="8481"/>
    <cellStyle name="Normal 3 3 3 2 2 4 2" xfId="17425"/>
    <cellStyle name="Normal 3 3 3 2 2 4 2 2" xfId="35313"/>
    <cellStyle name="Normal 3 3 3 2 2 4 3" xfId="26369"/>
    <cellStyle name="Normal 3 3 3 2 2 5" xfId="10717"/>
    <cellStyle name="Normal 3 3 3 2 2 5 2" xfId="28605"/>
    <cellStyle name="Normal 3 3 3 2 2 6" xfId="19661"/>
    <cellStyle name="Normal 3 3 3 2 3" xfId="2891"/>
    <cellStyle name="Normal 3 3 3 2 3 2" xfId="11835"/>
    <cellStyle name="Normal 3 3 3 2 3 2 2" xfId="29723"/>
    <cellStyle name="Normal 3 3 3 2 3 3" xfId="20779"/>
    <cellStyle name="Normal 3 3 3 2 4" xfId="5127"/>
    <cellStyle name="Normal 3 3 3 2 4 2" xfId="14071"/>
    <cellStyle name="Normal 3 3 3 2 4 2 2" xfId="31959"/>
    <cellStyle name="Normal 3 3 3 2 4 3" xfId="23015"/>
    <cellStyle name="Normal 3 3 3 2 5" xfId="7363"/>
    <cellStyle name="Normal 3 3 3 2 5 2" xfId="16307"/>
    <cellStyle name="Normal 3 3 3 2 5 2 2" xfId="34195"/>
    <cellStyle name="Normal 3 3 3 2 5 3" xfId="25251"/>
    <cellStyle name="Normal 3 3 3 2 6" xfId="9599"/>
    <cellStyle name="Normal 3 3 3 2 6 2" xfId="27487"/>
    <cellStyle name="Normal 3 3 3 2 7" xfId="18543"/>
    <cellStyle name="Normal 3 3 3 3" xfId="1023"/>
    <cellStyle name="Normal 3 3 3 3 2" xfId="2141"/>
    <cellStyle name="Normal 3 3 3 3 2 2" xfId="4377"/>
    <cellStyle name="Normal 3 3 3 3 2 2 2" xfId="13321"/>
    <cellStyle name="Normal 3 3 3 3 2 2 2 2" xfId="31209"/>
    <cellStyle name="Normal 3 3 3 3 2 2 3" xfId="22265"/>
    <cellStyle name="Normal 3 3 3 3 2 3" xfId="6613"/>
    <cellStyle name="Normal 3 3 3 3 2 3 2" xfId="15557"/>
    <cellStyle name="Normal 3 3 3 3 2 3 2 2" xfId="33445"/>
    <cellStyle name="Normal 3 3 3 3 2 3 3" xfId="24501"/>
    <cellStyle name="Normal 3 3 3 3 2 4" xfId="8849"/>
    <cellStyle name="Normal 3 3 3 3 2 4 2" xfId="17793"/>
    <cellStyle name="Normal 3 3 3 3 2 4 2 2" xfId="35681"/>
    <cellStyle name="Normal 3 3 3 3 2 4 3" xfId="26737"/>
    <cellStyle name="Normal 3 3 3 3 2 5" xfId="11085"/>
    <cellStyle name="Normal 3 3 3 3 2 5 2" xfId="28973"/>
    <cellStyle name="Normal 3 3 3 3 2 6" xfId="20029"/>
    <cellStyle name="Normal 3 3 3 3 3" xfId="3259"/>
    <cellStyle name="Normal 3 3 3 3 3 2" xfId="12203"/>
    <cellStyle name="Normal 3 3 3 3 3 2 2" xfId="30091"/>
    <cellStyle name="Normal 3 3 3 3 3 3" xfId="21147"/>
    <cellStyle name="Normal 3 3 3 3 4" xfId="5495"/>
    <cellStyle name="Normal 3 3 3 3 4 2" xfId="14439"/>
    <cellStyle name="Normal 3 3 3 3 4 2 2" xfId="32327"/>
    <cellStyle name="Normal 3 3 3 3 4 3" xfId="23383"/>
    <cellStyle name="Normal 3 3 3 3 5" xfId="7731"/>
    <cellStyle name="Normal 3 3 3 3 5 2" xfId="16675"/>
    <cellStyle name="Normal 3 3 3 3 5 2 2" xfId="34563"/>
    <cellStyle name="Normal 3 3 3 3 5 3" xfId="25619"/>
    <cellStyle name="Normal 3 3 3 3 6" xfId="9967"/>
    <cellStyle name="Normal 3 3 3 3 6 2" xfId="27855"/>
    <cellStyle name="Normal 3 3 3 3 7" xfId="18911"/>
    <cellStyle name="Normal 3 3 3 4" xfId="1405"/>
    <cellStyle name="Normal 3 3 3 4 2" xfId="3641"/>
    <cellStyle name="Normal 3 3 3 4 2 2" xfId="12585"/>
    <cellStyle name="Normal 3 3 3 4 2 2 2" xfId="30473"/>
    <cellStyle name="Normal 3 3 3 4 2 3" xfId="21529"/>
    <cellStyle name="Normal 3 3 3 4 3" xfId="5877"/>
    <cellStyle name="Normal 3 3 3 4 3 2" xfId="14821"/>
    <cellStyle name="Normal 3 3 3 4 3 2 2" xfId="32709"/>
    <cellStyle name="Normal 3 3 3 4 3 3" xfId="23765"/>
    <cellStyle name="Normal 3 3 3 4 4" xfId="8113"/>
    <cellStyle name="Normal 3 3 3 4 4 2" xfId="17057"/>
    <cellStyle name="Normal 3 3 3 4 4 2 2" xfId="34945"/>
    <cellStyle name="Normal 3 3 3 4 4 3" xfId="26001"/>
    <cellStyle name="Normal 3 3 3 4 5" xfId="10349"/>
    <cellStyle name="Normal 3 3 3 4 5 2" xfId="28237"/>
    <cellStyle name="Normal 3 3 3 4 6" xfId="19293"/>
    <cellStyle name="Normal 3 3 3 5" xfId="2523"/>
    <cellStyle name="Normal 3 3 3 5 2" xfId="11467"/>
    <cellStyle name="Normal 3 3 3 5 2 2" xfId="29355"/>
    <cellStyle name="Normal 3 3 3 5 3" xfId="20411"/>
    <cellStyle name="Normal 3 3 3 6" xfId="4759"/>
    <cellStyle name="Normal 3 3 3 6 2" xfId="13703"/>
    <cellStyle name="Normal 3 3 3 6 2 2" xfId="31591"/>
    <cellStyle name="Normal 3 3 3 6 3" xfId="22647"/>
    <cellStyle name="Normal 3 3 3 7" xfId="6995"/>
    <cellStyle name="Normal 3 3 3 7 2" xfId="15939"/>
    <cellStyle name="Normal 3 3 3 7 2 2" xfId="33827"/>
    <cellStyle name="Normal 3 3 3 7 3" xfId="24883"/>
    <cellStyle name="Normal 3 3 3 8" xfId="9231"/>
    <cellStyle name="Normal 3 3 3 8 2" xfId="27119"/>
    <cellStyle name="Normal 3 3 3 9" xfId="18175"/>
    <cellStyle name="Normal 3 3 4" xfId="471"/>
    <cellStyle name="Normal 3 3 4 2" xfId="1589"/>
    <cellStyle name="Normal 3 3 4 2 2" xfId="3825"/>
    <cellStyle name="Normal 3 3 4 2 2 2" xfId="12769"/>
    <cellStyle name="Normal 3 3 4 2 2 2 2" xfId="30657"/>
    <cellStyle name="Normal 3 3 4 2 2 3" xfId="21713"/>
    <cellStyle name="Normal 3 3 4 2 3" xfId="6061"/>
    <cellStyle name="Normal 3 3 4 2 3 2" xfId="15005"/>
    <cellStyle name="Normal 3 3 4 2 3 2 2" xfId="32893"/>
    <cellStyle name="Normal 3 3 4 2 3 3" xfId="23949"/>
    <cellStyle name="Normal 3 3 4 2 4" xfId="8297"/>
    <cellStyle name="Normal 3 3 4 2 4 2" xfId="17241"/>
    <cellStyle name="Normal 3 3 4 2 4 2 2" xfId="35129"/>
    <cellStyle name="Normal 3 3 4 2 4 3" xfId="26185"/>
    <cellStyle name="Normal 3 3 4 2 5" xfId="10533"/>
    <cellStyle name="Normal 3 3 4 2 5 2" xfId="28421"/>
    <cellStyle name="Normal 3 3 4 2 6" xfId="19477"/>
    <cellStyle name="Normal 3 3 4 3" xfId="2707"/>
    <cellStyle name="Normal 3 3 4 3 2" xfId="11651"/>
    <cellStyle name="Normal 3 3 4 3 2 2" xfId="29539"/>
    <cellStyle name="Normal 3 3 4 3 3" xfId="20595"/>
    <cellStyle name="Normal 3 3 4 4" xfId="4943"/>
    <cellStyle name="Normal 3 3 4 4 2" xfId="13887"/>
    <cellStyle name="Normal 3 3 4 4 2 2" xfId="31775"/>
    <cellStyle name="Normal 3 3 4 4 3" xfId="22831"/>
    <cellStyle name="Normal 3 3 4 5" xfId="7179"/>
    <cellStyle name="Normal 3 3 4 5 2" xfId="16123"/>
    <cellStyle name="Normal 3 3 4 5 2 2" xfId="34011"/>
    <cellStyle name="Normal 3 3 4 5 3" xfId="25067"/>
    <cellStyle name="Normal 3 3 4 6" xfId="9415"/>
    <cellStyle name="Normal 3 3 4 6 2" xfId="27303"/>
    <cellStyle name="Normal 3 3 4 7" xfId="18359"/>
    <cellStyle name="Normal 3 3 5" xfId="839"/>
    <cellStyle name="Normal 3 3 5 2" xfId="1957"/>
    <cellStyle name="Normal 3 3 5 2 2" xfId="4193"/>
    <cellStyle name="Normal 3 3 5 2 2 2" xfId="13137"/>
    <cellStyle name="Normal 3 3 5 2 2 2 2" xfId="31025"/>
    <cellStyle name="Normal 3 3 5 2 2 3" xfId="22081"/>
    <cellStyle name="Normal 3 3 5 2 3" xfId="6429"/>
    <cellStyle name="Normal 3 3 5 2 3 2" xfId="15373"/>
    <cellStyle name="Normal 3 3 5 2 3 2 2" xfId="33261"/>
    <cellStyle name="Normal 3 3 5 2 3 3" xfId="24317"/>
    <cellStyle name="Normal 3 3 5 2 4" xfId="8665"/>
    <cellStyle name="Normal 3 3 5 2 4 2" xfId="17609"/>
    <cellStyle name="Normal 3 3 5 2 4 2 2" xfId="35497"/>
    <cellStyle name="Normal 3 3 5 2 4 3" xfId="26553"/>
    <cellStyle name="Normal 3 3 5 2 5" xfId="10901"/>
    <cellStyle name="Normal 3 3 5 2 5 2" xfId="28789"/>
    <cellStyle name="Normal 3 3 5 2 6" xfId="19845"/>
    <cellStyle name="Normal 3 3 5 3" xfId="3075"/>
    <cellStyle name="Normal 3 3 5 3 2" xfId="12019"/>
    <cellStyle name="Normal 3 3 5 3 2 2" xfId="29907"/>
    <cellStyle name="Normal 3 3 5 3 3" xfId="20963"/>
    <cellStyle name="Normal 3 3 5 4" xfId="5311"/>
    <cellStyle name="Normal 3 3 5 4 2" xfId="14255"/>
    <cellStyle name="Normal 3 3 5 4 2 2" xfId="32143"/>
    <cellStyle name="Normal 3 3 5 4 3" xfId="23199"/>
    <cellStyle name="Normal 3 3 5 5" xfId="7547"/>
    <cellStyle name="Normal 3 3 5 5 2" xfId="16491"/>
    <cellStyle name="Normal 3 3 5 5 2 2" xfId="34379"/>
    <cellStyle name="Normal 3 3 5 5 3" xfId="25435"/>
    <cellStyle name="Normal 3 3 5 6" xfId="9783"/>
    <cellStyle name="Normal 3 3 5 6 2" xfId="27671"/>
    <cellStyle name="Normal 3 3 5 7" xfId="18727"/>
    <cellStyle name="Normal 3 3 6" xfId="1221"/>
    <cellStyle name="Normal 3 3 6 2" xfId="3457"/>
    <cellStyle name="Normal 3 3 6 2 2" xfId="12401"/>
    <cellStyle name="Normal 3 3 6 2 2 2" xfId="30289"/>
    <cellStyle name="Normal 3 3 6 2 3" xfId="21345"/>
    <cellStyle name="Normal 3 3 6 3" xfId="5693"/>
    <cellStyle name="Normal 3 3 6 3 2" xfId="14637"/>
    <cellStyle name="Normal 3 3 6 3 2 2" xfId="32525"/>
    <cellStyle name="Normal 3 3 6 3 3" xfId="23581"/>
    <cellStyle name="Normal 3 3 6 4" xfId="7929"/>
    <cellStyle name="Normal 3 3 6 4 2" xfId="16873"/>
    <cellStyle name="Normal 3 3 6 4 2 2" xfId="34761"/>
    <cellStyle name="Normal 3 3 6 4 3" xfId="25817"/>
    <cellStyle name="Normal 3 3 6 5" xfId="10165"/>
    <cellStyle name="Normal 3 3 6 5 2" xfId="28053"/>
    <cellStyle name="Normal 3 3 6 6" xfId="19109"/>
    <cellStyle name="Normal 3 3 7" xfId="2339"/>
    <cellStyle name="Normal 3 3 7 2" xfId="11283"/>
    <cellStyle name="Normal 3 3 7 2 2" xfId="29171"/>
    <cellStyle name="Normal 3 3 7 3" xfId="20227"/>
    <cellStyle name="Normal 3 3 8" xfId="4575"/>
    <cellStyle name="Normal 3 3 8 2" xfId="13519"/>
    <cellStyle name="Normal 3 3 8 2 2" xfId="31407"/>
    <cellStyle name="Normal 3 3 8 3" xfId="22463"/>
    <cellStyle name="Normal 3 3 9" xfId="6811"/>
    <cellStyle name="Normal 3 3 9 2" xfId="15755"/>
    <cellStyle name="Normal 3 3 9 2 2" xfId="33643"/>
    <cellStyle name="Normal 3 3 9 3" xfId="24699"/>
    <cellStyle name="Normal 3 4" xfId="149"/>
    <cellStyle name="Normal 3 4 10" xfId="18037"/>
    <cellStyle name="Normal 3 4 2" xfId="333"/>
    <cellStyle name="Normal 3 4 2 2" xfId="701"/>
    <cellStyle name="Normal 3 4 2 2 2" xfId="1819"/>
    <cellStyle name="Normal 3 4 2 2 2 2" xfId="4055"/>
    <cellStyle name="Normal 3 4 2 2 2 2 2" xfId="12999"/>
    <cellStyle name="Normal 3 4 2 2 2 2 2 2" xfId="30887"/>
    <cellStyle name="Normal 3 4 2 2 2 2 3" xfId="21943"/>
    <cellStyle name="Normal 3 4 2 2 2 3" xfId="6291"/>
    <cellStyle name="Normal 3 4 2 2 2 3 2" xfId="15235"/>
    <cellStyle name="Normal 3 4 2 2 2 3 2 2" xfId="33123"/>
    <cellStyle name="Normal 3 4 2 2 2 3 3" xfId="24179"/>
    <cellStyle name="Normal 3 4 2 2 2 4" xfId="8527"/>
    <cellStyle name="Normal 3 4 2 2 2 4 2" xfId="17471"/>
    <cellStyle name="Normal 3 4 2 2 2 4 2 2" xfId="35359"/>
    <cellStyle name="Normal 3 4 2 2 2 4 3" xfId="26415"/>
    <cellStyle name="Normal 3 4 2 2 2 5" xfId="10763"/>
    <cellStyle name="Normal 3 4 2 2 2 5 2" xfId="28651"/>
    <cellStyle name="Normal 3 4 2 2 2 6" xfId="19707"/>
    <cellStyle name="Normal 3 4 2 2 3" xfId="2937"/>
    <cellStyle name="Normal 3 4 2 2 3 2" xfId="11881"/>
    <cellStyle name="Normal 3 4 2 2 3 2 2" xfId="29769"/>
    <cellStyle name="Normal 3 4 2 2 3 3" xfId="20825"/>
    <cellStyle name="Normal 3 4 2 2 4" xfId="5173"/>
    <cellStyle name="Normal 3 4 2 2 4 2" xfId="14117"/>
    <cellStyle name="Normal 3 4 2 2 4 2 2" xfId="32005"/>
    <cellStyle name="Normal 3 4 2 2 4 3" xfId="23061"/>
    <cellStyle name="Normal 3 4 2 2 5" xfId="7409"/>
    <cellStyle name="Normal 3 4 2 2 5 2" xfId="16353"/>
    <cellStyle name="Normal 3 4 2 2 5 2 2" xfId="34241"/>
    <cellStyle name="Normal 3 4 2 2 5 3" xfId="25297"/>
    <cellStyle name="Normal 3 4 2 2 6" xfId="9645"/>
    <cellStyle name="Normal 3 4 2 2 6 2" xfId="27533"/>
    <cellStyle name="Normal 3 4 2 2 7" xfId="18589"/>
    <cellStyle name="Normal 3 4 2 3" xfId="1069"/>
    <cellStyle name="Normal 3 4 2 3 2" xfId="2187"/>
    <cellStyle name="Normal 3 4 2 3 2 2" xfId="4423"/>
    <cellStyle name="Normal 3 4 2 3 2 2 2" xfId="13367"/>
    <cellStyle name="Normal 3 4 2 3 2 2 2 2" xfId="31255"/>
    <cellStyle name="Normal 3 4 2 3 2 2 3" xfId="22311"/>
    <cellStyle name="Normal 3 4 2 3 2 3" xfId="6659"/>
    <cellStyle name="Normal 3 4 2 3 2 3 2" xfId="15603"/>
    <cellStyle name="Normal 3 4 2 3 2 3 2 2" xfId="33491"/>
    <cellStyle name="Normal 3 4 2 3 2 3 3" xfId="24547"/>
    <cellStyle name="Normal 3 4 2 3 2 4" xfId="8895"/>
    <cellStyle name="Normal 3 4 2 3 2 4 2" xfId="17839"/>
    <cellStyle name="Normal 3 4 2 3 2 4 2 2" xfId="35727"/>
    <cellStyle name="Normal 3 4 2 3 2 4 3" xfId="26783"/>
    <cellStyle name="Normal 3 4 2 3 2 5" xfId="11131"/>
    <cellStyle name="Normal 3 4 2 3 2 5 2" xfId="29019"/>
    <cellStyle name="Normal 3 4 2 3 2 6" xfId="20075"/>
    <cellStyle name="Normal 3 4 2 3 3" xfId="3305"/>
    <cellStyle name="Normal 3 4 2 3 3 2" xfId="12249"/>
    <cellStyle name="Normal 3 4 2 3 3 2 2" xfId="30137"/>
    <cellStyle name="Normal 3 4 2 3 3 3" xfId="21193"/>
    <cellStyle name="Normal 3 4 2 3 4" xfId="5541"/>
    <cellStyle name="Normal 3 4 2 3 4 2" xfId="14485"/>
    <cellStyle name="Normal 3 4 2 3 4 2 2" xfId="32373"/>
    <cellStyle name="Normal 3 4 2 3 4 3" xfId="23429"/>
    <cellStyle name="Normal 3 4 2 3 5" xfId="7777"/>
    <cellStyle name="Normal 3 4 2 3 5 2" xfId="16721"/>
    <cellStyle name="Normal 3 4 2 3 5 2 2" xfId="34609"/>
    <cellStyle name="Normal 3 4 2 3 5 3" xfId="25665"/>
    <cellStyle name="Normal 3 4 2 3 6" xfId="10013"/>
    <cellStyle name="Normal 3 4 2 3 6 2" xfId="27901"/>
    <cellStyle name="Normal 3 4 2 3 7" xfId="18957"/>
    <cellStyle name="Normal 3 4 2 4" xfId="1451"/>
    <cellStyle name="Normal 3 4 2 4 2" xfId="3687"/>
    <cellStyle name="Normal 3 4 2 4 2 2" xfId="12631"/>
    <cellStyle name="Normal 3 4 2 4 2 2 2" xfId="30519"/>
    <cellStyle name="Normal 3 4 2 4 2 3" xfId="21575"/>
    <cellStyle name="Normal 3 4 2 4 3" xfId="5923"/>
    <cellStyle name="Normal 3 4 2 4 3 2" xfId="14867"/>
    <cellStyle name="Normal 3 4 2 4 3 2 2" xfId="32755"/>
    <cellStyle name="Normal 3 4 2 4 3 3" xfId="23811"/>
    <cellStyle name="Normal 3 4 2 4 4" xfId="8159"/>
    <cellStyle name="Normal 3 4 2 4 4 2" xfId="17103"/>
    <cellStyle name="Normal 3 4 2 4 4 2 2" xfId="34991"/>
    <cellStyle name="Normal 3 4 2 4 4 3" xfId="26047"/>
    <cellStyle name="Normal 3 4 2 4 5" xfId="10395"/>
    <cellStyle name="Normal 3 4 2 4 5 2" xfId="28283"/>
    <cellStyle name="Normal 3 4 2 4 6" xfId="19339"/>
    <cellStyle name="Normal 3 4 2 5" xfId="2569"/>
    <cellStyle name="Normal 3 4 2 5 2" xfId="11513"/>
    <cellStyle name="Normal 3 4 2 5 2 2" xfId="29401"/>
    <cellStyle name="Normal 3 4 2 5 3" xfId="20457"/>
    <cellStyle name="Normal 3 4 2 6" xfId="4805"/>
    <cellStyle name="Normal 3 4 2 6 2" xfId="13749"/>
    <cellStyle name="Normal 3 4 2 6 2 2" xfId="31637"/>
    <cellStyle name="Normal 3 4 2 6 3" xfId="22693"/>
    <cellStyle name="Normal 3 4 2 7" xfId="7041"/>
    <cellStyle name="Normal 3 4 2 7 2" xfId="15985"/>
    <cellStyle name="Normal 3 4 2 7 2 2" xfId="33873"/>
    <cellStyle name="Normal 3 4 2 7 3" xfId="24929"/>
    <cellStyle name="Normal 3 4 2 8" xfId="9277"/>
    <cellStyle name="Normal 3 4 2 8 2" xfId="27165"/>
    <cellStyle name="Normal 3 4 2 9" xfId="18221"/>
    <cellStyle name="Normal 3 4 3" xfId="517"/>
    <cellStyle name="Normal 3 4 3 2" xfId="1635"/>
    <cellStyle name="Normal 3 4 3 2 2" xfId="3871"/>
    <cellStyle name="Normal 3 4 3 2 2 2" xfId="12815"/>
    <cellStyle name="Normal 3 4 3 2 2 2 2" xfId="30703"/>
    <cellStyle name="Normal 3 4 3 2 2 3" xfId="21759"/>
    <cellStyle name="Normal 3 4 3 2 3" xfId="6107"/>
    <cellStyle name="Normal 3 4 3 2 3 2" xfId="15051"/>
    <cellStyle name="Normal 3 4 3 2 3 2 2" xfId="32939"/>
    <cellStyle name="Normal 3 4 3 2 3 3" xfId="23995"/>
    <cellStyle name="Normal 3 4 3 2 4" xfId="8343"/>
    <cellStyle name="Normal 3 4 3 2 4 2" xfId="17287"/>
    <cellStyle name="Normal 3 4 3 2 4 2 2" xfId="35175"/>
    <cellStyle name="Normal 3 4 3 2 4 3" xfId="26231"/>
    <cellStyle name="Normal 3 4 3 2 5" xfId="10579"/>
    <cellStyle name="Normal 3 4 3 2 5 2" xfId="28467"/>
    <cellStyle name="Normal 3 4 3 2 6" xfId="19523"/>
    <cellStyle name="Normal 3 4 3 3" xfId="2753"/>
    <cellStyle name="Normal 3 4 3 3 2" xfId="11697"/>
    <cellStyle name="Normal 3 4 3 3 2 2" xfId="29585"/>
    <cellStyle name="Normal 3 4 3 3 3" xfId="20641"/>
    <cellStyle name="Normal 3 4 3 4" xfId="4989"/>
    <cellStyle name="Normal 3 4 3 4 2" xfId="13933"/>
    <cellStyle name="Normal 3 4 3 4 2 2" xfId="31821"/>
    <cellStyle name="Normal 3 4 3 4 3" xfId="22877"/>
    <cellStyle name="Normal 3 4 3 5" xfId="7225"/>
    <cellStyle name="Normal 3 4 3 5 2" xfId="16169"/>
    <cellStyle name="Normal 3 4 3 5 2 2" xfId="34057"/>
    <cellStyle name="Normal 3 4 3 5 3" xfId="25113"/>
    <cellStyle name="Normal 3 4 3 6" xfId="9461"/>
    <cellStyle name="Normal 3 4 3 6 2" xfId="27349"/>
    <cellStyle name="Normal 3 4 3 7" xfId="18405"/>
    <cellStyle name="Normal 3 4 4" xfId="885"/>
    <cellStyle name="Normal 3 4 4 2" xfId="2003"/>
    <cellStyle name="Normal 3 4 4 2 2" xfId="4239"/>
    <cellStyle name="Normal 3 4 4 2 2 2" xfId="13183"/>
    <cellStyle name="Normal 3 4 4 2 2 2 2" xfId="31071"/>
    <cellStyle name="Normal 3 4 4 2 2 3" xfId="22127"/>
    <cellStyle name="Normal 3 4 4 2 3" xfId="6475"/>
    <cellStyle name="Normal 3 4 4 2 3 2" xfId="15419"/>
    <cellStyle name="Normal 3 4 4 2 3 2 2" xfId="33307"/>
    <cellStyle name="Normal 3 4 4 2 3 3" xfId="24363"/>
    <cellStyle name="Normal 3 4 4 2 4" xfId="8711"/>
    <cellStyle name="Normal 3 4 4 2 4 2" xfId="17655"/>
    <cellStyle name="Normal 3 4 4 2 4 2 2" xfId="35543"/>
    <cellStyle name="Normal 3 4 4 2 4 3" xfId="26599"/>
    <cellStyle name="Normal 3 4 4 2 5" xfId="10947"/>
    <cellStyle name="Normal 3 4 4 2 5 2" xfId="28835"/>
    <cellStyle name="Normal 3 4 4 2 6" xfId="19891"/>
    <cellStyle name="Normal 3 4 4 3" xfId="3121"/>
    <cellStyle name="Normal 3 4 4 3 2" xfId="12065"/>
    <cellStyle name="Normal 3 4 4 3 2 2" xfId="29953"/>
    <cellStyle name="Normal 3 4 4 3 3" xfId="21009"/>
    <cellStyle name="Normal 3 4 4 4" xfId="5357"/>
    <cellStyle name="Normal 3 4 4 4 2" xfId="14301"/>
    <cellStyle name="Normal 3 4 4 4 2 2" xfId="32189"/>
    <cellStyle name="Normal 3 4 4 4 3" xfId="23245"/>
    <cellStyle name="Normal 3 4 4 5" xfId="7593"/>
    <cellStyle name="Normal 3 4 4 5 2" xfId="16537"/>
    <cellStyle name="Normal 3 4 4 5 2 2" xfId="34425"/>
    <cellStyle name="Normal 3 4 4 5 3" xfId="25481"/>
    <cellStyle name="Normal 3 4 4 6" xfId="9829"/>
    <cellStyle name="Normal 3 4 4 6 2" xfId="27717"/>
    <cellStyle name="Normal 3 4 4 7" xfId="18773"/>
    <cellStyle name="Normal 3 4 5" xfId="1267"/>
    <cellStyle name="Normal 3 4 5 2" xfId="3503"/>
    <cellStyle name="Normal 3 4 5 2 2" xfId="12447"/>
    <cellStyle name="Normal 3 4 5 2 2 2" xfId="30335"/>
    <cellStyle name="Normal 3 4 5 2 3" xfId="21391"/>
    <cellStyle name="Normal 3 4 5 3" xfId="5739"/>
    <cellStyle name="Normal 3 4 5 3 2" xfId="14683"/>
    <cellStyle name="Normal 3 4 5 3 2 2" xfId="32571"/>
    <cellStyle name="Normal 3 4 5 3 3" xfId="23627"/>
    <cellStyle name="Normal 3 4 5 4" xfId="7975"/>
    <cellStyle name="Normal 3 4 5 4 2" xfId="16919"/>
    <cellStyle name="Normal 3 4 5 4 2 2" xfId="34807"/>
    <cellStyle name="Normal 3 4 5 4 3" xfId="25863"/>
    <cellStyle name="Normal 3 4 5 5" xfId="10211"/>
    <cellStyle name="Normal 3 4 5 5 2" xfId="28099"/>
    <cellStyle name="Normal 3 4 5 6" xfId="19155"/>
    <cellStyle name="Normal 3 4 6" xfId="2385"/>
    <cellStyle name="Normal 3 4 6 2" xfId="11329"/>
    <cellStyle name="Normal 3 4 6 2 2" xfId="29217"/>
    <cellStyle name="Normal 3 4 6 3" xfId="20273"/>
    <cellStyle name="Normal 3 4 7" xfId="4621"/>
    <cellStyle name="Normal 3 4 7 2" xfId="13565"/>
    <cellStyle name="Normal 3 4 7 2 2" xfId="31453"/>
    <cellStyle name="Normal 3 4 7 3" xfId="22509"/>
    <cellStyle name="Normal 3 4 8" xfId="6857"/>
    <cellStyle name="Normal 3 4 8 2" xfId="15801"/>
    <cellStyle name="Normal 3 4 8 2 2" xfId="33689"/>
    <cellStyle name="Normal 3 4 8 3" xfId="24745"/>
    <cellStyle name="Normal 3 4 9" xfId="9093"/>
    <cellStyle name="Normal 3 4 9 2" xfId="26981"/>
    <cellStyle name="Normal 3 5" xfId="241"/>
    <cellStyle name="Normal 3 5 2" xfId="609"/>
    <cellStyle name="Normal 3 5 2 2" xfId="1727"/>
    <cellStyle name="Normal 3 5 2 2 2" xfId="3963"/>
    <cellStyle name="Normal 3 5 2 2 2 2" xfId="12907"/>
    <cellStyle name="Normal 3 5 2 2 2 2 2" xfId="30795"/>
    <cellStyle name="Normal 3 5 2 2 2 3" xfId="21851"/>
    <cellStyle name="Normal 3 5 2 2 3" xfId="6199"/>
    <cellStyle name="Normal 3 5 2 2 3 2" xfId="15143"/>
    <cellStyle name="Normal 3 5 2 2 3 2 2" xfId="33031"/>
    <cellStyle name="Normal 3 5 2 2 3 3" xfId="24087"/>
    <cellStyle name="Normal 3 5 2 2 4" xfId="8435"/>
    <cellStyle name="Normal 3 5 2 2 4 2" xfId="17379"/>
    <cellStyle name="Normal 3 5 2 2 4 2 2" xfId="35267"/>
    <cellStyle name="Normal 3 5 2 2 4 3" xfId="26323"/>
    <cellStyle name="Normal 3 5 2 2 5" xfId="10671"/>
    <cellStyle name="Normal 3 5 2 2 5 2" xfId="28559"/>
    <cellStyle name="Normal 3 5 2 2 6" xfId="19615"/>
    <cellStyle name="Normal 3 5 2 3" xfId="2845"/>
    <cellStyle name="Normal 3 5 2 3 2" xfId="11789"/>
    <cellStyle name="Normal 3 5 2 3 2 2" xfId="29677"/>
    <cellStyle name="Normal 3 5 2 3 3" xfId="20733"/>
    <cellStyle name="Normal 3 5 2 4" xfId="5081"/>
    <cellStyle name="Normal 3 5 2 4 2" xfId="14025"/>
    <cellStyle name="Normal 3 5 2 4 2 2" xfId="31913"/>
    <cellStyle name="Normal 3 5 2 4 3" xfId="22969"/>
    <cellStyle name="Normal 3 5 2 5" xfId="7317"/>
    <cellStyle name="Normal 3 5 2 5 2" xfId="16261"/>
    <cellStyle name="Normal 3 5 2 5 2 2" xfId="34149"/>
    <cellStyle name="Normal 3 5 2 5 3" xfId="25205"/>
    <cellStyle name="Normal 3 5 2 6" xfId="9553"/>
    <cellStyle name="Normal 3 5 2 6 2" xfId="27441"/>
    <cellStyle name="Normal 3 5 2 7" xfId="18497"/>
    <cellStyle name="Normal 3 5 3" xfId="977"/>
    <cellStyle name="Normal 3 5 3 2" xfId="2095"/>
    <cellStyle name="Normal 3 5 3 2 2" xfId="4331"/>
    <cellStyle name="Normal 3 5 3 2 2 2" xfId="13275"/>
    <cellStyle name="Normal 3 5 3 2 2 2 2" xfId="31163"/>
    <cellStyle name="Normal 3 5 3 2 2 3" xfId="22219"/>
    <cellStyle name="Normal 3 5 3 2 3" xfId="6567"/>
    <cellStyle name="Normal 3 5 3 2 3 2" xfId="15511"/>
    <cellStyle name="Normal 3 5 3 2 3 2 2" xfId="33399"/>
    <cellStyle name="Normal 3 5 3 2 3 3" xfId="24455"/>
    <cellStyle name="Normal 3 5 3 2 4" xfId="8803"/>
    <cellStyle name="Normal 3 5 3 2 4 2" xfId="17747"/>
    <cellStyle name="Normal 3 5 3 2 4 2 2" xfId="35635"/>
    <cellStyle name="Normal 3 5 3 2 4 3" xfId="26691"/>
    <cellStyle name="Normal 3 5 3 2 5" xfId="11039"/>
    <cellStyle name="Normal 3 5 3 2 5 2" xfId="28927"/>
    <cellStyle name="Normal 3 5 3 2 6" xfId="19983"/>
    <cellStyle name="Normal 3 5 3 3" xfId="3213"/>
    <cellStyle name="Normal 3 5 3 3 2" xfId="12157"/>
    <cellStyle name="Normal 3 5 3 3 2 2" xfId="30045"/>
    <cellStyle name="Normal 3 5 3 3 3" xfId="21101"/>
    <cellStyle name="Normal 3 5 3 4" xfId="5449"/>
    <cellStyle name="Normal 3 5 3 4 2" xfId="14393"/>
    <cellStyle name="Normal 3 5 3 4 2 2" xfId="32281"/>
    <cellStyle name="Normal 3 5 3 4 3" xfId="23337"/>
    <cellStyle name="Normal 3 5 3 5" xfId="7685"/>
    <cellStyle name="Normal 3 5 3 5 2" xfId="16629"/>
    <cellStyle name="Normal 3 5 3 5 2 2" xfId="34517"/>
    <cellStyle name="Normal 3 5 3 5 3" xfId="25573"/>
    <cellStyle name="Normal 3 5 3 6" xfId="9921"/>
    <cellStyle name="Normal 3 5 3 6 2" xfId="27809"/>
    <cellStyle name="Normal 3 5 3 7" xfId="18865"/>
    <cellStyle name="Normal 3 5 4" xfId="1359"/>
    <cellStyle name="Normal 3 5 4 2" xfId="3595"/>
    <cellStyle name="Normal 3 5 4 2 2" xfId="12539"/>
    <cellStyle name="Normal 3 5 4 2 2 2" xfId="30427"/>
    <cellStyle name="Normal 3 5 4 2 3" xfId="21483"/>
    <cellStyle name="Normal 3 5 4 3" xfId="5831"/>
    <cellStyle name="Normal 3 5 4 3 2" xfId="14775"/>
    <cellStyle name="Normal 3 5 4 3 2 2" xfId="32663"/>
    <cellStyle name="Normal 3 5 4 3 3" xfId="23719"/>
    <cellStyle name="Normal 3 5 4 4" xfId="8067"/>
    <cellStyle name="Normal 3 5 4 4 2" xfId="17011"/>
    <cellStyle name="Normal 3 5 4 4 2 2" xfId="34899"/>
    <cellStyle name="Normal 3 5 4 4 3" xfId="25955"/>
    <cellStyle name="Normal 3 5 4 5" xfId="10303"/>
    <cellStyle name="Normal 3 5 4 5 2" xfId="28191"/>
    <cellStyle name="Normal 3 5 4 6" xfId="19247"/>
    <cellStyle name="Normal 3 5 5" xfId="2477"/>
    <cellStyle name="Normal 3 5 5 2" xfId="11421"/>
    <cellStyle name="Normal 3 5 5 2 2" xfId="29309"/>
    <cellStyle name="Normal 3 5 5 3" xfId="20365"/>
    <cellStyle name="Normal 3 5 6" xfId="4713"/>
    <cellStyle name="Normal 3 5 6 2" xfId="13657"/>
    <cellStyle name="Normal 3 5 6 2 2" xfId="31545"/>
    <cellStyle name="Normal 3 5 6 3" xfId="22601"/>
    <cellStyle name="Normal 3 5 7" xfId="6949"/>
    <cellStyle name="Normal 3 5 7 2" xfId="15893"/>
    <cellStyle name="Normal 3 5 7 2 2" xfId="33781"/>
    <cellStyle name="Normal 3 5 7 3" xfId="24837"/>
    <cellStyle name="Normal 3 5 8" xfId="9185"/>
    <cellStyle name="Normal 3 5 8 2" xfId="27073"/>
    <cellStyle name="Normal 3 5 9" xfId="18129"/>
    <cellStyle name="Normal 3 6" xfId="425"/>
    <cellStyle name="Normal 3 6 2" xfId="1543"/>
    <cellStyle name="Normal 3 6 2 2" xfId="3779"/>
    <cellStyle name="Normal 3 6 2 2 2" xfId="12723"/>
    <cellStyle name="Normal 3 6 2 2 2 2" xfId="30611"/>
    <cellStyle name="Normal 3 6 2 2 3" xfId="21667"/>
    <cellStyle name="Normal 3 6 2 3" xfId="6015"/>
    <cellStyle name="Normal 3 6 2 3 2" xfId="14959"/>
    <cellStyle name="Normal 3 6 2 3 2 2" xfId="32847"/>
    <cellStyle name="Normal 3 6 2 3 3" xfId="23903"/>
    <cellStyle name="Normal 3 6 2 4" xfId="8251"/>
    <cellStyle name="Normal 3 6 2 4 2" xfId="17195"/>
    <cellStyle name="Normal 3 6 2 4 2 2" xfId="35083"/>
    <cellStyle name="Normal 3 6 2 4 3" xfId="26139"/>
    <cellStyle name="Normal 3 6 2 5" xfId="10487"/>
    <cellStyle name="Normal 3 6 2 5 2" xfId="28375"/>
    <cellStyle name="Normal 3 6 2 6" xfId="19431"/>
    <cellStyle name="Normal 3 6 3" xfId="2661"/>
    <cellStyle name="Normal 3 6 3 2" xfId="11605"/>
    <cellStyle name="Normal 3 6 3 2 2" xfId="29493"/>
    <cellStyle name="Normal 3 6 3 3" xfId="20549"/>
    <cellStyle name="Normal 3 6 4" xfId="4897"/>
    <cellStyle name="Normal 3 6 4 2" xfId="13841"/>
    <cellStyle name="Normal 3 6 4 2 2" xfId="31729"/>
    <cellStyle name="Normal 3 6 4 3" xfId="22785"/>
    <cellStyle name="Normal 3 6 5" xfId="7133"/>
    <cellStyle name="Normal 3 6 5 2" xfId="16077"/>
    <cellStyle name="Normal 3 6 5 2 2" xfId="33965"/>
    <cellStyle name="Normal 3 6 5 3" xfId="25021"/>
    <cellStyle name="Normal 3 6 6" xfId="9369"/>
    <cellStyle name="Normal 3 6 6 2" xfId="27257"/>
    <cellStyle name="Normal 3 6 7" xfId="18313"/>
    <cellStyle name="Normal 3 7" xfId="793"/>
    <cellStyle name="Normal 3 7 2" xfId="1911"/>
    <cellStyle name="Normal 3 7 2 2" xfId="4147"/>
    <cellStyle name="Normal 3 7 2 2 2" xfId="13091"/>
    <cellStyle name="Normal 3 7 2 2 2 2" xfId="30979"/>
    <cellStyle name="Normal 3 7 2 2 3" xfId="22035"/>
    <cellStyle name="Normal 3 7 2 3" xfId="6383"/>
    <cellStyle name="Normal 3 7 2 3 2" xfId="15327"/>
    <cellStyle name="Normal 3 7 2 3 2 2" xfId="33215"/>
    <cellStyle name="Normal 3 7 2 3 3" xfId="24271"/>
    <cellStyle name="Normal 3 7 2 4" xfId="8619"/>
    <cellStyle name="Normal 3 7 2 4 2" xfId="17563"/>
    <cellStyle name="Normal 3 7 2 4 2 2" xfId="35451"/>
    <cellStyle name="Normal 3 7 2 4 3" xfId="26507"/>
    <cellStyle name="Normal 3 7 2 5" xfId="10855"/>
    <cellStyle name="Normal 3 7 2 5 2" xfId="28743"/>
    <cellStyle name="Normal 3 7 2 6" xfId="19799"/>
    <cellStyle name="Normal 3 7 3" xfId="3029"/>
    <cellStyle name="Normal 3 7 3 2" xfId="11973"/>
    <cellStyle name="Normal 3 7 3 2 2" xfId="29861"/>
    <cellStyle name="Normal 3 7 3 3" xfId="20917"/>
    <cellStyle name="Normal 3 7 4" xfId="5265"/>
    <cellStyle name="Normal 3 7 4 2" xfId="14209"/>
    <cellStyle name="Normal 3 7 4 2 2" xfId="32097"/>
    <cellStyle name="Normal 3 7 4 3" xfId="23153"/>
    <cellStyle name="Normal 3 7 5" xfId="7501"/>
    <cellStyle name="Normal 3 7 5 2" xfId="16445"/>
    <cellStyle name="Normal 3 7 5 2 2" xfId="34333"/>
    <cellStyle name="Normal 3 7 5 3" xfId="25389"/>
    <cellStyle name="Normal 3 7 6" xfId="9737"/>
    <cellStyle name="Normal 3 7 6 2" xfId="27625"/>
    <cellStyle name="Normal 3 7 7" xfId="18681"/>
    <cellStyle name="Normal 3 8" xfId="1175"/>
    <cellStyle name="Normal 3 8 2" xfId="3411"/>
    <cellStyle name="Normal 3 8 2 2" xfId="12355"/>
    <cellStyle name="Normal 3 8 2 2 2" xfId="30243"/>
    <cellStyle name="Normal 3 8 2 3" xfId="21299"/>
    <cellStyle name="Normal 3 8 3" xfId="5647"/>
    <cellStyle name="Normal 3 8 3 2" xfId="14591"/>
    <cellStyle name="Normal 3 8 3 2 2" xfId="32479"/>
    <cellStyle name="Normal 3 8 3 3" xfId="23535"/>
    <cellStyle name="Normal 3 8 4" xfId="7883"/>
    <cellStyle name="Normal 3 8 4 2" xfId="16827"/>
    <cellStyle name="Normal 3 8 4 2 2" xfId="34715"/>
    <cellStyle name="Normal 3 8 4 3" xfId="25771"/>
    <cellStyle name="Normal 3 8 5" xfId="10119"/>
    <cellStyle name="Normal 3 8 5 2" xfId="28007"/>
    <cellStyle name="Normal 3 8 6" xfId="19063"/>
    <cellStyle name="Normal 3 9" xfId="2293"/>
    <cellStyle name="Normal 3 9 2" xfId="11237"/>
    <cellStyle name="Normal 3 9 2 2" xfId="29125"/>
    <cellStyle name="Normal 3 9 3" xfId="20181"/>
    <cellStyle name="Normal 30" xfId="35843"/>
    <cellStyle name="Normal 31" xfId="35844"/>
    <cellStyle name="Normal 32" xfId="35845"/>
    <cellStyle name="Normal 33" xfId="35846"/>
    <cellStyle name="Normal 34" xfId="35847"/>
    <cellStyle name="Normal 35" xfId="35848"/>
    <cellStyle name="Normal 36" xfId="35849"/>
    <cellStyle name="Normal 37" xfId="35850"/>
    <cellStyle name="Normal 38" xfId="35851"/>
    <cellStyle name="Normal 39" xfId="35852"/>
    <cellStyle name="Normal 4" xfId="53"/>
    <cellStyle name="Normal 4 10" xfId="4531"/>
    <cellStyle name="Normal 4 10 2" xfId="13475"/>
    <cellStyle name="Normal 4 10 2 2" xfId="31363"/>
    <cellStyle name="Normal 4 10 3" xfId="22419"/>
    <cellStyle name="Normal 4 11" xfId="6767"/>
    <cellStyle name="Normal 4 11 2" xfId="15711"/>
    <cellStyle name="Normal 4 11 2 2" xfId="33599"/>
    <cellStyle name="Normal 4 11 3" xfId="24655"/>
    <cellStyle name="Normal 4 12" xfId="9003"/>
    <cellStyle name="Normal 4 12 2" xfId="26891"/>
    <cellStyle name="Normal 4 13" xfId="17947"/>
    <cellStyle name="Normal 4 2" xfId="74"/>
    <cellStyle name="Normal 4 2 10" xfId="6784"/>
    <cellStyle name="Normal 4 2 10 2" xfId="15728"/>
    <cellStyle name="Normal 4 2 10 2 2" xfId="33616"/>
    <cellStyle name="Normal 4 2 10 3" xfId="24672"/>
    <cellStyle name="Normal 4 2 11" xfId="9020"/>
    <cellStyle name="Normal 4 2 11 2" xfId="26908"/>
    <cellStyle name="Normal 4 2 12" xfId="17964"/>
    <cellStyle name="Normal 4 2 2" xfId="121"/>
    <cellStyle name="Normal 4 2 2 10" xfId="9066"/>
    <cellStyle name="Normal 4 2 2 10 2" xfId="26954"/>
    <cellStyle name="Normal 4 2 2 11" xfId="18010"/>
    <cellStyle name="Normal 4 2 2 2" xfId="214"/>
    <cellStyle name="Normal 4 2 2 2 10" xfId="18102"/>
    <cellStyle name="Normal 4 2 2 2 2" xfId="398"/>
    <cellStyle name="Normal 4 2 2 2 2 2" xfId="766"/>
    <cellStyle name="Normal 4 2 2 2 2 2 2" xfId="1884"/>
    <cellStyle name="Normal 4 2 2 2 2 2 2 2" xfId="4120"/>
    <cellStyle name="Normal 4 2 2 2 2 2 2 2 2" xfId="13064"/>
    <cellStyle name="Normal 4 2 2 2 2 2 2 2 2 2" xfId="30952"/>
    <cellStyle name="Normal 4 2 2 2 2 2 2 2 3" xfId="22008"/>
    <cellStyle name="Normal 4 2 2 2 2 2 2 3" xfId="6356"/>
    <cellStyle name="Normal 4 2 2 2 2 2 2 3 2" xfId="15300"/>
    <cellStyle name="Normal 4 2 2 2 2 2 2 3 2 2" xfId="33188"/>
    <cellStyle name="Normal 4 2 2 2 2 2 2 3 3" xfId="24244"/>
    <cellStyle name="Normal 4 2 2 2 2 2 2 4" xfId="8592"/>
    <cellStyle name="Normal 4 2 2 2 2 2 2 4 2" xfId="17536"/>
    <cellStyle name="Normal 4 2 2 2 2 2 2 4 2 2" xfId="35424"/>
    <cellStyle name="Normal 4 2 2 2 2 2 2 4 3" xfId="26480"/>
    <cellStyle name="Normal 4 2 2 2 2 2 2 5" xfId="10828"/>
    <cellStyle name="Normal 4 2 2 2 2 2 2 5 2" xfId="28716"/>
    <cellStyle name="Normal 4 2 2 2 2 2 2 6" xfId="19772"/>
    <cellStyle name="Normal 4 2 2 2 2 2 3" xfId="3002"/>
    <cellStyle name="Normal 4 2 2 2 2 2 3 2" xfId="11946"/>
    <cellStyle name="Normal 4 2 2 2 2 2 3 2 2" xfId="29834"/>
    <cellStyle name="Normal 4 2 2 2 2 2 3 3" xfId="20890"/>
    <cellStyle name="Normal 4 2 2 2 2 2 4" xfId="5238"/>
    <cellStyle name="Normal 4 2 2 2 2 2 4 2" xfId="14182"/>
    <cellStyle name="Normal 4 2 2 2 2 2 4 2 2" xfId="32070"/>
    <cellStyle name="Normal 4 2 2 2 2 2 4 3" xfId="23126"/>
    <cellStyle name="Normal 4 2 2 2 2 2 5" xfId="7474"/>
    <cellStyle name="Normal 4 2 2 2 2 2 5 2" xfId="16418"/>
    <cellStyle name="Normal 4 2 2 2 2 2 5 2 2" xfId="34306"/>
    <cellStyle name="Normal 4 2 2 2 2 2 5 3" xfId="25362"/>
    <cellStyle name="Normal 4 2 2 2 2 2 6" xfId="9710"/>
    <cellStyle name="Normal 4 2 2 2 2 2 6 2" xfId="27598"/>
    <cellStyle name="Normal 4 2 2 2 2 2 7" xfId="18654"/>
    <cellStyle name="Normal 4 2 2 2 2 3" xfId="1134"/>
    <cellStyle name="Normal 4 2 2 2 2 3 2" xfId="2252"/>
    <cellStyle name="Normal 4 2 2 2 2 3 2 2" xfId="4488"/>
    <cellStyle name="Normal 4 2 2 2 2 3 2 2 2" xfId="13432"/>
    <cellStyle name="Normal 4 2 2 2 2 3 2 2 2 2" xfId="31320"/>
    <cellStyle name="Normal 4 2 2 2 2 3 2 2 3" xfId="22376"/>
    <cellStyle name="Normal 4 2 2 2 2 3 2 3" xfId="6724"/>
    <cellStyle name="Normal 4 2 2 2 2 3 2 3 2" xfId="15668"/>
    <cellStyle name="Normal 4 2 2 2 2 3 2 3 2 2" xfId="33556"/>
    <cellStyle name="Normal 4 2 2 2 2 3 2 3 3" xfId="24612"/>
    <cellStyle name="Normal 4 2 2 2 2 3 2 4" xfId="8960"/>
    <cellStyle name="Normal 4 2 2 2 2 3 2 4 2" xfId="17904"/>
    <cellStyle name="Normal 4 2 2 2 2 3 2 4 2 2" xfId="35792"/>
    <cellStyle name="Normal 4 2 2 2 2 3 2 4 3" xfId="26848"/>
    <cellStyle name="Normal 4 2 2 2 2 3 2 5" xfId="11196"/>
    <cellStyle name="Normal 4 2 2 2 2 3 2 5 2" xfId="29084"/>
    <cellStyle name="Normal 4 2 2 2 2 3 2 6" xfId="20140"/>
    <cellStyle name="Normal 4 2 2 2 2 3 3" xfId="3370"/>
    <cellStyle name="Normal 4 2 2 2 2 3 3 2" xfId="12314"/>
    <cellStyle name="Normal 4 2 2 2 2 3 3 2 2" xfId="30202"/>
    <cellStyle name="Normal 4 2 2 2 2 3 3 3" xfId="21258"/>
    <cellStyle name="Normal 4 2 2 2 2 3 4" xfId="5606"/>
    <cellStyle name="Normal 4 2 2 2 2 3 4 2" xfId="14550"/>
    <cellStyle name="Normal 4 2 2 2 2 3 4 2 2" xfId="32438"/>
    <cellStyle name="Normal 4 2 2 2 2 3 4 3" xfId="23494"/>
    <cellStyle name="Normal 4 2 2 2 2 3 5" xfId="7842"/>
    <cellStyle name="Normal 4 2 2 2 2 3 5 2" xfId="16786"/>
    <cellStyle name="Normal 4 2 2 2 2 3 5 2 2" xfId="34674"/>
    <cellStyle name="Normal 4 2 2 2 2 3 5 3" xfId="25730"/>
    <cellStyle name="Normal 4 2 2 2 2 3 6" xfId="10078"/>
    <cellStyle name="Normal 4 2 2 2 2 3 6 2" xfId="27966"/>
    <cellStyle name="Normal 4 2 2 2 2 3 7" xfId="19022"/>
    <cellStyle name="Normal 4 2 2 2 2 4" xfId="1516"/>
    <cellStyle name="Normal 4 2 2 2 2 4 2" xfId="3752"/>
    <cellStyle name="Normal 4 2 2 2 2 4 2 2" xfId="12696"/>
    <cellStyle name="Normal 4 2 2 2 2 4 2 2 2" xfId="30584"/>
    <cellStyle name="Normal 4 2 2 2 2 4 2 3" xfId="21640"/>
    <cellStyle name="Normal 4 2 2 2 2 4 3" xfId="5988"/>
    <cellStyle name="Normal 4 2 2 2 2 4 3 2" xfId="14932"/>
    <cellStyle name="Normal 4 2 2 2 2 4 3 2 2" xfId="32820"/>
    <cellStyle name="Normal 4 2 2 2 2 4 3 3" xfId="23876"/>
    <cellStyle name="Normal 4 2 2 2 2 4 4" xfId="8224"/>
    <cellStyle name="Normal 4 2 2 2 2 4 4 2" xfId="17168"/>
    <cellStyle name="Normal 4 2 2 2 2 4 4 2 2" xfId="35056"/>
    <cellStyle name="Normal 4 2 2 2 2 4 4 3" xfId="26112"/>
    <cellStyle name="Normal 4 2 2 2 2 4 5" xfId="10460"/>
    <cellStyle name="Normal 4 2 2 2 2 4 5 2" xfId="28348"/>
    <cellStyle name="Normal 4 2 2 2 2 4 6" xfId="19404"/>
    <cellStyle name="Normal 4 2 2 2 2 5" xfId="2634"/>
    <cellStyle name="Normal 4 2 2 2 2 5 2" xfId="11578"/>
    <cellStyle name="Normal 4 2 2 2 2 5 2 2" xfId="29466"/>
    <cellStyle name="Normal 4 2 2 2 2 5 3" xfId="20522"/>
    <cellStyle name="Normal 4 2 2 2 2 6" xfId="4870"/>
    <cellStyle name="Normal 4 2 2 2 2 6 2" xfId="13814"/>
    <cellStyle name="Normal 4 2 2 2 2 6 2 2" xfId="31702"/>
    <cellStyle name="Normal 4 2 2 2 2 6 3" xfId="22758"/>
    <cellStyle name="Normal 4 2 2 2 2 7" xfId="7106"/>
    <cellStyle name="Normal 4 2 2 2 2 7 2" xfId="16050"/>
    <cellStyle name="Normal 4 2 2 2 2 7 2 2" xfId="33938"/>
    <cellStyle name="Normal 4 2 2 2 2 7 3" xfId="24994"/>
    <cellStyle name="Normal 4 2 2 2 2 8" xfId="9342"/>
    <cellStyle name="Normal 4 2 2 2 2 8 2" xfId="27230"/>
    <cellStyle name="Normal 4 2 2 2 2 9" xfId="18286"/>
    <cellStyle name="Normal 4 2 2 2 3" xfId="582"/>
    <cellStyle name="Normal 4 2 2 2 3 2" xfId="1700"/>
    <cellStyle name="Normal 4 2 2 2 3 2 2" xfId="3936"/>
    <cellStyle name="Normal 4 2 2 2 3 2 2 2" xfId="12880"/>
    <cellStyle name="Normal 4 2 2 2 3 2 2 2 2" xfId="30768"/>
    <cellStyle name="Normal 4 2 2 2 3 2 2 3" xfId="21824"/>
    <cellStyle name="Normal 4 2 2 2 3 2 3" xfId="6172"/>
    <cellStyle name="Normal 4 2 2 2 3 2 3 2" xfId="15116"/>
    <cellStyle name="Normal 4 2 2 2 3 2 3 2 2" xfId="33004"/>
    <cellStyle name="Normal 4 2 2 2 3 2 3 3" xfId="24060"/>
    <cellStyle name="Normal 4 2 2 2 3 2 4" xfId="8408"/>
    <cellStyle name="Normal 4 2 2 2 3 2 4 2" xfId="17352"/>
    <cellStyle name="Normal 4 2 2 2 3 2 4 2 2" xfId="35240"/>
    <cellStyle name="Normal 4 2 2 2 3 2 4 3" xfId="26296"/>
    <cellStyle name="Normal 4 2 2 2 3 2 5" xfId="10644"/>
    <cellStyle name="Normal 4 2 2 2 3 2 5 2" xfId="28532"/>
    <cellStyle name="Normal 4 2 2 2 3 2 6" xfId="19588"/>
    <cellStyle name="Normal 4 2 2 2 3 3" xfId="2818"/>
    <cellStyle name="Normal 4 2 2 2 3 3 2" xfId="11762"/>
    <cellStyle name="Normal 4 2 2 2 3 3 2 2" xfId="29650"/>
    <cellStyle name="Normal 4 2 2 2 3 3 3" xfId="20706"/>
    <cellStyle name="Normal 4 2 2 2 3 4" xfId="5054"/>
    <cellStyle name="Normal 4 2 2 2 3 4 2" xfId="13998"/>
    <cellStyle name="Normal 4 2 2 2 3 4 2 2" xfId="31886"/>
    <cellStyle name="Normal 4 2 2 2 3 4 3" xfId="22942"/>
    <cellStyle name="Normal 4 2 2 2 3 5" xfId="7290"/>
    <cellStyle name="Normal 4 2 2 2 3 5 2" xfId="16234"/>
    <cellStyle name="Normal 4 2 2 2 3 5 2 2" xfId="34122"/>
    <cellStyle name="Normal 4 2 2 2 3 5 3" xfId="25178"/>
    <cellStyle name="Normal 4 2 2 2 3 6" xfId="9526"/>
    <cellStyle name="Normal 4 2 2 2 3 6 2" xfId="27414"/>
    <cellStyle name="Normal 4 2 2 2 3 7" xfId="18470"/>
    <cellStyle name="Normal 4 2 2 2 4" xfId="950"/>
    <cellStyle name="Normal 4 2 2 2 4 2" xfId="2068"/>
    <cellStyle name="Normal 4 2 2 2 4 2 2" xfId="4304"/>
    <cellStyle name="Normal 4 2 2 2 4 2 2 2" xfId="13248"/>
    <cellStyle name="Normal 4 2 2 2 4 2 2 2 2" xfId="31136"/>
    <cellStyle name="Normal 4 2 2 2 4 2 2 3" xfId="22192"/>
    <cellStyle name="Normal 4 2 2 2 4 2 3" xfId="6540"/>
    <cellStyle name="Normal 4 2 2 2 4 2 3 2" xfId="15484"/>
    <cellStyle name="Normal 4 2 2 2 4 2 3 2 2" xfId="33372"/>
    <cellStyle name="Normal 4 2 2 2 4 2 3 3" xfId="24428"/>
    <cellStyle name="Normal 4 2 2 2 4 2 4" xfId="8776"/>
    <cellStyle name="Normal 4 2 2 2 4 2 4 2" xfId="17720"/>
    <cellStyle name="Normal 4 2 2 2 4 2 4 2 2" xfId="35608"/>
    <cellStyle name="Normal 4 2 2 2 4 2 4 3" xfId="26664"/>
    <cellStyle name="Normal 4 2 2 2 4 2 5" xfId="11012"/>
    <cellStyle name="Normal 4 2 2 2 4 2 5 2" xfId="28900"/>
    <cellStyle name="Normal 4 2 2 2 4 2 6" xfId="19956"/>
    <cellStyle name="Normal 4 2 2 2 4 3" xfId="3186"/>
    <cellStyle name="Normal 4 2 2 2 4 3 2" xfId="12130"/>
    <cellStyle name="Normal 4 2 2 2 4 3 2 2" xfId="30018"/>
    <cellStyle name="Normal 4 2 2 2 4 3 3" xfId="21074"/>
    <cellStyle name="Normal 4 2 2 2 4 4" xfId="5422"/>
    <cellStyle name="Normal 4 2 2 2 4 4 2" xfId="14366"/>
    <cellStyle name="Normal 4 2 2 2 4 4 2 2" xfId="32254"/>
    <cellStyle name="Normal 4 2 2 2 4 4 3" xfId="23310"/>
    <cellStyle name="Normal 4 2 2 2 4 5" xfId="7658"/>
    <cellStyle name="Normal 4 2 2 2 4 5 2" xfId="16602"/>
    <cellStyle name="Normal 4 2 2 2 4 5 2 2" xfId="34490"/>
    <cellStyle name="Normal 4 2 2 2 4 5 3" xfId="25546"/>
    <cellStyle name="Normal 4 2 2 2 4 6" xfId="9894"/>
    <cellStyle name="Normal 4 2 2 2 4 6 2" xfId="27782"/>
    <cellStyle name="Normal 4 2 2 2 4 7" xfId="18838"/>
    <cellStyle name="Normal 4 2 2 2 5" xfId="1332"/>
    <cellStyle name="Normal 4 2 2 2 5 2" xfId="3568"/>
    <cellStyle name="Normal 4 2 2 2 5 2 2" xfId="12512"/>
    <cellStyle name="Normal 4 2 2 2 5 2 2 2" xfId="30400"/>
    <cellStyle name="Normal 4 2 2 2 5 2 3" xfId="21456"/>
    <cellStyle name="Normal 4 2 2 2 5 3" xfId="5804"/>
    <cellStyle name="Normal 4 2 2 2 5 3 2" xfId="14748"/>
    <cellStyle name="Normal 4 2 2 2 5 3 2 2" xfId="32636"/>
    <cellStyle name="Normal 4 2 2 2 5 3 3" xfId="23692"/>
    <cellStyle name="Normal 4 2 2 2 5 4" xfId="8040"/>
    <cellStyle name="Normal 4 2 2 2 5 4 2" xfId="16984"/>
    <cellStyle name="Normal 4 2 2 2 5 4 2 2" xfId="34872"/>
    <cellStyle name="Normal 4 2 2 2 5 4 3" xfId="25928"/>
    <cellStyle name="Normal 4 2 2 2 5 5" xfId="10276"/>
    <cellStyle name="Normal 4 2 2 2 5 5 2" xfId="28164"/>
    <cellStyle name="Normal 4 2 2 2 5 6" xfId="19220"/>
    <cellStyle name="Normal 4 2 2 2 6" xfId="2450"/>
    <cellStyle name="Normal 4 2 2 2 6 2" xfId="11394"/>
    <cellStyle name="Normal 4 2 2 2 6 2 2" xfId="29282"/>
    <cellStyle name="Normal 4 2 2 2 6 3" xfId="20338"/>
    <cellStyle name="Normal 4 2 2 2 7" xfId="4686"/>
    <cellStyle name="Normal 4 2 2 2 7 2" xfId="13630"/>
    <cellStyle name="Normal 4 2 2 2 7 2 2" xfId="31518"/>
    <cellStyle name="Normal 4 2 2 2 7 3" xfId="22574"/>
    <cellStyle name="Normal 4 2 2 2 8" xfId="6922"/>
    <cellStyle name="Normal 4 2 2 2 8 2" xfId="15866"/>
    <cellStyle name="Normal 4 2 2 2 8 2 2" xfId="33754"/>
    <cellStyle name="Normal 4 2 2 2 8 3" xfId="24810"/>
    <cellStyle name="Normal 4 2 2 2 9" xfId="9158"/>
    <cellStyle name="Normal 4 2 2 2 9 2" xfId="27046"/>
    <cellStyle name="Normal 4 2 2 3" xfId="306"/>
    <cellStyle name="Normal 4 2 2 3 2" xfId="674"/>
    <cellStyle name="Normal 4 2 2 3 2 2" xfId="1792"/>
    <cellStyle name="Normal 4 2 2 3 2 2 2" xfId="4028"/>
    <cellStyle name="Normal 4 2 2 3 2 2 2 2" xfId="12972"/>
    <cellStyle name="Normal 4 2 2 3 2 2 2 2 2" xfId="30860"/>
    <cellStyle name="Normal 4 2 2 3 2 2 2 3" xfId="21916"/>
    <cellStyle name="Normal 4 2 2 3 2 2 3" xfId="6264"/>
    <cellStyle name="Normal 4 2 2 3 2 2 3 2" xfId="15208"/>
    <cellStyle name="Normal 4 2 2 3 2 2 3 2 2" xfId="33096"/>
    <cellStyle name="Normal 4 2 2 3 2 2 3 3" xfId="24152"/>
    <cellStyle name="Normal 4 2 2 3 2 2 4" xfId="8500"/>
    <cellStyle name="Normal 4 2 2 3 2 2 4 2" xfId="17444"/>
    <cellStyle name="Normal 4 2 2 3 2 2 4 2 2" xfId="35332"/>
    <cellStyle name="Normal 4 2 2 3 2 2 4 3" xfId="26388"/>
    <cellStyle name="Normal 4 2 2 3 2 2 5" xfId="10736"/>
    <cellStyle name="Normal 4 2 2 3 2 2 5 2" xfId="28624"/>
    <cellStyle name="Normal 4 2 2 3 2 2 6" xfId="19680"/>
    <cellStyle name="Normal 4 2 2 3 2 3" xfId="2910"/>
    <cellStyle name="Normal 4 2 2 3 2 3 2" xfId="11854"/>
    <cellStyle name="Normal 4 2 2 3 2 3 2 2" xfId="29742"/>
    <cellStyle name="Normal 4 2 2 3 2 3 3" xfId="20798"/>
    <cellStyle name="Normal 4 2 2 3 2 4" xfId="5146"/>
    <cellStyle name="Normal 4 2 2 3 2 4 2" xfId="14090"/>
    <cellStyle name="Normal 4 2 2 3 2 4 2 2" xfId="31978"/>
    <cellStyle name="Normal 4 2 2 3 2 4 3" xfId="23034"/>
    <cellStyle name="Normal 4 2 2 3 2 5" xfId="7382"/>
    <cellStyle name="Normal 4 2 2 3 2 5 2" xfId="16326"/>
    <cellStyle name="Normal 4 2 2 3 2 5 2 2" xfId="34214"/>
    <cellStyle name="Normal 4 2 2 3 2 5 3" xfId="25270"/>
    <cellStyle name="Normal 4 2 2 3 2 6" xfId="9618"/>
    <cellStyle name="Normal 4 2 2 3 2 6 2" xfId="27506"/>
    <cellStyle name="Normal 4 2 2 3 2 7" xfId="18562"/>
    <cellStyle name="Normal 4 2 2 3 3" xfId="1042"/>
    <cellStyle name="Normal 4 2 2 3 3 2" xfId="2160"/>
    <cellStyle name="Normal 4 2 2 3 3 2 2" xfId="4396"/>
    <cellStyle name="Normal 4 2 2 3 3 2 2 2" xfId="13340"/>
    <cellStyle name="Normal 4 2 2 3 3 2 2 2 2" xfId="31228"/>
    <cellStyle name="Normal 4 2 2 3 3 2 2 3" xfId="22284"/>
    <cellStyle name="Normal 4 2 2 3 3 2 3" xfId="6632"/>
    <cellStyle name="Normal 4 2 2 3 3 2 3 2" xfId="15576"/>
    <cellStyle name="Normal 4 2 2 3 3 2 3 2 2" xfId="33464"/>
    <cellStyle name="Normal 4 2 2 3 3 2 3 3" xfId="24520"/>
    <cellStyle name="Normal 4 2 2 3 3 2 4" xfId="8868"/>
    <cellStyle name="Normal 4 2 2 3 3 2 4 2" xfId="17812"/>
    <cellStyle name="Normal 4 2 2 3 3 2 4 2 2" xfId="35700"/>
    <cellStyle name="Normal 4 2 2 3 3 2 4 3" xfId="26756"/>
    <cellStyle name="Normal 4 2 2 3 3 2 5" xfId="11104"/>
    <cellStyle name="Normal 4 2 2 3 3 2 5 2" xfId="28992"/>
    <cellStyle name="Normal 4 2 2 3 3 2 6" xfId="20048"/>
    <cellStyle name="Normal 4 2 2 3 3 3" xfId="3278"/>
    <cellStyle name="Normal 4 2 2 3 3 3 2" xfId="12222"/>
    <cellStyle name="Normal 4 2 2 3 3 3 2 2" xfId="30110"/>
    <cellStyle name="Normal 4 2 2 3 3 3 3" xfId="21166"/>
    <cellStyle name="Normal 4 2 2 3 3 4" xfId="5514"/>
    <cellStyle name="Normal 4 2 2 3 3 4 2" xfId="14458"/>
    <cellStyle name="Normal 4 2 2 3 3 4 2 2" xfId="32346"/>
    <cellStyle name="Normal 4 2 2 3 3 4 3" xfId="23402"/>
    <cellStyle name="Normal 4 2 2 3 3 5" xfId="7750"/>
    <cellStyle name="Normal 4 2 2 3 3 5 2" xfId="16694"/>
    <cellStyle name="Normal 4 2 2 3 3 5 2 2" xfId="34582"/>
    <cellStyle name="Normal 4 2 2 3 3 5 3" xfId="25638"/>
    <cellStyle name="Normal 4 2 2 3 3 6" xfId="9986"/>
    <cellStyle name="Normal 4 2 2 3 3 6 2" xfId="27874"/>
    <cellStyle name="Normal 4 2 2 3 3 7" xfId="18930"/>
    <cellStyle name="Normal 4 2 2 3 4" xfId="1424"/>
    <cellStyle name="Normal 4 2 2 3 4 2" xfId="3660"/>
    <cellStyle name="Normal 4 2 2 3 4 2 2" xfId="12604"/>
    <cellStyle name="Normal 4 2 2 3 4 2 2 2" xfId="30492"/>
    <cellStyle name="Normal 4 2 2 3 4 2 3" xfId="21548"/>
    <cellStyle name="Normal 4 2 2 3 4 3" xfId="5896"/>
    <cellStyle name="Normal 4 2 2 3 4 3 2" xfId="14840"/>
    <cellStyle name="Normal 4 2 2 3 4 3 2 2" xfId="32728"/>
    <cellStyle name="Normal 4 2 2 3 4 3 3" xfId="23784"/>
    <cellStyle name="Normal 4 2 2 3 4 4" xfId="8132"/>
    <cellStyle name="Normal 4 2 2 3 4 4 2" xfId="17076"/>
    <cellStyle name="Normal 4 2 2 3 4 4 2 2" xfId="34964"/>
    <cellStyle name="Normal 4 2 2 3 4 4 3" xfId="26020"/>
    <cellStyle name="Normal 4 2 2 3 4 5" xfId="10368"/>
    <cellStyle name="Normal 4 2 2 3 4 5 2" xfId="28256"/>
    <cellStyle name="Normal 4 2 2 3 4 6" xfId="19312"/>
    <cellStyle name="Normal 4 2 2 3 5" xfId="2542"/>
    <cellStyle name="Normal 4 2 2 3 5 2" xfId="11486"/>
    <cellStyle name="Normal 4 2 2 3 5 2 2" xfId="29374"/>
    <cellStyle name="Normal 4 2 2 3 5 3" xfId="20430"/>
    <cellStyle name="Normal 4 2 2 3 6" xfId="4778"/>
    <cellStyle name="Normal 4 2 2 3 6 2" xfId="13722"/>
    <cellStyle name="Normal 4 2 2 3 6 2 2" xfId="31610"/>
    <cellStyle name="Normal 4 2 2 3 6 3" xfId="22666"/>
    <cellStyle name="Normal 4 2 2 3 7" xfId="7014"/>
    <cellStyle name="Normal 4 2 2 3 7 2" xfId="15958"/>
    <cellStyle name="Normal 4 2 2 3 7 2 2" xfId="33846"/>
    <cellStyle name="Normal 4 2 2 3 7 3" xfId="24902"/>
    <cellStyle name="Normal 4 2 2 3 8" xfId="9250"/>
    <cellStyle name="Normal 4 2 2 3 8 2" xfId="27138"/>
    <cellStyle name="Normal 4 2 2 3 9" xfId="18194"/>
    <cellStyle name="Normal 4 2 2 4" xfId="490"/>
    <cellStyle name="Normal 4 2 2 4 2" xfId="1608"/>
    <cellStyle name="Normal 4 2 2 4 2 2" xfId="3844"/>
    <cellStyle name="Normal 4 2 2 4 2 2 2" xfId="12788"/>
    <cellStyle name="Normal 4 2 2 4 2 2 2 2" xfId="30676"/>
    <cellStyle name="Normal 4 2 2 4 2 2 3" xfId="21732"/>
    <cellStyle name="Normal 4 2 2 4 2 3" xfId="6080"/>
    <cellStyle name="Normal 4 2 2 4 2 3 2" xfId="15024"/>
    <cellStyle name="Normal 4 2 2 4 2 3 2 2" xfId="32912"/>
    <cellStyle name="Normal 4 2 2 4 2 3 3" xfId="23968"/>
    <cellStyle name="Normal 4 2 2 4 2 4" xfId="8316"/>
    <cellStyle name="Normal 4 2 2 4 2 4 2" xfId="17260"/>
    <cellStyle name="Normal 4 2 2 4 2 4 2 2" xfId="35148"/>
    <cellStyle name="Normal 4 2 2 4 2 4 3" xfId="26204"/>
    <cellStyle name="Normal 4 2 2 4 2 5" xfId="10552"/>
    <cellStyle name="Normal 4 2 2 4 2 5 2" xfId="28440"/>
    <cellStyle name="Normal 4 2 2 4 2 6" xfId="19496"/>
    <cellStyle name="Normal 4 2 2 4 3" xfId="2726"/>
    <cellStyle name="Normal 4 2 2 4 3 2" xfId="11670"/>
    <cellStyle name="Normal 4 2 2 4 3 2 2" xfId="29558"/>
    <cellStyle name="Normal 4 2 2 4 3 3" xfId="20614"/>
    <cellStyle name="Normal 4 2 2 4 4" xfId="4962"/>
    <cellStyle name="Normal 4 2 2 4 4 2" xfId="13906"/>
    <cellStyle name="Normal 4 2 2 4 4 2 2" xfId="31794"/>
    <cellStyle name="Normal 4 2 2 4 4 3" xfId="22850"/>
    <cellStyle name="Normal 4 2 2 4 5" xfId="7198"/>
    <cellStyle name="Normal 4 2 2 4 5 2" xfId="16142"/>
    <cellStyle name="Normal 4 2 2 4 5 2 2" xfId="34030"/>
    <cellStyle name="Normal 4 2 2 4 5 3" xfId="25086"/>
    <cellStyle name="Normal 4 2 2 4 6" xfId="9434"/>
    <cellStyle name="Normal 4 2 2 4 6 2" xfId="27322"/>
    <cellStyle name="Normal 4 2 2 4 7" xfId="18378"/>
    <cellStyle name="Normal 4 2 2 5" xfId="858"/>
    <cellStyle name="Normal 4 2 2 5 2" xfId="1976"/>
    <cellStyle name="Normal 4 2 2 5 2 2" xfId="4212"/>
    <cellStyle name="Normal 4 2 2 5 2 2 2" xfId="13156"/>
    <cellStyle name="Normal 4 2 2 5 2 2 2 2" xfId="31044"/>
    <cellStyle name="Normal 4 2 2 5 2 2 3" xfId="22100"/>
    <cellStyle name="Normal 4 2 2 5 2 3" xfId="6448"/>
    <cellStyle name="Normal 4 2 2 5 2 3 2" xfId="15392"/>
    <cellStyle name="Normal 4 2 2 5 2 3 2 2" xfId="33280"/>
    <cellStyle name="Normal 4 2 2 5 2 3 3" xfId="24336"/>
    <cellStyle name="Normal 4 2 2 5 2 4" xfId="8684"/>
    <cellStyle name="Normal 4 2 2 5 2 4 2" xfId="17628"/>
    <cellStyle name="Normal 4 2 2 5 2 4 2 2" xfId="35516"/>
    <cellStyle name="Normal 4 2 2 5 2 4 3" xfId="26572"/>
    <cellStyle name="Normal 4 2 2 5 2 5" xfId="10920"/>
    <cellStyle name="Normal 4 2 2 5 2 5 2" xfId="28808"/>
    <cellStyle name="Normal 4 2 2 5 2 6" xfId="19864"/>
    <cellStyle name="Normal 4 2 2 5 3" xfId="3094"/>
    <cellStyle name="Normal 4 2 2 5 3 2" xfId="12038"/>
    <cellStyle name="Normal 4 2 2 5 3 2 2" xfId="29926"/>
    <cellStyle name="Normal 4 2 2 5 3 3" xfId="20982"/>
    <cellStyle name="Normal 4 2 2 5 4" xfId="5330"/>
    <cellStyle name="Normal 4 2 2 5 4 2" xfId="14274"/>
    <cellStyle name="Normal 4 2 2 5 4 2 2" xfId="32162"/>
    <cellStyle name="Normal 4 2 2 5 4 3" xfId="23218"/>
    <cellStyle name="Normal 4 2 2 5 5" xfId="7566"/>
    <cellStyle name="Normal 4 2 2 5 5 2" xfId="16510"/>
    <cellStyle name="Normal 4 2 2 5 5 2 2" xfId="34398"/>
    <cellStyle name="Normal 4 2 2 5 5 3" xfId="25454"/>
    <cellStyle name="Normal 4 2 2 5 6" xfId="9802"/>
    <cellStyle name="Normal 4 2 2 5 6 2" xfId="27690"/>
    <cellStyle name="Normal 4 2 2 5 7" xfId="18746"/>
    <cellStyle name="Normal 4 2 2 6" xfId="1240"/>
    <cellStyle name="Normal 4 2 2 6 2" xfId="3476"/>
    <cellStyle name="Normal 4 2 2 6 2 2" xfId="12420"/>
    <cellStyle name="Normal 4 2 2 6 2 2 2" xfId="30308"/>
    <cellStyle name="Normal 4 2 2 6 2 3" xfId="21364"/>
    <cellStyle name="Normal 4 2 2 6 3" xfId="5712"/>
    <cellStyle name="Normal 4 2 2 6 3 2" xfId="14656"/>
    <cellStyle name="Normal 4 2 2 6 3 2 2" xfId="32544"/>
    <cellStyle name="Normal 4 2 2 6 3 3" xfId="23600"/>
    <cellStyle name="Normal 4 2 2 6 4" xfId="7948"/>
    <cellStyle name="Normal 4 2 2 6 4 2" xfId="16892"/>
    <cellStyle name="Normal 4 2 2 6 4 2 2" xfId="34780"/>
    <cellStyle name="Normal 4 2 2 6 4 3" xfId="25836"/>
    <cellStyle name="Normal 4 2 2 6 5" xfId="10184"/>
    <cellStyle name="Normal 4 2 2 6 5 2" xfId="28072"/>
    <cellStyle name="Normal 4 2 2 6 6" xfId="19128"/>
    <cellStyle name="Normal 4 2 2 7" xfId="2358"/>
    <cellStyle name="Normal 4 2 2 7 2" xfId="11302"/>
    <cellStyle name="Normal 4 2 2 7 2 2" xfId="29190"/>
    <cellStyle name="Normal 4 2 2 7 3" xfId="20246"/>
    <cellStyle name="Normal 4 2 2 8" xfId="4594"/>
    <cellStyle name="Normal 4 2 2 8 2" xfId="13538"/>
    <cellStyle name="Normal 4 2 2 8 2 2" xfId="31426"/>
    <cellStyle name="Normal 4 2 2 8 3" xfId="22482"/>
    <cellStyle name="Normal 4 2 2 9" xfId="6830"/>
    <cellStyle name="Normal 4 2 2 9 2" xfId="15774"/>
    <cellStyle name="Normal 4 2 2 9 2 2" xfId="33662"/>
    <cellStyle name="Normal 4 2 2 9 3" xfId="24718"/>
    <cellStyle name="Normal 4 2 3" xfId="168"/>
    <cellStyle name="Normal 4 2 3 10" xfId="18056"/>
    <cellStyle name="Normal 4 2 3 2" xfId="352"/>
    <cellStyle name="Normal 4 2 3 2 2" xfId="720"/>
    <cellStyle name="Normal 4 2 3 2 2 2" xfId="1838"/>
    <cellStyle name="Normal 4 2 3 2 2 2 2" xfId="4074"/>
    <cellStyle name="Normal 4 2 3 2 2 2 2 2" xfId="13018"/>
    <cellStyle name="Normal 4 2 3 2 2 2 2 2 2" xfId="30906"/>
    <cellStyle name="Normal 4 2 3 2 2 2 2 3" xfId="21962"/>
    <cellStyle name="Normal 4 2 3 2 2 2 3" xfId="6310"/>
    <cellStyle name="Normal 4 2 3 2 2 2 3 2" xfId="15254"/>
    <cellStyle name="Normal 4 2 3 2 2 2 3 2 2" xfId="33142"/>
    <cellStyle name="Normal 4 2 3 2 2 2 3 3" xfId="24198"/>
    <cellStyle name="Normal 4 2 3 2 2 2 4" xfId="8546"/>
    <cellStyle name="Normal 4 2 3 2 2 2 4 2" xfId="17490"/>
    <cellStyle name="Normal 4 2 3 2 2 2 4 2 2" xfId="35378"/>
    <cellStyle name="Normal 4 2 3 2 2 2 4 3" xfId="26434"/>
    <cellStyle name="Normal 4 2 3 2 2 2 5" xfId="10782"/>
    <cellStyle name="Normal 4 2 3 2 2 2 5 2" xfId="28670"/>
    <cellStyle name="Normal 4 2 3 2 2 2 6" xfId="19726"/>
    <cellStyle name="Normal 4 2 3 2 2 3" xfId="2956"/>
    <cellStyle name="Normal 4 2 3 2 2 3 2" xfId="11900"/>
    <cellStyle name="Normal 4 2 3 2 2 3 2 2" xfId="29788"/>
    <cellStyle name="Normal 4 2 3 2 2 3 3" xfId="20844"/>
    <cellStyle name="Normal 4 2 3 2 2 4" xfId="5192"/>
    <cellStyle name="Normal 4 2 3 2 2 4 2" xfId="14136"/>
    <cellStyle name="Normal 4 2 3 2 2 4 2 2" xfId="32024"/>
    <cellStyle name="Normal 4 2 3 2 2 4 3" xfId="23080"/>
    <cellStyle name="Normal 4 2 3 2 2 5" xfId="7428"/>
    <cellStyle name="Normal 4 2 3 2 2 5 2" xfId="16372"/>
    <cellStyle name="Normal 4 2 3 2 2 5 2 2" xfId="34260"/>
    <cellStyle name="Normal 4 2 3 2 2 5 3" xfId="25316"/>
    <cellStyle name="Normal 4 2 3 2 2 6" xfId="9664"/>
    <cellStyle name="Normal 4 2 3 2 2 6 2" xfId="27552"/>
    <cellStyle name="Normal 4 2 3 2 2 7" xfId="18608"/>
    <cellStyle name="Normal 4 2 3 2 3" xfId="1088"/>
    <cellStyle name="Normal 4 2 3 2 3 2" xfId="2206"/>
    <cellStyle name="Normal 4 2 3 2 3 2 2" xfId="4442"/>
    <cellStyle name="Normal 4 2 3 2 3 2 2 2" xfId="13386"/>
    <cellStyle name="Normal 4 2 3 2 3 2 2 2 2" xfId="31274"/>
    <cellStyle name="Normal 4 2 3 2 3 2 2 3" xfId="22330"/>
    <cellStyle name="Normal 4 2 3 2 3 2 3" xfId="6678"/>
    <cellStyle name="Normal 4 2 3 2 3 2 3 2" xfId="15622"/>
    <cellStyle name="Normal 4 2 3 2 3 2 3 2 2" xfId="33510"/>
    <cellStyle name="Normal 4 2 3 2 3 2 3 3" xfId="24566"/>
    <cellStyle name="Normal 4 2 3 2 3 2 4" xfId="8914"/>
    <cellStyle name="Normal 4 2 3 2 3 2 4 2" xfId="17858"/>
    <cellStyle name="Normal 4 2 3 2 3 2 4 2 2" xfId="35746"/>
    <cellStyle name="Normal 4 2 3 2 3 2 4 3" xfId="26802"/>
    <cellStyle name="Normal 4 2 3 2 3 2 5" xfId="11150"/>
    <cellStyle name="Normal 4 2 3 2 3 2 5 2" xfId="29038"/>
    <cellStyle name="Normal 4 2 3 2 3 2 6" xfId="20094"/>
    <cellStyle name="Normal 4 2 3 2 3 3" xfId="3324"/>
    <cellStyle name="Normal 4 2 3 2 3 3 2" xfId="12268"/>
    <cellStyle name="Normal 4 2 3 2 3 3 2 2" xfId="30156"/>
    <cellStyle name="Normal 4 2 3 2 3 3 3" xfId="21212"/>
    <cellStyle name="Normal 4 2 3 2 3 4" xfId="5560"/>
    <cellStyle name="Normal 4 2 3 2 3 4 2" xfId="14504"/>
    <cellStyle name="Normal 4 2 3 2 3 4 2 2" xfId="32392"/>
    <cellStyle name="Normal 4 2 3 2 3 4 3" xfId="23448"/>
    <cellStyle name="Normal 4 2 3 2 3 5" xfId="7796"/>
    <cellStyle name="Normal 4 2 3 2 3 5 2" xfId="16740"/>
    <cellStyle name="Normal 4 2 3 2 3 5 2 2" xfId="34628"/>
    <cellStyle name="Normal 4 2 3 2 3 5 3" xfId="25684"/>
    <cellStyle name="Normal 4 2 3 2 3 6" xfId="10032"/>
    <cellStyle name="Normal 4 2 3 2 3 6 2" xfId="27920"/>
    <cellStyle name="Normal 4 2 3 2 3 7" xfId="18976"/>
    <cellStyle name="Normal 4 2 3 2 4" xfId="1470"/>
    <cellStyle name="Normal 4 2 3 2 4 2" xfId="3706"/>
    <cellStyle name="Normal 4 2 3 2 4 2 2" xfId="12650"/>
    <cellStyle name="Normal 4 2 3 2 4 2 2 2" xfId="30538"/>
    <cellStyle name="Normal 4 2 3 2 4 2 3" xfId="21594"/>
    <cellStyle name="Normal 4 2 3 2 4 3" xfId="5942"/>
    <cellStyle name="Normal 4 2 3 2 4 3 2" xfId="14886"/>
    <cellStyle name="Normal 4 2 3 2 4 3 2 2" xfId="32774"/>
    <cellStyle name="Normal 4 2 3 2 4 3 3" xfId="23830"/>
    <cellStyle name="Normal 4 2 3 2 4 4" xfId="8178"/>
    <cellStyle name="Normal 4 2 3 2 4 4 2" xfId="17122"/>
    <cellStyle name="Normal 4 2 3 2 4 4 2 2" xfId="35010"/>
    <cellStyle name="Normal 4 2 3 2 4 4 3" xfId="26066"/>
    <cellStyle name="Normal 4 2 3 2 4 5" xfId="10414"/>
    <cellStyle name="Normal 4 2 3 2 4 5 2" xfId="28302"/>
    <cellStyle name="Normal 4 2 3 2 4 6" xfId="19358"/>
    <cellStyle name="Normal 4 2 3 2 5" xfId="2588"/>
    <cellStyle name="Normal 4 2 3 2 5 2" xfId="11532"/>
    <cellStyle name="Normal 4 2 3 2 5 2 2" xfId="29420"/>
    <cellStyle name="Normal 4 2 3 2 5 3" xfId="20476"/>
    <cellStyle name="Normal 4 2 3 2 6" xfId="4824"/>
    <cellStyle name="Normal 4 2 3 2 6 2" xfId="13768"/>
    <cellStyle name="Normal 4 2 3 2 6 2 2" xfId="31656"/>
    <cellStyle name="Normal 4 2 3 2 6 3" xfId="22712"/>
    <cellStyle name="Normal 4 2 3 2 7" xfId="7060"/>
    <cellStyle name="Normal 4 2 3 2 7 2" xfId="16004"/>
    <cellStyle name="Normal 4 2 3 2 7 2 2" xfId="33892"/>
    <cellStyle name="Normal 4 2 3 2 7 3" xfId="24948"/>
    <cellStyle name="Normal 4 2 3 2 8" xfId="9296"/>
    <cellStyle name="Normal 4 2 3 2 8 2" xfId="27184"/>
    <cellStyle name="Normal 4 2 3 2 9" xfId="18240"/>
    <cellStyle name="Normal 4 2 3 3" xfId="536"/>
    <cellStyle name="Normal 4 2 3 3 2" xfId="1654"/>
    <cellStyle name="Normal 4 2 3 3 2 2" xfId="3890"/>
    <cellStyle name="Normal 4 2 3 3 2 2 2" xfId="12834"/>
    <cellStyle name="Normal 4 2 3 3 2 2 2 2" xfId="30722"/>
    <cellStyle name="Normal 4 2 3 3 2 2 3" xfId="21778"/>
    <cellStyle name="Normal 4 2 3 3 2 3" xfId="6126"/>
    <cellStyle name="Normal 4 2 3 3 2 3 2" xfId="15070"/>
    <cellStyle name="Normal 4 2 3 3 2 3 2 2" xfId="32958"/>
    <cellStyle name="Normal 4 2 3 3 2 3 3" xfId="24014"/>
    <cellStyle name="Normal 4 2 3 3 2 4" xfId="8362"/>
    <cellStyle name="Normal 4 2 3 3 2 4 2" xfId="17306"/>
    <cellStyle name="Normal 4 2 3 3 2 4 2 2" xfId="35194"/>
    <cellStyle name="Normal 4 2 3 3 2 4 3" xfId="26250"/>
    <cellStyle name="Normal 4 2 3 3 2 5" xfId="10598"/>
    <cellStyle name="Normal 4 2 3 3 2 5 2" xfId="28486"/>
    <cellStyle name="Normal 4 2 3 3 2 6" xfId="19542"/>
    <cellStyle name="Normal 4 2 3 3 3" xfId="2772"/>
    <cellStyle name="Normal 4 2 3 3 3 2" xfId="11716"/>
    <cellStyle name="Normal 4 2 3 3 3 2 2" xfId="29604"/>
    <cellStyle name="Normal 4 2 3 3 3 3" xfId="20660"/>
    <cellStyle name="Normal 4 2 3 3 4" xfId="5008"/>
    <cellStyle name="Normal 4 2 3 3 4 2" xfId="13952"/>
    <cellStyle name="Normal 4 2 3 3 4 2 2" xfId="31840"/>
    <cellStyle name="Normal 4 2 3 3 4 3" xfId="22896"/>
    <cellStyle name="Normal 4 2 3 3 5" xfId="7244"/>
    <cellStyle name="Normal 4 2 3 3 5 2" xfId="16188"/>
    <cellStyle name="Normal 4 2 3 3 5 2 2" xfId="34076"/>
    <cellStyle name="Normal 4 2 3 3 5 3" xfId="25132"/>
    <cellStyle name="Normal 4 2 3 3 6" xfId="9480"/>
    <cellStyle name="Normal 4 2 3 3 6 2" xfId="27368"/>
    <cellStyle name="Normal 4 2 3 3 7" xfId="18424"/>
    <cellStyle name="Normal 4 2 3 4" xfId="904"/>
    <cellStyle name="Normal 4 2 3 4 2" xfId="2022"/>
    <cellStyle name="Normal 4 2 3 4 2 2" xfId="4258"/>
    <cellStyle name="Normal 4 2 3 4 2 2 2" xfId="13202"/>
    <cellStyle name="Normal 4 2 3 4 2 2 2 2" xfId="31090"/>
    <cellStyle name="Normal 4 2 3 4 2 2 3" xfId="22146"/>
    <cellStyle name="Normal 4 2 3 4 2 3" xfId="6494"/>
    <cellStyle name="Normal 4 2 3 4 2 3 2" xfId="15438"/>
    <cellStyle name="Normal 4 2 3 4 2 3 2 2" xfId="33326"/>
    <cellStyle name="Normal 4 2 3 4 2 3 3" xfId="24382"/>
    <cellStyle name="Normal 4 2 3 4 2 4" xfId="8730"/>
    <cellStyle name="Normal 4 2 3 4 2 4 2" xfId="17674"/>
    <cellStyle name="Normal 4 2 3 4 2 4 2 2" xfId="35562"/>
    <cellStyle name="Normal 4 2 3 4 2 4 3" xfId="26618"/>
    <cellStyle name="Normal 4 2 3 4 2 5" xfId="10966"/>
    <cellStyle name="Normal 4 2 3 4 2 5 2" xfId="28854"/>
    <cellStyle name="Normal 4 2 3 4 2 6" xfId="19910"/>
    <cellStyle name="Normal 4 2 3 4 3" xfId="3140"/>
    <cellStyle name="Normal 4 2 3 4 3 2" xfId="12084"/>
    <cellStyle name="Normal 4 2 3 4 3 2 2" xfId="29972"/>
    <cellStyle name="Normal 4 2 3 4 3 3" xfId="21028"/>
    <cellStyle name="Normal 4 2 3 4 4" xfId="5376"/>
    <cellStyle name="Normal 4 2 3 4 4 2" xfId="14320"/>
    <cellStyle name="Normal 4 2 3 4 4 2 2" xfId="32208"/>
    <cellStyle name="Normal 4 2 3 4 4 3" xfId="23264"/>
    <cellStyle name="Normal 4 2 3 4 5" xfId="7612"/>
    <cellStyle name="Normal 4 2 3 4 5 2" xfId="16556"/>
    <cellStyle name="Normal 4 2 3 4 5 2 2" xfId="34444"/>
    <cellStyle name="Normal 4 2 3 4 5 3" xfId="25500"/>
    <cellStyle name="Normal 4 2 3 4 6" xfId="9848"/>
    <cellStyle name="Normal 4 2 3 4 6 2" xfId="27736"/>
    <cellStyle name="Normal 4 2 3 4 7" xfId="18792"/>
    <cellStyle name="Normal 4 2 3 5" xfId="1286"/>
    <cellStyle name="Normal 4 2 3 5 2" xfId="3522"/>
    <cellStyle name="Normal 4 2 3 5 2 2" xfId="12466"/>
    <cellStyle name="Normal 4 2 3 5 2 2 2" xfId="30354"/>
    <cellStyle name="Normal 4 2 3 5 2 3" xfId="21410"/>
    <cellStyle name="Normal 4 2 3 5 3" xfId="5758"/>
    <cellStyle name="Normal 4 2 3 5 3 2" xfId="14702"/>
    <cellStyle name="Normal 4 2 3 5 3 2 2" xfId="32590"/>
    <cellStyle name="Normal 4 2 3 5 3 3" xfId="23646"/>
    <cellStyle name="Normal 4 2 3 5 4" xfId="7994"/>
    <cellStyle name="Normal 4 2 3 5 4 2" xfId="16938"/>
    <cellStyle name="Normal 4 2 3 5 4 2 2" xfId="34826"/>
    <cellStyle name="Normal 4 2 3 5 4 3" xfId="25882"/>
    <cellStyle name="Normal 4 2 3 5 5" xfId="10230"/>
    <cellStyle name="Normal 4 2 3 5 5 2" xfId="28118"/>
    <cellStyle name="Normal 4 2 3 5 6" xfId="19174"/>
    <cellStyle name="Normal 4 2 3 6" xfId="2404"/>
    <cellStyle name="Normal 4 2 3 6 2" xfId="11348"/>
    <cellStyle name="Normal 4 2 3 6 2 2" xfId="29236"/>
    <cellStyle name="Normal 4 2 3 6 3" xfId="20292"/>
    <cellStyle name="Normal 4 2 3 7" xfId="4640"/>
    <cellStyle name="Normal 4 2 3 7 2" xfId="13584"/>
    <cellStyle name="Normal 4 2 3 7 2 2" xfId="31472"/>
    <cellStyle name="Normal 4 2 3 7 3" xfId="22528"/>
    <cellStyle name="Normal 4 2 3 8" xfId="6876"/>
    <cellStyle name="Normal 4 2 3 8 2" xfId="15820"/>
    <cellStyle name="Normal 4 2 3 8 2 2" xfId="33708"/>
    <cellStyle name="Normal 4 2 3 8 3" xfId="24764"/>
    <cellStyle name="Normal 4 2 3 9" xfId="9112"/>
    <cellStyle name="Normal 4 2 3 9 2" xfId="27000"/>
    <cellStyle name="Normal 4 2 4" xfId="260"/>
    <cellStyle name="Normal 4 2 4 2" xfId="628"/>
    <cellStyle name="Normal 4 2 4 2 2" xfId="1746"/>
    <cellStyle name="Normal 4 2 4 2 2 2" xfId="3982"/>
    <cellStyle name="Normal 4 2 4 2 2 2 2" xfId="12926"/>
    <cellStyle name="Normal 4 2 4 2 2 2 2 2" xfId="30814"/>
    <cellStyle name="Normal 4 2 4 2 2 2 3" xfId="21870"/>
    <cellStyle name="Normal 4 2 4 2 2 3" xfId="6218"/>
    <cellStyle name="Normal 4 2 4 2 2 3 2" xfId="15162"/>
    <cellStyle name="Normal 4 2 4 2 2 3 2 2" xfId="33050"/>
    <cellStyle name="Normal 4 2 4 2 2 3 3" xfId="24106"/>
    <cellStyle name="Normal 4 2 4 2 2 4" xfId="8454"/>
    <cellStyle name="Normal 4 2 4 2 2 4 2" xfId="17398"/>
    <cellStyle name="Normal 4 2 4 2 2 4 2 2" xfId="35286"/>
    <cellStyle name="Normal 4 2 4 2 2 4 3" xfId="26342"/>
    <cellStyle name="Normal 4 2 4 2 2 5" xfId="10690"/>
    <cellStyle name="Normal 4 2 4 2 2 5 2" xfId="28578"/>
    <cellStyle name="Normal 4 2 4 2 2 6" xfId="19634"/>
    <cellStyle name="Normal 4 2 4 2 3" xfId="2864"/>
    <cellStyle name="Normal 4 2 4 2 3 2" xfId="11808"/>
    <cellStyle name="Normal 4 2 4 2 3 2 2" xfId="29696"/>
    <cellStyle name="Normal 4 2 4 2 3 3" xfId="20752"/>
    <cellStyle name="Normal 4 2 4 2 4" xfId="5100"/>
    <cellStyle name="Normal 4 2 4 2 4 2" xfId="14044"/>
    <cellStyle name="Normal 4 2 4 2 4 2 2" xfId="31932"/>
    <cellStyle name="Normal 4 2 4 2 4 3" xfId="22988"/>
    <cellStyle name="Normal 4 2 4 2 5" xfId="7336"/>
    <cellStyle name="Normal 4 2 4 2 5 2" xfId="16280"/>
    <cellStyle name="Normal 4 2 4 2 5 2 2" xfId="34168"/>
    <cellStyle name="Normal 4 2 4 2 5 3" xfId="25224"/>
    <cellStyle name="Normal 4 2 4 2 6" xfId="9572"/>
    <cellStyle name="Normal 4 2 4 2 6 2" xfId="27460"/>
    <cellStyle name="Normal 4 2 4 2 7" xfId="18516"/>
    <cellStyle name="Normal 4 2 4 3" xfId="996"/>
    <cellStyle name="Normal 4 2 4 3 2" xfId="2114"/>
    <cellStyle name="Normal 4 2 4 3 2 2" xfId="4350"/>
    <cellStyle name="Normal 4 2 4 3 2 2 2" xfId="13294"/>
    <cellStyle name="Normal 4 2 4 3 2 2 2 2" xfId="31182"/>
    <cellStyle name="Normal 4 2 4 3 2 2 3" xfId="22238"/>
    <cellStyle name="Normal 4 2 4 3 2 3" xfId="6586"/>
    <cellStyle name="Normal 4 2 4 3 2 3 2" xfId="15530"/>
    <cellStyle name="Normal 4 2 4 3 2 3 2 2" xfId="33418"/>
    <cellStyle name="Normal 4 2 4 3 2 3 3" xfId="24474"/>
    <cellStyle name="Normal 4 2 4 3 2 4" xfId="8822"/>
    <cellStyle name="Normal 4 2 4 3 2 4 2" xfId="17766"/>
    <cellStyle name="Normal 4 2 4 3 2 4 2 2" xfId="35654"/>
    <cellStyle name="Normal 4 2 4 3 2 4 3" xfId="26710"/>
    <cellStyle name="Normal 4 2 4 3 2 5" xfId="11058"/>
    <cellStyle name="Normal 4 2 4 3 2 5 2" xfId="28946"/>
    <cellStyle name="Normal 4 2 4 3 2 6" xfId="20002"/>
    <cellStyle name="Normal 4 2 4 3 3" xfId="3232"/>
    <cellStyle name="Normal 4 2 4 3 3 2" xfId="12176"/>
    <cellStyle name="Normal 4 2 4 3 3 2 2" xfId="30064"/>
    <cellStyle name="Normal 4 2 4 3 3 3" xfId="21120"/>
    <cellStyle name="Normal 4 2 4 3 4" xfId="5468"/>
    <cellStyle name="Normal 4 2 4 3 4 2" xfId="14412"/>
    <cellStyle name="Normal 4 2 4 3 4 2 2" xfId="32300"/>
    <cellStyle name="Normal 4 2 4 3 4 3" xfId="23356"/>
    <cellStyle name="Normal 4 2 4 3 5" xfId="7704"/>
    <cellStyle name="Normal 4 2 4 3 5 2" xfId="16648"/>
    <cellStyle name="Normal 4 2 4 3 5 2 2" xfId="34536"/>
    <cellStyle name="Normal 4 2 4 3 5 3" xfId="25592"/>
    <cellStyle name="Normal 4 2 4 3 6" xfId="9940"/>
    <cellStyle name="Normal 4 2 4 3 6 2" xfId="27828"/>
    <cellStyle name="Normal 4 2 4 3 7" xfId="18884"/>
    <cellStyle name="Normal 4 2 4 4" xfId="1378"/>
    <cellStyle name="Normal 4 2 4 4 2" xfId="3614"/>
    <cellStyle name="Normal 4 2 4 4 2 2" xfId="12558"/>
    <cellStyle name="Normal 4 2 4 4 2 2 2" xfId="30446"/>
    <cellStyle name="Normal 4 2 4 4 2 3" xfId="21502"/>
    <cellStyle name="Normal 4 2 4 4 3" xfId="5850"/>
    <cellStyle name="Normal 4 2 4 4 3 2" xfId="14794"/>
    <cellStyle name="Normal 4 2 4 4 3 2 2" xfId="32682"/>
    <cellStyle name="Normal 4 2 4 4 3 3" xfId="23738"/>
    <cellStyle name="Normal 4 2 4 4 4" xfId="8086"/>
    <cellStyle name="Normal 4 2 4 4 4 2" xfId="17030"/>
    <cellStyle name="Normal 4 2 4 4 4 2 2" xfId="34918"/>
    <cellStyle name="Normal 4 2 4 4 4 3" xfId="25974"/>
    <cellStyle name="Normal 4 2 4 4 5" xfId="10322"/>
    <cellStyle name="Normal 4 2 4 4 5 2" xfId="28210"/>
    <cellStyle name="Normal 4 2 4 4 6" xfId="19266"/>
    <cellStyle name="Normal 4 2 4 5" xfId="2496"/>
    <cellStyle name="Normal 4 2 4 5 2" xfId="11440"/>
    <cellStyle name="Normal 4 2 4 5 2 2" xfId="29328"/>
    <cellStyle name="Normal 4 2 4 5 3" xfId="20384"/>
    <cellStyle name="Normal 4 2 4 6" xfId="4732"/>
    <cellStyle name="Normal 4 2 4 6 2" xfId="13676"/>
    <cellStyle name="Normal 4 2 4 6 2 2" xfId="31564"/>
    <cellStyle name="Normal 4 2 4 6 3" xfId="22620"/>
    <cellStyle name="Normal 4 2 4 7" xfId="6968"/>
    <cellStyle name="Normal 4 2 4 7 2" xfId="15912"/>
    <cellStyle name="Normal 4 2 4 7 2 2" xfId="33800"/>
    <cellStyle name="Normal 4 2 4 7 3" xfId="24856"/>
    <cellStyle name="Normal 4 2 4 8" xfId="9204"/>
    <cellStyle name="Normal 4 2 4 8 2" xfId="27092"/>
    <cellStyle name="Normal 4 2 4 9" xfId="18148"/>
    <cellStyle name="Normal 4 2 5" xfId="444"/>
    <cellStyle name="Normal 4 2 5 2" xfId="1562"/>
    <cellStyle name="Normal 4 2 5 2 2" xfId="3798"/>
    <cellStyle name="Normal 4 2 5 2 2 2" xfId="12742"/>
    <cellStyle name="Normal 4 2 5 2 2 2 2" xfId="30630"/>
    <cellStyle name="Normal 4 2 5 2 2 3" xfId="21686"/>
    <cellStyle name="Normal 4 2 5 2 3" xfId="6034"/>
    <cellStyle name="Normal 4 2 5 2 3 2" xfId="14978"/>
    <cellStyle name="Normal 4 2 5 2 3 2 2" xfId="32866"/>
    <cellStyle name="Normal 4 2 5 2 3 3" xfId="23922"/>
    <cellStyle name="Normal 4 2 5 2 4" xfId="8270"/>
    <cellStyle name="Normal 4 2 5 2 4 2" xfId="17214"/>
    <cellStyle name="Normal 4 2 5 2 4 2 2" xfId="35102"/>
    <cellStyle name="Normal 4 2 5 2 4 3" xfId="26158"/>
    <cellStyle name="Normal 4 2 5 2 5" xfId="10506"/>
    <cellStyle name="Normal 4 2 5 2 5 2" xfId="28394"/>
    <cellStyle name="Normal 4 2 5 2 6" xfId="19450"/>
    <cellStyle name="Normal 4 2 5 3" xfId="2680"/>
    <cellStyle name="Normal 4 2 5 3 2" xfId="11624"/>
    <cellStyle name="Normal 4 2 5 3 2 2" xfId="29512"/>
    <cellStyle name="Normal 4 2 5 3 3" xfId="20568"/>
    <cellStyle name="Normal 4 2 5 4" xfId="4916"/>
    <cellStyle name="Normal 4 2 5 4 2" xfId="13860"/>
    <cellStyle name="Normal 4 2 5 4 2 2" xfId="31748"/>
    <cellStyle name="Normal 4 2 5 4 3" xfId="22804"/>
    <cellStyle name="Normal 4 2 5 5" xfId="7152"/>
    <cellStyle name="Normal 4 2 5 5 2" xfId="16096"/>
    <cellStyle name="Normal 4 2 5 5 2 2" xfId="33984"/>
    <cellStyle name="Normal 4 2 5 5 3" xfId="25040"/>
    <cellStyle name="Normal 4 2 5 6" xfId="9388"/>
    <cellStyle name="Normal 4 2 5 6 2" xfId="27276"/>
    <cellStyle name="Normal 4 2 5 7" xfId="18332"/>
    <cellStyle name="Normal 4 2 6" xfId="812"/>
    <cellStyle name="Normal 4 2 6 2" xfId="1930"/>
    <cellStyle name="Normal 4 2 6 2 2" xfId="4166"/>
    <cellStyle name="Normal 4 2 6 2 2 2" xfId="13110"/>
    <cellStyle name="Normal 4 2 6 2 2 2 2" xfId="30998"/>
    <cellStyle name="Normal 4 2 6 2 2 3" xfId="22054"/>
    <cellStyle name="Normal 4 2 6 2 3" xfId="6402"/>
    <cellStyle name="Normal 4 2 6 2 3 2" xfId="15346"/>
    <cellStyle name="Normal 4 2 6 2 3 2 2" xfId="33234"/>
    <cellStyle name="Normal 4 2 6 2 3 3" xfId="24290"/>
    <cellStyle name="Normal 4 2 6 2 4" xfId="8638"/>
    <cellStyle name="Normal 4 2 6 2 4 2" xfId="17582"/>
    <cellStyle name="Normal 4 2 6 2 4 2 2" xfId="35470"/>
    <cellStyle name="Normal 4 2 6 2 4 3" xfId="26526"/>
    <cellStyle name="Normal 4 2 6 2 5" xfId="10874"/>
    <cellStyle name="Normal 4 2 6 2 5 2" xfId="28762"/>
    <cellStyle name="Normal 4 2 6 2 6" xfId="19818"/>
    <cellStyle name="Normal 4 2 6 3" xfId="3048"/>
    <cellStyle name="Normal 4 2 6 3 2" xfId="11992"/>
    <cellStyle name="Normal 4 2 6 3 2 2" xfId="29880"/>
    <cellStyle name="Normal 4 2 6 3 3" xfId="20936"/>
    <cellStyle name="Normal 4 2 6 4" xfId="5284"/>
    <cellStyle name="Normal 4 2 6 4 2" xfId="14228"/>
    <cellStyle name="Normal 4 2 6 4 2 2" xfId="32116"/>
    <cellStyle name="Normal 4 2 6 4 3" xfId="23172"/>
    <cellStyle name="Normal 4 2 6 5" xfId="7520"/>
    <cellStyle name="Normal 4 2 6 5 2" xfId="16464"/>
    <cellStyle name="Normal 4 2 6 5 2 2" xfId="34352"/>
    <cellStyle name="Normal 4 2 6 5 3" xfId="25408"/>
    <cellStyle name="Normal 4 2 6 6" xfId="9756"/>
    <cellStyle name="Normal 4 2 6 6 2" xfId="27644"/>
    <cellStyle name="Normal 4 2 6 7" xfId="18700"/>
    <cellStyle name="Normal 4 2 7" xfId="1194"/>
    <cellStyle name="Normal 4 2 7 2" xfId="3430"/>
    <cellStyle name="Normal 4 2 7 2 2" xfId="12374"/>
    <cellStyle name="Normal 4 2 7 2 2 2" xfId="30262"/>
    <cellStyle name="Normal 4 2 7 2 3" xfId="21318"/>
    <cellStyle name="Normal 4 2 7 3" xfId="5666"/>
    <cellStyle name="Normal 4 2 7 3 2" xfId="14610"/>
    <cellStyle name="Normal 4 2 7 3 2 2" xfId="32498"/>
    <cellStyle name="Normal 4 2 7 3 3" xfId="23554"/>
    <cellStyle name="Normal 4 2 7 4" xfId="7902"/>
    <cellStyle name="Normal 4 2 7 4 2" xfId="16846"/>
    <cellStyle name="Normal 4 2 7 4 2 2" xfId="34734"/>
    <cellStyle name="Normal 4 2 7 4 3" xfId="25790"/>
    <cellStyle name="Normal 4 2 7 5" xfId="10138"/>
    <cellStyle name="Normal 4 2 7 5 2" xfId="28026"/>
    <cellStyle name="Normal 4 2 7 6" xfId="19082"/>
    <cellStyle name="Normal 4 2 8" xfId="2312"/>
    <cellStyle name="Normal 4 2 8 2" xfId="11256"/>
    <cellStyle name="Normal 4 2 8 2 2" xfId="29144"/>
    <cellStyle name="Normal 4 2 8 3" xfId="20200"/>
    <cellStyle name="Normal 4 2 9" xfId="4548"/>
    <cellStyle name="Normal 4 2 9 2" xfId="13492"/>
    <cellStyle name="Normal 4 2 9 2 2" xfId="31380"/>
    <cellStyle name="Normal 4 2 9 3" xfId="22436"/>
    <cellStyle name="Normal 4 3" xfId="104"/>
    <cellStyle name="Normal 4 3 10" xfId="9049"/>
    <cellStyle name="Normal 4 3 10 2" xfId="26937"/>
    <cellStyle name="Normal 4 3 11" xfId="17993"/>
    <cellStyle name="Normal 4 3 2" xfId="197"/>
    <cellStyle name="Normal 4 3 2 10" xfId="18085"/>
    <cellStyle name="Normal 4 3 2 2" xfId="381"/>
    <cellStyle name="Normal 4 3 2 2 2" xfId="749"/>
    <cellStyle name="Normal 4 3 2 2 2 2" xfId="1867"/>
    <cellStyle name="Normal 4 3 2 2 2 2 2" xfId="4103"/>
    <cellStyle name="Normal 4 3 2 2 2 2 2 2" xfId="13047"/>
    <cellStyle name="Normal 4 3 2 2 2 2 2 2 2" xfId="30935"/>
    <cellStyle name="Normal 4 3 2 2 2 2 2 3" xfId="21991"/>
    <cellStyle name="Normal 4 3 2 2 2 2 3" xfId="6339"/>
    <cellStyle name="Normal 4 3 2 2 2 2 3 2" xfId="15283"/>
    <cellStyle name="Normal 4 3 2 2 2 2 3 2 2" xfId="33171"/>
    <cellStyle name="Normal 4 3 2 2 2 2 3 3" xfId="24227"/>
    <cellStyle name="Normal 4 3 2 2 2 2 4" xfId="8575"/>
    <cellStyle name="Normal 4 3 2 2 2 2 4 2" xfId="17519"/>
    <cellStyle name="Normal 4 3 2 2 2 2 4 2 2" xfId="35407"/>
    <cellStyle name="Normal 4 3 2 2 2 2 4 3" xfId="26463"/>
    <cellStyle name="Normal 4 3 2 2 2 2 5" xfId="10811"/>
    <cellStyle name="Normal 4 3 2 2 2 2 5 2" xfId="28699"/>
    <cellStyle name="Normal 4 3 2 2 2 2 6" xfId="19755"/>
    <cellStyle name="Normal 4 3 2 2 2 3" xfId="2985"/>
    <cellStyle name="Normal 4 3 2 2 2 3 2" xfId="11929"/>
    <cellStyle name="Normal 4 3 2 2 2 3 2 2" xfId="29817"/>
    <cellStyle name="Normal 4 3 2 2 2 3 3" xfId="20873"/>
    <cellStyle name="Normal 4 3 2 2 2 4" xfId="5221"/>
    <cellStyle name="Normal 4 3 2 2 2 4 2" xfId="14165"/>
    <cellStyle name="Normal 4 3 2 2 2 4 2 2" xfId="32053"/>
    <cellStyle name="Normal 4 3 2 2 2 4 3" xfId="23109"/>
    <cellStyle name="Normal 4 3 2 2 2 5" xfId="7457"/>
    <cellStyle name="Normal 4 3 2 2 2 5 2" xfId="16401"/>
    <cellStyle name="Normal 4 3 2 2 2 5 2 2" xfId="34289"/>
    <cellStyle name="Normal 4 3 2 2 2 5 3" xfId="25345"/>
    <cellStyle name="Normal 4 3 2 2 2 6" xfId="9693"/>
    <cellStyle name="Normal 4 3 2 2 2 6 2" xfId="27581"/>
    <cellStyle name="Normal 4 3 2 2 2 7" xfId="18637"/>
    <cellStyle name="Normal 4 3 2 2 3" xfId="1117"/>
    <cellStyle name="Normal 4 3 2 2 3 2" xfId="2235"/>
    <cellStyle name="Normal 4 3 2 2 3 2 2" xfId="4471"/>
    <cellStyle name="Normal 4 3 2 2 3 2 2 2" xfId="13415"/>
    <cellStyle name="Normal 4 3 2 2 3 2 2 2 2" xfId="31303"/>
    <cellStyle name="Normal 4 3 2 2 3 2 2 3" xfId="22359"/>
    <cellStyle name="Normal 4 3 2 2 3 2 3" xfId="6707"/>
    <cellStyle name="Normal 4 3 2 2 3 2 3 2" xfId="15651"/>
    <cellStyle name="Normal 4 3 2 2 3 2 3 2 2" xfId="33539"/>
    <cellStyle name="Normal 4 3 2 2 3 2 3 3" xfId="24595"/>
    <cellStyle name="Normal 4 3 2 2 3 2 4" xfId="8943"/>
    <cellStyle name="Normal 4 3 2 2 3 2 4 2" xfId="17887"/>
    <cellStyle name="Normal 4 3 2 2 3 2 4 2 2" xfId="35775"/>
    <cellStyle name="Normal 4 3 2 2 3 2 4 3" xfId="26831"/>
    <cellStyle name="Normal 4 3 2 2 3 2 5" xfId="11179"/>
    <cellStyle name="Normal 4 3 2 2 3 2 5 2" xfId="29067"/>
    <cellStyle name="Normal 4 3 2 2 3 2 6" xfId="20123"/>
    <cellStyle name="Normal 4 3 2 2 3 3" xfId="3353"/>
    <cellStyle name="Normal 4 3 2 2 3 3 2" xfId="12297"/>
    <cellStyle name="Normal 4 3 2 2 3 3 2 2" xfId="30185"/>
    <cellStyle name="Normal 4 3 2 2 3 3 3" xfId="21241"/>
    <cellStyle name="Normal 4 3 2 2 3 4" xfId="5589"/>
    <cellStyle name="Normal 4 3 2 2 3 4 2" xfId="14533"/>
    <cellStyle name="Normal 4 3 2 2 3 4 2 2" xfId="32421"/>
    <cellStyle name="Normal 4 3 2 2 3 4 3" xfId="23477"/>
    <cellStyle name="Normal 4 3 2 2 3 5" xfId="7825"/>
    <cellStyle name="Normal 4 3 2 2 3 5 2" xfId="16769"/>
    <cellStyle name="Normal 4 3 2 2 3 5 2 2" xfId="34657"/>
    <cellStyle name="Normal 4 3 2 2 3 5 3" xfId="25713"/>
    <cellStyle name="Normal 4 3 2 2 3 6" xfId="10061"/>
    <cellStyle name="Normal 4 3 2 2 3 6 2" xfId="27949"/>
    <cellStyle name="Normal 4 3 2 2 3 7" xfId="19005"/>
    <cellStyle name="Normal 4 3 2 2 4" xfId="1499"/>
    <cellStyle name="Normal 4 3 2 2 4 2" xfId="3735"/>
    <cellStyle name="Normal 4 3 2 2 4 2 2" xfId="12679"/>
    <cellStyle name="Normal 4 3 2 2 4 2 2 2" xfId="30567"/>
    <cellStyle name="Normal 4 3 2 2 4 2 3" xfId="21623"/>
    <cellStyle name="Normal 4 3 2 2 4 3" xfId="5971"/>
    <cellStyle name="Normal 4 3 2 2 4 3 2" xfId="14915"/>
    <cellStyle name="Normal 4 3 2 2 4 3 2 2" xfId="32803"/>
    <cellStyle name="Normal 4 3 2 2 4 3 3" xfId="23859"/>
    <cellStyle name="Normal 4 3 2 2 4 4" xfId="8207"/>
    <cellStyle name="Normal 4 3 2 2 4 4 2" xfId="17151"/>
    <cellStyle name="Normal 4 3 2 2 4 4 2 2" xfId="35039"/>
    <cellStyle name="Normal 4 3 2 2 4 4 3" xfId="26095"/>
    <cellStyle name="Normal 4 3 2 2 4 5" xfId="10443"/>
    <cellStyle name="Normal 4 3 2 2 4 5 2" xfId="28331"/>
    <cellStyle name="Normal 4 3 2 2 4 6" xfId="19387"/>
    <cellStyle name="Normal 4 3 2 2 5" xfId="2617"/>
    <cellStyle name="Normal 4 3 2 2 5 2" xfId="11561"/>
    <cellStyle name="Normal 4 3 2 2 5 2 2" xfId="29449"/>
    <cellStyle name="Normal 4 3 2 2 5 3" xfId="20505"/>
    <cellStyle name="Normal 4 3 2 2 6" xfId="4853"/>
    <cellStyle name="Normal 4 3 2 2 6 2" xfId="13797"/>
    <cellStyle name="Normal 4 3 2 2 6 2 2" xfId="31685"/>
    <cellStyle name="Normal 4 3 2 2 6 3" xfId="22741"/>
    <cellStyle name="Normal 4 3 2 2 7" xfId="7089"/>
    <cellStyle name="Normal 4 3 2 2 7 2" xfId="16033"/>
    <cellStyle name="Normal 4 3 2 2 7 2 2" xfId="33921"/>
    <cellStyle name="Normal 4 3 2 2 7 3" xfId="24977"/>
    <cellStyle name="Normal 4 3 2 2 8" xfId="9325"/>
    <cellStyle name="Normal 4 3 2 2 8 2" xfId="27213"/>
    <cellStyle name="Normal 4 3 2 2 9" xfId="18269"/>
    <cellStyle name="Normal 4 3 2 3" xfId="565"/>
    <cellStyle name="Normal 4 3 2 3 2" xfId="1683"/>
    <cellStyle name="Normal 4 3 2 3 2 2" xfId="3919"/>
    <cellStyle name="Normal 4 3 2 3 2 2 2" xfId="12863"/>
    <cellStyle name="Normal 4 3 2 3 2 2 2 2" xfId="30751"/>
    <cellStyle name="Normal 4 3 2 3 2 2 3" xfId="21807"/>
    <cellStyle name="Normal 4 3 2 3 2 3" xfId="6155"/>
    <cellStyle name="Normal 4 3 2 3 2 3 2" xfId="15099"/>
    <cellStyle name="Normal 4 3 2 3 2 3 2 2" xfId="32987"/>
    <cellStyle name="Normal 4 3 2 3 2 3 3" xfId="24043"/>
    <cellStyle name="Normal 4 3 2 3 2 4" xfId="8391"/>
    <cellStyle name="Normal 4 3 2 3 2 4 2" xfId="17335"/>
    <cellStyle name="Normal 4 3 2 3 2 4 2 2" xfId="35223"/>
    <cellStyle name="Normal 4 3 2 3 2 4 3" xfId="26279"/>
    <cellStyle name="Normal 4 3 2 3 2 5" xfId="10627"/>
    <cellStyle name="Normal 4 3 2 3 2 5 2" xfId="28515"/>
    <cellStyle name="Normal 4 3 2 3 2 6" xfId="19571"/>
    <cellStyle name="Normal 4 3 2 3 3" xfId="2801"/>
    <cellStyle name="Normal 4 3 2 3 3 2" xfId="11745"/>
    <cellStyle name="Normal 4 3 2 3 3 2 2" xfId="29633"/>
    <cellStyle name="Normal 4 3 2 3 3 3" xfId="20689"/>
    <cellStyle name="Normal 4 3 2 3 4" xfId="5037"/>
    <cellStyle name="Normal 4 3 2 3 4 2" xfId="13981"/>
    <cellStyle name="Normal 4 3 2 3 4 2 2" xfId="31869"/>
    <cellStyle name="Normal 4 3 2 3 4 3" xfId="22925"/>
    <cellStyle name="Normal 4 3 2 3 5" xfId="7273"/>
    <cellStyle name="Normal 4 3 2 3 5 2" xfId="16217"/>
    <cellStyle name="Normal 4 3 2 3 5 2 2" xfId="34105"/>
    <cellStyle name="Normal 4 3 2 3 5 3" xfId="25161"/>
    <cellStyle name="Normal 4 3 2 3 6" xfId="9509"/>
    <cellStyle name="Normal 4 3 2 3 6 2" xfId="27397"/>
    <cellStyle name="Normal 4 3 2 3 7" xfId="18453"/>
    <cellStyle name="Normal 4 3 2 4" xfId="933"/>
    <cellStyle name="Normal 4 3 2 4 2" xfId="2051"/>
    <cellStyle name="Normal 4 3 2 4 2 2" xfId="4287"/>
    <cellStyle name="Normal 4 3 2 4 2 2 2" xfId="13231"/>
    <cellStyle name="Normal 4 3 2 4 2 2 2 2" xfId="31119"/>
    <cellStyle name="Normal 4 3 2 4 2 2 3" xfId="22175"/>
    <cellStyle name="Normal 4 3 2 4 2 3" xfId="6523"/>
    <cellStyle name="Normal 4 3 2 4 2 3 2" xfId="15467"/>
    <cellStyle name="Normal 4 3 2 4 2 3 2 2" xfId="33355"/>
    <cellStyle name="Normal 4 3 2 4 2 3 3" xfId="24411"/>
    <cellStyle name="Normal 4 3 2 4 2 4" xfId="8759"/>
    <cellStyle name="Normal 4 3 2 4 2 4 2" xfId="17703"/>
    <cellStyle name="Normal 4 3 2 4 2 4 2 2" xfId="35591"/>
    <cellStyle name="Normal 4 3 2 4 2 4 3" xfId="26647"/>
    <cellStyle name="Normal 4 3 2 4 2 5" xfId="10995"/>
    <cellStyle name="Normal 4 3 2 4 2 5 2" xfId="28883"/>
    <cellStyle name="Normal 4 3 2 4 2 6" xfId="19939"/>
    <cellStyle name="Normal 4 3 2 4 3" xfId="3169"/>
    <cellStyle name="Normal 4 3 2 4 3 2" xfId="12113"/>
    <cellStyle name="Normal 4 3 2 4 3 2 2" xfId="30001"/>
    <cellStyle name="Normal 4 3 2 4 3 3" xfId="21057"/>
    <cellStyle name="Normal 4 3 2 4 4" xfId="5405"/>
    <cellStyle name="Normal 4 3 2 4 4 2" xfId="14349"/>
    <cellStyle name="Normal 4 3 2 4 4 2 2" xfId="32237"/>
    <cellStyle name="Normal 4 3 2 4 4 3" xfId="23293"/>
    <cellStyle name="Normal 4 3 2 4 5" xfId="7641"/>
    <cellStyle name="Normal 4 3 2 4 5 2" xfId="16585"/>
    <cellStyle name="Normal 4 3 2 4 5 2 2" xfId="34473"/>
    <cellStyle name="Normal 4 3 2 4 5 3" xfId="25529"/>
    <cellStyle name="Normal 4 3 2 4 6" xfId="9877"/>
    <cellStyle name="Normal 4 3 2 4 6 2" xfId="27765"/>
    <cellStyle name="Normal 4 3 2 4 7" xfId="18821"/>
    <cellStyle name="Normal 4 3 2 5" xfId="1315"/>
    <cellStyle name="Normal 4 3 2 5 2" xfId="3551"/>
    <cellStyle name="Normal 4 3 2 5 2 2" xfId="12495"/>
    <cellStyle name="Normal 4 3 2 5 2 2 2" xfId="30383"/>
    <cellStyle name="Normal 4 3 2 5 2 3" xfId="21439"/>
    <cellStyle name="Normal 4 3 2 5 3" xfId="5787"/>
    <cellStyle name="Normal 4 3 2 5 3 2" xfId="14731"/>
    <cellStyle name="Normal 4 3 2 5 3 2 2" xfId="32619"/>
    <cellStyle name="Normal 4 3 2 5 3 3" xfId="23675"/>
    <cellStyle name="Normal 4 3 2 5 4" xfId="8023"/>
    <cellStyle name="Normal 4 3 2 5 4 2" xfId="16967"/>
    <cellStyle name="Normal 4 3 2 5 4 2 2" xfId="34855"/>
    <cellStyle name="Normal 4 3 2 5 4 3" xfId="25911"/>
    <cellStyle name="Normal 4 3 2 5 5" xfId="10259"/>
    <cellStyle name="Normal 4 3 2 5 5 2" xfId="28147"/>
    <cellStyle name="Normal 4 3 2 5 6" xfId="19203"/>
    <cellStyle name="Normal 4 3 2 6" xfId="2433"/>
    <cellStyle name="Normal 4 3 2 6 2" xfId="11377"/>
    <cellStyle name="Normal 4 3 2 6 2 2" xfId="29265"/>
    <cellStyle name="Normal 4 3 2 6 3" xfId="20321"/>
    <cellStyle name="Normal 4 3 2 7" xfId="4669"/>
    <cellStyle name="Normal 4 3 2 7 2" xfId="13613"/>
    <cellStyle name="Normal 4 3 2 7 2 2" xfId="31501"/>
    <cellStyle name="Normal 4 3 2 7 3" xfId="22557"/>
    <cellStyle name="Normal 4 3 2 8" xfId="6905"/>
    <cellStyle name="Normal 4 3 2 8 2" xfId="15849"/>
    <cellStyle name="Normal 4 3 2 8 2 2" xfId="33737"/>
    <cellStyle name="Normal 4 3 2 8 3" xfId="24793"/>
    <cellStyle name="Normal 4 3 2 9" xfId="9141"/>
    <cellStyle name="Normal 4 3 2 9 2" xfId="27029"/>
    <cellStyle name="Normal 4 3 3" xfId="289"/>
    <cellStyle name="Normal 4 3 3 2" xfId="657"/>
    <cellStyle name="Normal 4 3 3 2 2" xfId="1775"/>
    <cellStyle name="Normal 4 3 3 2 2 2" xfId="4011"/>
    <cellStyle name="Normal 4 3 3 2 2 2 2" xfId="12955"/>
    <cellStyle name="Normal 4 3 3 2 2 2 2 2" xfId="30843"/>
    <cellStyle name="Normal 4 3 3 2 2 2 3" xfId="21899"/>
    <cellStyle name="Normal 4 3 3 2 2 3" xfId="6247"/>
    <cellStyle name="Normal 4 3 3 2 2 3 2" xfId="15191"/>
    <cellStyle name="Normal 4 3 3 2 2 3 2 2" xfId="33079"/>
    <cellStyle name="Normal 4 3 3 2 2 3 3" xfId="24135"/>
    <cellStyle name="Normal 4 3 3 2 2 4" xfId="8483"/>
    <cellStyle name="Normal 4 3 3 2 2 4 2" xfId="17427"/>
    <cellStyle name="Normal 4 3 3 2 2 4 2 2" xfId="35315"/>
    <cellStyle name="Normal 4 3 3 2 2 4 3" xfId="26371"/>
    <cellStyle name="Normal 4 3 3 2 2 5" xfId="10719"/>
    <cellStyle name="Normal 4 3 3 2 2 5 2" xfId="28607"/>
    <cellStyle name="Normal 4 3 3 2 2 6" xfId="19663"/>
    <cellStyle name="Normal 4 3 3 2 3" xfId="2893"/>
    <cellStyle name="Normal 4 3 3 2 3 2" xfId="11837"/>
    <cellStyle name="Normal 4 3 3 2 3 2 2" xfId="29725"/>
    <cellStyle name="Normal 4 3 3 2 3 3" xfId="20781"/>
    <cellStyle name="Normal 4 3 3 2 4" xfId="5129"/>
    <cellStyle name="Normal 4 3 3 2 4 2" xfId="14073"/>
    <cellStyle name="Normal 4 3 3 2 4 2 2" xfId="31961"/>
    <cellStyle name="Normal 4 3 3 2 4 3" xfId="23017"/>
    <cellStyle name="Normal 4 3 3 2 5" xfId="7365"/>
    <cellStyle name="Normal 4 3 3 2 5 2" xfId="16309"/>
    <cellStyle name="Normal 4 3 3 2 5 2 2" xfId="34197"/>
    <cellStyle name="Normal 4 3 3 2 5 3" xfId="25253"/>
    <cellStyle name="Normal 4 3 3 2 6" xfId="9601"/>
    <cellStyle name="Normal 4 3 3 2 6 2" xfId="27489"/>
    <cellStyle name="Normal 4 3 3 2 7" xfId="18545"/>
    <cellStyle name="Normal 4 3 3 3" xfId="1025"/>
    <cellStyle name="Normal 4 3 3 3 2" xfId="2143"/>
    <cellStyle name="Normal 4 3 3 3 2 2" xfId="4379"/>
    <cellStyle name="Normal 4 3 3 3 2 2 2" xfId="13323"/>
    <cellStyle name="Normal 4 3 3 3 2 2 2 2" xfId="31211"/>
    <cellStyle name="Normal 4 3 3 3 2 2 3" xfId="22267"/>
    <cellStyle name="Normal 4 3 3 3 2 3" xfId="6615"/>
    <cellStyle name="Normal 4 3 3 3 2 3 2" xfId="15559"/>
    <cellStyle name="Normal 4 3 3 3 2 3 2 2" xfId="33447"/>
    <cellStyle name="Normal 4 3 3 3 2 3 3" xfId="24503"/>
    <cellStyle name="Normal 4 3 3 3 2 4" xfId="8851"/>
    <cellStyle name="Normal 4 3 3 3 2 4 2" xfId="17795"/>
    <cellStyle name="Normal 4 3 3 3 2 4 2 2" xfId="35683"/>
    <cellStyle name="Normal 4 3 3 3 2 4 3" xfId="26739"/>
    <cellStyle name="Normal 4 3 3 3 2 5" xfId="11087"/>
    <cellStyle name="Normal 4 3 3 3 2 5 2" xfId="28975"/>
    <cellStyle name="Normal 4 3 3 3 2 6" xfId="20031"/>
    <cellStyle name="Normal 4 3 3 3 3" xfId="3261"/>
    <cellStyle name="Normal 4 3 3 3 3 2" xfId="12205"/>
    <cellStyle name="Normal 4 3 3 3 3 2 2" xfId="30093"/>
    <cellStyle name="Normal 4 3 3 3 3 3" xfId="21149"/>
    <cellStyle name="Normal 4 3 3 3 4" xfId="5497"/>
    <cellStyle name="Normal 4 3 3 3 4 2" xfId="14441"/>
    <cellStyle name="Normal 4 3 3 3 4 2 2" xfId="32329"/>
    <cellStyle name="Normal 4 3 3 3 4 3" xfId="23385"/>
    <cellStyle name="Normal 4 3 3 3 5" xfId="7733"/>
    <cellStyle name="Normal 4 3 3 3 5 2" xfId="16677"/>
    <cellStyle name="Normal 4 3 3 3 5 2 2" xfId="34565"/>
    <cellStyle name="Normal 4 3 3 3 5 3" xfId="25621"/>
    <cellStyle name="Normal 4 3 3 3 6" xfId="9969"/>
    <cellStyle name="Normal 4 3 3 3 6 2" xfId="27857"/>
    <cellStyle name="Normal 4 3 3 3 7" xfId="18913"/>
    <cellStyle name="Normal 4 3 3 4" xfId="1407"/>
    <cellStyle name="Normal 4 3 3 4 2" xfId="3643"/>
    <cellStyle name="Normal 4 3 3 4 2 2" xfId="12587"/>
    <cellStyle name="Normal 4 3 3 4 2 2 2" xfId="30475"/>
    <cellStyle name="Normal 4 3 3 4 2 3" xfId="21531"/>
    <cellStyle name="Normal 4 3 3 4 3" xfId="5879"/>
    <cellStyle name="Normal 4 3 3 4 3 2" xfId="14823"/>
    <cellStyle name="Normal 4 3 3 4 3 2 2" xfId="32711"/>
    <cellStyle name="Normal 4 3 3 4 3 3" xfId="23767"/>
    <cellStyle name="Normal 4 3 3 4 4" xfId="8115"/>
    <cellStyle name="Normal 4 3 3 4 4 2" xfId="17059"/>
    <cellStyle name="Normal 4 3 3 4 4 2 2" xfId="34947"/>
    <cellStyle name="Normal 4 3 3 4 4 3" xfId="26003"/>
    <cellStyle name="Normal 4 3 3 4 5" xfId="10351"/>
    <cellStyle name="Normal 4 3 3 4 5 2" xfId="28239"/>
    <cellStyle name="Normal 4 3 3 4 6" xfId="19295"/>
    <cellStyle name="Normal 4 3 3 5" xfId="2525"/>
    <cellStyle name="Normal 4 3 3 5 2" xfId="11469"/>
    <cellStyle name="Normal 4 3 3 5 2 2" xfId="29357"/>
    <cellStyle name="Normal 4 3 3 5 3" xfId="20413"/>
    <cellStyle name="Normal 4 3 3 6" xfId="4761"/>
    <cellStyle name="Normal 4 3 3 6 2" xfId="13705"/>
    <cellStyle name="Normal 4 3 3 6 2 2" xfId="31593"/>
    <cellStyle name="Normal 4 3 3 6 3" xfId="22649"/>
    <cellStyle name="Normal 4 3 3 7" xfId="6997"/>
    <cellStyle name="Normal 4 3 3 7 2" xfId="15941"/>
    <cellStyle name="Normal 4 3 3 7 2 2" xfId="33829"/>
    <cellStyle name="Normal 4 3 3 7 3" xfId="24885"/>
    <cellStyle name="Normal 4 3 3 8" xfId="9233"/>
    <cellStyle name="Normal 4 3 3 8 2" xfId="27121"/>
    <cellStyle name="Normal 4 3 3 9" xfId="18177"/>
    <cellStyle name="Normal 4 3 4" xfId="473"/>
    <cellStyle name="Normal 4 3 4 2" xfId="1591"/>
    <cellStyle name="Normal 4 3 4 2 2" xfId="3827"/>
    <cellStyle name="Normal 4 3 4 2 2 2" xfId="12771"/>
    <cellStyle name="Normal 4 3 4 2 2 2 2" xfId="30659"/>
    <cellStyle name="Normal 4 3 4 2 2 3" xfId="21715"/>
    <cellStyle name="Normal 4 3 4 2 3" xfId="6063"/>
    <cellStyle name="Normal 4 3 4 2 3 2" xfId="15007"/>
    <cellStyle name="Normal 4 3 4 2 3 2 2" xfId="32895"/>
    <cellStyle name="Normal 4 3 4 2 3 3" xfId="23951"/>
    <cellStyle name="Normal 4 3 4 2 4" xfId="8299"/>
    <cellStyle name="Normal 4 3 4 2 4 2" xfId="17243"/>
    <cellStyle name="Normal 4 3 4 2 4 2 2" xfId="35131"/>
    <cellStyle name="Normal 4 3 4 2 4 3" xfId="26187"/>
    <cellStyle name="Normal 4 3 4 2 5" xfId="10535"/>
    <cellStyle name="Normal 4 3 4 2 5 2" xfId="28423"/>
    <cellStyle name="Normal 4 3 4 2 6" xfId="19479"/>
    <cellStyle name="Normal 4 3 4 3" xfId="2709"/>
    <cellStyle name="Normal 4 3 4 3 2" xfId="11653"/>
    <cellStyle name="Normal 4 3 4 3 2 2" xfId="29541"/>
    <cellStyle name="Normal 4 3 4 3 3" xfId="20597"/>
    <cellStyle name="Normal 4 3 4 4" xfId="4945"/>
    <cellStyle name="Normal 4 3 4 4 2" xfId="13889"/>
    <cellStyle name="Normal 4 3 4 4 2 2" xfId="31777"/>
    <cellStyle name="Normal 4 3 4 4 3" xfId="22833"/>
    <cellStyle name="Normal 4 3 4 5" xfId="7181"/>
    <cellStyle name="Normal 4 3 4 5 2" xfId="16125"/>
    <cellStyle name="Normal 4 3 4 5 2 2" xfId="34013"/>
    <cellStyle name="Normal 4 3 4 5 3" xfId="25069"/>
    <cellStyle name="Normal 4 3 4 6" xfId="9417"/>
    <cellStyle name="Normal 4 3 4 6 2" xfId="27305"/>
    <cellStyle name="Normal 4 3 4 7" xfId="18361"/>
    <cellStyle name="Normal 4 3 5" xfId="841"/>
    <cellStyle name="Normal 4 3 5 2" xfId="1959"/>
    <cellStyle name="Normal 4 3 5 2 2" xfId="4195"/>
    <cellStyle name="Normal 4 3 5 2 2 2" xfId="13139"/>
    <cellStyle name="Normal 4 3 5 2 2 2 2" xfId="31027"/>
    <cellStyle name="Normal 4 3 5 2 2 3" xfId="22083"/>
    <cellStyle name="Normal 4 3 5 2 3" xfId="6431"/>
    <cellStyle name="Normal 4 3 5 2 3 2" xfId="15375"/>
    <cellStyle name="Normal 4 3 5 2 3 2 2" xfId="33263"/>
    <cellStyle name="Normal 4 3 5 2 3 3" xfId="24319"/>
    <cellStyle name="Normal 4 3 5 2 4" xfId="8667"/>
    <cellStyle name="Normal 4 3 5 2 4 2" xfId="17611"/>
    <cellStyle name="Normal 4 3 5 2 4 2 2" xfId="35499"/>
    <cellStyle name="Normal 4 3 5 2 4 3" xfId="26555"/>
    <cellStyle name="Normal 4 3 5 2 5" xfId="10903"/>
    <cellStyle name="Normal 4 3 5 2 5 2" xfId="28791"/>
    <cellStyle name="Normal 4 3 5 2 6" xfId="19847"/>
    <cellStyle name="Normal 4 3 5 3" xfId="3077"/>
    <cellStyle name="Normal 4 3 5 3 2" xfId="12021"/>
    <cellStyle name="Normal 4 3 5 3 2 2" xfId="29909"/>
    <cellStyle name="Normal 4 3 5 3 3" xfId="20965"/>
    <cellStyle name="Normal 4 3 5 4" xfId="5313"/>
    <cellStyle name="Normal 4 3 5 4 2" xfId="14257"/>
    <cellStyle name="Normal 4 3 5 4 2 2" xfId="32145"/>
    <cellStyle name="Normal 4 3 5 4 3" xfId="23201"/>
    <cellStyle name="Normal 4 3 5 5" xfId="7549"/>
    <cellStyle name="Normal 4 3 5 5 2" xfId="16493"/>
    <cellStyle name="Normal 4 3 5 5 2 2" xfId="34381"/>
    <cellStyle name="Normal 4 3 5 5 3" xfId="25437"/>
    <cellStyle name="Normal 4 3 5 6" xfId="9785"/>
    <cellStyle name="Normal 4 3 5 6 2" xfId="27673"/>
    <cellStyle name="Normal 4 3 5 7" xfId="18729"/>
    <cellStyle name="Normal 4 3 6" xfId="1223"/>
    <cellStyle name="Normal 4 3 6 2" xfId="3459"/>
    <cellStyle name="Normal 4 3 6 2 2" xfId="12403"/>
    <cellStyle name="Normal 4 3 6 2 2 2" xfId="30291"/>
    <cellStyle name="Normal 4 3 6 2 3" xfId="21347"/>
    <cellStyle name="Normal 4 3 6 3" xfId="5695"/>
    <cellStyle name="Normal 4 3 6 3 2" xfId="14639"/>
    <cellStyle name="Normal 4 3 6 3 2 2" xfId="32527"/>
    <cellStyle name="Normal 4 3 6 3 3" xfId="23583"/>
    <cellStyle name="Normal 4 3 6 4" xfId="7931"/>
    <cellStyle name="Normal 4 3 6 4 2" xfId="16875"/>
    <cellStyle name="Normal 4 3 6 4 2 2" xfId="34763"/>
    <cellStyle name="Normal 4 3 6 4 3" xfId="25819"/>
    <cellStyle name="Normal 4 3 6 5" xfId="10167"/>
    <cellStyle name="Normal 4 3 6 5 2" xfId="28055"/>
    <cellStyle name="Normal 4 3 6 6" xfId="19111"/>
    <cellStyle name="Normal 4 3 7" xfId="2341"/>
    <cellStyle name="Normal 4 3 7 2" xfId="11285"/>
    <cellStyle name="Normal 4 3 7 2 2" xfId="29173"/>
    <cellStyle name="Normal 4 3 7 3" xfId="20229"/>
    <cellStyle name="Normal 4 3 8" xfId="4577"/>
    <cellStyle name="Normal 4 3 8 2" xfId="13521"/>
    <cellStyle name="Normal 4 3 8 2 2" xfId="31409"/>
    <cellStyle name="Normal 4 3 8 3" xfId="22465"/>
    <cellStyle name="Normal 4 3 9" xfId="6813"/>
    <cellStyle name="Normal 4 3 9 2" xfId="15757"/>
    <cellStyle name="Normal 4 3 9 2 2" xfId="33645"/>
    <cellStyle name="Normal 4 3 9 3" xfId="24701"/>
    <cellStyle name="Normal 4 4" xfId="151"/>
    <cellStyle name="Normal 4 4 10" xfId="18039"/>
    <cellStyle name="Normal 4 4 2" xfId="335"/>
    <cellStyle name="Normal 4 4 2 2" xfId="703"/>
    <cellStyle name="Normal 4 4 2 2 2" xfId="1821"/>
    <cellStyle name="Normal 4 4 2 2 2 2" xfId="4057"/>
    <cellStyle name="Normal 4 4 2 2 2 2 2" xfId="13001"/>
    <cellStyle name="Normal 4 4 2 2 2 2 2 2" xfId="30889"/>
    <cellStyle name="Normal 4 4 2 2 2 2 3" xfId="21945"/>
    <cellStyle name="Normal 4 4 2 2 2 3" xfId="6293"/>
    <cellStyle name="Normal 4 4 2 2 2 3 2" xfId="15237"/>
    <cellStyle name="Normal 4 4 2 2 2 3 2 2" xfId="33125"/>
    <cellStyle name="Normal 4 4 2 2 2 3 3" xfId="24181"/>
    <cellStyle name="Normal 4 4 2 2 2 4" xfId="8529"/>
    <cellStyle name="Normal 4 4 2 2 2 4 2" xfId="17473"/>
    <cellStyle name="Normal 4 4 2 2 2 4 2 2" xfId="35361"/>
    <cellStyle name="Normal 4 4 2 2 2 4 3" xfId="26417"/>
    <cellStyle name="Normal 4 4 2 2 2 5" xfId="10765"/>
    <cellStyle name="Normal 4 4 2 2 2 5 2" xfId="28653"/>
    <cellStyle name="Normal 4 4 2 2 2 6" xfId="19709"/>
    <cellStyle name="Normal 4 4 2 2 3" xfId="2939"/>
    <cellStyle name="Normal 4 4 2 2 3 2" xfId="11883"/>
    <cellStyle name="Normal 4 4 2 2 3 2 2" xfId="29771"/>
    <cellStyle name="Normal 4 4 2 2 3 3" xfId="20827"/>
    <cellStyle name="Normal 4 4 2 2 4" xfId="5175"/>
    <cellStyle name="Normal 4 4 2 2 4 2" xfId="14119"/>
    <cellStyle name="Normal 4 4 2 2 4 2 2" xfId="32007"/>
    <cellStyle name="Normal 4 4 2 2 4 3" xfId="23063"/>
    <cellStyle name="Normal 4 4 2 2 5" xfId="7411"/>
    <cellStyle name="Normal 4 4 2 2 5 2" xfId="16355"/>
    <cellStyle name="Normal 4 4 2 2 5 2 2" xfId="34243"/>
    <cellStyle name="Normal 4 4 2 2 5 3" xfId="25299"/>
    <cellStyle name="Normal 4 4 2 2 6" xfId="9647"/>
    <cellStyle name="Normal 4 4 2 2 6 2" xfId="27535"/>
    <cellStyle name="Normal 4 4 2 2 7" xfId="18591"/>
    <cellStyle name="Normal 4 4 2 3" xfId="1071"/>
    <cellStyle name="Normal 4 4 2 3 2" xfId="2189"/>
    <cellStyle name="Normal 4 4 2 3 2 2" xfId="4425"/>
    <cellStyle name="Normal 4 4 2 3 2 2 2" xfId="13369"/>
    <cellStyle name="Normal 4 4 2 3 2 2 2 2" xfId="31257"/>
    <cellStyle name="Normal 4 4 2 3 2 2 3" xfId="22313"/>
    <cellStyle name="Normal 4 4 2 3 2 3" xfId="6661"/>
    <cellStyle name="Normal 4 4 2 3 2 3 2" xfId="15605"/>
    <cellStyle name="Normal 4 4 2 3 2 3 2 2" xfId="33493"/>
    <cellStyle name="Normal 4 4 2 3 2 3 3" xfId="24549"/>
    <cellStyle name="Normal 4 4 2 3 2 4" xfId="8897"/>
    <cellStyle name="Normal 4 4 2 3 2 4 2" xfId="17841"/>
    <cellStyle name="Normal 4 4 2 3 2 4 2 2" xfId="35729"/>
    <cellStyle name="Normal 4 4 2 3 2 4 3" xfId="26785"/>
    <cellStyle name="Normal 4 4 2 3 2 5" xfId="11133"/>
    <cellStyle name="Normal 4 4 2 3 2 5 2" xfId="29021"/>
    <cellStyle name="Normal 4 4 2 3 2 6" xfId="20077"/>
    <cellStyle name="Normal 4 4 2 3 3" xfId="3307"/>
    <cellStyle name="Normal 4 4 2 3 3 2" xfId="12251"/>
    <cellStyle name="Normal 4 4 2 3 3 2 2" xfId="30139"/>
    <cellStyle name="Normal 4 4 2 3 3 3" xfId="21195"/>
    <cellStyle name="Normal 4 4 2 3 4" xfId="5543"/>
    <cellStyle name="Normal 4 4 2 3 4 2" xfId="14487"/>
    <cellStyle name="Normal 4 4 2 3 4 2 2" xfId="32375"/>
    <cellStyle name="Normal 4 4 2 3 4 3" xfId="23431"/>
    <cellStyle name="Normal 4 4 2 3 5" xfId="7779"/>
    <cellStyle name="Normal 4 4 2 3 5 2" xfId="16723"/>
    <cellStyle name="Normal 4 4 2 3 5 2 2" xfId="34611"/>
    <cellStyle name="Normal 4 4 2 3 5 3" xfId="25667"/>
    <cellStyle name="Normal 4 4 2 3 6" xfId="10015"/>
    <cellStyle name="Normal 4 4 2 3 6 2" xfId="27903"/>
    <cellStyle name="Normal 4 4 2 3 7" xfId="18959"/>
    <cellStyle name="Normal 4 4 2 4" xfId="1453"/>
    <cellStyle name="Normal 4 4 2 4 2" xfId="3689"/>
    <cellStyle name="Normal 4 4 2 4 2 2" xfId="12633"/>
    <cellStyle name="Normal 4 4 2 4 2 2 2" xfId="30521"/>
    <cellStyle name="Normal 4 4 2 4 2 3" xfId="21577"/>
    <cellStyle name="Normal 4 4 2 4 3" xfId="5925"/>
    <cellStyle name="Normal 4 4 2 4 3 2" xfId="14869"/>
    <cellStyle name="Normal 4 4 2 4 3 2 2" xfId="32757"/>
    <cellStyle name="Normal 4 4 2 4 3 3" xfId="23813"/>
    <cellStyle name="Normal 4 4 2 4 4" xfId="8161"/>
    <cellStyle name="Normal 4 4 2 4 4 2" xfId="17105"/>
    <cellStyle name="Normal 4 4 2 4 4 2 2" xfId="34993"/>
    <cellStyle name="Normal 4 4 2 4 4 3" xfId="26049"/>
    <cellStyle name="Normal 4 4 2 4 5" xfId="10397"/>
    <cellStyle name="Normal 4 4 2 4 5 2" xfId="28285"/>
    <cellStyle name="Normal 4 4 2 4 6" xfId="19341"/>
    <cellStyle name="Normal 4 4 2 5" xfId="2571"/>
    <cellStyle name="Normal 4 4 2 5 2" xfId="11515"/>
    <cellStyle name="Normal 4 4 2 5 2 2" xfId="29403"/>
    <cellStyle name="Normal 4 4 2 5 3" xfId="20459"/>
    <cellStyle name="Normal 4 4 2 6" xfId="4807"/>
    <cellStyle name="Normal 4 4 2 6 2" xfId="13751"/>
    <cellStyle name="Normal 4 4 2 6 2 2" xfId="31639"/>
    <cellStyle name="Normal 4 4 2 6 3" xfId="22695"/>
    <cellStyle name="Normal 4 4 2 7" xfId="7043"/>
    <cellStyle name="Normal 4 4 2 7 2" xfId="15987"/>
    <cellStyle name="Normal 4 4 2 7 2 2" xfId="33875"/>
    <cellStyle name="Normal 4 4 2 7 3" xfId="24931"/>
    <cellStyle name="Normal 4 4 2 8" xfId="9279"/>
    <cellStyle name="Normal 4 4 2 8 2" xfId="27167"/>
    <cellStyle name="Normal 4 4 2 9" xfId="18223"/>
    <cellStyle name="Normal 4 4 3" xfId="519"/>
    <cellStyle name="Normal 4 4 3 2" xfId="1637"/>
    <cellStyle name="Normal 4 4 3 2 2" xfId="3873"/>
    <cellStyle name="Normal 4 4 3 2 2 2" xfId="12817"/>
    <cellStyle name="Normal 4 4 3 2 2 2 2" xfId="30705"/>
    <cellStyle name="Normal 4 4 3 2 2 3" xfId="21761"/>
    <cellStyle name="Normal 4 4 3 2 3" xfId="6109"/>
    <cellStyle name="Normal 4 4 3 2 3 2" xfId="15053"/>
    <cellStyle name="Normal 4 4 3 2 3 2 2" xfId="32941"/>
    <cellStyle name="Normal 4 4 3 2 3 3" xfId="23997"/>
    <cellStyle name="Normal 4 4 3 2 4" xfId="8345"/>
    <cellStyle name="Normal 4 4 3 2 4 2" xfId="17289"/>
    <cellStyle name="Normal 4 4 3 2 4 2 2" xfId="35177"/>
    <cellStyle name="Normal 4 4 3 2 4 3" xfId="26233"/>
    <cellStyle name="Normal 4 4 3 2 5" xfId="10581"/>
    <cellStyle name="Normal 4 4 3 2 5 2" xfId="28469"/>
    <cellStyle name="Normal 4 4 3 2 6" xfId="19525"/>
    <cellStyle name="Normal 4 4 3 3" xfId="2755"/>
    <cellStyle name="Normal 4 4 3 3 2" xfId="11699"/>
    <cellStyle name="Normal 4 4 3 3 2 2" xfId="29587"/>
    <cellStyle name="Normal 4 4 3 3 3" xfId="20643"/>
    <cellStyle name="Normal 4 4 3 4" xfId="4991"/>
    <cellStyle name="Normal 4 4 3 4 2" xfId="13935"/>
    <cellStyle name="Normal 4 4 3 4 2 2" xfId="31823"/>
    <cellStyle name="Normal 4 4 3 4 3" xfId="22879"/>
    <cellStyle name="Normal 4 4 3 5" xfId="7227"/>
    <cellStyle name="Normal 4 4 3 5 2" xfId="16171"/>
    <cellStyle name="Normal 4 4 3 5 2 2" xfId="34059"/>
    <cellStyle name="Normal 4 4 3 5 3" xfId="25115"/>
    <cellStyle name="Normal 4 4 3 6" xfId="9463"/>
    <cellStyle name="Normal 4 4 3 6 2" xfId="27351"/>
    <cellStyle name="Normal 4 4 3 7" xfId="18407"/>
    <cellStyle name="Normal 4 4 4" xfId="887"/>
    <cellStyle name="Normal 4 4 4 2" xfId="2005"/>
    <cellStyle name="Normal 4 4 4 2 2" xfId="4241"/>
    <cellStyle name="Normal 4 4 4 2 2 2" xfId="13185"/>
    <cellStyle name="Normal 4 4 4 2 2 2 2" xfId="31073"/>
    <cellStyle name="Normal 4 4 4 2 2 3" xfId="22129"/>
    <cellStyle name="Normal 4 4 4 2 3" xfId="6477"/>
    <cellStyle name="Normal 4 4 4 2 3 2" xfId="15421"/>
    <cellStyle name="Normal 4 4 4 2 3 2 2" xfId="33309"/>
    <cellStyle name="Normal 4 4 4 2 3 3" xfId="24365"/>
    <cellStyle name="Normal 4 4 4 2 4" xfId="8713"/>
    <cellStyle name="Normal 4 4 4 2 4 2" xfId="17657"/>
    <cellStyle name="Normal 4 4 4 2 4 2 2" xfId="35545"/>
    <cellStyle name="Normal 4 4 4 2 4 3" xfId="26601"/>
    <cellStyle name="Normal 4 4 4 2 5" xfId="10949"/>
    <cellStyle name="Normal 4 4 4 2 5 2" xfId="28837"/>
    <cellStyle name="Normal 4 4 4 2 6" xfId="19893"/>
    <cellStyle name="Normal 4 4 4 3" xfId="3123"/>
    <cellStyle name="Normal 4 4 4 3 2" xfId="12067"/>
    <cellStyle name="Normal 4 4 4 3 2 2" xfId="29955"/>
    <cellStyle name="Normal 4 4 4 3 3" xfId="21011"/>
    <cellStyle name="Normal 4 4 4 4" xfId="5359"/>
    <cellStyle name="Normal 4 4 4 4 2" xfId="14303"/>
    <cellStyle name="Normal 4 4 4 4 2 2" xfId="32191"/>
    <cellStyle name="Normal 4 4 4 4 3" xfId="23247"/>
    <cellStyle name="Normal 4 4 4 5" xfId="7595"/>
    <cellStyle name="Normal 4 4 4 5 2" xfId="16539"/>
    <cellStyle name="Normal 4 4 4 5 2 2" xfId="34427"/>
    <cellStyle name="Normal 4 4 4 5 3" xfId="25483"/>
    <cellStyle name="Normal 4 4 4 6" xfId="9831"/>
    <cellStyle name="Normal 4 4 4 6 2" xfId="27719"/>
    <cellStyle name="Normal 4 4 4 7" xfId="18775"/>
    <cellStyle name="Normal 4 4 5" xfId="1269"/>
    <cellStyle name="Normal 4 4 5 2" xfId="3505"/>
    <cellStyle name="Normal 4 4 5 2 2" xfId="12449"/>
    <cellStyle name="Normal 4 4 5 2 2 2" xfId="30337"/>
    <cellStyle name="Normal 4 4 5 2 3" xfId="21393"/>
    <cellStyle name="Normal 4 4 5 3" xfId="5741"/>
    <cellStyle name="Normal 4 4 5 3 2" xfId="14685"/>
    <cellStyle name="Normal 4 4 5 3 2 2" xfId="32573"/>
    <cellStyle name="Normal 4 4 5 3 3" xfId="23629"/>
    <cellStyle name="Normal 4 4 5 4" xfId="7977"/>
    <cellStyle name="Normal 4 4 5 4 2" xfId="16921"/>
    <cellStyle name="Normal 4 4 5 4 2 2" xfId="34809"/>
    <cellStyle name="Normal 4 4 5 4 3" xfId="25865"/>
    <cellStyle name="Normal 4 4 5 5" xfId="10213"/>
    <cellStyle name="Normal 4 4 5 5 2" xfId="28101"/>
    <cellStyle name="Normal 4 4 5 6" xfId="19157"/>
    <cellStyle name="Normal 4 4 6" xfId="2387"/>
    <cellStyle name="Normal 4 4 6 2" xfId="11331"/>
    <cellStyle name="Normal 4 4 6 2 2" xfId="29219"/>
    <cellStyle name="Normal 4 4 6 3" xfId="20275"/>
    <cellStyle name="Normal 4 4 7" xfId="4623"/>
    <cellStyle name="Normal 4 4 7 2" xfId="13567"/>
    <cellStyle name="Normal 4 4 7 2 2" xfId="31455"/>
    <cellStyle name="Normal 4 4 7 3" xfId="22511"/>
    <cellStyle name="Normal 4 4 8" xfId="6859"/>
    <cellStyle name="Normal 4 4 8 2" xfId="15803"/>
    <cellStyle name="Normal 4 4 8 2 2" xfId="33691"/>
    <cellStyle name="Normal 4 4 8 3" xfId="24747"/>
    <cellStyle name="Normal 4 4 9" xfId="9095"/>
    <cellStyle name="Normal 4 4 9 2" xfId="26983"/>
    <cellStyle name="Normal 4 5" xfId="243"/>
    <cellStyle name="Normal 4 5 2" xfId="611"/>
    <cellStyle name="Normal 4 5 2 2" xfId="1729"/>
    <cellStyle name="Normal 4 5 2 2 2" xfId="3965"/>
    <cellStyle name="Normal 4 5 2 2 2 2" xfId="12909"/>
    <cellStyle name="Normal 4 5 2 2 2 2 2" xfId="30797"/>
    <cellStyle name="Normal 4 5 2 2 2 3" xfId="21853"/>
    <cellStyle name="Normal 4 5 2 2 3" xfId="6201"/>
    <cellStyle name="Normal 4 5 2 2 3 2" xfId="15145"/>
    <cellStyle name="Normal 4 5 2 2 3 2 2" xfId="33033"/>
    <cellStyle name="Normal 4 5 2 2 3 3" xfId="24089"/>
    <cellStyle name="Normal 4 5 2 2 4" xfId="8437"/>
    <cellStyle name="Normal 4 5 2 2 4 2" xfId="17381"/>
    <cellStyle name="Normal 4 5 2 2 4 2 2" xfId="35269"/>
    <cellStyle name="Normal 4 5 2 2 4 3" xfId="26325"/>
    <cellStyle name="Normal 4 5 2 2 5" xfId="10673"/>
    <cellStyle name="Normal 4 5 2 2 5 2" xfId="28561"/>
    <cellStyle name="Normal 4 5 2 2 6" xfId="19617"/>
    <cellStyle name="Normal 4 5 2 3" xfId="2847"/>
    <cellStyle name="Normal 4 5 2 3 2" xfId="11791"/>
    <cellStyle name="Normal 4 5 2 3 2 2" xfId="29679"/>
    <cellStyle name="Normal 4 5 2 3 3" xfId="20735"/>
    <cellStyle name="Normal 4 5 2 4" xfId="5083"/>
    <cellStyle name="Normal 4 5 2 4 2" xfId="14027"/>
    <cellStyle name="Normal 4 5 2 4 2 2" xfId="31915"/>
    <cellStyle name="Normal 4 5 2 4 3" xfId="22971"/>
    <cellStyle name="Normal 4 5 2 5" xfId="7319"/>
    <cellStyle name="Normal 4 5 2 5 2" xfId="16263"/>
    <cellStyle name="Normal 4 5 2 5 2 2" xfId="34151"/>
    <cellStyle name="Normal 4 5 2 5 3" xfId="25207"/>
    <cellStyle name="Normal 4 5 2 6" xfId="9555"/>
    <cellStyle name="Normal 4 5 2 6 2" xfId="27443"/>
    <cellStyle name="Normal 4 5 2 7" xfId="18499"/>
    <cellStyle name="Normal 4 5 3" xfId="979"/>
    <cellStyle name="Normal 4 5 3 2" xfId="2097"/>
    <cellStyle name="Normal 4 5 3 2 2" xfId="4333"/>
    <cellStyle name="Normal 4 5 3 2 2 2" xfId="13277"/>
    <cellStyle name="Normal 4 5 3 2 2 2 2" xfId="31165"/>
    <cellStyle name="Normal 4 5 3 2 2 3" xfId="22221"/>
    <cellStyle name="Normal 4 5 3 2 3" xfId="6569"/>
    <cellStyle name="Normal 4 5 3 2 3 2" xfId="15513"/>
    <cellStyle name="Normal 4 5 3 2 3 2 2" xfId="33401"/>
    <cellStyle name="Normal 4 5 3 2 3 3" xfId="24457"/>
    <cellStyle name="Normal 4 5 3 2 4" xfId="8805"/>
    <cellStyle name="Normal 4 5 3 2 4 2" xfId="17749"/>
    <cellStyle name="Normal 4 5 3 2 4 2 2" xfId="35637"/>
    <cellStyle name="Normal 4 5 3 2 4 3" xfId="26693"/>
    <cellStyle name="Normal 4 5 3 2 5" xfId="11041"/>
    <cellStyle name="Normal 4 5 3 2 5 2" xfId="28929"/>
    <cellStyle name="Normal 4 5 3 2 6" xfId="19985"/>
    <cellStyle name="Normal 4 5 3 3" xfId="3215"/>
    <cellStyle name="Normal 4 5 3 3 2" xfId="12159"/>
    <cellStyle name="Normal 4 5 3 3 2 2" xfId="30047"/>
    <cellStyle name="Normal 4 5 3 3 3" xfId="21103"/>
    <cellStyle name="Normal 4 5 3 4" xfId="5451"/>
    <cellStyle name="Normal 4 5 3 4 2" xfId="14395"/>
    <cellStyle name="Normal 4 5 3 4 2 2" xfId="32283"/>
    <cellStyle name="Normal 4 5 3 4 3" xfId="23339"/>
    <cellStyle name="Normal 4 5 3 5" xfId="7687"/>
    <cellStyle name="Normal 4 5 3 5 2" xfId="16631"/>
    <cellStyle name="Normal 4 5 3 5 2 2" xfId="34519"/>
    <cellStyle name="Normal 4 5 3 5 3" xfId="25575"/>
    <cellStyle name="Normal 4 5 3 6" xfId="9923"/>
    <cellStyle name="Normal 4 5 3 6 2" xfId="27811"/>
    <cellStyle name="Normal 4 5 3 7" xfId="18867"/>
    <cellStyle name="Normal 4 5 4" xfId="1361"/>
    <cellStyle name="Normal 4 5 4 2" xfId="3597"/>
    <cellStyle name="Normal 4 5 4 2 2" xfId="12541"/>
    <cellStyle name="Normal 4 5 4 2 2 2" xfId="30429"/>
    <cellStyle name="Normal 4 5 4 2 3" xfId="21485"/>
    <cellStyle name="Normal 4 5 4 3" xfId="5833"/>
    <cellStyle name="Normal 4 5 4 3 2" xfId="14777"/>
    <cellStyle name="Normal 4 5 4 3 2 2" xfId="32665"/>
    <cellStyle name="Normal 4 5 4 3 3" xfId="23721"/>
    <cellStyle name="Normal 4 5 4 4" xfId="8069"/>
    <cellStyle name="Normal 4 5 4 4 2" xfId="17013"/>
    <cellStyle name="Normal 4 5 4 4 2 2" xfId="34901"/>
    <cellStyle name="Normal 4 5 4 4 3" xfId="25957"/>
    <cellStyle name="Normal 4 5 4 5" xfId="10305"/>
    <cellStyle name="Normal 4 5 4 5 2" xfId="28193"/>
    <cellStyle name="Normal 4 5 4 6" xfId="19249"/>
    <cellStyle name="Normal 4 5 5" xfId="2479"/>
    <cellStyle name="Normal 4 5 5 2" xfId="11423"/>
    <cellStyle name="Normal 4 5 5 2 2" xfId="29311"/>
    <cellStyle name="Normal 4 5 5 3" xfId="20367"/>
    <cellStyle name="Normal 4 5 6" xfId="4715"/>
    <cellStyle name="Normal 4 5 6 2" xfId="13659"/>
    <cellStyle name="Normal 4 5 6 2 2" xfId="31547"/>
    <cellStyle name="Normal 4 5 6 3" xfId="22603"/>
    <cellStyle name="Normal 4 5 7" xfId="6951"/>
    <cellStyle name="Normal 4 5 7 2" xfId="15895"/>
    <cellStyle name="Normal 4 5 7 2 2" xfId="33783"/>
    <cellStyle name="Normal 4 5 7 3" xfId="24839"/>
    <cellStyle name="Normal 4 5 8" xfId="9187"/>
    <cellStyle name="Normal 4 5 8 2" xfId="27075"/>
    <cellStyle name="Normal 4 5 9" xfId="18131"/>
    <cellStyle name="Normal 4 6" xfId="427"/>
    <cellStyle name="Normal 4 6 2" xfId="1545"/>
    <cellStyle name="Normal 4 6 2 2" xfId="3781"/>
    <cellStyle name="Normal 4 6 2 2 2" xfId="12725"/>
    <cellStyle name="Normal 4 6 2 2 2 2" xfId="30613"/>
    <cellStyle name="Normal 4 6 2 2 3" xfId="21669"/>
    <cellStyle name="Normal 4 6 2 3" xfId="6017"/>
    <cellStyle name="Normal 4 6 2 3 2" xfId="14961"/>
    <cellStyle name="Normal 4 6 2 3 2 2" xfId="32849"/>
    <cellStyle name="Normal 4 6 2 3 3" xfId="23905"/>
    <cellStyle name="Normal 4 6 2 4" xfId="8253"/>
    <cellStyle name="Normal 4 6 2 4 2" xfId="17197"/>
    <cellStyle name="Normal 4 6 2 4 2 2" xfId="35085"/>
    <cellStyle name="Normal 4 6 2 4 3" xfId="26141"/>
    <cellStyle name="Normal 4 6 2 5" xfId="10489"/>
    <cellStyle name="Normal 4 6 2 5 2" xfId="28377"/>
    <cellStyle name="Normal 4 6 2 6" xfId="19433"/>
    <cellStyle name="Normal 4 6 3" xfId="2663"/>
    <cellStyle name="Normal 4 6 3 2" xfId="11607"/>
    <cellStyle name="Normal 4 6 3 2 2" xfId="29495"/>
    <cellStyle name="Normal 4 6 3 3" xfId="20551"/>
    <cellStyle name="Normal 4 6 4" xfId="4899"/>
    <cellStyle name="Normal 4 6 4 2" xfId="13843"/>
    <cellStyle name="Normal 4 6 4 2 2" xfId="31731"/>
    <cellStyle name="Normal 4 6 4 3" xfId="22787"/>
    <cellStyle name="Normal 4 6 5" xfId="7135"/>
    <cellStyle name="Normal 4 6 5 2" xfId="16079"/>
    <cellStyle name="Normal 4 6 5 2 2" xfId="33967"/>
    <cellStyle name="Normal 4 6 5 3" xfId="25023"/>
    <cellStyle name="Normal 4 6 6" xfId="9371"/>
    <cellStyle name="Normal 4 6 6 2" xfId="27259"/>
    <cellStyle name="Normal 4 6 7" xfId="18315"/>
    <cellStyle name="Normal 4 7" xfId="795"/>
    <cellStyle name="Normal 4 7 2" xfId="1913"/>
    <cellStyle name="Normal 4 7 2 2" xfId="4149"/>
    <cellStyle name="Normal 4 7 2 2 2" xfId="13093"/>
    <cellStyle name="Normal 4 7 2 2 2 2" xfId="30981"/>
    <cellStyle name="Normal 4 7 2 2 3" xfId="22037"/>
    <cellStyle name="Normal 4 7 2 3" xfId="6385"/>
    <cellStyle name="Normal 4 7 2 3 2" xfId="15329"/>
    <cellStyle name="Normal 4 7 2 3 2 2" xfId="33217"/>
    <cellStyle name="Normal 4 7 2 3 3" xfId="24273"/>
    <cellStyle name="Normal 4 7 2 4" xfId="8621"/>
    <cellStyle name="Normal 4 7 2 4 2" xfId="17565"/>
    <cellStyle name="Normal 4 7 2 4 2 2" xfId="35453"/>
    <cellStyle name="Normal 4 7 2 4 3" xfId="26509"/>
    <cellStyle name="Normal 4 7 2 5" xfId="10857"/>
    <cellStyle name="Normal 4 7 2 5 2" xfId="28745"/>
    <cellStyle name="Normal 4 7 2 6" xfId="19801"/>
    <cellStyle name="Normal 4 7 3" xfId="3031"/>
    <cellStyle name="Normal 4 7 3 2" xfId="11975"/>
    <cellStyle name="Normal 4 7 3 2 2" xfId="29863"/>
    <cellStyle name="Normal 4 7 3 3" xfId="20919"/>
    <cellStyle name="Normal 4 7 4" xfId="5267"/>
    <cellStyle name="Normal 4 7 4 2" xfId="14211"/>
    <cellStyle name="Normal 4 7 4 2 2" xfId="32099"/>
    <cellStyle name="Normal 4 7 4 3" xfId="23155"/>
    <cellStyle name="Normal 4 7 5" xfId="7503"/>
    <cellStyle name="Normal 4 7 5 2" xfId="16447"/>
    <cellStyle name="Normal 4 7 5 2 2" xfId="34335"/>
    <cellStyle name="Normal 4 7 5 3" xfId="25391"/>
    <cellStyle name="Normal 4 7 6" xfId="9739"/>
    <cellStyle name="Normal 4 7 6 2" xfId="27627"/>
    <cellStyle name="Normal 4 7 7" xfId="18683"/>
    <cellStyle name="Normal 4 8" xfId="1177"/>
    <cellStyle name="Normal 4 8 2" xfId="3413"/>
    <cellStyle name="Normal 4 8 2 2" xfId="12357"/>
    <cellStyle name="Normal 4 8 2 2 2" xfId="30245"/>
    <cellStyle name="Normal 4 8 2 3" xfId="21301"/>
    <cellStyle name="Normal 4 8 3" xfId="5649"/>
    <cellStyle name="Normal 4 8 3 2" xfId="14593"/>
    <cellStyle name="Normal 4 8 3 2 2" xfId="32481"/>
    <cellStyle name="Normal 4 8 3 3" xfId="23537"/>
    <cellStyle name="Normal 4 8 4" xfId="7885"/>
    <cellStyle name="Normal 4 8 4 2" xfId="16829"/>
    <cellStyle name="Normal 4 8 4 2 2" xfId="34717"/>
    <cellStyle name="Normal 4 8 4 3" xfId="25773"/>
    <cellStyle name="Normal 4 8 5" xfId="10121"/>
    <cellStyle name="Normal 4 8 5 2" xfId="28009"/>
    <cellStyle name="Normal 4 8 6" xfId="19065"/>
    <cellStyle name="Normal 4 9" xfId="2295"/>
    <cellStyle name="Normal 4 9 2" xfId="11239"/>
    <cellStyle name="Normal 4 9 2 2" xfId="29127"/>
    <cellStyle name="Normal 4 9 3" xfId="20183"/>
    <cellStyle name="Normal 40" xfId="35853"/>
    <cellStyle name="Normal 41" xfId="35854"/>
    <cellStyle name="Normal 42" xfId="35855"/>
    <cellStyle name="Normal 43" xfId="35856"/>
    <cellStyle name="Normal 44" xfId="46"/>
    <cellStyle name="Normal 5" xfId="68"/>
    <cellStyle name="Normal 6" xfId="54"/>
    <cellStyle name="Normal 6 10" xfId="6768"/>
    <cellStyle name="Normal 6 10 2" xfId="15712"/>
    <cellStyle name="Normal 6 10 2 2" xfId="33600"/>
    <cellStyle name="Normal 6 10 3" xfId="24656"/>
    <cellStyle name="Normal 6 11" xfId="9004"/>
    <cellStyle name="Normal 6 11 2" xfId="26892"/>
    <cellStyle name="Normal 6 12" xfId="17948"/>
    <cellStyle name="Normal 6 2" xfId="105"/>
    <cellStyle name="Normal 6 2 10" xfId="9050"/>
    <cellStyle name="Normal 6 2 10 2" xfId="26938"/>
    <cellStyle name="Normal 6 2 11" xfId="17994"/>
    <cellStyle name="Normal 6 2 2" xfId="198"/>
    <cellStyle name="Normal 6 2 2 10" xfId="18086"/>
    <cellStyle name="Normal 6 2 2 2" xfId="382"/>
    <cellStyle name="Normal 6 2 2 2 2" xfId="750"/>
    <cellStyle name="Normal 6 2 2 2 2 2" xfId="1868"/>
    <cellStyle name="Normal 6 2 2 2 2 2 2" xfId="4104"/>
    <cellStyle name="Normal 6 2 2 2 2 2 2 2" xfId="13048"/>
    <cellStyle name="Normal 6 2 2 2 2 2 2 2 2" xfId="30936"/>
    <cellStyle name="Normal 6 2 2 2 2 2 2 3" xfId="21992"/>
    <cellStyle name="Normal 6 2 2 2 2 2 3" xfId="6340"/>
    <cellStyle name="Normal 6 2 2 2 2 2 3 2" xfId="15284"/>
    <cellStyle name="Normal 6 2 2 2 2 2 3 2 2" xfId="33172"/>
    <cellStyle name="Normal 6 2 2 2 2 2 3 3" xfId="24228"/>
    <cellStyle name="Normal 6 2 2 2 2 2 4" xfId="8576"/>
    <cellStyle name="Normal 6 2 2 2 2 2 4 2" xfId="17520"/>
    <cellStyle name="Normal 6 2 2 2 2 2 4 2 2" xfId="35408"/>
    <cellStyle name="Normal 6 2 2 2 2 2 4 3" xfId="26464"/>
    <cellStyle name="Normal 6 2 2 2 2 2 5" xfId="10812"/>
    <cellStyle name="Normal 6 2 2 2 2 2 5 2" xfId="28700"/>
    <cellStyle name="Normal 6 2 2 2 2 2 6" xfId="19756"/>
    <cellStyle name="Normal 6 2 2 2 2 3" xfId="2986"/>
    <cellStyle name="Normal 6 2 2 2 2 3 2" xfId="11930"/>
    <cellStyle name="Normal 6 2 2 2 2 3 2 2" xfId="29818"/>
    <cellStyle name="Normal 6 2 2 2 2 3 3" xfId="20874"/>
    <cellStyle name="Normal 6 2 2 2 2 4" xfId="5222"/>
    <cellStyle name="Normal 6 2 2 2 2 4 2" xfId="14166"/>
    <cellStyle name="Normal 6 2 2 2 2 4 2 2" xfId="32054"/>
    <cellStyle name="Normal 6 2 2 2 2 4 3" xfId="23110"/>
    <cellStyle name="Normal 6 2 2 2 2 5" xfId="7458"/>
    <cellStyle name="Normal 6 2 2 2 2 5 2" xfId="16402"/>
    <cellStyle name="Normal 6 2 2 2 2 5 2 2" xfId="34290"/>
    <cellStyle name="Normal 6 2 2 2 2 5 3" xfId="25346"/>
    <cellStyle name="Normal 6 2 2 2 2 6" xfId="9694"/>
    <cellStyle name="Normal 6 2 2 2 2 6 2" xfId="27582"/>
    <cellStyle name="Normal 6 2 2 2 2 7" xfId="18638"/>
    <cellStyle name="Normal 6 2 2 2 3" xfId="1118"/>
    <cellStyle name="Normal 6 2 2 2 3 2" xfId="2236"/>
    <cellStyle name="Normal 6 2 2 2 3 2 2" xfId="4472"/>
    <cellStyle name="Normal 6 2 2 2 3 2 2 2" xfId="13416"/>
    <cellStyle name="Normal 6 2 2 2 3 2 2 2 2" xfId="31304"/>
    <cellStyle name="Normal 6 2 2 2 3 2 2 3" xfId="22360"/>
    <cellStyle name="Normal 6 2 2 2 3 2 3" xfId="6708"/>
    <cellStyle name="Normal 6 2 2 2 3 2 3 2" xfId="15652"/>
    <cellStyle name="Normal 6 2 2 2 3 2 3 2 2" xfId="33540"/>
    <cellStyle name="Normal 6 2 2 2 3 2 3 3" xfId="24596"/>
    <cellStyle name="Normal 6 2 2 2 3 2 4" xfId="8944"/>
    <cellStyle name="Normal 6 2 2 2 3 2 4 2" xfId="17888"/>
    <cellStyle name="Normal 6 2 2 2 3 2 4 2 2" xfId="35776"/>
    <cellStyle name="Normal 6 2 2 2 3 2 4 3" xfId="26832"/>
    <cellStyle name="Normal 6 2 2 2 3 2 5" xfId="11180"/>
    <cellStyle name="Normal 6 2 2 2 3 2 5 2" xfId="29068"/>
    <cellStyle name="Normal 6 2 2 2 3 2 6" xfId="20124"/>
    <cellStyle name="Normal 6 2 2 2 3 3" xfId="3354"/>
    <cellStyle name="Normal 6 2 2 2 3 3 2" xfId="12298"/>
    <cellStyle name="Normal 6 2 2 2 3 3 2 2" xfId="30186"/>
    <cellStyle name="Normal 6 2 2 2 3 3 3" xfId="21242"/>
    <cellStyle name="Normal 6 2 2 2 3 4" xfId="5590"/>
    <cellStyle name="Normal 6 2 2 2 3 4 2" xfId="14534"/>
    <cellStyle name="Normal 6 2 2 2 3 4 2 2" xfId="32422"/>
    <cellStyle name="Normal 6 2 2 2 3 4 3" xfId="23478"/>
    <cellStyle name="Normal 6 2 2 2 3 5" xfId="7826"/>
    <cellStyle name="Normal 6 2 2 2 3 5 2" xfId="16770"/>
    <cellStyle name="Normal 6 2 2 2 3 5 2 2" xfId="34658"/>
    <cellStyle name="Normal 6 2 2 2 3 5 3" xfId="25714"/>
    <cellStyle name="Normal 6 2 2 2 3 6" xfId="10062"/>
    <cellStyle name="Normal 6 2 2 2 3 6 2" xfId="27950"/>
    <cellStyle name="Normal 6 2 2 2 3 7" xfId="19006"/>
    <cellStyle name="Normal 6 2 2 2 4" xfId="1500"/>
    <cellStyle name="Normal 6 2 2 2 4 2" xfId="3736"/>
    <cellStyle name="Normal 6 2 2 2 4 2 2" xfId="12680"/>
    <cellStyle name="Normal 6 2 2 2 4 2 2 2" xfId="30568"/>
    <cellStyle name="Normal 6 2 2 2 4 2 3" xfId="21624"/>
    <cellStyle name="Normal 6 2 2 2 4 3" xfId="5972"/>
    <cellStyle name="Normal 6 2 2 2 4 3 2" xfId="14916"/>
    <cellStyle name="Normal 6 2 2 2 4 3 2 2" xfId="32804"/>
    <cellStyle name="Normal 6 2 2 2 4 3 3" xfId="23860"/>
    <cellStyle name="Normal 6 2 2 2 4 4" xfId="8208"/>
    <cellStyle name="Normal 6 2 2 2 4 4 2" xfId="17152"/>
    <cellStyle name="Normal 6 2 2 2 4 4 2 2" xfId="35040"/>
    <cellStyle name="Normal 6 2 2 2 4 4 3" xfId="26096"/>
    <cellStyle name="Normal 6 2 2 2 4 5" xfId="10444"/>
    <cellStyle name="Normal 6 2 2 2 4 5 2" xfId="28332"/>
    <cellStyle name="Normal 6 2 2 2 4 6" xfId="19388"/>
    <cellStyle name="Normal 6 2 2 2 5" xfId="2618"/>
    <cellStyle name="Normal 6 2 2 2 5 2" xfId="11562"/>
    <cellStyle name="Normal 6 2 2 2 5 2 2" xfId="29450"/>
    <cellStyle name="Normal 6 2 2 2 5 3" xfId="20506"/>
    <cellStyle name="Normal 6 2 2 2 6" xfId="4854"/>
    <cellStyle name="Normal 6 2 2 2 6 2" xfId="13798"/>
    <cellStyle name="Normal 6 2 2 2 6 2 2" xfId="31686"/>
    <cellStyle name="Normal 6 2 2 2 6 3" xfId="22742"/>
    <cellStyle name="Normal 6 2 2 2 7" xfId="7090"/>
    <cellStyle name="Normal 6 2 2 2 7 2" xfId="16034"/>
    <cellStyle name="Normal 6 2 2 2 7 2 2" xfId="33922"/>
    <cellStyle name="Normal 6 2 2 2 7 3" xfId="24978"/>
    <cellStyle name="Normal 6 2 2 2 8" xfId="9326"/>
    <cellStyle name="Normal 6 2 2 2 8 2" xfId="27214"/>
    <cellStyle name="Normal 6 2 2 2 9" xfId="18270"/>
    <cellStyle name="Normal 6 2 2 3" xfId="566"/>
    <cellStyle name="Normal 6 2 2 3 2" xfId="1684"/>
    <cellStyle name="Normal 6 2 2 3 2 2" xfId="3920"/>
    <cellStyle name="Normal 6 2 2 3 2 2 2" xfId="12864"/>
    <cellStyle name="Normal 6 2 2 3 2 2 2 2" xfId="30752"/>
    <cellStyle name="Normal 6 2 2 3 2 2 3" xfId="21808"/>
    <cellStyle name="Normal 6 2 2 3 2 3" xfId="6156"/>
    <cellStyle name="Normal 6 2 2 3 2 3 2" xfId="15100"/>
    <cellStyle name="Normal 6 2 2 3 2 3 2 2" xfId="32988"/>
    <cellStyle name="Normal 6 2 2 3 2 3 3" xfId="24044"/>
    <cellStyle name="Normal 6 2 2 3 2 4" xfId="8392"/>
    <cellStyle name="Normal 6 2 2 3 2 4 2" xfId="17336"/>
    <cellStyle name="Normal 6 2 2 3 2 4 2 2" xfId="35224"/>
    <cellStyle name="Normal 6 2 2 3 2 4 3" xfId="26280"/>
    <cellStyle name="Normal 6 2 2 3 2 5" xfId="10628"/>
    <cellStyle name="Normal 6 2 2 3 2 5 2" xfId="28516"/>
    <cellStyle name="Normal 6 2 2 3 2 6" xfId="19572"/>
    <cellStyle name="Normal 6 2 2 3 3" xfId="2802"/>
    <cellStyle name="Normal 6 2 2 3 3 2" xfId="11746"/>
    <cellStyle name="Normal 6 2 2 3 3 2 2" xfId="29634"/>
    <cellStyle name="Normal 6 2 2 3 3 3" xfId="20690"/>
    <cellStyle name="Normal 6 2 2 3 4" xfId="5038"/>
    <cellStyle name="Normal 6 2 2 3 4 2" xfId="13982"/>
    <cellStyle name="Normal 6 2 2 3 4 2 2" xfId="31870"/>
    <cellStyle name="Normal 6 2 2 3 4 3" xfId="22926"/>
    <cellStyle name="Normal 6 2 2 3 5" xfId="7274"/>
    <cellStyle name="Normal 6 2 2 3 5 2" xfId="16218"/>
    <cellStyle name="Normal 6 2 2 3 5 2 2" xfId="34106"/>
    <cellStyle name="Normal 6 2 2 3 5 3" xfId="25162"/>
    <cellStyle name="Normal 6 2 2 3 6" xfId="9510"/>
    <cellStyle name="Normal 6 2 2 3 6 2" xfId="27398"/>
    <cellStyle name="Normal 6 2 2 3 7" xfId="18454"/>
    <cellStyle name="Normal 6 2 2 4" xfId="934"/>
    <cellStyle name="Normal 6 2 2 4 2" xfId="2052"/>
    <cellStyle name="Normal 6 2 2 4 2 2" xfId="4288"/>
    <cellStyle name="Normal 6 2 2 4 2 2 2" xfId="13232"/>
    <cellStyle name="Normal 6 2 2 4 2 2 2 2" xfId="31120"/>
    <cellStyle name="Normal 6 2 2 4 2 2 3" xfId="22176"/>
    <cellStyle name="Normal 6 2 2 4 2 3" xfId="6524"/>
    <cellStyle name="Normal 6 2 2 4 2 3 2" xfId="15468"/>
    <cellStyle name="Normal 6 2 2 4 2 3 2 2" xfId="33356"/>
    <cellStyle name="Normal 6 2 2 4 2 3 3" xfId="24412"/>
    <cellStyle name="Normal 6 2 2 4 2 4" xfId="8760"/>
    <cellStyle name="Normal 6 2 2 4 2 4 2" xfId="17704"/>
    <cellStyle name="Normal 6 2 2 4 2 4 2 2" xfId="35592"/>
    <cellStyle name="Normal 6 2 2 4 2 4 3" xfId="26648"/>
    <cellStyle name="Normal 6 2 2 4 2 5" xfId="10996"/>
    <cellStyle name="Normal 6 2 2 4 2 5 2" xfId="28884"/>
    <cellStyle name="Normal 6 2 2 4 2 6" xfId="19940"/>
    <cellStyle name="Normal 6 2 2 4 3" xfId="3170"/>
    <cellStyle name="Normal 6 2 2 4 3 2" xfId="12114"/>
    <cellStyle name="Normal 6 2 2 4 3 2 2" xfId="30002"/>
    <cellStyle name="Normal 6 2 2 4 3 3" xfId="21058"/>
    <cellStyle name="Normal 6 2 2 4 4" xfId="5406"/>
    <cellStyle name="Normal 6 2 2 4 4 2" xfId="14350"/>
    <cellStyle name="Normal 6 2 2 4 4 2 2" xfId="32238"/>
    <cellStyle name="Normal 6 2 2 4 4 3" xfId="23294"/>
    <cellStyle name="Normal 6 2 2 4 5" xfId="7642"/>
    <cellStyle name="Normal 6 2 2 4 5 2" xfId="16586"/>
    <cellStyle name="Normal 6 2 2 4 5 2 2" xfId="34474"/>
    <cellStyle name="Normal 6 2 2 4 5 3" xfId="25530"/>
    <cellStyle name="Normal 6 2 2 4 6" xfId="9878"/>
    <cellStyle name="Normal 6 2 2 4 6 2" xfId="27766"/>
    <cellStyle name="Normal 6 2 2 4 7" xfId="18822"/>
    <cellStyle name="Normal 6 2 2 5" xfId="1316"/>
    <cellStyle name="Normal 6 2 2 5 2" xfId="3552"/>
    <cellStyle name="Normal 6 2 2 5 2 2" xfId="12496"/>
    <cellStyle name="Normal 6 2 2 5 2 2 2" xfId="30384"/>
    <cellStyle name="Normal 6 2 2 5 2 3" xfId="21440"/>
    <cellStyle name="Normal 6 2 2 5 3" xfId="5788"/>
    <cellStyle name="Normal 6 2 2 5 3 2" xfId="14732"/>
    <cellStyle name="Normal 6 2 2 5 3 2 2" xfId="32620"/>
    <cellStyle name="Normal 6 2 2 5 3 3" xfId="23676"/>
    <cellStyle name="Normal 6 2 2 5 4" xfId="8024"/>
    <cellStyle name="Normal 6 2 2 5 4 2" xfId="16968"/>
    <cellStyle name="Normal 6 2 2 5 4 2 2" xfId="34856"/>
    <cellStyle name="Normal 6 2 2 5 4 3" xfId="25912"/>
    <cellStyle name="Normal 6 2 2 5 5" xfId="10260"/>
    <cellStyle name="Normal 6 2 2 5 5 2" xfId="28148"/>
    <cellStyle name="Normal 6 2 2 5 6" xfId="19204"/>
    <cellStyle name="Normal 6 2 2 6" xfId="2434"/>
    <cellStyle name="Normal 6 2 2 6 2" xfId="11378"/>
    <cellStyle name="Normal 6 2 2 6 2 2" xfId="29266"/>
    <cellStyle name="Normal 6 2 2 6 3" xfId="20322"/>
    <cellStyle name="Normal 6 2 2 7" xfId="4670"/>
    <cellStyle name="Normal 6 2 2 7 2" xfId="13614"/>
    <cellStyle name="Normal 6 2 2 7 2 2" xfId="31502"/>
    <cellStyle name="Normal 6 2 2 7 3" xfId="22558"/>
    <cellStyle name="Normal 6 2 2 8" xfId="6906"/>
    <cellStyle name="Normal 6 2 2 8 2" xfId="15850"/>
    <cellStyle name="Normal 6 2 2 8 2 2" xfId="33738"/>
    <cellStyle name="Normal 6 2 2 8 3" xfId="24794"/>
    <cellStyle name="Normal 6 2 2 9" xfId="9142"/>
    <cellStyle name="Normal 6 2 2 9 2" xfId="27030"/>
    <cellStyle name="Normal 6 2 3" xfId="290"/>
    <cellStyle name="Normal 6 2 3 2" xfId="658"/>
    <cellStyle name="Normal 6 2 3 2 2" xfId="1776"/>
    <cellStyle name="Normal 6 2 3 2 2 2" xfId="4012"/>
    <cellStyle name="Normal 6 2 3 2 2 2 2" xfId="12956"/>
    <cellStyle name="Normal 6 2 3 2 2 2 2 2" xfId="30844"/>
    <cellStyle name="Normal 6 2 3 2 2 2 3" xfId="21900"/>
    <cellStyle name="Normal 6 2 3 2 2 3" xfId="6248"/>
    <cellStyle name="Normal 6 2 3 2 2 3 2" xfId="15192"/>
    <cellStyle name="Normal 6 2 3 2 2 3 2 2" xfId="33080"/>
    <cellStyle name="Normal 6 2 3 2 2 3 3" xfId="24136"/>
    <cellStyle name="Normal 6 2 3 2 2 4" xfId="8484"/>
    <cellStyle name="Normal 6 2 3 2 2 4 2" xfId="17428"/>
    <cellStyle name="Normal 6 2 3 2 2 4 2 2" xfId="35316"/>
    <cellStyle name="Normal 6 2 3 2 2 4 3" xfId="26372"/>
    <cellStyle name="Normal 6 2 3 2 2 5" xfId="10720"/>
    <cellStyle name="Normal 6 2 3 2 2 5 2" xfId="28608"/>
    <cellStyle name="Normal 6 2 3 2 2 6" xfId="19664"/>
    <cellStyle name="Normal 6 2 3 2 3" xfId="2894"/>
    <cellStyle name="Normal 6 2 3 2 3 2" xfId="11838"/>
    <cellStyle name="Normal 6 2 3 2 3 2 2" xfId="29726"/>
    <cellStyle name="Normal 6 2 3 2 3 3" xfId="20782"/>
    <cellStyle name="Normal 6 2 3 2 4" xfId="5130"/>
    <cellStyle name="Normal 6 2 3 2 4 2" xfId="14074"/>
    <cellStyle name="Normal 6 2 3 2 4 2 2" xfId="31962"/>
    <cellStyle name="Normal 6 2 3 2 4 3" xfId="23018"/>
    <cellStyle name="Normal 6 2 3 2 5" xfId="7366"/>
    <cellStyle name="Normal 6 2 3 2 5 2" xfId="16310"/>
    <cellStyle name="Normal 6 2 3 2 5 2 2" xfId="34198"/>
    <cellStyle name="Normal 6 2 3 2 5 3" xfId="25254"/>
    <cellStyle name="Normal 6 2 3 2 6" xfId="9602"/>
    <cellStyle name="Normal 6 2 3 2 6 2" xfId="27490"/>
    <cellStyle name="Normal 6 2 3 2 7" xfId="18546"/>
    <cellStyle name="Normal 6 2 3 3" xfId="1026"/>
    <cellStyle name="Normal 6 2 3 3 2" xfId="2144"/>
    <cellStyle name="Normal 6 2 3 3 2 2" xfId="4380"/>
    <cellStyle name="Normal 6 2 3 3 2 2 2" xfId="13324"/>
    <cellStyle name="Normal 6 2 3 3 2 2 2 2" xfId="31212"/>
    <cellStyle name="Normal 6 2 3 3 2 2 3" xfId="22268"/>
    <cellStyle name="Normal 6 2 3 3 2 3" xfId="6616"/>
    <cellStyle name="Normal 6 2 3 3 2 3 2" xfId="15560"/>
    <cellStyle name="Normal 6 2 3 3 2 3 2 2" xfId="33448"/>
    <cellStyle name="Normal 6 2 3 3 2 3 3" xfId="24504"/>
    <cellStyle name="Normal 6 2 3 3 2 4" xfId="8852"/>
    <cellStyle name="Normal 6 2 3 3 2 4 2" xfId="17796"/>
    <cellStyle name="Normal 6 2 3 3 2 4 2 2" xfId="35684"/>
    <cellStyle name="Normal 6 2 3 3 2 4 3" xfId="26740"/>
    <cellStyle name="Normal 6 2 3 3 2 5" xfId="11088"/>
    <cellStyle name="Normal 6 2 3 3 2 5 2" xfId="28976"/>
    <cellStyle name="Normal 6 2 3 3 2 6" xfId="20032"/>
    <cellStyle name="Normal 6 2 3 3 3" xfId="3262"/>
    <cellStyle name="Normal 6 2 3 3 3 2" xfId="12206"/>
    <cellStyle name="Normal 6 2 3 3 3 2 2" xfId="30094"/>
    <cellStyle name="Normal 6 2 3 3 3 3" xfId="21150"/>
    <cellStyle name="Normal 6 2 3 3 4" xfId="5498"/>
    <cellStyle name="Normal 6 2 3 3 4 2" xfId="14442"/>
    <cellStyle name="Normal 6 2 3 3 4 2 2" xfId="32330"/>
    <cellStyle name="Normal 6 2 3 3 4 3" xfId="23386"/>
    <cellStyle name="Normal 6 2 3 3 5" xfId="7734"/>
    <cellStyle name="Normal 6 2 3 3 5 2" xfId="16678"/>
    <cellStyle name="Normal 6 2 3 3 5 2 2" xfId="34566"/>
    <cellStyle name="Normal 6 2 3 3 5 3" xfId="25622"/>
    <cellStyle name="Normal 6 2 3 3 6" xfId="9970"/>
    <cellStyle name="Normal 6 2 3 3 6 2" xfId="27858"/>
    <cellStyle name="Normal 6 2 3 3 7" xfId="18914"/>
    <cellStyle name="Normal 6 2 3 4" xfId="1408"/>
    <cellStyle name="Normal 6 2 3 4 2" xfId="3644"/>
    <cellStyle name="Normal 6 2 3 4 2 2" xfId="12588"/>
    <cellStyle name="Normal 6 2 3 4 2 2 2" xfId="30476"/>
    <cellStyle name="Normal 6 2 3 4 2 3" xfId="21532"/>
    <cellStyle name="Normal 6 2 3 4 3" xfId="5880"/>
    <cellStyle name="Normal 6 2 3 4 3 2" xfId="14824"/>
    <cellStyle name="Normal 6 2 3 4 3 2 2" xfId="32712"/>
    <cellStyle name="Normal 6 2 3 4 3 3" xfId="23768"/>
    <cellStyle name="Normal 6 2 3 4 4" xfId="8116"/>
    <cellStyle name="Normal 6 2 3 4 4 2" xfId="17060"/>
    <cellStyle name="Normal 6 2 3 4 4 2 2" xfId="34948"/>
    <cellStyle name="Normal 6 2 3 4 4 3" xfId="26004"/>
    <cellStyle name="Normal 6 2 3 4 5" xfId="10352"/>
    <cellStyle name="Normal 6 2 3 4 5 2" xfId="28240"/>
    <cellStyle name="Normal 6 2 3 4 6" xfId="19296"/>
    <cellStyle name="Normal 6 2 3 5" xfId="2526"/>
    <cellStyle name="Normal 6 2 3 5 2" xfId="11470"/>
    <cellStyle name="Normal 6 2 3 5 2 2" xfId="29358"/>
    <cellStyle name="Normal 6 2 3 5 3" xfId="20414"/>
    <cellStyle name="Normal 6 2 3 6" xfId="4762"/>
    <cellStyle name="Normal 6 2 3 6 2" xfId="13706"/>
    <cellStyle name="Normal 6 2 3 6 2 2" xfId="31594"/>
    <cellStyle name="Normal 6 2 3 6 3" xfId="22650"/>
    <cellStyle name="Normal 6 2 3 7" xfId="6998"/>
    <cellStyle name="Normal 6 2 3 7 2" xfId="15942"/>
    <cellStyle name="Normal 6 2 3 7 2 2" xfId="33830"/>
    <cellStyle name="Normal 6 2 3 7 3" xfId="24886"/>
    <cellStyle name="Normal 6 2 3 8" xfId="9234"/>
    <cellStyle name="Normal 6 2 3 8 2" xfId="27122"/>
    <cellStyle name="Normal 6 2 3 9" xfId="18178"/>
    <cellStyle name="Normal 6 2 4" xfId="474"/>
    <cellStyle name="Normal 6 2 4 2" xfId="1592"/>
    <cellStyle name="Normal 6 2 4 2 2" xfId="3828"/>
    <cellStyle name="Normal 6 2 4 2 2 2" xfId="12772"/>
    <cellStyle name="Normal 6 2 4 2 2 2 2" xfId="30660"/>
    <cellStyle name="Normal 6 2 4 2 2 3" xfId="21716"/>
    <cellStyle name="Normal 6 2 4 2 3" xfId="6064"/>
    <cellStyle name="Normal 6 2 4 2 3 2" xfId="15008"/>
    <cellStyle name="Normal 6 2 4 2 3 2 2" xfId="32896"/>
    <cellStyle name="Normal 6 2 4 2 3 3" xfId="23952"/>
    <cellStyle name="Normal 6 2 4 2 4" xfId="8300"/>
    <cellStyle name="Normal 6 2 4 2 4 2" xfId="17244"/>
    <cellStyle name="Normal 6 2 4 2 4 2 2" xfId="35132"/>
    <cellStyle name="Normal 6 2 4 2 4 3" xfId="26188"/>
    <cellStyle name="Normal 6 2 4 2 5" xfId="10536"/>
    <cellStyle name="Normal 6 2 4 2 5 2" xfId="28424"/>
    <cellStyle name="Normal 6 2 4 2 6" xfId="19480"/>
    <cellStyle name="Normal 6 2 4 3" xfId="2710"/>
    <cellStyle name="Normal 6 2 4 3 2" xfId="11654"/>
    <cellStyle name="Normal 6 2 4 3 2 2" xfId="29542"/>
    <cellStyle name="Normal 6 2 4 3 3" xfId="20598"/>
    <cellStyle name="Normal 6 2 4 4" xfId="4946"/>
    <cellStyle name="Normal 6 2 4 4 2" xfId="13890"/>
    <cellStyle name="Normal 6 2 4 4 2 2" xfId="31778"/>
    <cellStyle name="Normal 6 2 4 4 3" xfId="22834"/>
    <cellStyle name="Normal 6 2 4 5" xfId="7182"/>
    <cellStyle name="Normal 6 2 4 5 2" xfId="16126"/>
    <cellStyle name="Normal 6 2 4 5 2 2" xfId="34014"/>
    <cellStyle name="Normal 6 2 4 5 3" xfId="25070"/>
    <cellStyle name="Normal 6 2 4 6" xfId="9418"/>
    <cellStyle name="Normal 6 2 4 6 2" xfId="27306"/>
    <cellStyle name="Normal 6 2 4 7" xfId="18362"/>
    <cellStyle name="Normal 6 2 5" xfId="842"/>
    <cellStyle name="Normal 6 2 5 2" xfId="1960"/>
    <cellStyle name="Normal 6 2 5 2 2" xfId="4196"/>
    <cellStyle name="Normal 6 2 5 2 2 2" xfId="13140"/>
    <cellStyle name="Normal 6 2 5 2 2 2 2" xfId="31028"/>
    <cellStyle name="Normal 6 2 5 2 2 3" xfId="22084"/>
    <cellStyle name="Normal 6 2 5 2 3" xfId="6432"/>
    <cellStyle name="Normal 6 2 5 2 3 2" xfId="15376"/>
    <cellStyle name="Normal 6 2 5 2 3 2 2" xfId="33264"/>
    <cellStyle name="Normal 6 2 5 2 3 3" xfId="24320"/>
    <cellStyle name="Normal 6 2 5 2 4" xfId="8668"/>
    <cellStyle name="Normal 6 2 5 2 4 2" xfId="17612"/>
    <cellStyle name="Normal 6 2 5 2 4 2 2" xfId="35500"/>
    <cellStyle name="Normal 6 2 5 2 4 3" xfId="26556"/>
    <cellStyle name="Normal 6 2 5 2 5" xfId="10904"/>
    <cellStyle name="Normal 6 2 5 2 5 2" xfId="28792"/>
    <cellStyle name="Normal 6 2 5 2 6" xfId="19848"/>
    <cellStyle name="Normal 6 2 5 3" xfId="3078"/>
    <cellStyle name="Normal 6 2 5 3 2" xfId="12022"/>
    <cellStyle name="Normal 6 2 5 3 2 2" xfId="29910"/>
    <cellStyle name="Normal 6 2 5 3 3" xfId="20966"/>
    <cellStyle name="Normal 6 2 5 4" xfId="5314"/>
    <cellStyle name="Normal 6 2 5 4 2" xfId="14258"/>
    <cellStyle name="Normal 6 2 5 4 2 2" xfId="32146"/>
    <cellStyle name="Normal 6 2 5 4 3" xfId="23202"/>
    <cellStyle name="Normal 6 2 5 5" xfId="7550"/>
    <cellStyle name="Normal 6 2 5 5 2" xfId="16494"/>
    <cellStyle name="Normal 6 2 5 5 2 2" xfId="34382"/>
    <cellStyle name="Normal 6 2 5 5 3" xfId="25438"/>
    <cellStyle name="Normal 6 2 5 6" xfId="9786"/>
    <cellStyle name="Normal 6 2 5 6 2" xfId="27674"/>
    <cellStyle name="Normal 6 2 5 7" xfId="18730"/>
    <cellStyle name="Normal 6 2 6" xfId="1224"/>
    <cellStyle name="Normal 6 2 6 2" xfId="3460"/>
    <cellStyle name="Normal 6 2 6 2 2" xfId="12404"/>
    <cellStyle name="Normal 6 2 6 2 2 2" xfId="30292"/>
    <cellStyle name="Normal 6 2 6 2 3" xfId="21348"/>
    <cellStyle name="Normal 6 2 6 3" xfId="5696"/>
    <cellStyle name="Normal 6 2 6 3 2" xfId="14640"/>
    <cellStyle name="Normal 6 2 6 3 2 2" xfId="32528"/>
    <cellStyle name="Normal 6 2 6 3 3" xfId="23584"/>
    <cellStyle name="Normal 6 2 6 4" xfId="7932"/>
    <cellStyle name="Normal 6 2 6 4 2" xfId="16876"/>
    <cellStyle name="Normal 6 2 6 4 2 2" xfId="34764"/>
    <cellStyle name="Normal 6 2 6 4 3" xfId="25820"/>
    <cellStyle name="Normal 6 2 6 5" xfId="10168"/>
    <cellStyle name="Normal 6 2 6 5 2" xfId="28056"/>
    <cellStyle name="Normal 6 2 6 6" xfId="19112"/>
    <cellStyle name="Normal 6 2 7" xfId="2342"/>
    <cellStyle name="Normal 6 2 7 2" xfId="11286"/>
    <cellStyle name="Normal 6 2 7 2 2" xfId="29174"/>
    <cellStyle name="Normal 6 2 7 3" xfId="20230"/>
    <cellStyle name="Normal 6 2 8" xfId="4578"/>
    <cellStyle name="Normal 6 2 8 2" xfId="13522"/>
    <cellStyle name="Normal 6 2 8 2 2" xfId="31410"/>
    <cellStyle name="Normal 6 2 8 3" xfId="22466"/>
    <cellStyle name="Normal 6 2 9" xfId="6814"/>
    <cellStyle name="Normal 6 2 9 2" xfId="15758"/>
    <cellStyle name="Normal 6 2 9 2 2" xfId="33646"/>
    <cellStyle name="Normal 6 2 9 3" xfId="24702"/>
    <cellStyle name="Normal 6 3" xfId="152"/>
    <cellStyle name="Normal 6 3 10" xfId="18040"/>
    <cellStyle name="Normal 6 3 2" xfId="336"/>
    <cellStyle name="Normal 6 3 2 2" xfId="704"/>
    <cellStyle name="Normal 6 3 2 2 2" xfId="1822"/>
    <cellStyle name="Normal 6 3 2 2 2 2" xfId="4058"/>
    <cellStyle name="Normal 6 3 2 2 2 2 2" xfId="13002"/>
    <cellStyle name="Normal 6 3 2 2 2 2 2 2" xfId="30890"/>
    <cellStyle name="Normal 6 3 2 2 2 2 3" xfId="21946"/>
    <cellStyle name="Normal 6 3 2 2 2 3" xfId="6294"/>
    <cellStyle name="Normal 6 3 2 2 2 3 2" xfId="15238"/>
    <cellStyle name="Normal 6 3 2 2 2 3 2 2" xfId="33126"/>
    <cellStyle name="Normal 6 3 2 2 2 3 3" xfId="24182"/>
    <cellStyle name="Normal 6 3 2 2 2 4" xfId="8530"/>
    <cellStyle name="Normal 6 3 2 2 2 4 2" xfId="17474"/>
    <cellStyle name="Normal 6 3 2 2 2 4 2 2" xfId="35362"/>
    <cellStyle name="Normal 6 3 2 2 2 4 3" xfId="26418"/>
    <cellStyle name="Normal 6 3 2 2 2 5" xfId="10766"/>
    <cellStyle name="Normal 6 3 2 2 2 5 2" xfId="28654"/>
    <cellStyle name="Normal 6 3 2 2 2 6" xfId="19710"/>
    <cellStyle name="Normal 6 3 2 2 3" xfId="2940"/>
    <cellStyle name="Normal 6 3 2 2 3 2" xfId="11884"/>
    <cellStyle name="Normal 6 3 2 2 3 2 2" xfId="29772"/>
    <cellStyle name="Normal 6 3 2 2 3 3" xfId="20828"/>
    <cellStyle name="Normal 6 3 2 2 4" xfId="5176"/>
    <cellStyle name="Normal 6 3 2 2 4 2" xfId="14120"/>
    <cellStyle name="Normal 6 3 2 2 4 2 2" xfId="32008"/>
    <cellStyle name="Normal 6 3 2 2 4 3" xfId="23064"/>
    <cellStyle name="Normal 6 3 2 2 5" xfId="7412"/>
    <cellStyle name="Normal 6 3 2 2 5 2" xfId="16356"/>
    <cellStyle name="Normal 6 3 2 2 5 2 2" xfId="34244"/>
    <cellStyle name="Normal 6 3 2 2 5 3" xfId="25300"/>
    <cellStyle name="Normal 6 3 2 2 6" xfId="9648"/>
    <cellStyle name="Normal 6 3 2 2 6 2" xfId="27536"/>
    <cellStyle name="Normal 6 3 2 2 7" xfId="18592"/>
    <cellStyle name="Normal 6 3 2 3" xfId="1072"/>
    <cellStyle name="Normal 6 3 2 3 2" xfId="2190"/>
    <cellStyle name="Normal 6 3 2 3 2 2" xfId="4426"/>
    <cellStyle name="Normal 6 3 2 3 2 2 2" xfId="13370"/>
    <cellStyle name="Normal 6 3 2 3 2 2 2 2" xfId="31258"/>
    <cellStyle name="Normal 6 3 2 3 2 2 3" xfId="22314"/>
    <cellStyle name="Normal 6 3 2 3 2 3" xfId="6662"/>
    <cellStyle name="Normal 6 3 2 3 2 3 2" xfId="15606"/>
    <cellStyle name="Normal 6 3 2 3 2 3 2 2" xfId="33494"/>
    <cellStyle name="Normal 6 3 2 3 2 3 3" xfId="24550"/>
    <cellStyle name="Normal 6 3 2 3 2 4" xfId="8898"/>
    <cellStyle name="Normal 6 3 2 3 2 4 2" xfId="17842"/>
    <cellStyle name="Normal 6 3 2 3 2 4 2 2" xfId="35730"/>
    <cellStyle name="Normal 6 3 2 3 2 4 3" xfId="26786"/>
    <cellStyle name="Normal 6 3 2 3 2 5" xfId="11134"/>
    <cellStyle name="Normal 6 3 2 3 2 5 2" xfId="29022"/>
    <cellStyle name="Normal 6 3 2 3 2 6" xfId="20078"/>
    <cellStyle name="Normal 6 3 2 3 3" xfId="3308"/>
    <cellStyle name="Normal 6 3 2 3 3 2" xfId="12252"/>
    <cellStyle name="Normal 6 3 2 3 3 2 2" xfId="30140"/>
    <cellStyle name="Normal 6 3 2 3 3 3" xfId="21196"/>
    <cellStyle name="Normal 6 3 2 3 4" xfId="5544"/>
    <cellStyle name="Normal 6 3 2 3 4 2" xfId="14488"/>
    <cellStyle name="Normal 6 3 2 3 4 2 2" xfId="32376"/>
    <cellStyle name="Normal 6 3 2 3 4 3" xfId="23432"/>
    <cellStyle name="Normal 6 3 2 3 5" xfId="7780"/>
    <cellStyle name="Normal 6 3 2 3 5 2" xfId="16724"/>
    <cellStyle name="Normal 6 3 2 3 5 2 2" xfId="34612"/>
    <cellStyle name="Normal 6 3 2 3 5 3" xfId="25668"/>
    <cellStyle name="Normal 6 3 2 3 6" xfId="10016"/>
    <cellStyle name="Normal 6 3 2 3 6 2" xfId="27904"/>
    <cellStyle name="Normal 6 3 2 3 7" xfId="18960"/>
    <cellStyle name="Normal 6 3 2 4" xfId="1454"/>
    <cellStyle name="Normal 6 3 2 4 2" xfId="3690"/>
    <cellStyle name="Normal 6 3 2 4 2 2" xfId="12634"/>
    <cellStyle name="Normal 6 3 2 4 2 2 2" xfId="30522"/>
    <cellStyle name="Normal 6 3 2 4 2 3" xfId="21578"/>
    <cellStyle name="Normal 6 3 2 4 3" xfId="5926"/>
    <cellStyle name="Normal 6 3 2 4 3 2" xfId="14870"/>
    <cellStyle name="Normal 6 3 2 4 3 2 2" xfId="32758"/>
    <cellStyle name="Normal 6 3 2 4 3 3" xfId="23814"/>
    <cellStyle name="Normal 6 3 2 4 4" xfId="8162"/>
    <cellStyle name="Normal 6 3 2 4 4 2" xfId="17106"/>
    <cellStyle name="Normal 6 3 2 4 4 2 2" xfId="34994"/>
    <cellStyle name="Normal 6 3 2 4 4 3" xfId="26050"/>
    <cellStyle name="Normal 6 3 2 4 5" xfId="10398"/>
    <cellStyle name="Normal 6 3 2 4 5 2" xfId="28286"/>
    <cellStyle name="Normal 6 3 2 4 6" xfId="19342"/>
    <cellStyle name="Normal 6 3 2 5" xfId="2572"/>
    <cellStyle name="Normal 6 3 2 5 2" xfId="11516"/>
    <cellStyle name="Normal 6 3 2 5 2 2" xfId="29404"/>
    <cellStyle name="Normal 6 3 2 5 3" xfId="20460"/>
    <cellStyle name="Normal 6 3 2 6" xfId="4808"/>
    <cellStyle name="Normal 6 3 2 6 2" xfId="13752"/>
    <cellStyle name="Normal 6 3 2 6 2 2" xfId="31640"/>
    <cellStyle name="Normal 6 3 2 6 3" xfId="22696"/>
    <cellStyle name="Normal 6 3 2 7" xfId="7044"/>
    <cellStyle name="Normal 6 3 2 7 2" xfId="15988"/>
    <cellStyle name="Normal 6 3 2 7 2 2" xfId="33876"/>
    <cellStyle name="Normal 6 3 2 7 3" xfId="24932"/>
    <cellStyle name="Normal 6 3 2 8" xfId="9280"/>
    <cellStyle name="Normal 6 3 2 8 2" xfId="27168"/>
    <cellStyle name="Normal 6 3 2 9" xfId="18224"/>
    <cellStyle name="Normal 6 3 3" xfId="520"/>
    <cellStyle name="Normal 6 3 3 2" xfId="1638"/>
    <cellStyle name="Normal 6 3 3 2 2" xfId="3874"/>
    <cellStyle name="Normal 6 3 3 2 2 2" xfId="12818"/>
    <cellStyle name="Normal 6 3 3 2 2 2 2" xfId="30706"/>
    <cellStyle name="Normal 6 3 3 2 2 3" xfId="21762"/>
    <cellStyle name="Normal 6 3 3 2 3" xfId="6110"/>
    <cellStyle name="Normal 6 3 3 2 3 2" xfId="15054"/>
    <cellStyle name="Normal 6 3 3 2 3 2 2" xfId="32942"/>
    <cellStyle name="Normal 6 3 3 2 3 3" xfId="23998"/>
    <cellStyle name="Normal 6 3 3 2 4" xfId="8346"/>
    <cellStyle name="Normal 6 3 3 2 4 2" xfId="17290"/>
    <cellStyle name="Normal 6 3 3 2 4 2 2" xfId="35178"/>
    <cellStyle name="Normal 6 3 3 2 4 3" xfId="26234"/>
    <cellStyle name="Normal 6 3 3 2 5" xfId="10582"/>
    <cellStyle name="Normal 6 3 3 2 5 2" xfId="28470"/>
    <cellStyle name="Normal 6 3 3 2 6" xfId="19526"/>
    <cellStyle name="Normal 6 3 3 3" xfId="2756"/>
    <cellStyle name="Normal 6 3 3 3 2" xfId="11700"/>
    <cellStyle name="Normal 6 3 3 3 2 2" xfId="29588"/>
    <cellStyle name="Normal 6 3 3 3 3" xfId="20644"/>
    <cellStyle name="Normal 6 3 3 4" xfId="4992"/>
    <cellStyle name="Normal 6 3 3 4 2" xfId="13936"/>
    <cellStyle name="Normal 6 3 3 4 2 2" xfId="31824"/>
    <cellStyle name="Normal 6 3 3 4 3" xfId="22880"/>
    <cellStyle name="Normal 6 3 3 5" xfId="7228"/>
    <cellStyle name="Normal 6 3 3 5 2" xfId="16172"/>
    <cellStyle name="Normal 6 3 3 5 2 2" xfId="34060"/>
    <cellStyle name="Normal 6 3 3 5 3" xfId="25116"/>
    <cellStyle name="Normal 6 3 3 6" xfId="9464"/>
    <cellStyle name="Normal 6 3 3 6 2" xfId="27352"/>
    <cellStyle name="Normal 6 3 3 7" xfId="18408"/>
    <cellStyle name="Normal 6 3 4" xfId="888"/>
    <cellStyle name="Normal 6 3 4 2" xfId="2006"/>
    <cellStyle name="Normal 6 3 4 2 2" xfId="4242"/>
    <cellStyle name="Normal 6 3 4 2 2 2" xfId="13186"/>
    <cellStyle name="Normal 6 3 4 2 2 2 2" xfId="31074"/>
    <cellStyle name="Normal 6 3 4 2 2 3" xfId="22130"/>
    <cellStyle name="Normal 6 3 4 2 3" xfId="6478"/>
    <cellStyle name="Normal 6 3 4 2 3 2" xfId="15422"/>
    <cellStyle name="Normal 6 3 4 2 3 2 2" xfId="33310"/>
    <cellStyle name="Normal 6 3 4 2 3 3" xfId="24366"/>
    <cellStyle name="Normal 6 3 4 2 4" xfId="8714"/>
    <cellStyle name="Normal 6 3 4 2 4 2" xfId="17658"/>
    <cellStyle name="Normal 6 3 4 2 4 2 2" xfId="35546"/>
    <cellStyle name="Normal 6 3 4 2 4 3" xfId="26602"/>
    <cellStyle name="Normal 6 3 4 2 5" xfId="10950"/>
    <cellStyle name="Normal 6 3 4 2 5 2" xfId="28838"/>
    <cellStyle name="Normal 6 3 4 2 6" xfId="19894"/>
    <cellStyle name="Normal 6 3 4 3" xfId="3124"/>
    <cellStyle name="Normal 6 3 4 3 2" xfId="12068"/>
    <cellStyle name="Normal 6 3 4 3 2 2" xfId="29956"/>
    <cellStyle name="Normal 6 3 4 3 3" xfId="21012"/>
    <cellStyle name="Normal 6 3 4 4" xfId="5360"/>
    <cellStyle name="Normal 6 3 4 4 2" xfId="14304"/>
    <cellStyle name="Normal 6 3 4 4 2 2" xfId="32192"/>
    <cellStyle name="Normal 6 3 4 4 3" xfId="23248"/>
    <cellStyle name="Normal 6 3 4 5" xfId="7596"/>
    <cellStyle name="Normal 6 3 4 5 2" xfId="16540"/>
    <cellStyle name="Normal 6 3 4 5 2 2" xfId="34428"/>
    <cellStyle name="Normal 6 3 4 5 3" xfId="25484"/>
    <cellStyle name="Normal 6 3 4 6" xfId="9832"/>
    <cellStyle name="Normal 6 3 4 6 2" xfId="27720"/>
    <cellStyle name="Normal 6 3 4 7" xfId="18776"/>
    <cellStyle name="Normal 6 3 5" xfId="1270"/>
    <cellStyle name="Normal 6 3 5 2" xfId="3506"/>
    <cellStyle name="Normal 6 3 5 2 2" xfId="12450"/>
    <cellStyle name="Normal 6 3 5 2 2 2" xfId="30338"/>
    <cellStyle name="Normal 6 3 5 2 3" xfId="21394"/>
    <cellStyle name="Normal 6 3 5 3" xfId="5742"/>
    <cellStyle name="Normal 6 3 5 3 2" xfId="14686"/>
    <cellStyle name="Normal 6 3 5 3 2 2" xfId="32574"/>
    <cellStyle name="Normal 6 3 5 3 3" xfId="23630"/>
    <cellStyle name="Normal 6 3 5 4" xfId="7978"/>
    <cellStyle name="Normal 6 3 5 4 2" xfId="16922"/>
    <cellStyle name="Normal 6 3 5 4 2 2" xfId="34810"/>
    <cellStyle name="Normal 6 3 5 4 3" xfId="25866"/>
    <cellStyle name="Normal 6 3 5 5" xfId="10214"/>
    <cellStyle name="Normal 6 3 5 5 2" xfId="28102"/>
    <cellStyle name="Normal 6 3 5 6" xfId="19158"/>
    <cellStyle name="Normal 6 3 6" xfId="2388"/>
    <cellStyle name="Normal 6 3 6 2" xfId="11332"/>
    <cellStyle name="Normal 6 3 6 2 2" xfId="29220"/>
    <cellStyle name="Normal 6 3 6 3" xfId="20276"/>
    <cellStyle name="Normal 6 3 7" xfId="4624"/>
    <cellStyle name="Normal 6 3 7 2" xfId="13568"/>
    <cellStyle name="Normal 6 3 7 2 2" xfId="31456"/>
    <cellStyle name="Normal 6 3 7 3" xfId="22512"/>
    <cellStyle name="Normal 6 3 8" xfId="6860"/>
    <cellStyle name="Normal 6 3 8 2" xfId="15804"/>
    <cellStyle name="Normal 6 3 8 2 2" xfId="33692"/>
    <cellStyle name="Normal 6 3 8 3" xfId="24748"/>
    <cellStyle name="Normal 6 3 9" xfId="9096"/>
    <cellStyle name="Normal 6 3 9 2" xfId="26984"/>
    <cellStyle name="Normal 6 4" xfId="244"/>
    <cellStyle name="Normal 6 4 2" xfId="612"/>
    <cellStyle name="Normal 6 4 2 2" xfId="1730"/>
    <cellStyle name="Normal 6 4 2 2 2" xfId="3966"/>
    <cellStyle name="Normal 6 4 2 2 2 2" xfId="12910"/>
    <cellStyle name="Normal 6 4 2 2 2 2 2" xfId="30798"/>
    <cellStyle name="Normal 6 4 2 2 2 3" xfId="21854"/>
    <cellStyle name="Normal 6 4 2 2 3" xfId="6202"/>
    <cellStyle name="Normal 6 4 2 2 3 2" xfId="15146"/>
    <cellStyle name="Normal 6 4 2 2 3 2 2" xfId="33034"/>
    <cellStyle name="Normal 6 4 2 2 3 3" xfId="24090"/>
    <cellStyle name="Normal 6 4 2 2 4" xfId="8438"/>
    <cellStyle name="Normal 6 4 2 2 4 2" xfId="17382"/>
    <cellStyle name="Normal 6 4 2 2 4 2 2" xfId="35270"/>
    <cellStyle name="Normal 6 4 2 2 4 3" xfId="26326"/>
    <cellStyle name="Normal 6 4 2 2 5" xfId="10674"/>
    <cellStyle name="Normal 6 4 2 2 5 2" xfId="28562"/>
    <cellStyle name="Normal 6 4 2 2 6" xfId="19618"/>
    <cellStyle name="Normal 6 4 2 3" xfId="2848"/>
    <cellStyle name="Normal 6 4 2 3 2" xfId="11792"/>
    <cellStyle name="Normal 6 4 2 3 2 2" xfId="29680"/>
    <cellStyle name="Normal 6 4 2 3 3" xfId="20736"/>
    <cellStyle name="Normal 6 4 2 4" xfId="5084"/>
    <cellStyle name="Normal 6 4 2 4 2" xfId="14028"/>
    <cellStyle name="Normal 6 4 2 4 2 2" xfId="31916"/>
    <cellStyle name="Normal 6 4 2 4 3" xfId="22972"/>
    <cellStyle name="Normal 6 4 2 5" xfId="7320"/>
    <cellStyle name="Normal 6 4 2 5 2" xfId="16264"/>
    <cellStyle name="Normal 6 4 2 5 2 2" xfId="34152"/>
    <cellStyle name="Normal 6 4 2 5 3" xfId="25208"/>
    <cellStyle name="Normal 6 4 2 6" xfId="9556"/>
    <cellStyle name="Normal 6 4 2 6 2" xfId="27444"/>
    <cellStyle name="Normal 6 4 2 7" xfId="18500"/>
    <cellStyle name="Normal 6 4 3" xfId="980"/>
    <cellStyle name="Normal 6 4 3 2" xfId="2098"/>
    <cellStyle name="Normal 6 4 3 2 2" xfId="4334"/>
    <cellStyle name="Normal 6 4 3 2 2 2" xfId="13278"/>
    <cellStyle name="Normal 6 4 3 2 2 2 2" xfId="31166"/>
    <cellStyle name="Normal 6 4 3 2 2 3" xfId="22222"/>
    <cellStyle name="Normal 6 4 3 2 3" xfId="6570"/>
    <cellStyle name="Normal 6 4 3 2 3 2" xfId="15514"/>
    <cellStyle name="Normal 6 4 3 2 3 2 2" xfId="33402"/>
    <cellStyle name="Normal 6 4 3 2 3 3" xfId="24458"/>
    <cellStyle name="Normal 6 4 3 2 4" xfId="8806"/>
    <cellStyle name="Normal 6 4 3 2 4 2" xfId="17750"/>
    <cellStyle name="Normal 6 4 3 2 4 2 2" xfId="35638"/>
    <cellStyle name="Normal 6 4 3 2 4 3" xfId="26694"/>
    <cellStyle name="Normal 6 4 3 2 5" xfId="11042"/>
    <cellStyle name="Normal 6 4 3 2 5 2" xfId="28930"/>
    <cellStyle name="Normal 6 4 3 2 6" xfId="19986"/>
    <cellStyle name="Normal 6 4 3 3" xfId="3216"/>
    <cellStyle name="Normal 6 4 3 3 2" xfId="12160"/>
    <cellStyle name="Normal 6 4 3 3 2 2" xfId="30048"/>
    <cellStyle name="Normal 6 4 3 3 3" xfId="21104"/>
    <cellStyle name="Normal 6 4 3 4" xfId="5452"/>
    <cellStyle name="Normal 6 4 3 4 2" xfId="14396"/>
    <cellStyle name="Normal 6 4 3 4 2 2" xfId="32284"/>
    <cellStyle name="Normal 6 4 3 4 3" xfId="23340"/>
    <cellStyle name="Normal 6 4 3 5" xfId="7688"/>
    <cellStyle name="Normal 6 4 3 5 2" xfId="16632"/>
    <cellStyle name="Normal 6 4 3 5 2 2" xfId="34520"/>
    <cellStyle name="Normal 6 4 3 5 3" xfId="25576"/>
    <cellStyle name="Normal 6 4 3 6" xfId="9924"/>
    <cellStyle name="Normal 6 4 3 6 2" xfId="27812"/>
    <cellStyle name="Normal 6 4 3 7" xfId="18868"/>
    <cellStyle name="Normal 6 4 4" xfId="1362"/>
    <cellStyle name="Normal 6 4 4 2" xfId="3598"/>
    <cellStyle name="Normal 6 4 4 2 2" xfId="12542"/>
    <cellStyle name="Normal 6 4 4 2 2 2" xfId="30430"/>
    <cellStyle name="Normal 6 4 4 2 3" xfId="21486"/>
    <cellStyle name="Normal 6 4 4 3" xfId="5834"/>
    <cellStyle name="Normal 6 4 4 3 2" xfId="14778"/>
    <cellStyle name="Normal 6 4 4 3 2 2" xfId="32666"/>
    <cellStyle name="Normal 6 4 4 3 3" xfId="23722"/>
    <cellStyle name="Normal 6 4 4 4" xfId="8070"/>
    <cellStyle name="Normal 6 4 4 4 2" xfId="17014"/>
    <cellStyle name="Normal 6 4 4 4 2 2" xfId="34902"/>
    <cellStyle name="Normal 6 4 4 4 3" xfId="25958"/>
    <cellStyle name="Normal 6 4 4 5" xfId="10306"/>
    <cellStyle name="Normal 6 4 4 5 2" xfId="28194"/>
    <cellStyle name="Normal 6 4 4 6" xfId="19250"/>
    <cellStyle name="Normal 6 4 5" xfId="2480"/>
    <cellStyle name="Normal 6 4 5 2" xfId="11424"/>
    <cellStyle name="Normal 6 4 5 2 2" xfId="29312"/>
    <cellStyle name="Normal 6 4 5 3" xfId="20368"/>
    <cellStyle name="Normal 6 4 6" xfId="4716"/>
    <cellStyle name="Normal 6 4 6 2" xfId="13660"/>
    <cellStyle name="Normal 6 4 6 2 2" xfId="31548"/>
    <cellStyle name="Normal 6 4 6 3" xfId="22604"/>
    <cellStyle name="Normal 6 4 7" xfId="6952"/>
    <cellStyle name="Normal 6 4 7 2" xfId="15896"/>
    <cellStyle name="Normal 6 4 7 2 2" xfId="33784"/>
    <cellStyle name="Normal 6 4 7 3" xfId="24840"/>
    <cellStyle name="Normal 6 4 8" xfId="9188"/>
    <cellStyle name="Normal 6 4 8 2" xfId="27076"/>
    <cellStyle name="Normal 6 4 9" xfId="18132"/>
    <cellStyle name="Normal 6 5" xfId="428"/>
    <cellStyle name="Normal 6 5 2" xfId="1546"/>
    <cellStyle name="Normal 6 5 2 2" xfId="3782"/>
    <cellStyle name="Normal 6 5 2 2 2" xfId="12726"/>
    <cellStyle name="Normal 6 5 2 2 2 2" xfId="30614"/>
    <cellStyle name="Normal 6 5 2 2 3" xfId="21670"/>
    <cellStyle name="Normal 6 5 2 3" xfId="6018"/>
    <cellStyle name="Normal 6 5 2 3 2" xfId="14962"/>
    <cellStyle name="Normal 6 5 2 3 2 2" xfId="32850"/>
    <cellStyle name="Normal 6 5 2 3 3" xfId="23906"/>
    <cellStyle name="Normal 6 5 2 4" xfId="8254"/>
    <cellStyle name="Normal 6 5 2 4 2" xfId="17198"/>
    <cellStyle name="Normal 6 5 2 4 2 2" xfId="35086"/>
    <cellStyle name="Normal 6 5 2 4 3" xfId="26142"/>
    <cellStyle name="Normal 6 5 2 5" xfId="10490"/>
    <cellStyle name="Normal 6 5 2 5 2" xfId="28378"/>
    <cellStyle name="Normal 6 5 2 6" xfId="19434"/>
    <cellStyle name="Normal 6 5 3" xfId="2664"/>
    <cellStyle name="Normal 6 5 3 2" xfId="11608"/>
    <cellStyle name="Normal 6 5 3 2 2" xfId="29496"/>
    <cellStyle name="Normal 6 5 3 3" xfId="20552"/>
    <cellStyle name="Normal 6 5 4" xfId="4900"/>
    <cellStyle name="Normal 6 5 4 2" xfId="13844"/>
    <cellStyle name="Normal 6 5 4 2 2" xfId="31732"/>
    <cellStyle name="Normal 6 5 4 3" xfId="22788"/>
    <cellStyle name="Normal 6 5 5" xfId="7136"/>
    <cellStyle name="Normal 6 5 5 2" xfId="16080"/>
    <cellStyle name="Normal 6 5 5 2 2" xfId="33968"/>
    <cellStyle name="Normal 6 5 5 3" xfId="25024"/>
    <cellStyle name="Normal 6 5 6" xfId="9372"/>
    <cellStyle name="Normal 6 5 6 2" xfId="27260"/>
    <cellStyle name="Normal 6 5 7" xfId="18316"/>
    <cellStyle name="Normal 6 6" xfId="796"/>
    <cellStyle name="Normal 6 6 2" xfId="1914"/>
    <cellStyle name="Normal 6 6 2 2" xfId="4150"/>
    <cellStyle name="Normal 6 6 2 2 2" xfId="13094"/>
    <cellStyle name="Normal 6 6 2 2 2 2" xfId="30982"/>
    <cellStyle name="Normal 6 6 2 2 3" xfId="22038"/>
    <cellStyle name="Normal 6 6 2 3" xfId="6386"/>
    <cellStyle name="Normal 6 6 2 3 2" xfId="15330"/>
    <cellStyle name="Normal 6 6 2 3 2 2" xfId="33218"/>
    <cellStyle name="Normal 6 6 2 3 3" xfId="24274"/>
    <cellStyle name="Normal 6 6 2 4" xfId="8622"/>
    <cellStyle name="Normal 6 6 2 4 2" xfId="17566"/>
    <cellStyle name="Normal 6 6 2 4 2 2" xfId="35454"/>
    <cellStyle name="Normal 6 6 2 4 3" xfId="26510"/>
    <cellStyle name="Normal 6 6 2 5" xfId="10858"/>
    <cellStyle name="Normal 6 6 2 5 2" xfId="28746"/>
    <cellStyle name="Normal 6 6 2 6" xfId="19802"/>
    <cellStyle name="Normal 6 6 3" xfId="3032"/>
    <cellStyle name="Normal 6 6 3 2" xfId="11976"/>
    <cellStyle name="Normal 6 6 3 2 2" xfId="29864"/>
    <cellStyle name="Normal 6 6 3 3" xfId="20920"/>
    <cellStyle name="Normal 6 6 4" xfId="5268"/>
    <cellStyle name="Normal 6 6 4 2" xfId="14212"/>
    <cellStyle name="Normal 6 6 4 2 2" xfId="32100"/>
    <cellStyle name="Normal 6 6 4 3" xfId="23156"/>
    <cellStyle name="Normal 6 6 5" xfId="7504"/>
    <cellStyle name="Normal 6 6 5 2" xfId="16448"/>
    <cellStyle name="Normal 6 6 5 2 2" xfId="34336"/>
    <cellStyle name="Normal 6 6 5 3" xfId="25392"/>
    <cellStyle name="Normal 6 6 6" xfId="9740"/>
    <cellStyle name="Normal 6 6 6 2" xfId="27628"/>
    <cellStyle name="Normal 6 6 7" xfId="18684"/>
    <cellStyle name="Normal 6 7" xfId="1178"/>
    <cellStyle name="Normal 6 7 2" xfId="3414"/>
    <cellStyle name="Normal 6 7 2 2" xfId="12358"/>
    <cellStyle name="Normal 6 7 2 2 2" xfId="30246"/>
    <cellStyle name="Normal 6 7 2 3" xfId="21302"/>
    <cellStyle name="Normal 6 7 3" xfId="5650"/>
    <cellStyle name="Normal 6 7 3 2" xfId="14594"/>
    <cellStyle name="Normal 6 7 3 2 2" xfId="32482"/>
    <cellStyle name="Normal 6 7 3 3" xfId="23538"/>
    <cellStyle name="Normal 6 7 4" xfId="7886"/>
    <cellStyle name="Normal 6 7 4 2" xfId="16830"/>
    <cellStyle name="Normal 6 7 4 2 2" xfId="34718"/>
    <cellStyle name="Normal 6 7 4 3" xfId="25774"/>
    <cellStyle name="Normal 6 7 5" xfId="10122"/>
    <cellStyle name="Normal 6 7 5 2" xfId="28010"/>
    <cellStyle name="Normal 6 7 6" xfId="19066"/>
    <cellStyle name="Normal 6 8" xfId="2296"/>
    <cellStyle name="Normal 6 8 2" xfId="11240"/>
    <cellStyle name="Normal 6 8 2 2" xfId="29128"/>
    <cellStyle name="Normal 6 8 3" xfId="20184"/>
    <cellStyle name="Normal 6 9" xfId="4532"/>
    <cellStyle name="Normal 6 9 2" xfId="13476"/>
    <cellStyle name="Normal 6 9 2 2" xfId="31364"/>
    <cellStyle name="Normal 6 9 3" xfId="22420"/>
    <cellStyle name="Normal 7" xfId="75"/>
    <cellStyle name="Normal 7 2" xfId="122"/>
    <cellStyle name="Normal 8" xfId="76"/>
    <cellStyle name="Normal 8 10" xfId="6785"/>
    <cellStyle name="Normal 8 10 2" xfId="15729"/>
    <cellStyle name="Normal 8 10 2 2" xfId="33617"/>
    <cellStyle name="Normal 8 10 3" xfId="24673"/>
    <cellStyle name="Normal 8 11" xfId="9021"/>
    <cellStyle name="Normal 8 11 2" xfId="26909"/>
    <cellStyle name="Normal 8 12" xfId="17965"/>
    <cellStyle name="Normal 8 2" xfId="123"/>
    <cellStyle name="Normal 8 2 10" xfId="9067"/>
    <cellStyle name="Normal 8 2 10 2" xfId="26955"/>
    <cellStyle name="Normal 8 2 11" xfId="18011"/>
    <cellStyle name="Normal 8 2 2" xfId="215"/>
    <cellStyle name="Normal 8 2 2 10" xfId="18103"/>
    <cellStyle name="Normal 8 2 2 2" xfId="399"/>
    <cellStyle name="Normal 8 2 2 2 2" xfId="767"/>
    <cellStyle name="Normal 8 2 2 2 2 2" xfId="1885"/>
    <cellStyle name="Normal 8 2 2 2 2 2 2" xfId="4121"/>
    <cellStyle name="Normal 8 2 2 2 2 2 2 2" xfId="13065"/>
    <cellStyle name="Normal 8 2 2 2 2 2 2 2 2" xfId="30953"/>
    <cellStyle name="Normal 8 2 2 2 2 2 2 3" xfId="22009"/>
    <cellStyle name="Normal 8 2 2 2 2 2 3" xfId="6357"/>
    <cellStyle name="Normal 8 2 2 2 2 2 3 2" xfId="15301"/>
    <cellStyle name="Normal 8 2 2 2 2 2 3 2 2" xfId="33189"/>
    <cellStyle name="Normal 8 2 2 2 2 2 3 3" xfId="24245"/>
    <cellStyle name="Normal 8 2 2 2 2 2 4" xfId="8593"/>
    <cellStyle name="Normal 8 2 2 2 2 2 4 2" xfId="17537"/>
    <cellStyle name="Normal 8 2 2 2 2 2 4 2 2" xfId="35425"/>
    <cellStyle name="Normal 8 2 2 2 2 2 4 3" xfId="26481"/>
    <cellStyle name="Normal 8 2 2 2 2 2 5" xfId="10829"/>
    <cellStyle name="Normal 8 2 2 2 2 2 5 2" xfId="28717"/>
    <cellStyle name="Normal 8 2 2 2 2 2 6" xfId="19773"/>
    <cellStyle name="Normal 8 2 2 2 2 3" xfId="3003"/>
    <cellStyle name="Normal 8 2 2 2 2 3 2" xfId="11947"/>
    <cellStyle name="Normal 8 2 2 2 2 3 2 2" xfId="29835"/>
    <cellStyle name="Normal 8 2 2 2 2 3 3" xfId="20891"/>
    <cellStyle name="Normal 8 2 2 2 2 4" xfId="5239"/>
    <cellStyle name="Normal 8 2 2 2 2 4 2" xfId="14183"/>
    <cellStyle name="Normal 8 2 2 2 2 4 2 2" xfId="32071"/>
    <cellStyle name="Normal 8 2 2 2 2 4 3" xfId="23127"/>
    <cellStyle name="Normal 8 2 2 2 2 5" xfId="7475"/>
    <cellStyle name="Normal 8 2 2 2 2 5 2" xfId="16419"/>
    <cellStyle name="Normal 8 2 2 2 2 5 2 2" xfId="34307"/>
    <cellStyle name="Normal 8 2 2 2 2 5 3" xfId="25363"/>
    <cellStyle name="Normal 8 2 2 2 2 6" xfId="9711"/>
    <cellStyle name="Normal 8 2 2 2 2 6 2" xfId="27599"/>
    <cellStyle name="Normal 8 2 2 2 2 7" xfId="18655"/>
    <cellStyle name="Normal 8 2 2 2 3" xfId="1135"/>
    <cellStyle name="Normal 8 2 2 2 3 2" xfId="2253"/>
    <cellStyle name="Normal 8 2 2 2 3 2 2" xfId="4489"/>
    <cellStyle name="Normal 8 2 2 2 3 2 2 2" xfId="13433"/>
    <cellStyle name="Normal 8 2 2 2 3 2 2 2 2" xfId="31321"/>
    <cellStyle name="Normal 8 2 2 2 3 2 2 3" xfId="22377"/>
    <cellStyle name="Normal 8 2 2 2 3 2 3" xfId="6725"/>
    <cellStyle name="Normal 8 2 2 2 3 2 3 2" xfId="15669"/>
    <cellStyle name="Normal 8 2 2 2 3 2 3 2 2" xfId="33557"/>
    <cellStyle name="Normal 8 2 2 2 3 2 3 3" xfId="24613"/>
    <cellStyle name="Normal 8 2 2 2 3 2 4" xfId="8961"/>
    <cellStyle name="Normal 8 2 2 2 3 2 4 2" xfId="17905"/>
    <cellStyle name="Normal 8 2 2 2 3 2 4 2 2" xfId="35793"/>
    <cellStyle name="Normal 8 2 2 2 3 2 4 3" xfId="26849"/>
    <cellStyle name="Normal 8 2 2 2 3 2 5" xfId="11197"/>
    <cellStyle name="Normal 8 2 2 2 3 2 5 2" xfId="29085"/>
    <cellStyle name="Normal 8 2 2 2 3 2 6" xfId="20141"/>
    <cellStyle name="Normal 8 2 2 2 3 3" xfId="3371"/>
    <cellStyle name="Normal 8 2 2 2 3 3 2" xfId="12315"/>
    <cellStyle name="Normal 8 2 2 2 3 3 2 2" xfId="30203"/>
    <cellStyle name="Normal 8 2 2 2 3 3 3" xfId="21259"/>
    <cellStyle name="Normal 8 2 2 2 3 4" xfId="5607"/>
    <cellStyle name="Normal 8 2 2 2 3 4 2" xfId="14551"/>
    <cellStyle name="Normal 8 2 2 2 3 4 2 2" xfId="32439"/>
    <cellStyle name="Normal 8 2 2 2 3 4 3" xfId="23495"/>
    <cellStyle name="Normal 8 2 2 2 3 5" xfId="7843"/>
    <cellStyle name="Normal 8 2 2 2 3 5 2" xfId="16787"/>
    <cellStyle name="Normal 8 2 2 2 3 5 2 2" xfId="34675"/>
    <cellStyle name="Normal 8 2 2 2 3 5 3" xfId="25731"/>
    <cellStyle name="Normal 8 2 2 2 3 6" xfId="10079"/>
    <cellStyle name="Normal 8 2 2 2 3 6 2" xfId="27967"/>
    <cellStyle name="Normal 8 2 2 2 3 7" xfId="19023"/>
    <cellStyle name="Normal 8 2 2 2 4" xfId="1517"/>
    <cellStyle name="Normal 8 2 2 2 4 2" xfId="3753"/>
    <cellStyle name="Normal 8 2 2 2 4 2 2" xfId="12697"/>
    <cellStyle name="Normal 8 2 2 2 4 2 2 2" xfId="30585"/>
    <cellStyle name="Normal 8 2 2 2 4 2 3" xfId="21641"/>
    <cellStyle name="Normal 8 2 2 2 4 3" xfId="5989"/>
    <cellStyle name="Normal 8 2 2 2 4 3 2" xfId="14933"/>
    <cellStyle name="Normal 8 2 2 2 4 3 2 2" xfId="32821"/>
    <cellStyle name="Normal 8 2 2 2 4 3 3" xfId="23877"/>
    <cellStyle name="Normal 8 2 2 2 4 4" xfId="8225"/>
    <cellStyle name="Normal 8 2 2 2 4 4 2" xfId="17169"/>
    <cellStyle name="Normal 8 2 2 2 4 4 2 2" xfId="35057"/>
    <cellStyle name="Normal 8 2 2 2 4 4 3" xfId="26113"/>
    <cellStyle name="Normal 8 2 2 2 4 5" xfId="10461"/>
    <cellStyle name="Normal 8 2 2 2 4 5 2" xfId="28349"/>
    <cellStyle name="Normal 8 2 2 2 4 6" xfId="19405"/>
    <cellStyle name="Normal 8 2 2 2 5" xfId="2635"/>
    <cellStyle name="Normal 8 2 2 2 5 2" xfId="11579"/>
    <cellStyle name="Normal 8 2 2 2 5 2 2" xfId="29467"/>
    <cellStyle name="Normal 8 2 2 2 5 3" xfId="20523"/>
    <cellStyle name="Normal 8 2 2 2 6" xfId="4871"/>
    <cellStyle name="Normal 8 2 2 2 6 2" xfId="13815"/>
    <cellStyle name="Normal 8 2 2 2 6 2 2" xfId="31703"/>
    <cellStyle name="Normal 8 2 2 2 6 3" xfId="22759"/>
    <cellStyle name="Normal 8 2 2 2 7" xfId="7107"/>
    <cellStyle name="Normal 8 2 2 2 7 2" xfId="16051"/>
    <cellStyle name="Normal 8 2 2 2 7 2 2" xfId="33939"/>
    <cellStyle name="Normal 8 2 2 2 7 3" xfId="24995"/>
    <cellStyle name="Normal 8 2 2 2 8" xfId="9343"/>
    <cellStyle name="Normal 8 2 2 2 8 2" xfId="27231"/>
    <cellStyle name="Normal 8 2 2 2 9" xfId="18287"/>
    <cellStyle name="Normal 8 2 2 3" xfId="583"/>
    <cellStyle name="Normal 8 2 2 3 2" xfId="1701"/>
    <cellStyle name="Normal 8 2 2 3 2 2" xfId="3937"/>
    <cellStyle name="Normal 8 2 2 3 2 2 2" xfId="12881"/>
    <cellStyle name="Normal 8 2 2 3 2 2 2 2" xfId="30769"/>
    <cellStyle name="Normal 8 2 2 3 2 2 3" xfId="21825"/>
    <cellStyle name="Normal 8 2 2 3 2 3" xfId="6173"/>
    <cellStyle name="Normal 8 2 2 3 2 3 2" xfId="15117"/>
    <cellStyle name="Normal 8 2 2 3 2 3 2 2" xfId="33005"/>
    <cellStyle name="Normal 8 2 2 3 2 3 3" xfId="24061"/>
    <cellStyle name="Normal 8 2 2 3 2 4" xfId="8409"/>
    <cellStyle name="Normal 8 2 2 3 2 4 2" xfId="17353"/>
    <cellStyle name="Normal 8 2 2 3 2 4 2 2" xfId="35241"/>
    <cellStyle name="Normal 8 2 2 3 2 4 3" xfId="26297"/>
    <cellStyle name="Normal 8 2 2 3 2 5" xfId="10645"/>
    <cellStyle name="Normal 8 2 2 3 2 5 2" xfId="28533"/>
    <cellStyle name="Normal 8 2 2 3 2 6" xfId="19589"/>
    <cellStyle name="Normal 8 2 2 3 3" xfId="2819"/>
    <cellStyle name="Normal 8 2 2 3 3 2" xfId="11763"/>
    <cellStyle name="Normal 8 2 2 3 3 2 2" xfId="29651"/>
    <cellStyle name="Normal 8 2 2 3 3 3" xfId="20707"/>
    <cellStyle name="Normal 8 2 2 3 4" xfId="5055"/>
    <cellStyle name="Normal 8 2 2 3 4 2" xfId="13999"/>
    <cellStyle name="Normal 8 2 2 3 4 2 2" xfId="31887"/>
    <cellStyle name="Normal 8 2 2 3 4 3" xfId="22943"/>
    <cellStyle name="Normal 8 2 2 3 5" xfId="7291"/>
    <cellStyle name="Normal 8 2 2 3 5 2" xfId="16235"/>
    <cellStyle name="Normal 8 2 2 3 5 2 2" xfId="34123"/>
    <cellStyle name="Normal 8 2 2 3 5 3" xfId="25179"/>
    <cellStyle name="Normal 8 2 2 3 6" xfId="9527"/>
    <cellStyle name="Normal 8 2 2 3 6 2" xfId="27415"/>
    <cellStyle name="Normal 8 2 2 3 7" xfId="18471"/>
    <cellStyle name="Normal 8 2 2 4" xfId="951"/>
    <cellStyle name="Normal 8 2 2 4 2" xfId="2069"/>
    <cellStyle name="Normal 8 2 2 4 2 2" xfId="4305"/>
    <cellStyle name="Normal 8 2 2 4 2 2 2" xfId="13249"/>
    <cellStyle name="Normal 8 2 2 4 2 2 2 2" xfId="31137"/>
    <cellStyle name="Normal 8 2 2 4 2 2 3" xfId="22193"/>
    <cellStyle name="Normal 8 2 2 4 2 3" xfId="6541"/>
    <cellStyle name="Normal 8 2 2 4 2 3 2" xfId="15485"/>
    <cellStyle name="Normal 8 2 2 4 2 3 2 2" xfId="33373"/>
    <cellStyle name="Normal 8 2 2 4 2 3 3" xfId="24429"/>
    <cellStyle name="Normal 8 2 2 4 2 4" xfId="8777"/>
    <cellStyle name="Normal 8 2 2 4 2 4 2" xfId="17721"/>
    <cellStyle name="Normal 8 2 2 4 2 4 2 2" xfId="35609"/>
    <cellStyle name="Normal 8 2 2 4 2 4 3" xfId="26665"/>
    <cellStyle name="Normal 8 2 2 4 2 5" xfId="11013"/>
    <cellStyle name="Normal 8 2 2 4 2 5 2" xfId="28901"/>
    <cellStyle name="Normal 8 2 2 4 2 6" xfId="19957"/>
    <cellStyle name="Normal 8 2 2 4 3" xfId="3187"/>
    <cellStyle name="Normal 8 2 2 4 3 2" xfId="12131"/>
    <cellStyle name="Normal 8 2 2 4 3 2 2" xfId="30019"/>
    <cellStyle name="Normal 8 2 2 4 3 3" xfId="21075"/>
    <cellStyle name="Normal 8 2 2 4 4" xfId="5423"/>
    <cellStyle name="Normal 8 2 2 4 4 2" xfId="14367"/>
    <cellStyle name="Normal 8 2 2 4 4 2 2" xfId="32255"/>
    <cellStyle name="Normal 8 2 2 4 4 3" xfId="23311"/>
    <cellStyle name="Normal 8 2 2 4 5" xfId="7659"/>
    <cellStyle name="Normal 8 2 2 4 5 2" xfId="16603"/>
    <cellStyle name="Normal 8 2 2 4 5 2 2" xfId="34491"/>
    <cellStyle name="Normal 8 2 2 4 5 3" xfId="25547"/>
    <cellStyle name="Normal 8 2 2 4 6" xfId="9895"/>
    <cellStyle name="Normal 8 2 2 4 6 2" xfId="27783"/>
    <cellStyle name="Normal 8 2 2 4 7" xfId="18839"/>
    <cellStyle name="Normal 8 2 2 5" xfId="1333"/>
    <cellStyle name="Normal 8 2 2 5 2" xfId="3569"/>
    <cellStyle name="Normal 8 2 2 5 2 2" xfId="12513"/>
    <cellStyle name="Normal 8 2 2 5 2 2 2" xfId="30401"/>
    <cellStyle name="Normal 8 2 2 5 2 3" xfId="21457"/>
    <cellStyle name="Normal 8 2 2 5 3" xfId="5805"/>
    <cellStyle name="Normal 8 2 2 5 3 2" xfId="14749"/>
    <cellStyle name="Normal 8 2 2 5 3 2 2" xfId="32637"/>
    <cellStyle name="Normal 8 2 2 5 3 3" xfId="23693"/>
    <cellStyle name="Normal 8 2 2 5 4" xfId="8041"/>
    <cellStyle name="Normal 8 2 2 5 4 2" xfId="16985"/>
    <cellStyle name="Normal 8 2 2 5 4 2 2" xfId="34873"/>
    <cellStyle name="Normal 8 2 2 5 4 3" xfId="25929"/>
    <cellStyle name="Normal 8 2 2 5 5" xfId="10277"/>
    <cellStyle name="Normal 8 2 2 5 5 2" xfId="28165"/>
    <cellStyle name="Normal 8 2 2 5 6" xfId="19221"/>
    <cellStyle name="Normal 8 2 2 6" xfId="2451"/>
    <cellStyle name="Normal 8 2 2 6 2" xfId="11395"/>
    <cellStyle name="Normal 8 2 2 6 2 2" xfId="29283"/>
    <cellStyle name="Normal 8 2 2 6 3" xfId="20339"/>
    <cellStyle name="Normal 8 2 2 7" xfId="4687"/>
    <cellStyle name="Normal 8 2 2 7 2" xfId="13631"/>
    <cellStyle name="Normal 8 2 2 7 2 2" xfId="31519"/>
    <cellStyle name="Normal 8 2 2 7 3" xfId="22575"/>
    <cellStyle name="Normal 8 2 2 8" xfId="6923"/>
    <cellStyle name="Normal 8 2 2 8 2" xfId="15867"/>
    <cellStyle name="Normal 8 2 2 8 2 2" xfId="33755"/>
    <cellStyle name="Normal 8 2 2 8 3" xfId="24811"/>
    <cellStyle name="Normal 8 2 2 9" xfId="9159"/>
    <cellStyle name="Normal 8 2 2 9 2" xfId="27047"/>
    <cellStyle name="Normal 8 2 3" xfId="307"/>
    <cellStyle name="Normal 8 2 3 2" xfId="675"/>
    <cellStyle name="Normal 8 2 3 2 2" xfId="1793"/>
    <cellStyle name="Normal 8 2 3 2 2 2" xfId="4029"/>
    <cellStyle name="Normal 8 2 3 2 2 2 2" xfId="12973"/>
    <cellStyle name="Normal 8 2 3 2 2 2 2 2" xfId="30861"/>
    <cellStyle name="Normal 8 2 3 2 2 2 3" xfId="21917"/>
    <cellStyle name="Normal 8 2 3 2 2 3" xfId="6265"/>
    <cellStyle name="Normal 8 2 3 2 2 3 2" xfId="15209"/>
    <cellStyle name="Normal 8 2 3 2 2 3 2 2" xfId="33097"/>
    <cellStyle name="Normal 8 2 3 2 2 3 3" xfId="24153"/>
    <cellStyle name="Normal 8 2 3 2 2 4" xfId="8501"/>
    <cellStyle name="Normal 8 2 3 2 2 4 2" xfId="17445"/>
    <cellStyle name="Normal 8 2 3 2 2 4 2 2" xfId="35333"/>
    <cellStyle name="Normal 8 2 3 2 2 4 3" xfId="26389"/>
    <cellStyle name="Normal 8 2 3 2 2 5" xfId="10737"/>
    <cellStyle name="Normal 8 2 3 2 2 5 2" xfId="28625"/>
    <cellStyle name="Normal 8 2 3 2 2 6" xfId="19681"/>
    <cellStyle name="Normal 8 2 3 2 3" xfId="2911"/>
    <cellStyle name="Normal 8 2 3 2 3 2" xfId="11855"/>
    <cellStyle name="Normal 8 2 3 2 3 2 2" xfId="29743"/>
    <cellStyle name="Normal 8 2 3 2 3 3" xfId="20799"/>
    <cellStyle name="Normal 8 2 3 2 4" xfId="5147"/>
    <cellStyle name="Normal 8 2 3 2 4 2" xfId="14091"/>
    <cellStyle name="Normal 8 2 3 2 4 2 2" xfId="31979"/>
    <cellStyle name="Normal 8 2 3 2 4 3" xfId="23035"/>
    <cellStyle name="Normal 8 2 3 2 5" xfId="7383"/>
    <cellStyle name="Normal 8 2 3 2 5 2" xfId="16327"/>
    <cellStyle name="Normal 8 2 3 2 5 2 2" xfId="34215"/>
    <cellStyle name="Normal 8 2 3 2 5 3" xfId="25271"/>
    <cellStyle name="Normal 8 2 3 2 6" xfId="9619"/>
    <cellStyle name="Normal 8 2 3 2 6 2" xfId="27507"/>
    <cellStyle name="Normal 8 2 3 2 7" xfId="18563"/>
    <cellStyle name="Normal 8 2 3 3" xfId="1043"/>
    <cellStyle name="Normal 8 2 3 3 2" xfId="2161"/>
    <cellStyle name="Normal 8 2 3 3 2 2" xfId="4397"/>
    <cellStyle name="Normal 8 2 3 3 2 2 2" xfId="13341"/>
    <cellStyle name="Normal 8 2 3 3 2 2 2 2" xfId="31229"/>
    <cellStyle name="Normal 8 2 3 3 2 2 3" xfId="22285"/>
    <cellStyle name="Normal 8 2 3 3 2 3" xfId="6633"/>
    <cellStyle name="Normal 8 2 3 3 2 3 2" xfId="15577"/>
    <cellStyle name="Normal 8 2 3 3 2 3 2 2" xfId="33465"/>
    <cellStyle name="Normal 8 2 3 3 2 3 3" xfId="24521"/>
    <cellStyle name="Normal 8 2 3 3 2 4" xfId="8869"/>
    <cellStyle name="Normal 8 2 3 3 2 4 2" xfId="17813"/>
    <cellStyle name="Normal 8 2 3 3 2 4 2 2" xfId="35701"/>
    <cellStyle name="Normal 8 2 3 3 2 4 3" xfId="26757"/>
    <cellStyle name="Normal 8 2 3 3 2 5" xfId="11105"/>
    <cellStyle name="Normal 8 2 3 3 2 5 2" xfId="28993"/>
    <cellStyle name="Normal 8 2 3 3 2 6" xfId="20049"/>
    <cellStyle name="Normal 8 2 3 3 3" xfId="3279"/>
    <cellStyle name="Normal 8 2 3 3 3 2" xfId="12223"/>
    <cellStyle name="Normal 8 2 3 3 3 2 2" xfId="30111"/>
    <cellStyle name="Normal 8 2 3 3 3 3" xfId="21167"/>
    <cellStyle name="Normal 8 2 3 3 4" xfId="5515"/>
    <cellStyle name="Normal 8 2 3 3 4 2" xfId="14459"/>
    <cellStyle name="Normal 8 2 3 3 4 2 2" xfId="32347"/>
    <cellStyle name="Normal 8 2 3 3 4 3" xfId="23403"/>
    <cellStyle name="Normal 8 2 3 3 5" xfId="7751"/>
    <cellStyle name="Normal 8 2 3 3 5 2" xfId="16695"/>
    <cellStyle name="Normal 8 2 3 3 5 2 2" xfId="34583"/>
    <cellStyle name="Normal 8 2 3 3 5 3" xfId="25639"/>
    <cellStyle name="Normal 8 2 3 3 6" xfId="9987"/>
    <cellStyle name="Normal 8 2 3 3 6 2" xfId="27875"/>
    <cellStyle name="Normal 8 2 3 3 7" xfId="18931"/>
    <cellStyle name="Normal 8 2 3 4" xfId="1425"/>
    <cellStyle name="Normal 8 2 3 4 2" xfId="3661"/>
    <cellStyle name="Normal 8 2 3 4 2 2" xfId="12605"/>
    <cellStyle name="Normal 8 2 3 4 2 2 2" xfId="30493"/>
    <cellStyle name="Normal 8 2 3 4 2 3" xfId="21549"/>
    <cellStyle name="Normal 8 2 3 4 3" xfId="5897"/>
    <cellStyle name="Normal 8 2 3 4 3 2" xfId="14841"/>
    <cellStyle name="Normal 8 2 3 4 3 2 2" xfId="32729"/>
    <cellStyle name="Normal 8 2 3 4 3 3" xfId="23785"/>
    <cellStyle name="Normal 8 2 3 4 4" xfId="8133"/>
    <cellStyle name="Normal 8 2 3 4 4 2" xfId="17077"/>
    <cellStyle name="Normal 8 2 3 4 4 2 2" xfId="34965"/>
    <cellStyle name="Normal 8 2 3 4 4 3" xfId="26021"/>
    <cellStyle name="Normal 8 2 3 4 5" xfId="10369"/>
    <cellStyle name="Normal 8 2 3 4 5 2" xfId="28257"/>
    <cellStyle name="Normal 8 2 3 4 6" xfId="19313"/>
    <cellStyle name="Normal 8 2 3 5" xfId="2543"/>
    <cellStyle name="Normal 8 2 3 5 2" xfId="11487"/>
    <cellStyle name="Normal 8 2 3 5 2 2" xfId="29375"/>
    <cellStyle name="Normal 8 2 3 5 3" xfId="20431"/>
    <cellStyle name="Normal 8 2 3 6" xfId="4779"/>
    <cellStyle name="Normal 8 2 3 6 2" xfId="13723"/>
    <cellStyle name="Normal 8 2 3 6 2 2" xfId="31611"/>
    <cellStyle name="Normal 8 2 3 6 3" xfId="22667"/>
    <cellStyle name="Normal 8 2 3 7" xfId="7015"/>
    <cellStyle name="Normal 8 2 3 7 2" xfId="15959"/>
    <cellStyle name="Normal 8 2 3 7 2 2" xfId="33847"/>
    <cellStyle name="Normal 8 2 3 7 3" xfId="24903"/>
    <cellStyle name="Normal 8 2 3 8" xfId="9251"/>
    <cellStyle name="Normal 8 2 3 8 2" xfId="27139"/>
    <cellStyle name="Normal 8 2 3 9" xfId="18195"/>
    <cellStyle name="Normal 8 2 4" xfId="491"/>
    <cellStyle name="Normal 8 2 4 2" xfId="1609"/>
    <cellStyle name="Normal 8 2 4 2 2" xfId="3845"/>
    <cellStyle name="Normal 8 2 4 2 2 2" xfId="12789"/>
    <cellStyle name="Normal 8 2 4 2 2 2 2" xfId="30677"/>
    <cellStyle name="Normal 8 2 4 2 2 3" xfId="21733"/>
    <cellStyle name="Normal 8 2 4 2 3" xfId="6081"/>
    <cellStyle name="Normal 8 2 4 2 3 2" xfId="15025"/>
    <cellStyle name="Normal 8 2 4 2 3 2 2" xfId="32913"/>
    <cellStyle name="Normal 8 2 4 2 3 3" xfId="23969"/>
    <cellStyle name="Normal 8 2 4 2 4" xfId="8317"/>
    <cellStyle name="Normal 8 2 4 2 4 2" xfId="17261"/>
    <cellStyle name="Normal 8 2 4 2 4 2 2" xfId="35149"/>
    <cellStyle name="Normal 8 2 4 2 4 3" xfId="26205"/>
    <cellStyle name="Normal 8 2 4 2 5" xfId="10553"/>
    <cellStyle name="Normal 8 2 4 2 5 2" xfId="28441"/>
    <cellStyle name="Normal 8 2 4 2 6" xfId="19497"/>
    <cellStyle name="Normal 8 2 4 3" xfId="2727"/>
    <cellStyle name="Normal 8 2 4 3 2" xfId="11671"/>
    <cellStyle name="Normal 8 2 4 3 2 2" xfId="29559"/>
    <cellStyle name="Normal 8 2 4 3 3" xfId="20615"/>
    <cellStyle name="Normal 8 2 4 4" xfId="4963"/>
    <cellStyle name="Normal 8 2 4 4 2" xfId="13907"/>
    <cellStyle name="Normal 8 2 4 4 2 2" xfId="31795"/>
    <cellStyle name="Normal 8 2 4 4 3" xfId="22851"/>
    <cellStyle name="Normal 8 2 4 5" xfId="7199"/>
    <cellStyle name="Normal 8 2 4 5 2" xfId="16143"/>
    <cellStyle name="Normal 8 2 4 5 2 2" xfId="34031"/>
    <cellStyle name="Normal 8 2 4 5 3" xfId="25087"/>
    <cellStyle name="Normal 8 2 4 6" xfId="9435"/>
    <cellStyle name="Normal 8 2 4 6 2" xfId="27323"/>
    <cellStyle name="Normal 8 2 4 7" xfId="18379"/>
    <cellStyle name="Normal 8 2 5" xfId="859"/>
    <cellStyle name="Normal 8 2 5 2" xfId="1977"/>
    <cellStyle name="Normal 8 2 5 2 2" xfId="4213"/>
    <cellStyle name="Normal 8 2 5 2 2 2" xfId="13157"/>
    <cellStyle name="Normal 8 2 5 2 2 2 2" xfId="31045"/>
    <cellStyle name="Normal 8 2 5 2 2 3" xfId="22101"/>
    <cellStyle name="Normal 8 2 5 2 3" xfId="6449"/>
    <cellStyle name="Normal 8 2 5 2 3 2" xfId="15393"/>
    <cellStyle name="Normal 8 2 5 2 3 2 2" xfId="33281"/>
    <cellStyle name="Normal 8 2 5 2 3 3" xfId="24337"/>
    <cellStyle name="Normal 8 2 5 2 4" xfId="8685"/>
    <cellStyle name="Normal 8 2 5 2 4 2" xfId="17629"/>
    <cellStyle name="Normal 8 2 5 2 4 2 2" xfId="35517"/>
    <cellStyle name="Normal 8 2 5 2 4 3" xfId="26573"/>
    <cellStyle name="Normal 8 2 5 2 5" xfId="10921"/>
    <cellStyle name="Normal 8 2 5 2 5 2" xfId="28809"/>
    <cellStyle name="Normal 8 2 5 2 6" xfId="19865"/>
    <cellStyle name="Normal 8 2 5 3" xfId="3095"/>
    <cellStyle name="Normal 8 2 5 3 2" xfId="12039"/>
    <cellStyle name="Normal 8 2 5 3 2 2" xfId="29927"/>
    <cellStyle name="Normal 8 2 5 3 3" xfId="20983"/>
    <cellStyle name="Normal 8 2 5 4" xfId="5331"/>
    <cellStyle name="Normal 8 2 5 4 2" xfId="14275"/>
    <cellStyle name="Normal 8 2 5 4 2 2" xfId="32163"/>
    <cellStyle name="Normal 8 2 5 4 3" xfId="23219"/>
    <cellStyle name="Normal 8 2 5 5" xfId="7567"/>
    <cellStyle name="Normal 8 2 5 5 2" xfId="16511"/>
    <cellStyle name="Normal 8 2 5 5 2 2" xfId="34399"/>
    <cellStyle name="Normal 8 2 5 5 3" xfId="25455"/>
    <cellStyle name="Normal 8 2 5 6" xfId="9803"/>
    <cellStyle name="Normal 8 2 5 6 2" xfId="27691"/>
    <cellStyle name="Normal 8 2 5 7" xfId="18747"/>
    <cellStyle name="Normal 8 2 6" xfId="1241"/>
    <cellStyle name="Normal 8 2 6 2" xfId="3477"/>
    <cellStyle name="Normal 8 2 6 2 2" xfId="12421"/>
    <cellStyle name="Normal 8 2 6 2 2 2" xfId="30309"/>
    <cellStyle name="Normal 8 2 6 2 3" xfId="21365"/>
    <cellStyle name="Normal 8 2 6 3" xfId="5713"/>
    <cellStyle name="Normal 8 2 6 3 2" xfId="14657"/>
    <cellStyle name="Normal 8 2 6 3 2 2" xfId="32545"/>
    <cellStyle name="Normal 8 2 6 3 3" xfId="23601"/>
    <cellStyle name="Normal 8 2 6 4" xfId="7949"/>
    <cellStyle name="Normal 8 2 6 4 2" xfId="16893"/>
    <cellStyle name="Normal 8 2 6 4 2 2" xfId="34781"/>
    <cellStyle name="Normal 8 2 6 4 3" xfId="25837"/>
    <cellStyle name="Normal 8 2 6 5" xfId="10185"/>
    <cellStyle name="Normal 8 2 6 5 2" xfId="28073"/>
    <cellStyle name="Normal 8 2 6 6" xfId="19129"/>
    <cellStyle name="Normal 8 2 7" xfId="2359"/>
    <cellStyle name="Normal 8 2 7 2" xfId="11303"/>
    <cellStyle name="Normal 8 2 7 2 2" xfId="29191"/>
    <cellStyle name="Normal 8 2 7 3" xfId="20247"/>
    <cellStyle name="Normal 8 2 8" xfId="4595"/>
    <cellStyle name="Normal 8 2 8 2" xfId="13539"/>
    <cellStyle name="Normal 8 2 8 2 2" xfId="31427"/>
    <cellStyle name="Normal 8 2 8 3" xfId="22483"/>
    <cellStyle name="Normal 8 2 9" xfId="6831"/>
    <cellStyle name="Normal 8 2 9 2" xfId="15775"/>
    <cellStyle name="Normal 8 2 9 2 2" xfId="33663"/>
    <cellStyle name="Normal 8 2 9 3" xfId="24719"/>
    <cellStyle name="Normal 8 3" xfId="169"/>
    <cellStyle name="Normal 8 3 10" xfId="18057"/>
    <cellStyle name="Normal 8 3 2" xfId="353"/>
    <cellStyle name="Normal 8 3 2 2" xfId="721"/>
    <cellStyle name="Normal 8 3 2 2 2" xfId="1839"/>
    <cellStyle name="Normal 8 3 2 2 2 2" xfId="4075"/>
    <cellStyle name="Normal 8 3 2 2 2 2 2" xfId="13019"/>
    <cellStyle name="Normal 8 3 2 2 2 2 2 2" xfId="30907"/>
    <cellStyle name="Normal 8 3 2 2 2 2 3" xfId="21963"/>
    <cellStyle name="Normal 8 3 2 2 2 3" xfId="6311"/>
    <cellStyle name="Normal 8 3 2 2 2 3 2" xfId="15255"/>
    <cellStyle name="Normal 8 3 2 2 2 3 2 2" xfId="33143"/>
    <cellStyle name="Normal 8 3 2 2 2 3 3" xfId="24199"/>
    <cellStyle name="Normal 8 3 2 2 2 4" xfId="8547"/>
    <cellStyle name="Normal 8 3 2 2 2 4 2" xfId="17491"/>
    <cellStyle name="Normal 8 3 2 2 2 4 2 2" xfId="35379"/>
    <cellStyle name="Normal 8 3 2 2 2 4 3" xfId="26435"/>
    <cellStyle name="Normal 8 3 2 2 2 5" xfId="10783"/>
    <cellStyle name="Normal 8 3 2 2 2 5 2" xfId="28671"/>
    <cellStyle name="Normal 8 3 2 2 2 6" xfId="19727"/>
    <cellStyle name="Normal 8 3 2 2 3" xfId="2957"/>
    <cellStyle name="Normal 8 3 2 2 3 2" xfId="11901"/>
    <cellStyle name="Normal 8 3 2 2 3 2 2" xfId="29789"/>
    <cellStyle name="Normal 8 3 2 2 3 3" xfId="20845"/>
    <cellStyle name="Normal 8 3 2 2 4" xfId="5193"/>
    <cellStyle name="Normal 8 3 2 2 4 2" xfId="14137"/>
    <cellStyle name="Normal 8 3 2 2 4 2 2" xfId="32025"/>
    <cellStyle name="Normal 8 3 2 2 4 3" xfId="23081"/>
    <cellStyle name="Normal 8 3 2 2 5" xfId="7429"/>
    <cellStyle name="Normal 8 3 2 2 5 2" xfId="16373"/>
    <cellStyle name="Normal 8 3 2 2 5 2 2" xfId="34261"/>
    <cellStyle name="Normal 8 3 2 2 5 3" xfId="25317"/>
    <cellStyle name="Normal 8 3 2 2 6" xfId="9665"/>
    <cellStyle name="Normal 8 3 2 2 6 2" xfId="27553"/>
    <cellStyle name="Normal 8 3 2 2 7" xfId="18609"/>
    <cellStyle name="Normal 8 3 2 3" xfId="1089"/>
    <cellStyle name="Normal 8 3 2 3 2" xfId="2207"/>
    <cellStyle name="Normal 8 3 2 3 2 2" xfId="4443"/>
    <cellStyle name="Normal 8 3 2 3 2 2 2" xfId="13387"/>
    <cellStyle name="Normal 8 3 2 3 2 2 2 2" xfId="31275"/>
    <cellStyle name="Normal 8 3 2 3 2 2 3" xfId="22331"/>
    <cellStyle name="Normal 8 3 2 3 2 3" xfId="6679"/>
    <cellStyle name="Normal 8 3 2 3 2 3 2" xfId="15623"/>
    <cellStyle name="Normal 8 3 2 3 2 3 2 2" xfId="33511"/>
    <cellStyle name="Normal 8 3 2 3 2 3 3" xfId="24567"/>
    <cellStyle name="Normal 8 3 2 3 2 4" xfId="8915"/>
    <cellStyle name="Normal 8 3 2 3 2 4 2" xfId="17859"/>
    <cellStyle name="Normal 8 3 2 3 2 4 2 2" xfId="35747"/>
    <cellStyle name="Normal 8 3 2 3 2 4 3" xfId="26803"/>
    <cellStyle name="Normal 8 3 2 3 2 5" xfId="11151"/>
    <cellStyle name="Normal 8 3 2 3 2 5 2" xfId="29039"/>
    <cellStyle name="Normal 8 3 2 3 2 6" xfId="20095"/>
    <cellStyle name="Normal 8 3 2 3 3" xfId="3325"/>
    <cellStyle name="Normal 8 3 2 3 3 2" xfId="12269"/>
    <cellStyle name="Normal 8 3 2 3 3 2 2" xfId="30157"/>
    <cellStyle name="Normal 8 3 2 3 3 3" xfId="21213"/>
    <cellStyle name="Normal 8 3 2 3 4" xfId="5561"/>
    <cellStyle name="Normal 8 3 2 3 4 2" xfId="14505"/>
    <cellStyle name="Normal 8 3 2 3 4 2 2" xfId="32393"/>
    <cellStyle name="Normal 8 3 2 3 4 3" xfId="23449"/>
    <cellStyle name="Normal 8 3 2 3 5" xfId="7797"/>
    <cellStyle name="Normal 8 3 2 3 5 2" xfId="16741"/>
    <cellStyle name="Normal 8 3 2 3 5 2 2" xfId="34629"/>
    <cellStyle name="Normal 8 3 2 3 5 3" xfId="25685"/>
    <cellStyle name="Normal 8 3 2 3 6" xfId="10033"/>
    <cellStyle name="Normal 8 3 2 3 6 2" xfId="27921"/>
    <cellStyle name="Normal 8 3 2 3 7" xfId="18977"/>
    <cellStyle name="Normal 8 3 2 4" xfId="1471"/>
    <cellStyle name="Normal 8 3 2 4 2" xfId="3707"/>
    <cellStyle name="Normal 8 3 2 4 2 2" xfId="12651"/>
    <cellStyle name="Normal 8 3 2 4 2 2 2" xfId="30539"/>
    <cellStyle name="Normal 8 3 2 4 2 3" xfId="21595"/>
    <cellStyle name="Normal 8 3 2 4 3" xfId="5943"/>
    <cellStyle name="Normal 8 3 2 4 3 2" xfId="14887"/>
    <cellStyle name="Normal 8 3 2 4 3 2 2" xfId="32775"/>
    <cellStyle name="Normal 8 3 2 4 3 3" xfId="23831"/>
    <cellStyle name="Normal 8 3 2 4 4" xfId="8179"/>
    <cellStyle name="Normal 8 3 2 4 4 2" xfId="17123"/>
    <cellStyle name="Normal 8 3 2 4 4 2 2" xfId="35011"/>
    <cellStyle name="Normal 8 3 2 4 4 3" xfId="26067"/>
    <cellStyle name="Normal 8 3 2 4 5" xfId="10415"/>
    <cellStyle name="Normal 8 3 2 4 5 2" xfId="28303"/>
    <cellStyle name="Normal 8 3 2 4 6" xfId="19359"/>
    <cellStyle name="Normal 8 3 2 5" xfId="2589"/>
    <cellStyle name="Normal 8 3 2 5 2" xfId="11533"/>
    <cellStyle name="Normal 8 3 2 5 2 2" xfId="29421"/>
    <cellStyle name="Normal 8 3 2 5 3" xfId="20477"/>
    <cellStyle name="Normal 8 3 2 6" xfId="4825"/>
    <cellStyle name="Normal 8 3 2 6 2" xfId="13769"/>
    <cellStyle name="Normal 8 3 2 6 2 2" xfId="31657"/>
    <cellStyle name="Normal 8 3 2 6 3" xfId="22713"/>
    <cellStyle name="Normal 8 3 2 7" xfId="7061"/>
    <cellStyle name="Normal 8 3 2 7 2" xfId="16005"/>
    <cellStyle name="Normal 8 3 2 7 2 2" xfId="33893"/>
    <cellStyle name="Normal 8 3 2 7 3" xfId="24949"/>
    <cellStyle name="Normal 8 3 2 8" xfId="9297"/>
    <cellStyle name="Normal 8 3 2 8 2" xfId="27185"/>
    <cellStyle name="Normal 8 3 2 9" xfId="18241"/>
    <cellStyle name="Normal 8 3 3" xfId="537"/>
    <cellStyle name="Normal 8 3 3 2" xfId="1655"/>
    <cellStyle name="Normal 8 3 3 2 2" xfId="3891"/>
    <cellStyle name="Normal 8 3 3 2 2 2" xfId="12835"/>
    <cellStyle name="Normal 8 3 3 2 2 2 2" xfId="30723"/>
    <cellStyle name="Normal 8 3 3 2 2 3" xfId="21779"/>
    <cellStyle name="Normal 8 3 3 2 3" xfId="6127"/>
    <cellStyle name="Normal 8 3 3 2 3 2" xfId="15071"/>
    <cellStyle name="Normal 8 3 3 2 3 2 2" xfId="32959"/>
    <cellStyle name="Normal 8 3 3 2 3 3" xfId="24015"/>
    <cellStyle name="Normal 8 3 3 2 4" xfId="8363"/>
    <cellStyle name="Normal 8 3 3 2 4 2" xfId="17307"/>
    <cellStyle name="Normal 8 3 3 2 4 2 2" xfId="35195"/>
    <cellStyle name="Normal 8 3 3 2 4 3" xfId="26251"/>
    <cellStyle name="Normal 8 3 3 2 5" xfId="10599"/>
    <cellStyle name="Normal 8 3 3 2 5 2" xfId="28487"/>
    <cellStyle name="Normal 8 3 3 2 6" xfId="19543"/>
    <cellStyle name="Normal 8 3 3 3" xfId="2773"/>
    <cellStyle name="Normal 8 3 3 3 2" xfId="11717"/>
    <cellStyle name="Normal 8 3 3 3 2 2" xfId="29605"/>
    <cellStyle name="Normal 8 3 3 3 3" xfId="20661"/>
    <cellStyle name="Normal 8 3 3 4" xfId="5009"/>
    <cellStyle name="Normal 8 3 3 4 2" xfId="13953"/>
    <cellStyle name="Normal 8 3 3 4 2 2" xfId="31841"/>
    <cellStyle name="Normal 8 3 3 4 3" xfId="22897"/>
    <cellStyle name="Normal 8 3 3 5" xfId="7245"/>
    <cellStyle name="Normal 8 3 3 5 2" xfId="16189"/>
    <cellStyle name="Normal 8 3 3 5 2 2" xfId="34077"/>
    <cellStyle name="Normal 8 3 3 5 3" xfId="25133"/>
    <cellStyle name="Normal 8 3 3 6" xfId="9481"/>
    <cellStyle name="Normal 8 3 3 6 2" xfId="27369"/>
    <cellStyle name="Normal 8 3 3 7" xfId="18425"/>
    <cellStyle name="Normal 8 3 4" xfId="905"/>
    <cellStyle name="Normal 8 3 4 2" xfId="2023"/>
    <cellStyle name="Normal 8 3 4 2 2" xfId="4259"/>
    <cellStyle name="Normal 8 3 4 2 2 2" xfId="13203"/>
    <cellStyle name="Normal 8 3 4 2 2 2 2" xfId="31091"/>
    <cellStyle name="Normal 8 3 4 2 2 3" xfId="22147"/>
    <cellStyle name="Normal 8 3 4 2 3" xfId="6495"/>
    <cellStyle name="Normal 8 3 4 2 3 2" xfId="15439"/>
    <cellStyle name="Normal 8 3 4 2 3 2 2" xfId="33327"/>
    <cellStyle name="Normal 8 3 4 2 3 3" xfId="24383"/>
    <cellStyle name="Normal 8 3 4 2 4" xfId="8731"/>
    <cellStyle name="Normal 8 3 4 2 4 2" xfId="17675"/>
    <cellStyle name="Normal 8 3 4 2 4 2 2" xfId="35563"/>
    <cellStyle name="Normal 8 3 4 2 4 3" xfId="26619"/>
    <cellStyle name="Normal 8 3 4 2 5" xfId="10967"/>
    <cellStyle name="Normal 8 3 4 2 5 2" xfId="28855"/>
    <cellStyle name="Normal 8 3 4 2 6" xfId="19911"/>
    <cellStyle name="Normal 8 3 4 3" xfId="3141"/>
    <cellStyle name="Normal 8 3 4 3 2" xfId="12085"/>
    <cellStyle name="Normal 8 3 4 3 2 2" xfId="29973"/>
    <cellStyle name="Normal 8 3 4 3 3" xfId="21029"/>
    <cellStyle name="Normal 8 3 4 4" xfId="5377"/>
    <cellStyle name="Normal 8 3 4 4 2" xfId="14321"/>
    <cellStyle name="Normal 8 3 4 4 2 2" xfId="32209"/>
    <cellStyle name="Normal 8 3 4 4 3" xfId="23265"/>
    <cellStyle name="Normal 8 3 4 5" xfId="7613"/>
    <cellStyle name="Normal 8 3 4 5 2" xfId="16557"/>
    <cellStyle name="Normal 8 3 4 5 2 2" xfId="34445"/>
    <cellStyle name="Normal 8 3 4 5 3" xfId="25501"/>
    <cellStyle name="Normal 8 3 4 6" xfId="9849"/>
    <cellStyle name="Normal 8 3 4 6 2" xfId="27737"/>
    <cellStyle name="Normal 8 3 4 7" xfId="18793"/>
    <cellStyle name="Normal 8 3 5" xfId="1287"/>
    <cellStyle name="Normal 8 3 5 2" xfId="3523"/>
    <cellStyle name="Normal 8 3 5 2 2" xfId="12467"/>
    <cellStyle name="Normal 8 3 5 2 2 2" xfId="30355"/>
    <cellStyle name="Normal 8 3 5 2 3" xfId="21411"/>
    <cellStyle name="Normal 8 3 5 3" xfId="5759"/>
    <cellStyle name="Normal 8 3 5 3 2" xfId="14703"/>
    <cellStyle name="Normal 8 3 5 3 2 2" xfId="32591"/>
    <cellStyle name="Normal 8 3 5 3 3" xfId="23647"/>
    <cellStyle name="Normal 8 3 5 4" xfId="7995"/>
    <cellStyle name="Normal 8 3 5 4 2" xfId="16939"/>
    <cellStyle name="Normal 8 3 5 4 2 2" xfId="34827"/>
    <cellStyle name="Normal 8 3 5 4 3" xfId="25883"/>
    <cellStyle name="Normal 8 3 5 5" xfId="10231"/>
    <cellStyle name="Normal 8 3 5 5 2" xfId="28119"/>
    <cellStyle name="Normal 8 3 5 6" xfId="19175"/>
    <cellStyle name="Normal 8 3 6" xfId="2405"/>
    <cellStyle name="Normal 8 3 6 2" xfId="11349"/>
    <cellStyle name="Normal 8 3 6 2 2" xfId="29237"/>
    <cellStyle name="Normal 8 3 6 3" xfId="20293"/>
    <cellStyle name="Normal 8 3 7" xfId="4641"/>
    <cellStyle name="Normal 8 3 7 2" xfId="13585"/>
    <cellStyle name="Normal 8 3 7 2 2" xfId="31473"/>
    <cellStyle name="Normal 8 3 7 3" xfId="22529"/>
    <cellStyle name="Normal 8 3 8" xfId="6877"/>
    <cellStyle name="Normal 8 3 8 2" xfId="15821"/>
    <cellStyle name="Normal 8 3 8 2 2" xfId="33709"/>
    <cellStyle name="Normal 8 3 8 3" xfId="24765"/>
    <cellStyle name="Normal 8 3 9" xfId="9113"/>
    <cellStyle name="Normal 8 3 9 2" xfId="27001"/>
    <cellStyle name="Normal 8 4" xfId="261"/>
    <cellStyle name="Normal 8 4 2" xfId="629"/>
    <cellStyle name="Normal 8 4 2 2" xfId="1747"/>
    <cellStyle name="Normal 8 4 2 2 2" xfId="3983"/>
    <cellStyle name="Normal 8 4 2 2 2 2" xfId="12927"/>
    <cellStyle name="Normal 8 4 2 2 2 2 2" xfId="30815"/>
    <cellStyle name="Normal 8 4 2 2 2 3" xfId="21871"/>
    <cellStyle name="Normal 8 4 2 2 3" xfId="6219"/>
    <cellStyle name="Normal 8 4 2 2 3 2" xfId="15163"/>
    <cellStyle name="Normal 8 4 2 2 3 2 2" xfId="33051"/>
    <cellStyle name="Normal 8 4 2 2 3 3" xfId="24107"/>
    <cellStyle name="Normal 8 4 2 2 4" xfId="8455"/>
    <cellStyle name="Normal 8 4 2 2 4 2" xfId="17399"/>
    <cellStyle name="Normal 8 4 2 2 4 2 2" xfId="35287"/>
    <cellStyle name="Normal 8 4 2 2 4 3" xfId="26343"/>
    <cellStyle name="Normal 8 4 2 2 5" xfId="10691"/>
    <cellStyle name="Normal 8 4 2 2 5 2" xfId="28579"/>
    <cellStyle name="Normal 8 4 2 2 6" xfId="19635"/>
    <cellStyle name="Normal 8 4 2 3" xfId="2865"/>
    <cellStyle name="Normal 8 4 2 3 2" xfId="11809"/>
    <cellStyle name="Normal 8 4 2 3 2 2" xfId="29697"/>
    <cellStyle name="Normal 8 4 2 3 3" xfId="20753"/>
    <cellStyle name="Normal 8 4 2 4" xfId="5101"/>
    <cellStyle name="Normal 8 4 2 4 2" xfId="14045"/>
    <cellStyle name="Normal 8 4 2 4 2 2" xfId="31933"/>
    <cellStyle name="Normal 8 4 2 4 3" xfId="22989"/>
    <cellStyle name="Normal 8 4 2 5" xfId="7337"/>
    <cellStyle name="Normal 8 4 2 5 2" xfId="16281"/>
    <cellStyle name="Normal 8 4 2 5 2 2" xfId="34169"/>
    <cellStyle name="Normal 8 4 2 5 3" xfId="25225"/>
    <cellStyle name="Normal 8 4 2 6" xfId="9573"/>
    <cellStyle name="Normal 8 4 2 6 2" xfId="27461"/>
    <cellStyle name="Normal 8 4 2 7" xfId="18517"/>
    <cellStyle name="Normal 8 4 3" xfId="997"/>
    <cellStyle name="Normal 8 4 3 2" xfId="2115"/>
    <cellStyle name="Normal 8 4 3 2 2" xfId="4351"/>
    <cellStyle name="Normal 8 4 3 2 2 2" xfId="13295"/>
    <cellStyle name="Normal 8 4 3 2 2 2 2" xfId="31183"/>
    <cellStyle name="Normal 8 4 3 2 2 3" xfId="22239"/>
    <cellStyle name="Normal 8 4 3 2 3" xfId="6587"/>
    <cellStyle name="Normal 8 4 3 2 3 2" xfId="15531"/>
    <cellStyle name="Normal 8 4 3 2 3 2 2" xfId="33419"/>
    <cellStyle name="Normal 8 4 3 2 3 3" xfId="24475"/>
    <cellStyle name="Normal 8 4 3 2 4" xfId="8823"/>
    <cellStyle name="Normal 8 4 3 2 4 2" xfId="17767"/>
    <cellStyle name="Normal 8 4 3 2 4 2 2" xfId="35655"/>
    <cellStyle name="Normal 8 4 3 2 4 3" xfId="26711"/>
    <cellStyle name="Normal 8 4 3 2 5" xfId="11059"/>
    <cellStyle name="Normal 8 4 3 2 5 2" xfId="28947"/>
    <cellStyle name="Normal 8 4 3 2 6" xfId="20003"/>
    <cellStyle name="Normal 8 4 3 3" xfId="3233"/>
    <cellStyle name="Normal 8 4 3 3 2" xfId="12177"/>
    <cellStyle name="Normal 8 4 3 3 2 2" xfId="30065"/>
    <cellStyle name="Normal 8 4 3 3 3" xfId="21121"/>
    <cellStyle name="Normal 8 4 3 4" xfId="5469"/>
    <cellStyle name="Normal 8 4 3 4 2" xfId="14413"/>
    <cellStyle name="Normal 8 4 3 4 2 2" xfId="32301"/>
    <cellStyle name="Normal 8 4 3 4 3" xfId="23357"/>
    <cellStyle name="Normal 8 4 3 5" xfId="7705"/>
    <cellStyle name="Normal 8 4 3 5 2" xfId="16649"/>
    <cellStyle name="Normal 8 4 3 5 2 2" xfId="34537"/>
    <cellStyle name="Normal 8 4 3 5 3" xfId="25593"/>
    <cellStyle name="Normal 8 4 3 6" xfId="9941"/>
    <cellStyle name="Normal 8 4 3 6 2" xfId="27829"/>
    <cellStyle name="Normal 8 4 3 7" xfId="18885"/>
    <cellStyle name="Normal 8 4 4" xfId="1379"/>
    <cellStyle name="Normal 8 4 4 2" xfId="3615"/>
    <cellStyle name="Normal 8 4 4 2 2" xfId="12559"/>
    <cellStyle name="Normal 8 4 4 2 2 2" xfId="30447"/>
    <cellStyle name="Normal 8 4 4 2 3" xfId="21503"/>
    <cellStyle name="Normal 8 4 4 3" xfId="5851"/>
    <cellStyle name="Normal 8 4 4 3 2" xfId="14795"/>
    <cellStyle name="Normal 8 4 4 3 2 2" xfId="32683"/>
    <cellStyle name="Normal 8 4 4 3 3" xfId="23739"/>
    <cellStyle name="Normal 8 4 4 4" xfId="8087"/>
    <cellStyle name="Normal 8 4 4 4 2" xfId="17031"/>
    <cellStyle name="Normal 8 4 4 4 2 2" xfId="34919"/>
    <cellStyle name="Normal 8 4 4 4 3" xfId="25975"/>
    <cellStyle name="Normal 8 4 4 5" xfId="10323"/>
    <cellStyle name="Normal 8 4 4 5 2" xfId="28211"/>
    <cellStyle name="Normal 8 4 4 6" xfId="19267"/>
    <cellStyle name="Normal 8 4 5" xfId="2497"/>
    <cellStyle name="Normal 8 4 5 2" xfId="11441"/>
    <cellStyle name="Normal 8 4 5 2 2" xfId="29329"/>
    <cellStyle name="Normal 8 4 5 3" xfId="20385"/>
    <cellStyle name="Normal 8 4 6" xfId="4733"/>
    <cellStyle name="Normal 8 4 6 2" xfId="13677"/>
    <cellStyle name="Normal 8 4 6 2 2" xfId="31565"/>
    <cellStyle name="Normal 8 4 6 3" xfId="22621"/>
    <cellStyle name="Normal 8 4 7" xfId="6969"/>
    <cellStyle name="Normal 8 4 7 2" xfId="15913"/>
    <cellStyle name="Normal 8 4 7 2 2" xfId="33801"/>
    <cellStyle name="Normal 8 4 7 3" xfId="24857"/>
    <cellStyle name="Normal 8 4 8" xfId="9205"/>
    <cellStyle name="Normal 8 4 8 2" xfId="27093"/>
    <cellStyle name="Normal 8 4 9" xfId="18149"/>
    <cellStyle name="Normal 8 5" xfId="445"/>
    <cellStyle name="Normal 8 5 2" xfId="1563"/>
    <cellStyle name="Normal 8 5 2 2" xfId="3799"/>
    <cellStyle name="Normal 8 5 2 2 2" xfId="12743"/>
    <cellStyle name="Normal 8 5 2 2 2 2" xfId="30631"/>
    <cellStyle name="Normal 8 5 2 2 3" xfId="21687"/>
    <cellStyle name="Normal 8 5 2 3" xfId="6035"/>
    <cellStyle name="Normal 8 5 2 3 2" xfId="14979"/>
    <cellStyle name="Normal 8 5 2 3 2 2" xfId="32867"/>
    <cellStyle name="Normal 8 5 2 3 3" xfId="23923"/>
    <cellStyle name="Normal 8 5 2 4" xfId="8271"/>
    <cellStyle name="Normal 8 5 2 4 2" xfId="17215"/>
    <cellStyle name="Normal 8 5 2 4 2 2" xfId="35103"/>
    <cellStyle name="Normal 8 5 2 4 3" xfId="26159"/>
    <cellStyle name="Normal 8 5 2 5" xfId="10507"/>
    <cellStyle name="Normal 8 5 2 5 2" xfId="28395"/>
    <cellStyle name="Normal 8 5 2 6" xfId="19451"/>
    <cellStyle name="Normal 8 5 3" xfId="2681"/>
    <cellStyle name="Normal 8 5 3 2" xfId="11625"/>
    <cellStyle name="Normal 8 5 3 2 2" xfId="29513"/>
    <cellStyle name="Normal 8 5 3 3" xfId="20569"/>
    <cellStyle name="Normal 8 5 4" xfId="4917"/>
    <cellStyle name="Normal 8 5 4 2" xfId="13861"/>
    <cellStyle name="Normal 8 5 4 2 2" xfId="31749"/>
    <cellStyle name="Normal 8 5 4 3" xfId="22805"/>
    <cellStyle name="Normal 8 5 5" xfId="7153"/>
    <cellStyle name="Normal 8 5 5 2" xfId="16097"/>
    <cellStyle name="Normal 8 5 5 2 2" xfId="33985"/>
    <cellStyle name="Normal 8 5 5 3" xfId="25041"/>
    <cellStyle name="Normal 8 5 6" xfId="9389"/>
    <cellStyle name="Normal 8 5 6 2" xfId="27277"/>
    <cellStyle name="Normal 8 5 7" xfId="18333"/>
    <cellStyle name="Normal 8 6" xfId="813"/>
    <cellStyle name="Normal 8 6 2" xfId="1931"/>
    <cellStyle name="Normal 8 6 2 2" xfId="4167"/>
    <cellStyle name="Normal 8 6 2 2 2" xfId="13111"/>
    <cellStyle name="Normal 8 6 2 2 2 2" xfId="30999"/>
    <cellStyle name="Normal 8 6 2 2 3" xfId="22055"/>
    <cellStyle name="Normal 8 6 2 3" xfId="6403"/>
    <cellStyle name="Normal 8 6 2 3 2" xfId="15347"/>
    <cellStyle name="Normal 8 6 2 3 2 2" xfId="33235"/>
    <cellStyle name="Normal 8 6 2 3 3" xfId="24291"/>
    <cellStyle name="Normal 8 6 2 4" xfId="8639"/>
    <cellStyle name="Normal 8 6 2 4 2" xfId="17583"/>
    <cellStyle name="Normal 8 6 2 4 2 2" xfId="35471"/>
    <cellStyle name="Normal 8 6 2 4 3" xfId="26527"/>
    <cellStyle name="Normal 8 6 2 5" xfId="10875"/>
    <cellStyle name="Normal 8 6 2 5 2" xfId="28763"/>
    <cellStyle name="Normal 8 6 2 6" xfId="19819"/>
    <cellStyle name="Normal 8 6 3" xfId="3049"/>
    <cellStyle name="Normal 8 6 3 2" xfId="11993"/>
    <cellStyle name="Normal 8 6 3 2 2" xfId="29881"/>
    <cellStyle name="Normal 8 6 3 3" xfId="20937"/>
    <cellStyle name="Normal 8 6 4" xfId="5285"/>
    <cellStyle name="Normal 8 6 4 2" xfId="14229"/>
    <cellStyle name="Normal 8 6 4 2 2" xfId="32117"/>
    <cellStyle name="Normal 8 6 4 3" xfId="23173"/>
    <cellStyle name="Normal 8 6 5" xfId="7521"/>
    <cellStyle name="Normal 8 6 5 2" xfId="16465"/>
    <cellStyle name="Normal 8 6 5 2 2" xfId="34353"/>
    <cellStyle name="Normal 8 6 5 3" xfId="25409"/>
    <cellStyle name="Normal 8 6 6" xfId="9757"/>
    <cellStyle name="Normal 8 6 6 2" xfId="27645"/>
    <cellStyle name="Normal 8 6 7" xfId="18701"/>
    <cellStyle name="Normal 8 7" xfId="1195"/>
    <cellStyle name="Normal 8 7 2" xfId="3431"/>
    <cellStyle name="Normal 8 7 2 2" xfId="12375"/>
    <cellStyle name="Normal 8 7 2 2 2" xfId="30263"/>
    <cellStyle name="Normal 8 7 2 3" xfId="21319"/>
    <cellStyle name="Normal 8 7 3" xfId="5667"/>
    <cellStyle name="Normal 8 7 3 2" xfId="14611"/>
    <cellStyle name="Normal 8 7 3 2 2" xfId="32499"/>
    <cellStyle name="Normal 8 7 3 3" xfId="23555"/>
    <cellStyle name="Normal 8 7 4" xfId="7903"/>
    <cellStyle name="Normal 8 7 4 2" xfId="16847"/>
    <cellStyle name="Normal 8 7 4 2 2" xfId="34735"/>
    <cellStyle name="Normal 8 7 4 3" xfId="25791"/>
    <cellStyle name="Normal 8 7 5" xfId="10139"/>
    <cellStyle name="Normal 8 7 5 2" xfId="28027"/>
    <cellStyle name="Normal 8 7 6" xfId="19083"/>
    <cellStyle name="Normal 8 8" xfId="2313"/>
    <cellStyle name="Normal 8 8 2" xfId="11257"/>
    <cellStyle name="Normal 8 8 2 2" xfId="29145"/>
    <cellStyle name="Normal 8 8 3" xfId="20201"/>
    <cellStyle name="Normal 8 9" xfId="4549"/>
    <cellStyle name="Normal 8 9 2" xfId="13493"/>
    <cellStyle name="Normal 8 9 2 2" xfId="31381"/>
    <cellStyle name="Normal 8 9 3" xfId="22437"/>
    <cellStyle name="Normal 9" xfId="1149"/>
    <cellStyle name="Normal 9 2" xfId="2267"/>
    <cellStyle name="Normal 9 2 2" xfId="4503"/>
    <cellStyle name="Normal 9 2 2 2" xfId="13447"/>
    <cellStyle name="Normal 9 2 2 2 2" xfId="31335"/>
    <cellStyle name="Normal 9 2 2 3" xfId="22391"/>
    <cellStyle name="Normal 9 2 3" xfId="6739"/>
    <cellStyle name="Normal 9 2 3 2" xfId="15683"/>
    <cellStyle name="Normal 9 2 3 2 2" xfId="33571"/>
    <cellStyle name="Normal 9 2 3 3" xfId="24627"/>
    <cellStyle name="Normal 9 2 4" xfId="8975"/>
    <cellStyle name="Normal 9 2 4 2" xfId="17919"/>
    <cellStyle name="Normal 9 2 4 2 2" xfId="35807"/>
    <cellStyle name="Normal 9 2 4 3" xfId="26863"/>
    <cellStyle name="Normal 9 2 5" xfId="11211"/>
    <cellStyle name="Normal 9 2 5 2" xfId="29099"/>
    <cellStyle name="Normal 9 2 6" xfId="20155"/>
    <cellStyle name="Normal 9 3" xfId="3385"/>
    <cellStyle name="Normal 9 3 2" xfId="12329"/>
    <cellStyle name="Normal 9 3 2 2" xfId="30217"/>
    <cellStyle name="Normal 9 3 3" xfId="21273"/>
    <cellStyle name="Normal 9 4" xfId="5621"/>
    <cellStyle name="Normal 9 4 2" xfId="14565"/>
    <cellStyle name="Normal 9 4 2 2" xfId="32453"/>
    <cellStyle name="Normal 9 4 3" xfId="23509"/>
    <cellStyle name="Normal 9 5" xfId="7857"/>
    <cellStyle name="Normal 9 5 2" xfId="16801"/>
    <cellStyle name="Normal 9 5 2 2" xfId="34689"/>
    <cellStyle name="Normal 9 5 3" xfId="25745"/>
    <cellStyle name="Normal 9 6" xfId="10093"/>
    <cellStyle name="Normal 9 6 2" xfId="27981"/>
    <cellStyle name="Normal 9 7" xfId="19037"/>
    <cellStyle name="Note 2" xfId="52"/>
    <cellStyle name="Note 2 10" xfId="4530"/>
    <cellStyle name="Note 2 10 2" xfId="13474"/>
    <cellStyle name="Note 2 10 2 2" xfId="31362"/>
    <cellStyle name="Note 2 10 3" xfId="22418"/>
    <cellStyle name="Note 2 11" xfId="6766"/>
    <cellStyle name="Note 2 11 2" xfId="15710"/>
    <cellStyle name="Note 2 11 2 2" xfId="33598"/>
    <cellStyle name="Note 2 11 3" xfId="24654"/>
    <cellStyle name="Note 2 12" xfId="9002"/>
    <cellStyle name="Note 2 12 2" xfId="26890"/>
    <cellStyle name="Note 2 13" xfId="17946"/>
    <cellStyle name="Note 2 2" xfId="73"/>
    <cellStyle name="Note 2 2 10" xfId="6783"/>
    <cellStyle name="Note 2 2 10 2" xfId="15727"/>
    <cellStyle name="Note 2 2 10 2 2" xfId="33615"/>
    <cellStyle name="Note 2 2 10 3" xfId="24671"/>
    <cellStyle name="Note 2 2 11" xfId="9019"/>
    <cellStyle name="Note 2 2 11 2" xfId="26907"/>
    <cellStyle name="Note 2 2 12" xfId="17963"/>
    <cellStyle name="Note 2 2 2" xfId="120"/>
    <cellStyle name="Note 2 2 2 10" xfId="9065"/>
    <cellStyle name="Note 2 2 2 10 2" xfId="26953"/>
    <cellStyle name="Note 2 2 2 11" xfId="18009"/>
    <cellStyle name="Note 2 2 2 2" xfId="213"/>
    <cellStyle name="Note 2 2 2 2 10" xfId="18101"/>
    <cellStyle name="Note 2 2 2 2 2" xfId="397"/>
    <cellStyle name="Note 2 2 2 2 2 2" xfId="765"/>
    <cellStyle name="Note 2 2 2 2 2 2 2" xfId="1883"/>
    <cellStyle name="Note 2 2 2 2 2 2 2 2" xfId="4119"/>
    <cellStyle name="Note 2 2 2 2 2 2 2 2 2" xfId="13063"/>
    <cellStyle name="Note 2 2 2 2 2 2 2 2 2 2" xfId="30951"/>
    <cellStyle name="Note 2 2 2 2 2 2 2 2 3" xfId="22007"/>
    <cellStyle name="Note 2 2 2 2 2 2 2 3" xfId="6355"/>
    <cellStyle name="Note 2 2 2 2 2 2 2 3 2" xfId="15299"/>
    <cellStyle name="Note 2 2 2 2 2 2 2 3 2 2" xfId="33187"/>
    <cellStyle name="Note 2 2 2 2 2 2 2 3 3" xfId="24243"/>
    <cellStyle name="Note 2 2 2 2 2 2 2 4" xfId="8591"/>
    <cellStyle name="Note 2 2 2 2 2 2 2 4 2" xfId="17535"/>
    <cellStyle name="Note 2 2 2 2 2 2 2 4 2 2" xfId="35423"/>
    <cellStyle name="Note 2 2 2 2 2 2 2 4 3" xfId="26479"/>
    <cellStyle name="Note 2 2 2 2 2 2 2 5" xfId="10827"/>
    <cellStyle name="Note 2 2 2 2 2 2 2 5 2" xfId="28715"/>
    <cellStyle name="Note 2 2 2 2 2 2 2 6" xfId="19771"/>
    <cellStyle name="Note 2 2 2 2 2 2 3" xfId="3001"/>
    <cellStyle name="Note 2 2 2 2 2 2 3 2" xfId="11945"/>
    <cellStyle name="Note 2 2 2 2 2 2 3 2 2" xfId="29833"/>
    <cellStyle name="Note 2 2 2 2 2 2 3 3" xfId="20889"/>
    <cellStyle name="Note 2 2 2 2 2 2 4" xfId="5237"/>
    <cellStyle name="Note 2 2 2 2 2 2 4 2" xfId="14181"/>
    <cellStyle name="Note 2 2 2 2 2 2 4 2 2" xfId="32069"/>
    <cellStyle name="Note 2 2 2 2 2 2 4 3" xfId="23125"/>
    <cellStyle name="Note 2 2 2 2 2 2 5" xfId="7473"/>
    <cellStyle name="Note 2 2 2 2 2 2 5 2" xfId="16417"/>
    <cellStyle name="Note 2 2 2 2 2 2 5 2 2" xfId="34305"/>
    <cellStyle name="Note 2 2 2 2 2 2 5 3" xfId="25361"/>
    <cellStyle name="Note 2 2 2 2 2 2 6" xfId="9709"/>
    <cellStyle name="Note 2 2 2 2 2 2 6 2" xfId="27597"/>
    <cellStyle name="Note 2 2 2 2 2 2 7" xfId="18653"/>
    <cellStyle name="Note 2 2 2 2 2 3" xfId="1133"/>
    <cellStyle name="Note 2 2 2 2 2 3 2" xfId="2251"/>
    <cellStyle name="Note 2 2 2 2 2 3 2 2" xfId="4487"/>
    <cellStyle name="Note 2 2 2 2 2 3 2 2 2" xfId="13431"/>
    <cellStyle name="Note 2 2 2 2 2 3 2 2 2 2" xfId="31319"/>
    <cellStyle name="Note 2 2 2 2 2 3 2 2 3" xfId="22375"/>
    <cellStyle name="Note 2 2 2 2 2 3 2 3" xfId="6723"/>
    <cellStyle name="Note 2 2 2 2 2 3 2 3 2" xfId="15667"/>
    <cellStyle name="Note 2 2 2 2 2 3 2 3 2 2" xfId="33555"/>
    <cellStyle name="Note 2 2 2 2 2 3 2 3 3" xfId="24611"/>
    <cellStyle name="Note 2 2 2 2 2 3 2 4" xfId="8959"/>
    <cellStyle name="Note 2 2 2 2 2 3 2 4 2" xfId="17903"/>
    <cellStyle name="Note 2 2 2 2 2 3 2 4 2 2" xfId="35791"/>
    <cellStyle name="Note 2 2 2 2 2 3 2 4 3" xfId="26847"/>
    <cellStyle name="Note 2 2 2 2 2 3 2 5" xfId="11195"/>
    <cellStyle name="Note 2 2 2 2 2 3 2 5 2" xfId="29083"/>
    <cellStyle name="Note 2 2 2 2 2 3 2 6" xfId="20139"/>
    <cellStyle name="Note 2 2 2 2 2 3 3" xfId="3369"/>
    <cellStyle name="Note 2 2 2 2 2 3 3 2" xfId="12313"/>
    <cellStyle name="Note 2 2 2 2 2 3 3 2 2" xfId="30201"/>
    <cellStyle name="Note 2 2 2 2 2 3 3 3" xfId="21257"/>
    <cellStyle name="Note 2 2 2 2 2 3 4" xfId="5605"/>
    <cellStyle name="Note 2 2 2 2 2 3 4 2" xfId="14549"/>
    <cellStyle name="Note 2 2 2 2 2 3 4 2 2" xfId="32437"/>
    <cellStyle name="Note 2 2 2 2 2 3 4 3" xfId="23493"/>
    <cellStyle name="Note 2 2 2 2 2 3 5" xfId="7841"/>
    <cellStyle name="Note 2 2 2 2 2 3 5 2" xfId="16785"/>
    <cellStyle name="Note 2 2 2 2 2 3 5 2 2" xfId="34673"/>
    <cellStyle name="Note 2 2 2 2 2 3 5 3" xfId="25729"/>
    <cellStyle name="Note 2 2 2 2 2 3 6" xfId="10077"/>
    <cellStyle name="Note 2 2 2 2 2 3 6 2" xfId="27965"/>
    <cellStyle name="Note 2 2 2 2 2 3 7" xfId="19021"/>
    <cellStyle name="Note 2 2 2 2 2 4" xfId="1515"/>
    <cellStyle name="Note 2 2 2 2 2 4 2" xfId="3751"/>
    <cellStyle name="Note 2 2 2 2 2 4 2 2" xfId="12695"/>
    <cellStyle name="Note 2 2 2 2 2 4 2 2 2" xfId="30583"/>
    <cellStyle name="Note 2 2 2 2 2 4 2 3" xfId="21639"/>
    <cellStyle name="Note 2 2 2 2 2 4 3" xfId="5987"/>
    <cellStyle name="Note 2 2 2 2 2 4 3 2" xfId="14931"/>
    <cellStyle name="Note 2 2 2 2 2 4 3 2 2" xfId="32819"/>
    <cellStyle name="Note 2 2 2 2 2 4 3 3" xfId="23875"/>
    <cellStyle name="Note 2 2 2 2 2 4 4" xfId="8223"/>
    <cellStyle name="Note 2 2 2 2 2 4 4 2" xfId="17167"/>
    <cellStyle name="Note 2 2 2 2 2 4 4 2 2" xfId="35055"/>
    <cellStyle name="Note 2 2 2 2 2 4 4 3" xfId="26111"/>
    <cellStyle name="Note 2 2 2 2 2 4 5" xfId="10459"/>
    <cellStyle name="Note 2 2 2 2 2 4 5 2" xfId="28347"/>
    <cellStyle name="Note 2 2 2 2 2 4 6" xfId="19403"/>
    <cellStyle name="Note 2 2 2 2 2 5" xfId="2633"/>
    <cellStyle name="Note 2 2 2 2 2 5 2" xfId="11577"/>
    <cellStyle name="Note 2 2 2 2 2 5 2 2" xfId="29465"/>
    <cellStyle name="Note 2 2 2 2 2 5 3" xfId="20521"/>
    <cellStyle name="Note 2 2 2 2 2 6" xfId="4869"/>
    <cellStyle name="Note 2 2 2 2 2 6 2" xfId="13813"/>
    <cellStyle name="Note 2 2 2 2 2 6 2 2" xfId="31701"/>
    <cellStyle name="Note 2 2 2 2 2 6 3" xfId="22757"/>
    <cellStyle name="Note 2 2 2 2 2 7" xfId="7105"/>
    <cellStyle name="Note 2 2 2 2 2 7 2" xfId="16049"/>
    <cellStyle name="Note 2 2 2 2 2 7 2 2" xfId="33937"/>
    <cellStyle name="Note 2 2 2 2 2 7 3" xfId="24993"/>
    <cellStyle name="Note 2 2 2 2 2 8" xfId="9341"/>
    <cellStyle name="Note 2 2 2 2 2 8 2" xfId="27229"/>
    <cellStyle name="Note 2 2 2 2 2 9" xfId="18285"/>
    <cellStyle name="Note 2 2 2 2 3" xfId="581"/>
    <cellStyle name="Note 2 2 2 2 3 2" xfId="1699"/>
    <cellStyle name="Note 2 2 2 2 3 2 2" xfId="3935"/>
    <cellStyle name="Note 2 2 2 2 3 2 2 2" xfId="12879"/>
    <cellStyle name="Note 2 2 2 2 3 2 2 2 2" xfId="30767"/>
    <cellStyle name="Note 2 2 2 2 3 2 2 3" xfId="21823"/>
    <cellStyle name="Note 2 2 2 2 3 2 3" xfId="6171"/>
    <cellStyle name="Note 2 2 2 2 3 2 3 2" xfId="15115"/>
    <cellStyle name="Note 2 2 2 2 3 2 3 2 2" xfId="33003"/>
    <cellStyle name="Note 2 2 2 2 3 2 3 3" xfId="24059"/>
    <cellStyle name="Note 2 2 2 2 3 2 4" xfId="8407"/>
    <cellStyle name="Note 2 2 2 2 3 2 4 2" xfId="17351"/>
    <cellStyle name="Note 2 2 2 2 3 2 4 2 2" xfId="35239"/>
    <cellStyle name="Note 2 2 2 2 3 2 4 3" xfId="26295"/>
    <cellStyle name="Note 2 2 2 2 3 2 5" xfId="10643"/>
    <cellStyle name="Note 2 2 2 2 3 2 5 2" xfId="28531"/>
    <cellStyle name="Note 2 2 2 2 3 2 6" xfId="19587"/>
    <cellStyle name="Note 2 2 2 2 3 3" xfId="2817"/>
    <cellStyle name="Note 2 2 2 2 3 3 2" xfId="11761"/>
    <cellStyle name="Note 2 2 2 2 3 3 2 2" xfId="29649"/>
    <cellStyle name="Note 2 2 2 2 3 3 3" xfId="20705"/>
    <cellStyle name="Note 2 2 2 2 3 4" xfId="5053"/>
    <cellStyle name="Note 2 2 2 2 3 4 2" xfId="13997"/>
    <cellStyle name="Note 2 2 2 2 3 4 2 2" xfId="31885"/>
    <cellStyle name="Note 2 2 2 2 3 4 3" xfId="22941"/>
    <cellStyle name="Note 2 2 2 2 3 5" xfId="7289"/>
    <cellStyle name="Note 2 2 2 2 3 5 2" xfId="16233"/>
    <cellStyle name="Note 2 2 2 2 3 5 2 2" xfId="34121"/>
    <cellStyle name="Note 2 2 2 2 3 5 3" xfId="25177"/>
    <cellStyle name="Note 2 2 2 2 3 6" xfId="9525"/>
    <cellStyle name="Note 2 2 2 2 3 6 2" xfId="27413"/>
    <cellStyle name="Note 2 2 2 2 3 7" xfId="18469"/>
    <cellStyle name="Note 2 2 2 2 4" xfId="949"/>
    <cellStyle name="Note 2 2 2 2 4 2" xfId="2067"/>
    <cellStyle name="Note 2 2 2 2 4 2 2" xfId="4303"/>
    <cellStyle name="Note 2 2 2 2 4 2 2 2" xfId="13247"/>
    <cellStyle name="Note 2 2 2 2 4 2 2 2 2" xfId="31135"/>
    <cellStyle name="Note 2 2 2 2 4 2 2 3" xfId="22191"/>
    <cellStyle name="Note 2 2 2 2 4 2 3" xfId="6539"/>
    <cellStyle name="Note 2 2 2 2 4 2 3 2" xfId="15483"/>
    <cellStyle name="Note 2 2 2 2 4 2 3 2 2" xfId="33371"/>
    <cellStyle name="Note 2 2 2 2 4 2 3 3" xfId="24427"/>
    <cellStyle name="Note 2 2 2 2 4 2 4" xfId="8775"/>
    <cellStyle name="Note 2 2 2 2 4 2 4 2" xfId="17719"/>
    <cellStyle name="Note 2 2 2 2 4 2 4 2 2" xfId="35607"/>
    <cellStyle name="Note 2 2 2 2 4 2 4 3" xfId="26663"/>
    <cellStyle name="Note 2 2 2 2 4 2 5" xfId="11011"/>
    <cellStyle name="Note 2 2 2 2 4 2 5 2" xfId="28899"/>
    <cellStyle name="Note 2 2 2 2 4 2 6" xfId="19955"/>
    <cellStyle name="Note 2 2 2 2 4 3" xfId="3185"/>
    <cellStyle name="Note 2 2 2 2 4 3 2" xfId="12129"/>
    <cellStyle name="Note 2 2 2 2 4 3 2 2" xfId="30017"/>
    <cellStyle name="Note 2 2 2 2 4 3 3" xfId="21073"/>
    <cellStyle name="Note 2 2 2 2 4 4" xfId="5421"/>
    <cellStyle name="Note 2 2 2 2 4 4 2" xfId="14365"/>
    <cellStyle name="Note 2 2 2 2 4 4 2 2" xfId="32253"/>
    <cellStyle name="Note 2 2 2 2 4 4 3" xfId="23309"/>
    <cellStyle name="Note 2 2 2 2 4 5" xfId="7657"/>
    <cellStyle name="Note 2 2 2 2 4 5 2" xfId="16601"/>
    <cellStyle name="Note 2 2 2 2 4 5 2 2" xfId="34489"/>
    <cellStyle name="Note 2 2 2 2 4 5 3" xfId="25545"/>
    <cellStyle name="Note 2 2 2 2 4 6" xfId="9893"/>
    <cellStyle name="Note 2 2 2 2 4 6 2" xfId="27781"/>
    <cellStyle name="Note 2 2 2 2 4 7" xfId="18837"/>
    <cellStyle name="Note 2 2 2 2 5" xfId="1331"/>
    <cellStyle name="Note 2 2 2 2 5 2" xfId="3567"/>
    <cellStyle name="Note 2 2 2 2 5 2 2" xfId="12511"/>
    <cellStyle name="Note 2 2 2 2 5 2 2 2" xfId="30399"/>
    <cellStyle name="Note 2 2 2 2 5 2 3" xfId="21455"/>
    <cellStyle name="Note 2 2 2 2 5 3" xfId="5803"/>
    <cellStyle name="Note 2 2 2 2 5 3 2" xfId="14747"/>
    <cellStyle name="Note 2 2 2 2 5 3 2 2" xfId="32635"/>
    <cellStyle name="Note 2 2 2 2 5 3 3" xfId="23691"/>
    <cellStyle name="Note 2 2 2 2 5 4" xfId="8039"/>
    <cellStyle name="Note 2 2 2 2 5 4 2" xfId="16983"/>
    <cellStyle name="Note 2 2 2 2 5 4 2 2" xfId="34871"/>
    <cellStyle name="Note 2 2 2 2 5 4 3" xfId="25927"/>
    <cellStyle name="Note 2 2 2 2 5 5" xfId="10275"/>
    <cellStyle name="Note 2 2 2 2 5 5 2" xfId="28163"/>
    <cellStyle name="Note 2 2 2 2 5 6" xfId="19219"/>
    <cellStyle name="Note 2 2 2 2 6" xfId="2449"/>
    <cellStyle name="Note 2 2 2 2 6 2" xfId="11393"/>
    <cellStyle name="Note 2 2 2 2 6 2 2" xfId="29281"/>
    <cellStyle name="Note 2 2 2 2 6 3" xfId="20337"/>
    <cellStyle name="Note 2 2 2 2 7" xfId="4685"/>
    <cellStyle name="Note 2 2 2 2 7 2" xfId="13629"/>
    <cellStyle name="Note 2 2 2 2 7 2 2" xfId="31517"/>
    <cellStyle name="Note 2 2 2 2 7 3" xfId="22573"/>
    <cellStyle name="Note 2 2 2 2 8" xfId="6921"/>
    <cellStyle name="Note 2 2 2 2 8 2" xfId="15865"/>
    <cellStyle name="Note 2 2 2 2 8 2 2" xfId="33753"/>
    <cellStyle name="Note 2 2 2 2 8 3" xfId="24809"/>
    <cellStyle name="Note 2 2 2 2 9" xfId="9157"/>
    <cellStyle name="Note 2 2 2 2 9 2" xfId="27045"/>
    <cellStyle name="Note 2 2 2 3" xfId="305"/>
    <cellStyle name="Note 2 2 2 3 2" xfId="673"/>
    <cellStyle name="Note 2 2 2 3 2 2" xfId="1791"/>
    <cellStyle name="Note 2 2 2 3 2 2 2" xfId="4027"/>
    <cellStyle name="Note 2 2 2 3 2 2 2 2" xfId="12971"/>
    <cellStyle name="Note 2 2 2 3 2 2 2 2 2" xfId="30859"/>
    <cellStyle name="Note 2 2 2 3 2 2 2 3" xfId="21915"/>
    <cellStyle name="Note 2 2 2 3 2 2 3" xfId="6263"/>
    <cellStyle name="Note 2 2 2 3 2 2 3 2" xfId="15207"/>
    <cellStyle name="Note 2 2 2 3 2 2 3 2 2" xfId="33095"/>
    <cellStyle name="Note 2 2 2 3 2 2 3 3" xfId="24151"/>
    <cellStyle name="Note 2 2 2 3 2 2 4" xfId="8499"/>
    <cellStyle name="Note 2 2 2 3 2 2 4 2" xfId="17443"/>
    <cellStyle name="Note 2 2 2 3 2 2 4 2 2" xfId="35331"/>
    <cellStyle name="Note 2 2 2 3 2 2 4 3" xfId="26387"/>
    <cellStyle name="Note 2 2 2 3 2 2 5" xfId="10735"/>
    <cellStyle name="Note 2 2 2 3 2 2 5 2" xfId="28623"/>
    <cellStyle name="Note 2 2 2 3 2 2 6" xfId="19679"/>
    <cellStyle name="Note 2 2 2 3 2 3" xfId="2909"/>
    <cellStyle name="Note 2 2 2 3 2 3 2" xfId="11853"/>
    <cellStyle name="Note 2 2 2 3 2 3 2 2" xfId="29741"/>
    <cellStyle name="Note 2 2 2 3 2 3 3" xfId="20797"/>
    <cellStyle name="Note 2 2 2 3 2 4" xfId="5145"/>
    <cellStyle name="Note 2 2 2 3 2 4 2" xfId="14089"/>
    <cellStyle name="Note 2 2 2 3 2 4 2 2" xfId="31977"/>
    <cellStyle name="Note 2 2 2 3 2 4 3" xfId="23033"/>
    <cellStyle name="Note 2 2 2 3 2 5" xfId="7381"/>
    <cellStyle name="Note 2 2 2 3 2 5 2" xfId="16325"/>
    <cellStyle name="Note 2 2 2 3 2 5 2 2" xfId="34213"/>
    <cellStyle name="Note 2 2 2 3 2 5 3" xfId="25269"/>
    <cellStyle name="Note 2 2 2 3 2 6" xfId="9617"/>
    <cellStyle name="Note 2 2 2 3 2 6 2" xfId="27505"/>
    <cellStyle name="Note 2 2 2 3 2 7" xfId="18561"/>
    <cellStyle name="Note 2 2 2 3 3" xfId="1041"/>
    <cellStyle name="Note 2 2 2 3 3 2" xfId="2159"/>
    <cellStyle name="Note 2 2 2 3 3 2 2" xfId="4395"/>
    <cellStyle name="Note 2 2 2 3 3 2 2 2" xfId="13339"/>
    <cellStyle name="Note 2 2 2 3 3 2 2 2 2" xfId="31227"/>
    <cellStyle name="Note 2 2 2 3 3 2 2 3" xfId="22283"/>
    <cellStyle name="Note 2 2 2 3 3 2 3" xfId="6631"/>
    <cellStyle name="Note 2 2 2 3 3 2 3 2" xfId="15575"/>
    <cellStyle name="Note 2 2 2 3 3 2 3 2 2" xfId="33463"/>
    <cellStyle name="Note 2 2 2 3 3 2 3 3" xfId="24519"/>
    <cellStyle name="Note 2 2 2 3 3 2 4" xfId="8867"/>
    <cellStyle name="Note 2 2 2 3 3 2 4 2" xfId="17811"/>
    <cellStyle name="Note 2 2 2 3 3 2 4 2 2" xfId="35699"/>
    <cellStyle name="Note 2 2 2 3 3 2 4 3" xfId="26755"/>
    <cellStyle name="Note 2 2 2 3 3 2 5" xfId="11103"/>
    <cellStyle name="Note 2 2 2 3 3 2 5 2" xfId="28991"/>
    <cellStyle name="Note 2 2 2 3 3 2 6" xfId="20047"/>
    <cellStyle name="Note 2 2 2 3 3 3" xfId="3277"/>
    <cellStyle name="Note 2 2 2 3 3 3 2" xfId="12221"/>
    <cellStyle name="Note 2 2 2 3 3 3 2 2" xfId="30109"/>
    <cellStyle name="Note 2 2 2 3 3 3 3" xfId="21165"/>
    <cellStyle name="Note 2 2 2 3 3 4" xfId="5513"/>
    <cellStyle name="Note 2 2 2 3 3 4 2" xfId="14457"/>
    <cellStyle name="Note 2 2 2 3 3 4 2 2" xfId="32345"/>
    <cellStyle name="Note 2 2 2 3 3 4 3" xfId="23401"/>
    <cellStyle name="Note 2 2 2 3 3 5" xfId="7749"/>
    <cellStyle name="Note 2 2 2 3 3 5 2" xfId="16693"/>
    <cellStyle name="Note 2 2 2 3 3 5 2 2" xfId="34581"/>
    <cellStyle name="Note 2 2 2 3 3 5 3" xfId="25637"/>
    <cellStyle name="Note 2 2 2 3 3 6" xfId="9985"/>
    <cellStyle name="Note 2 2 2 3 3 6 2" xfId="27873"/>
    <cellStyle name="Note 2 2 2 3 3 7" xfId="18929"/>
    <cellStyle name="Note 2 2 2 3 4" xfId="1423"/>
    <cellStyle name="Note 2 2 2 3 4 2" xfId="3659"/>
    <cellStyle name="Note 2 2 2 3 4 2 2" xfId="12603"/>
    <cellStyle name="Note 2 2 2 3 4 2 2 2" xfId="30491"/>
    <cellStyle name="Note 2 2 2 3 4 2 3" xfId="21547"/>
    <cellStyle name="Note 2 2 2 3 4 3" xfId="5895"/>
    <cellStyle name="Note 2 2 2 3 4 3 2" xfId="14839"/>
    <cellStyle name="Note 2 2 2 3 4 3 2 2" xfId="32727"/>
    <cellStyle name="Note 2 2 2 3 4 3 3" xfId="23783"/>
    <cellStyle name="Note 2 2 2 3 4 4" xfId="8131"/>
    <cellStyle name="Note 2 2 2 3 4 4 2" xfId="17075"/>
    <cellStyle name="Note 2 2 2 3 4 4 2 2" xfId="34963"/>
    <cellStyle name="Note 2 2 2 3 4 4 3" xfId="26019"/>
    <cellStyle name="Note 2 2 2 3 4 5" xfId="10367"/>
    <cellStyle name="Note 2 2 2 3 4 5 2" xfId="28255"/>
    <cellStyle name="Note 2 2 2 3 4 6" xfId="19311"/>
    <cellStyle name="Note 2 2 2 3 5" xfId="2541"/>
    <cellStyle name="Note 2 2 2 3 5 2" xfId="11485"/>
    <cellStyle name="Note 2 2 2 3 5 2 2" xfId="29373"/>
    <cellStyle name="Note 2 2 2 3 5 3" xfId="20429"/>
    <cellStyle name="Note 2 2 2 3 6" xfId="4777"/>
    <cellStyle name="Note 2 2 2 3 6 2" xfId="13721"/>
    <cellStyle name="Note 2 2 2 3 6 2 2" xfId="31609"/>
    <cellStyle name="Note 2 2 2 3 6 3" xfId="22665"/>
    <cellStyle name="Note 2 2 2 3 7" xfId="7013"/>
    <cellStyle name="Note 2 2 2 3 7 2" xfId="15957"/>
    <cellStyle name="Note 2 2 2 3 7 2 2" xfId="33845"/>
    <cellStyle name="Note 2 2 2 3 7 3" xfId="24901"/>
    <cellStyle name="Note 2 2 2 3 8" xfId="9249"/>
    <cellStyle name="Note 2 2 2 3 8 2" xfId="27137"/>
    <cellStyle name="Note 2 2 2 3 9" xfId="18193"/>
    <cellStyle name="Note 2 2 2 4" xfId="489"/>
    <cellStyle name="Note 2 2 2 4 2" xfId="1607"/>
    <cellStyle name="Note 2 2 2 4 2 2" xfId="3843"/>
    <cellStyle name="Note 2 2 2 4 2 2 2" xfId="12787"/>
    <cellStyle name="Note 2 2 2 4 2 2 2 2" xfId="30675"/>
    <cellStyle name="Note 2 2 2 4 2 2 3" xfId="21731"/>
    <cellStyle name="Note 2 2 2 4 2 3" xfId="6079"/>
    <cellStyle name="Note 2 2 2 4 2 3 2" xfId="15023"/>
    <cellStyle name="Note 2 2 2 4 2 3 2 2" xfId="32911"/>
    <cellStyle name="Note 2 2 2 4 2 3 3" xfId="23967"/>
    <cellStyle name="Note 2 2 2 4 2 4" xfId="8315"/>
    <cellStyle name="Note 2 2 2 4 2 4 2" xfId="17259"/>
    <cellStyle name="Note 2 2 2 4 2 4 2 2" xfId="35147"/>
    <cellStyle name="Note 2 2 2 4 2 4 3" xfId="26203"/>
    <cellStyle name="Note 2 2 2 4 2 5" xfId="10551"/>
    <cellStyle name="Note 2 2 2 4 2 5 2" xfId="28439"/>
    <cellStyle name="Note 2 2 2 4 2 6" xfId="19495"/>
    <cellStyle name="Note 2 2 2 4 3" xfId="2725"/>
    <cellStyle name="Note 2 2 2 4 3 2" xfId="11669"/>
    <cellStyle name="Note 2 2 2 4 3 2 2" xfId="29557"/>
    <cellStyle name="Note 2 2 2 4 3 3" xfId="20613"/>
    <cellStyle name="Note 2 2 2 4 4" xfId="4961"/>
    <cellStyle name="Note 2 2 2 4 4 2" xfId="13905"/>
    <cellStyle name="Note 2 2 2 4 4 2 2" xfId="31793"/>
    <cellStyle name="Note 2 2 2 4 4 3" xfId="22849"/>
    <cellStyle name="Note 2 2 2 4 5" xfId="7197"/>
    <cellStyle name="Note 2 2 2 4 5 2" xfId="16141"/>
    <cellStyle name="Note 2 2 2 4 5 2 2" xfId="34029"/>
    <cellStyle name="Note 2 2 2 4 5 3" xfId="25085"/>
    <cellStyle name="Note 2 2 2 4 6" xfId="9433"/>
    <cellStyle name="Note 2 2 2 4 6 2" xfId="27321"/>
    <cellStyle name="Note 2 2 2 4 7" xfId="18377"/>
    <cellStyle name="Note 2 2 2 5" xfId="857"/>
    <cellStyle name="Note 2 2 2 5 2" xfId="1975"/>
    <cellStyle name="Note 2 2 2 5 2 2" xfId="4211"/>
    <cellStyle name="Note 2 2 2 5 2 2 2" xfId="13155"/>
    <cellStyle name="Note 2 2 2 5 2 2 2 2" xfId="31043"/>
    <cellStyle name="Note 2 2 2 5 2 2 3" xfId="22099"/>
    <cellStyle name="Note 2 2 2 5 2 3" xfId="6447"/>
    <cellStyle name="Note 2 2 2 5 2 3 2" xfId="15391"/>
    <cellStyle name="Note 2 2 2 5 2 3 2 2" xfId="33279"/>
    <cellStyle name="Note 2 2 2 5 2 3 3" xfId="24335"/>
    <cellStyle name="Note 2 2 2 5 2 4" xfId="8683"/>
    <cellStyle name="Note 2 2 2 5 2 4 2" xfId="17627"/>
    <cellStyle name="Note 2 2 2 5 2 4 2 2" xfId="35515"/>
    <cellStyle name="Note 2 2 2 5 2 4 3" xfId="26571"/>
    <cellStyle name="Note 2 2 2 5 2 5" xfId="10919"/>
    <cellStyle name="Note 2 2 2 5 2 5 2" xfId="28807"/>
    <cellStyle name="Note 2 2 2 5 2 6" xfId="19863"/>
    <cellStyle name="Note 2 2 2 5 3" xfId="3093"/>
    <cellStyle name="Note 2 2 2 5 3 2" xfId="12037"/>
    <cellStyle name="Note 2 2 2 5 3 2 2" xfId="29925"/>
    <cellStyle name="Note 2 2 2 5 3 3" xfId="20981"/>
    <cellStyle name="Note 2 2 2 5 4" xfId="5329"/>
    <cellStyle name="Note 2 2 2 5 4 2" xfId="14273"/>
    <cellStyle name="Note 2 2 2 5 4 2 2" xfId="32161"/>
    <cellStyle name="Note 2 2 2 5 4 3" xfId="23217"/>
    <cellStyle name="Note 2 2 2 5 5" xfId="7565"/>
    <cellStyle name="Note 2 2 2 5 5 2" xfId="16509"/>
    <cellStyle name="Note 2 2 2 5 5 2 2" xfId="34397"/>
    <cellStyle name="Note 2 2 2 5 5 3" xfId="25453"/>
    <cellStyle name="Note 2 2 2 5 6" xfId="9801"/>
    <cellStyle name="Note 2 2 2 5 6 2" xfId="27689"/>
    <cellStyle name="Note 2 2 2 5 7" xfId="18745"/>
    <cellStyle name="Note 2 2 2 6" xfId="1239"/>
    <cellStyle name="Note 2 2 2 6 2" xfId="3475"/>
    <cellStyle name="Note 2 2 2 6 2 2" xfId="12419"/>
    <cellStyle name="Note 2 2 2 6 2 2 2" xfId="30307"/>
    <cellStyle name="Note 2 2 2 6 2 3" xfId="21363"/>
    <cellStyle name="Note 2 2 2 6 3" xfId="5711"/>
    <cellStyle name="Note 2 2 2 6 3 2" xfId="14655"/>
    <cellStyle name="Note 2 2 2 6 3 2 2" xfId="32543"/>
    <cellStyle name="Note 2 2 2 6 3 3" xfId="23599"/>
    <cellStyle name="Note 2 2 2 6 4" xfId="7947"/>
    <cellStyle name="Note 2 2 2 6 4 2" xfId="16891"/>
    <cellStyle name="Note 2 2 2 6 4 2 2" xfId="34779"/>
    <cellStyle name="Note 2 2 2 6 4 3" xfId="25835"/>
    <cellStyle name="Note 2 2 2 6 5" xfId="10183"/>
    <cellStyle name="Note 2 2 2 6 5 2" xfId="28071"/>
    <cellStyle name="Note 2 2 2 6 6" xfId="19127"/>
    <cellStyle name="Note 2 2 2 7" xfId="2357"/>
    <cellStyle name="Note 2 2 2 7 2" xfId="11301"/>
    <cellStyle name="Note 2 2 2 7 2 2" xfId="29189"/>
    <cellStyle name="Note 2 2 2 7 3" xfId="20245"/>
    <cellStyle name="Note 2 2 2 8" xfId="4593"/>
    <cellStyle name="Note 2 2 2 8 2" xfId="13537"/>
    <cellStyle name="Note 2 2 2 8 2 2" xfId="31425"/>
    <cellStyle name="Note 2 2 2 8 3" xfId="22481"/>
    <cellStyle name="Note 2 2 2 9" xfId="6829"/>
    <cellStyle name="Note 2 2 2 9 2" xfId="15773"/>
    <cellStyle name="Note 2 2 2 9 2 2" xfId="33661"/>
    <cellStyle name="Note 2 2 2 9 3" xfId="24717"/>
    <cellStyle name="Note 2 2 3" xfId="167"/>
    <cellStyle name="Note 2 2 3 10" xfId="18055"/>
    <cellStyle name="Note 2 2 3 2" xfId="351"/>
    <cellStyle name="Note 2 2 3 2 2" xfId="719"/>
    <cellStyle name="Note 2 2 3 2 2 2" xfId="1837"/>
    <cellStyle name="Note 2 2 3 2 2 2 2" xfId="4073"/>
    <cellStyle name="Note 2 2 3 2 2 2 2 2" xfId="13017"/>
    <cellStyle name="Note 2 2 3 2 2 2 2 2 2" xfId="30905"/>
    <cellStyle name="Note 2 2 3 2 2 2 2 3" xfId="21961"/>
    <cellStyle name="Note 2 2 3 2 2 2 3" xfId="6309"/>
    <cellStyle name="Note 2 2 3 2 2 2 3 2" xfId="15253"/>
    <cellStyle name="Note 2 2 3 2 2 2 3 2 2" xfId="33141"/>
    <cellStyle name="Note 2 2 3 2 2 2 3 3" xfId="24197"/>
    <cellStyle name="Note 2 2 3 2 2 2 4" xfId="8545"/>
    <cellStyle name="Note 2 2 3 2 2 2 4 2" xfId="17489"/>
    <cellStyle name="Note 2 2 3 2 2 2 4 2 2" xfId="35377"/>
    <cellStyle name="Note 2 2 3 2 2 2 4 3" xfId="26433"/>
    <cellStyle name="Note 2 2 3 2 2 2 5" xfId="10781"/>
    <cellStyle name="Note 2 2 3 2 2 2 5 2" xfId="28669"/>
    <cellStyle name="Note 2 2 3 2 2 2 6" xfId="19725"/>
    <cellStyle name="Note 2 2 3 2 2 3" xfId="2955"/>
    <cellStyle name="Note 2 2 3 2 2 3 2" xfId="11899"/>
    <cellStyle name="Note 2 2 3 2 2 3 2 2" xfId="29787"/>
    <cellStyle name="Note 2 2 3 2 2 3 3" xfId="20843"/>
    <cellStyle name="Note 2 2 3 2 2 4" xfId="5191"/>
    <cellStyle name="Note 2 2 3 2 2 4 2" xfId="14135"/>
    <cellStyle name="Note 2 2 3 2 2 4 2 2" xfId="32023"/>
    <cellStyle name="Note 2 2 3 2 2 4 3" xfId="23079"/>
    <cellStyle name="Note 2 2 3 2 2 5" xfId="7427"/>
    <cellStyle name="Note 2 2 3 2 2 5 2" xfId="16371"/>
    <cellStyle name="Note 2 2 3 2 2 5 2 2" xfId="34259"/>
    <cellStyle name="Note 2 2 3 2 2 5 3" xfId="25315"/>
    <cellStyle name="Note 2 2 3 2 2 6" xfId="9663"/>
    <cellStyle name="Note 2 2 3 2 2 6 2" xfId="27551"/>
    <cellStyle name="Note 2 2 3 2 2 7" xfId="18607"/>
    <cellStyle name="Note 2 2 3 2 3" xfId="1087"/>
    <cellStyle name="Note 2 2 3 2 3 2" xfId="2205"/>
    <cellStyle name="Note 2 2 3 2 3 2 2" xfId="4441"/>
    <cellStyle name="Note 2 2 3 2 3 2 2 2" xfId="13385"/>
    <cellStyle name="Note 2 2 3 2 3 2 2 2 2" xfId="31273"/>
    <cellStyle name="Note 2 2 3 2 3 2 2 3" xfId="22329"/>
    <cellStyle name="Note 2 2 3 2 3 2 3" xfId="6677"/>
    <cellStyle name="Note 2 2 3 2 3 2 3 2" xfId="15621"/>
    <cellStyle name="Note 2 2 3 2 3 2 3 2 2" xfId="33509"/>
    <cellStyle name="Note 2 2 3 2 3 2 3 3" xfId="24565"/>
    <cellStyle name="Note 2 2 3 2 3 2 4" xfId="8913"/>
    <cellStyle name="Note 2 2 3 2 3 2 4 2" xfId="17857"/>
    <cellStyle name="Note 2 2 3 2 3 2 4 2 2" xfId="35745"/>
    <cellStyle name="Note 2 2 3 2 3 2 4 3" xfId="26801"/>
    <cellStyle name="Note 2 2 3 2 3 2 5" xfId="11149"/>
    <cellStyle name="Note 2 2 3 2 3 2 5 2" xfId="29037"/>
    <cellStyle name="Note 2 2 3 2 3 2 6" xfId="20093"/>
    <cellStyle name="Note 2 2 3 2 3 3" xfId="3323"/>
    <cellStyle name="Note 2 2 3 2 3 3 2" xfId="12267"/>
    <cellStyle name="Note 2 2 3 2 3 3 2 2" xfId="30155"/>
    <cellStyle name="Note 2 2 3 2 3 3 3" xfId="21211"/>
    <cellStyle name="Note 2 2 3 2 3 4" xfId="5559"/>
    <cellStyle name="Note 2 2 3 2 3 4 2" xfId="14503"/>
    <cellStyle name="Note 2 2 3 2 3 4 2 2" xfId="32391"/>
    <cellStyle name="Note 2 2 3 2 3 4 3" xfId="23447"/>
    <cellStyle name="Note 2 2 3 2 3 5" xfId="7795"/>
    <cellStyle name="Note 2 2 3 2 3 5 2" xfId="16739"/>
    <cellStyle name="Note 2 2 3 2 3 5 2 2" xfId="34627"/>
    <cellStyle name="Note 2 2 3 2 3 5 3" xfId="25683"/>
    <cellStyle name="Note 2 2 3 2 3 6" xfId="10031"/>
    <cellStyle name="Note 2 2 3 2 3 6 2" xfId="27919"/>
    <cellStyle name="Note 2 2 3 2 3 7" xfId="18975"/>
    <cellStyle name="Note 2 2 3 2 4" xfId="1469"/>
    <cellStyle name="Note 2 2 3 2 4 2" xfId="3705"/>
    <cellStyle name="Note 2 2 3 2 4 2 2" xfId="12649"/>
    <cellStyle name="Note 2 2 3 2 4 2 2 2" xfId="30537"/>
    <cellStyle name="Note 2 2 3 2 4 2 3" xfId="21593"/>
    <cellStyle name="Note 2 2 3 2 4 3" xfId="5941"/>
    <cellStyle name="Note 2 2 3 2 4 3 2" xfId="14885"/>
    <cellStyle name="Note 2 2 3 2 4 3 2 2" xfId="32773"/>
    <cellStyle name="Note 2 2 3 2 4 3 3" xfId="23829"/>
    <cellStyle name="Note 2 2 3 2 4 4" xfId="8177"/>
    <cellStyle name="Note 2 2 3 2 4 4 2" xfId="17121"/>
    <cellStyle name="Note 2 2 3 2 4 4 2 2" xfId="35009"/>
    <cellStyle name="Note 2 2 3 2 4 4 3" xfId="26065"/>
    <cellStyle name="Note 2 2 3 2 4 5" xfId="10413"/>
    <cellStyle name="Note 2 2 3 2 4 5 2" xfId="28301"/>
    <cellStyle name="Note 2 2 3 2 4 6" xfId="19357"/>
    <cellStyle name="Note 2 2 3 2 5" xfId="2587"/>
    <cellStyle name="Note 2 2 3 2 5 2" xfId="11531"/>
    <cellStyle name="Note 2 2 3 2 5 2 2" xfId="29419"/>
    <cellStyle name="Note 2 2 3 2 5 3" xfId="20475"/>
    <cellStyle name="Note 2 2 3 2 6" xfId="4823"/>
    <cellStyle name="Note 2 2 3 2 6 2" xfId="13767"/>
    <cellStyle name="Note 2 2 3 2 6 2 2" xfId="31655"/>
    <cellStyle name="Note 2 2 3 2 6 3" xfId="22711"/>
    <cellStyle name="Note 2 2 3 2 7" xfId="7059"/>
    <cellStyle name="Note 2 2 3 2 7 2" xfId="16003"/>
    <cellStyle name="Note 2 2 3 2 7 2 2" xfId="33891"/>
    <cellStyle name="Note 2 2 3 2 7 3" xfId="24947"/>
    <cellStyle name="Note 2 2 3 2 8" xfId="9295"/>
    <cellStyle name="Note 2 2 3 2 8 2" xfId="27183"/>
    <cellStyle name="Note 2 2 3 2 9" xfId="18239"/>
    <cellStyle name="Note 2 2 3 3" xfId="535"/>
    <cellStyle name="Note 2 2 3 3 2" xfId="1653"/>
    <cellStyle name="Note 2 2 3 3 2 2" xfId="3889"/>
    <cellStyle name="Note 2 2 3 3 2 2 2" xfId="12833"/>
    <cellStyle name="Note 2 2 3 3 2 2 2 2" xfId="30721"/>
    <cellStyle name="Note 2 2 3 3 2 2 3" xfId="21777"/>
    <cellStyle name="Note 2 2 3 3 2 3" xfId="6125"/>
    <cellStyle name="Note 2 2 3 3 2 3 2" xfId="15069"/>
    <cellStyle name="Note 2 2 3 3 2 3 2 2" xfId="32957"/>
    <cellStyle name="Note 2 2 3 3 2 3 3" xfId="24013"/>
    <cellStyle name="Note 2 2 3 3 2 4" xfId="8361"/>
    <cellStyle name="Note 2 2 3 3 2 4 2" xfId="17305"/>
    <cellStyle name="Note 2 2 3 3 2 4 2 2" xfId="35193"/>
    <cellStyle name="Note 2 2 3 3 2 4 3" xfId="26249"/>
    <cellStyle name="Note 2 2 3 3 2 5" xfId="10597"/>
    <cellStyle name="Note 2 2 3 3 2 5 2" xfId="28485"/>
    <cellStyle name="Note 2 2 3 3 2 6" xfId="19541"/>
    <cellStyle name="Note 2 2 3 3 3" xfId="2771"/>
    <cellStyle name="Note 2 2 3 3 3 2" xfId="11715"/>
    <cellStyle name="Note 2 2 3 3 3 2 2" xfId="29603"/>
    <cellStyle name="Note 2 2 3 3 3 3" xfId="20659"/>
    <cellStyle name="Note 2 2 3 3 4" xfId="5007"/>
    <cellStyle name="Note 2 2 3 3 4 2" xfId="13951"/>
    <cellStyle name="Note 2 2 3 3 4 2 2" xfId="31839"/>
    <cellStyle name="Note 2 2 3 3 4 3" xfId="22895"/>
    <cellStyle name="Note 2 2 3 3 5" xfId="7243"/>
    <cellStyle name="Note 2 2 3 3 5 2" xfId="16187"/>
    <cellStyle name="Note 2 2 3 3 5 2 2" xfId="34075"/>
    <cellStyle name="Note 2 2 3 3 5 3" xfId="25131"/>
    <cellStyle name="Note 2 2 3 3 6" xfId="9479"/>
    <cellStyle name="Note 2 2 3 3 6 2" xfId="27367"/>
    <cellStyle name="Note 2 2 3 3 7" xfId="18423"/>
    <cellStyle name="Note 2 2 3 4" xfId="903"/>
    <cellStyle name="Note 2 2 3 4 2" xfId="2021"/>
    <cellStyle name="Note 2 2 3 4 2 2" xfId="4257"/>
    <cellStyle name="Note 2 2 3 4 2 2 2" xfId="13201"/>
    <cellStyle name="Note 2 2 3 4 2 2 2 2" xfId="31089"/>
    <cellStyle name="Note 2 2 3 4 2 2 3" xfId="22145"/>
    <cellStyle name="Note 2 2 3 4 2 3" xfId="6493"/>
    <cellStyle name="Note 2 2 3 4 2 3 2" xfId="15437"/>
    <cellStyle name="Note 2 2 3 4 2 3 2 2" xfId="33325"/>
    <cellStyle name="Note 2 2 3 4 2 3 3" xfId="24381"/>
    <cellStyle name="Note 2 2 3 4 2 4" xfId="8729"/>
    <cellStyle name="Note 2 2 3 4 2 4 2" xfId="17673"/>
    <cellStyle name="Note 2 2 3 4 2 4 2 2" xfId="35561"/>
    <cellStyle name="Note 2 2 3 4 2 4 3" xfId="26617"/>
    <cellStyle name="Note 2 2 3 4 2 5" xfId="10965"/>
    <cellStyle name="Note 2 2 3 4 2 5 2" xfId="28853"/>
    <cellStyle name="Note 2 2 3 4 2 6" xfId="19909"/>
    <cellStyle name="Note 2 2 3 4 3" xfId="3139"/>
    <cellStyle name="Note 2 2 3 4 3 2" xfId="12083"/>
    <cellStyle name="Note 2 2 3 4 3 2 2" xfId="29971"/>
    <cellStyle name="Note 2 2 3 4 3 3" xfId="21027"/>
    <cellStyle name="Note 2 2 3 4 4" xfId="5375"/>
    <cellStyle name="Note 2 2 3 4 4 2" xfId="14319"/>
    <cellStyle name="Note 2 2 3 4 4 2 2" xfId="32207"/>
    <cellStyle name="Note 2 2 3 4 4 3" xfId="23263"/>
    <cellStyle name="Note 2 2 3 4 5" xfId="7611"/>
    <cellStyle name="Note 2 2 3 4 5 2" xfId="16555"/>
    <cellStyle name="Note 2 2 3 4 5 2 2" xfId="34443"/>
    <cellStyle name="Note 2 2 3 4 5 3" xfId="25499"/>
    <cellStyle name="Note 2 2 3 4 6" xfId="9847"/>
    <cellStyle name="Note 2 2 3 4 6 2" xfId="27735"/>
    <cellStyle name="Note 2 2 3 4 7" xfId="18791"/>
    <cellStyle name="Note 2 2 3 5" xfId="1285"/>
    <cellStyle name="Note 2 2 3 5 2" xfId="3521"/>
    <cellStyle name="Note 2 2 3 5 2 2" xfId="12465"/>
    <cellStyle name="Note 2 2 3 5 2 2 2" xfId="30353"/>
    <cellStyle name="Note 2 2 3 5 2 3" xfId="21409"/>
    <cellStyle name="Note 2 2 3 5 3" xfId="5757"/>
    <cellStyle name="Note 2 2 3 5 3 2" xfId="14701"/>
    <cellStyle name="Note 2 2 3 5 3 2 2" xfId="32589"/>
    <cellStyle name="Note 2 2 3 5 3 3" xfId="23645"/>
    <cellStyle name="Note 2 2 3 5 4" xfId="7993"/>
    <cellStyle name="Note 2 2 3 5 4 2" xfId="16937"/>
    <cellStyle name="Note 2 2 3 5 4 2 2" xfId="34825"/>
    <cellStyle name="Note 2 2 3 5 4 3" xfId="25881"/>
    <cellStyle name="Note 2 2 3 5 5" xfId="10229"/>
    <cellStyle name="Note 2 2 3 5 5 2" xfId="28117"/>
    <cellStyle name="Note 2 2 3 5 6" xfId="19173"/>
    <cellStyle name="Note 2 2 3 6" xfId="2403"/>
    <cellStyle name="Note 2 2 3 6 2" xfId="11347"/>
    <cellStyle name="Note 2 2 3 6 2 2" xfId="29235"/>
    <cellStyle name="Note 2 2 3 6 3" xfId="20291"/>
    <cellStyle name="Note 2 2 3 7" xfId="4639"/>
    <cellStyle name="Note 2 2 3 7 2" xfId="13583"/>
    <cellStyle name="Note 2 2 3 7 2 2" xfId="31471"/>
    <cellStyle name="Note 2 2 3 7 3" xfId="22527"/>
    <cellStyle name="Note 2 2 3 8" xfId="6875"/>
    <cellStyle name="Note 2 2 3 8 2" xfId="15819"/>
    <cellStyle name="Note 2 2 3 8 2 2" xfId="33707"/>
    <cellStyle name="Note 2 2 3 8 3" xfId="24763"/>
    <cellStyle name="Note 2 2 3 9" xfId="9111"/>
    <cellStyle name="Note 2 2 3 9 2" xfId="26999"/>
    <cellStyle name="Note 2 2 4" xfId="259"/>
    <cellStyle name="Note 2 2 4 2" xfId="627"/>
    <cellStyle name="Note 2 2 4 2 2" xfId="1745"/>
    <cellStyle name="Note 2 2 4 2 2 2" xfId="3981"/>
    <cellStyle name="Note 2 2 4 2 2 2 2" xfId="12925"/>
    <cellStyle name="Note 2 2 4 2 2 2 2 2" xfId="30813"/>
    <cellStyle name="Note 2 2 4 2 2 2 3" xfId="21869"/>
    <cellStyle name="Note 2 2 4 2 2 3" xfId="6217"/>
    <cellStyle name="Note 2 2 4 2 2 3 2" xfId="15161"/>
    <cellStyle name="Note 2 2 4 2 2 3 2 2" xfId="33049"/>
    <cellStyle name="Note 2 2 4 2 2 3 3" xfId="24105"/>
    <cellStyle name="Note 2 2 4 2 2 4" xfId="8453"/>
    <cellStyle name="Note 2 2 4 2 2 4 2" xfId="17397"/>
    <cellStyle name="Note 2 2 4 2 2 4 2 2" xfId="35285"/>
    <cellStyle name="Note 2 2 4 2 2 4 3" xfId="26341"/>
    <cellStyle name="Note 2 2 4 2 2 5" xfId="10689"/>
    <cellStyle name="Note 2 2 4 2 2 5 2" xfId="28577"/>
    <cellStyle name="Note 2 2 4 2 2 6" xfId="19633"/>
    <cellStyle name="Note 2 2 4 2 3" xfId="2863"/>
    <cellStyle name="Note 2 2 4 2 3 2" xfId="11807"/>
    <cellStyle name="Note 2 2 4 2 3 2 2" xfId="29695"/>
    <cellStyle name="Note 2 2 4 2 3 3" xfId="20751"/>
    <cellStyle name="Note 2 2 4 2 4" xfId="5099"/>
    <cellStyle name="Note 2 2 4 2 4 2" xfId="14043"/>
    <cellStyle name="Note 2 2 4 2 4 2 2" xfId="31931"/>
    <cellStyle name="Note 2 2 4 2 4 3" xfId="22987"/>
    <cellStyle name="Note 2 2 4 2 5" xfId="7335"/>
    <cellStyle name="Note 2 2 4 2 5 2" xfId="16279"/>
    <cellStyle name="Note 2 2 4 2 5 2 2" xfId="34167"/>
    <cellStyle name="Note 2 2 4 2 5 3" xfId="25223"/>
    <cellStyle name="Note 2 2 4 2 6" xfId="9571"/>
    <cellStyle name="Note 2 2 4 2 6 2" xfId="27459"/>
    <cellStyle name="Note 2 2 4 2 7" xfId="18515"/>
    <cellStyle name="Note 2 2 4 3" xfId="995"/>
    <cellStyle name="Note 2 2 4 3 2" xfId="2113"/>
    <cellStyle name="Note 2 2 4 3 2 2" xfId="4349"/>
    <cellStyle name="Note 2 2 4 3 2 2 2" xfId="13293"/>
    <cellStyle name="Note 2 2 4 3 2 2 2 2" xfId="31181"/>
    <cellStyle name="Note 2 2 4 3 2 2 3" xfId="22237"/>
    <cellStyle name="Note 2 2 4 3 2 3" xfId="6585"/>
    <cellStyle name="Note 2 2 4 3 2 3 2" xfId="15529"/>
    <cellStyle name="Note 2 2 4 3 2 3 2 2" xfId="33417"/>
    <cellStyle name="Note 2 2 4 3 2 3 3" xfId="24473"/>
    <cellStyle name="Note 2 2 4 3 2 4" xfId="8821"/>
    <cellStyle name="Note 2 2 4 3 2 4 2" xfId="17765"/>
    <cellStyle name="Note 2 2 4 3 2 4 2 2" xfId="35653"/>
    <cellStyle name="Note 2 2 4 3 2 4 3" xfId="26709"/>
    <cellStyle name="Note 2 2 4 3 2 5" xfId="11057"/>
    <cellStyle name="Note 2 2 4 3 2 5 2" xfId="28945"/>
    <cellStyle name="Note 2 2 4 3 2 6" xfId="20001"/>
    <cellStyle name="Note 2 2 4 3 3" xfId="3231"/>
    <cellStyle name="Note 2 2 4 3 3 2" xfId="12175"/>
    <cellStyle name="Note 2 2 4 3 3 2 2" xfId="30063"/>
    <cellStyle name="Note 2 2 4 3 3 3" xfId="21119"/>
    <cellStyle name="Note 2 2 4 3 4" xfId="5467"/>
    <cellStyle name="Note 2 2 4 3 4 2" xfId="14411"/>
    <cellStyle name="Note 2 2 4 3 4 2 2" xfId="32299"/>
    <cellStyle name="Note 2 2 4 3 4 3" xfId="23355"/>
    <cellStyle name="Note 2 2 4 3 5" xfId="7703"/>
    <cellStyle name="Note 2 2 4 3 5 2" xfId="16647"/>
    <cellStyle name="Note 2 2 4 3 5 2 2" xfId="34535"/>
    <cellStyle name="Note 2 2 4 3 5 3" xfId="25591"/>
    <cellStyle name="Note 2 2 4 3 6" xfId="9939"/>
    <cellStyle name="Note 2 2 4 3 6 2" xfId="27827"/>
    <cellStyle name="Note 2 2 4 3 7" xfId="18883"/>
    <cellStyle name="Note 2 2 4 4" xfId="1377"/>
    <cellStyle name="Note 2 2 4 4 2" xfId="3613"/>
    <cellStyle name="Note 2 2 4 4 2 2" xfId="12557"/>
    <cellStyle name="Note 2 2 4 4 2 2 2" xfId="30445"/>
    <cellStyle name="Note 2 2 4 4 2 3" xfId="21501"/>
    <cellStyle name="Note 2 2 4 4 3" xfId="5849"/>
    <cellStyle name="Note 2 2 4 4 3 2" xfId="14793"/>
    <cellStyle name="Note 2 2 4 4 3 2 2" xfId="32681"/>
    <cellStyle name="Note 2 2 4 4 3 3" xfId="23737"/>
    <cellStyle name="Note 2 2 4 4 4" xfId="8085"/>
    <cellStyle name="Note 2 2 4 4 4 2" xfId="17029"/>
    <cellStyle name="Note 2 2 4 4 4 2 2" xfId="34917"/>
    <cellStyle name="Note 2 2 4 4 4 3" xfId="25973"/>
    <cellStyle name="Note 2 2 4 4 5" xfId="10321"/>
    <cellStyle name="Note 2 2 4 4 5 2" xfId="28209"/>
    <cellStyle name="Note 2 2 4 4 6" xfId="19265"/>
    <cellStyle name="Note 2 2 4 5" xfId="2495"/>
    <cellStyle name="Note 2 2 4 5 2" xfId="11439"/>
    <cellStyle name="Note 2 2 4 5 2 2" xfId="29327"/>
    <cellStyle name="Note 2 2 4 5 3" xfId="20383"/>
    <cellStyle name="Note 2 2 4 6" xfId="4731"/>
    <cellStyle name="Note 2 2 4 6 2" xfId="13675"/>
    <cellStyle name="Note 2 2 4 6 2 2" xfId="31563"/>
    <cellStyle name="Note 2 2 4 6 3" xfId="22619"/>
    <cellStyle name="Note 2 2 4 7" xfId="6967"/>
    <cellStyle name="Note 2 2 4 7 2" xfId="15911"/>
    <cellStyle name="Note 2 2 4 7 2 2" xfId="33799"/>
    <cellStyle name="Note 2 2 4 7 3" xfId="24855"/>
    <cellStyle name="Note 2 2 4 8" xfId="9203"/>
    <cellStyle name="Note 2 2 4 8 2" xfId="27091"/>
    <cellStyle name="Note 2 2 4 9" xfId="18147"/>
    <cellStyle name="Note 2 2 5" xfId="443"/>
    <cellStyle name="Note 2 2 5 2" xfId="1561"/>
    <cellStyle name="Note 2 2 5 2 2" xfId="3797"/>
    <cellStyle name="Note 2 2 5 2 2 2" xfId="12741"/>
    <cellStyle name="Note 2 2 5 2 2 2 2" xfId="30629"/>
    <cellStyle name="Note 2 2 5 2 2 3" xfId="21685"/>
    <cellStyle name="Note 2 2 5 2 3" xfId="6033"/>
    <cellStyle name="Note 2 2 5 2 3 2" xfId="14977"/>
    <cellStyle name="Note 2 2 5 2 3 2 2" xfId="32865"/>
    <cellStyle name="Note 2 2 5 2 3 3" xfId="23921"/>
    <cellStyle name="Note 2 2 5 2 4" xfId="8269"/>
    <cellStyle name="Note 2 2 5 2 4 2" xfId="17213"/>
    <cellStyle name="Note 2 2 5 2 4 2 2" xfId="35101"/>
    <cellStyle name="Note 2 2 5 2 4 3" xfId="26157"/>
    <cellStyle name="Note 2 2 5 2 5" xfId="10505"/>
    <cellStyle name="Note 2 2 5 2 5 2" xfId="28393"/>
    <cellStyle name="Note 2 2 5 2 6" xfId="19449"/>
    <cellStyle name="Note 2 2 5 3" xfId="2679"/>
    <cellStyle name="Note 2 2 5 3 2" xfId="11623"/>
    <cellStyle name="Note 2 2 5 3 2 2" xfId="29511"/>
    <cellStyle name="Note 2 2 5 3 3" xfId="20567"/>
    <cellStyle name="Note 2 2 5 4" xfId="4915"/>
    <cellStyle name="Note 2 2 5 4 2" xfId="13859"/>
    <cellStyle name="Note 2 2 5 4 2 2" xfId="31747"/>
    <cellStyle name="Note 2 2 5 4 3" xfId="22803"/>
    <cellStyle name="Note 2 2 5 5" xfId="7151"/>
    <cellStyle name="Note 2 2 5 5 2" xfId="16095"/>
    <cellStyle name="Note 2 2 5 5 2 2" xfId="33983"/>
    <cellStyle name="Note 2 2 5 5 3" xfId="25039"/>
    <cellStyle name="Note 2 2 5 6" xfId="9387"/>
    <cellStyle name="Note 2 2 5 6 2" xfId="27275"/>
    <cellStyle name="Note 2 2 5 7" xfId="18331"/>
    <cellStyle name="Note 2 2 6" xfId="811"/>
    <cellStyle name="Note 2 2 6 2" xfId="1929"/>
    <cellStyle name="Note 2 2 6 2 2" xfId="4165"/>
    <cellStyle name="Note 2 2 6 2 2 2" xfId="13109"/>
    <cellStyle name="Note 2 2 6 2 2 2 2" xfId="30997"/>
    <cellStyle name="Note 2 2 6 2 2 3" xfId="22053"/>
    <cellStyle name="Note 2 2 6 2 3" xfId="6401"/>
    <cellStyle name="Note 2 2 6 2 3 2" xfId="15345"/>
    <cellStyle name="Note 2 2 6 2 3 2 2" xfId="33233"/>
    <cellStyle name="Note 2 2 6 2 3 3" xfId="24289"/>
    <cellStyle name="Note 2 2 6 2 4" xfId="8637"/>
    <cellStyle name="Note 2 2 6 2 4 2" xfId="17581"/>
    <cellStyle name="Note 2 2 6 2 4 2 2" xfId="35469"/>
    <cellStyle name="Note 2 2 6 2 4 3" xfId="26525"/>
    <cellStyle name="Note 2 2 6 2 5" xfId="10873"/>
    <cellStyle name="Note 2 2 6 2 5 2" xfId="28761"/>
    <cellStyle name="Note 2 2 6 2 6" xfId="19817"/>
    <cellStyle name="Note 2 2 6 3" xfId="3047"/>
    <cellStyle name="Note 2 2 6 3 2" xfId="11991"/>
    <cellStyle name="Note 2 2 6 3 2 2" xfId="29879"/>
    <cellStyle name="Note 2 2 6 3 3" xfId="20935"/>
    <cellStyle name="Note 2 2 6 4" xfId="5283"/>
    <cellStyle name="Note 2 2 6 4 2" xfId="14227"/>
    <cellStyle name="Note 2 2 6 4 2 2" xfId="32115"/>
    <cellStyle name="Note 2 2 6 4 3" xfId="23171"/>
    <cellStyle name="Note 2 2 6 5" xfId="7519"/>
    <cellStyle name="Note 2 2 6 5 2" xfId="16463"/>
    <cellStyle name="Note 2 2 6 5 2 2" xfId="34351"/>
    <cellStyle name="Note 2 2 6 5 3" xfId="25407"/>
    <cellStyle name="Note 2 2 6 6" xfId="9755"/>
    <cellStyle name="Note 2 2 6 6 2" xfId="27643"/>
    <cellStyle name="Note 2 2 6 7" xfId="18699"/>
    <cellStyle name="Note 2 2 7" xfId="1193"/>
    <cellStyle name="Note 2 2 7 2" xfId="3429"/>
    <cellStyle name="Note 2 2 7 2 2" xfId="12373"/>
    <cellStyle name="Note 2 2 7 2 2 2" xfId="30261"/>
    <cellStyle name="Note 2 2 7 2 3" xfId="21317"/>
    <cellStyle name="Note 2 2 7 3" xfId="5665"/>
    <cellStyle name="Note 2 2 7 3 2" xfId="14609"/>
    <cellStyle name="Note 2 2 7 3 2 2" xfId="32497"/>
    <cellStyle name="Note 2 2 7 3 3" xfId="23553"/>
    <cellStyle name="Note 2 2 7 4" xfId="7901"/>
    <cellStyle name="Note 2 2 7 4 2" xfId="16845"/>
    <cellStyle name="Note 2 2 7 4 2 2" xfId="34733"/>
    <cellStyle name="Note 2 2 7 4 3" xfId="25789"/>
    <cellStyle name="Note 2 2 7 5" xfId="10137"/>
    <cellStyle name="Note 2 2 7 5 2" xfId="28025"/>
    <cellStyle name="Note 2 2 7 6" xfId="19081"/>
    <cellStyle name="Note 2 2 8" xfId="2311"/>
    <cellStyle name="Note 2 2 8 2" xfId="11255"/>
    <cellStyle name="Note 2 2 8 2 2" xfId="29143"/>
    <cellStyle name="Note 2 2 8 3" xfId="20199"/>
    <cellStyle name="Note 2 2 9" xfId="4547"/>
    <cellStyle name="Note 2 2 9 2" xfId="13491"/>
    <cellStyle name="Note 2 2 9 2 2" xfId="31379"/>
    <cellStyle name="Note 2 2 9 3" xfId="22435"/>
    <cellStyle name="Note 2 3" xfId="103"/>
    <cellStyle name="Note 2 3 10" xfId="9048"/>
    <cellStyle name="Note 2 3 10 2" xfId="26936"/>
    <cellStyle name="Note 2 3 11" xfId="17992"/>
    <cellStyle name="Note 2 3 2" xfId="196"/>
    <cellStyle name="Note 2 3 2 10" xfId="18084"/>
    <cellStyle name="Note 2 3 2 2" xfId="380"/>
    <cellStyle name="Note 2 3 2 2 2" xfId="748"/>
    <cellStyle name="Note 2 3 2 2 2 2" xfId="1866"/>
    <cellStyle name="Note 2 3 2 2 2 2 2" xfId="4102"/>
    <cellStyle name="Note 2 3 2 2 2 2 2 2" xfId="13046"/>
    <cellStyle name="Note 2 3 2 2 2 2 2 2 2" xfId="30934"/>
    <cellStyle name="Note 2 3 2 2 2 2 2 3" xfId="21990"/>
    <cellStyle name="Note 2 3 2 2 2 2 3" xfId="6338"/>
    <cellStyle name="Note 2 3 2 2 2 2 3 2" xfId="15282"/>
    <cellStyle name="Note 2 3 2 2 2 2 3 2 2" xfId="33170"/>
    <cellStyle name="Note 2 3 2 2 2 2 3 3" xfId="24226"/>
    <cellStyle name="Note 2 3 2 2 2 2 4" xfId="8574"/>
    <cellStyle name="Note 2 3 2 2 2 2 4 2" xfId="17518"/>
    <cellStyle name="Note 2 3 2 2 2 2 4 2 2" xfId="35406"/>
    <cellStyle name="Note 2 3 2 2 2 2 4 3" xfId="26462"/>
    <cellStyle name="Note 2 3 2 2 2 2 5" xfId="10810"/>
    <cellStyle name="Note 2 3 2 2 2 2 5 2" xfId="28698"/>
    <cellStyle name="Note 2 3 2 2 2 2 6" xfId="19754"/>
    <cellStyle name="Note 2 3 2 2 2 3" xfId="2984"/>
    <cellStyle name="Note 2 3 2 2 2 3 2" xfId="11928"/>
    <cellStyle name="Note 2 3 2 2 2 3 2 2" xfId="29816"/>
    <cellStyle name="Note 2 3 2 2 2 3 3" xfId="20872"/>
    <cellStyle name="Note 2 3 2 2 2 4" xfId="5220"/>
    <cellStyle name="Note 2 3 2 2 2 4 2" xfId="14164"/>
    <cellStyle name="Note 2 3 2 2 2 4 2 2" xfId="32052"/>
    <cellStyle name="Note 2 3 2 2 2 4 3" xfId="23108"/>
    <cellStyle name="Note 2 3 2 2 2 5" xfId="7456"/>
    <cellStyle name="Note 2 3 2 2 2 5 2" xfId="16400"/>
    <cellStyle name="Note 2 3 2 2 2 5 2 2" xfId="34288"/>
    <cellStyle name="Note 2 3 2 2 2 5 3" xfId="25344"/>
    <cellStyle name="Note 2 3 2 2 2 6" xfId="9692"/>
    <cellStyle name="Note 2 3 2 2 2 6 2" xfId="27580"/>
    <cellStyle name="Note 2 3 2 2 2 7" xfId="18636"/>
    <cellStyle name="Note 2 3 2 2 3" xfId="1116"/>
    <cellStyle name="Note 2 3 2 2 3 2" xfId="2234"/>
    <cellStyle name="Note 2 3 2 2 3 2 2" xfId="4470"/>
    <cellStyle name="Note 2 3 2 2 3 2 2 2" xfId="13414"/>
    <cellStyle name="Note 2 3 2 2 3 2 2 2 2" xfId="31302"/>
    <cellStyle name="Note 2 3 2 2 3 2 2 3" xfId="22358"/>
    <cellStyle name="Note 2 3 2 2 3 2 3" xfId="6706"/>
    <cellStyle name="Note 2 3 2 2 3 2 3 2" xfId="15650"/>
    <cellStyle name="Note 2 3 2 2 3 2 3 2 2" xfId="33538"/>
    <cellStyle name="Note 2 3 2 2 3 2 3 3" xfId="24594"/>
    <cellStyle name="Note 2 3 2 2 3 2 4" xfId="8942"/>
    <cellStyle name="Note 2 3 2 2 3 2 4 2" xfId="17886"/>
    <cellStyle name="Note 2 3 2 2 3 2 4 2 2" xfId="35774"/>
    <cellStyle name="Note 2 3 2 2 3 2 4 3" xfId="26830"/>
    <cellStyle name="Note 2 3 2 2 3 2 5" xfId="11178"/>
    <cellStyle name="Note 2 3 2 2 3 2 5 2" xfId="29066"/>
    <cellStyle name="Note 2 3 2 2 3 2 6" xfId="20122"/>
    <cellStyle name="Note 2 3 2 2 3 3" xfId="3352"/>
    <cellStyle name="Note 2 3 2 2 3 3 2" xfId="12296"/>
    <cellStyle name="Note 2 3 2 2 3 3 2 2" xfId="30184"/>
    <cellStyle name="Note 2 3 2 2 3 3 3" xfId="21240"/>
    <cellStyle name="Note 2 3 2 2 3 4" xfId="5588"/>
    <cellStyle name="Note 2 3 2 2 3 4 2" xfId="14532"/>
    <cellStyle name="Note 2 3 2 2 3 4 2 2" xfId="32420"/>
    <cellStyle name="Note 2 3 2 2 3 4 3" xfId="23476"/>
    <cellStyle name="Note 2 3 2 2 3 5" xfId="7824"/>
    <cellStyle name="Note 2 3 2 2 3 5 2" xfId="16768"/>
    <cellStyle name="Note 2 3 2 2 3 5 2 2" xfId="34656"/>
    <cellStyle name="Note 2 3 2 2 3 5 3" xfId="25712"/>
    <cellStyle name="Note 2 3 2 2 3 6" xfId="10060"/>
    <cellStyle name="Note 2 3 2 2 3 6 2" xfId="27948"/>
    <cellStyle name="Note 2 3 2 2 3 7" xfId="19004"/>
    <cellStyle name="Note 2 3 2 2 4" xfId="1498"/>
    <cellStyle name="Note 2 3 2 2 4 2" xfId="3734"/>
    <cellStyle name="Note 2 3 2 2 4 2 2" xfId="12678"/>
    <cellStyle name="Note 2 3 2 2 4 2 2 2" xfId="30566"/>
    <cellStyle name="Note 2 3 2 2 4 2 3" xfId="21622"/>
    <cellStyle name="Note 2 3 2 2 4 3" xfId="5970"/>
    <cellStyle name="Note 2 3 2 2 4 3 2" xfId="14914"/>
    <cellStyle name="Note 2 3 2 2 4 3 2 2" xfId="32802"/>
    <cellStyle name="Note 2 3 2 2 4 3 3" xfId="23858"/>
    <cellStyle name="Note 2 3 2 2 4 4" xfId="8206"/>
    <cellStyle name="Note 2 3 2 2 4 4 2" xfId="17150"/>
    <cellStyle name="Note 2 3 2 2 4 4 2 2" xfId="35038"/>
    <cellStyle name="Note 2 3 2 2 4 4 3" xfId="26094"/>
    <cellStyle name="Note 2 3 2 2 4 5" xfId="10442"/>
    <cellStyle name="Note 2 3 2 2 4 5 2" xfId="28330"/>
    <cellStyle name="Note 2 3 2 2 4 6" xfId="19386"/>
    <cellStyle name="Note 2 3 2 2 5" xfId="2616"/>
    <cellStyle name="Note 2 3 2 2 5 2" xfId="11560"/>
    <cellStyle name="Note 2 3 2 2 5 2 2" xfId="29448"/>
    <cellStyle name="Note 2 3 2 2 5 3" xfId="20504"/>
    <cellStyle name="Note 2 3 2 2 6" xfId="4852"/>
    <cellStyle name="Note 2 3 2 2 6 2" xfId="13796"/>
    <cellStyle name="Note 2 3 2 2 6 2 2" xfId="31684"/>
    <cellStyle name="Note 2 3 2 2 6 3" xfId="22740"/>
    <cellStyle name="Note 2 3 2 2 7" xfId="7088"/>
    <cellStyle name="Note 2 3 2 2 7 2" xfId="16032"/>
    <cellStyle name="Note 2 3 2 2 7 2 2" xfId="33920"/>
    <cellStyle name="Note 2 3 2 2 7 3" xfId="24976"/>
    <cellStyle name="Note 2 3 2 2 8" xfId="9324"/>
    <cellStyle name="Note 2 3 2 2 8 2" xfId="27212"/>
    <cellStyle name="Note 2 3 2 2 9" xfId="18268"/>
    <cellStyle name="Note 2 3 2 3" xfId="564"/>
    <cellStyle name="Note 2 3 2 3 2" xfId="1682"/>
    <cellStyle name="Note 2 3 2 3 2 2" xfId="3918"/>
    <cellStyle name="Note 2 3 2 3 2 2 2" xfId="12862"/>
    <cellStyle name="Note 2 3 2 3 2 2 2 2" xfId="30750"/>
    <cellStyle name="Note 2 3 2 3 2 2 3" xfId="21806"/>
    <cellStyle name="Note 2 3 2 3 2 3" xfId="6154"/>
    <cellStyle name="Note 2 3 2 3 2 3 2" xfId="15098"/>
    <cellStyle name="Note 2 3 2 3 2 3 2 2" xfId="32986"/>
    <cellStyle name="Note 2 3 2 3 2 3 3" xfId="24042"/>
    <cellStyle name="Note 2 3 2 3 2 4" xfId="8390"/>
    <cellStyle name="Note 2 3 2 3 2 4 2" xfId="17334"/>
    <cellStyle name="Note 2 3 2 3 2 4 2 2" xfId="35222"/>
    <cellStyle name="Note 2 3 2 3 2 4 3" xfId="26278"/>
    <cellStyle name="Note 2 3 2 3 2 5" xfId="10626"/>
    <cellStyle name="Note 2 3 2 3 2 5 2" xfId="28514"/>
    <cellStyle name="Note 2 3 2 3 2 6" xfId="19570"/>
    <cellStyle name="Note 2 3 2 3 3" xfId="2800"/>
    <cellStyle name="Note 2 3 2 3 3 2" xfId="11744"/>
    <cellStyle name="Note 2 3 2 3 3 2 2" xfId="29632"/>
    <cellStyle name="Note 2 3 2 3 3 3" xfId="20688"/>
    <cellStyle name="Note 2 3 2 3 4" xfId="5036"/>
    <cellStyle name="Note 2 3 2 3 4 2" xfId="13980"/>
    <cellStyle name="Note 2 3 2 3 4 2 2" xfId="31868"/>
    <cellStyle name="Note 2 3 2 3 4 3" xfId="22924"/>
    <cellStyle name="Note 2 3 2 3 5" xfId="7272"/>
    <cellStyle name="Note 2 3 2 3 5 2" xfId="16216"/>
    <cellStyle name="Note 2 3 2 3 5 2 2" xfId="34104"/>
    <cellStyle name="Note 2 3 2 3 5 3" xfId="25160"/>
    <cellStyle name="Note 2 3 2 3 6" xfId="9508"/>
    <cellStyle name="Note 2 3 2 3 6 2" xfId="27396"/>
    <cellStyle name="Note 2 3 2 3 7" xfId="18452"/>
    <cellStyle name="Note 2 3 2 4" xfId="932"/>
    <cellStyle name="Note 2 3 2 4 2" xfId="2050"/>
    <cellStyle name="Note 2 3 2 4 2 2" xfId="4286"/>
    <cellStyle name="Note 2 3 2 4 2 2 2" xfId="13230"/>
    <cellStyle name="Note 2 3 2 4 2 2 2 2" xfId="31118"/>
    <cellStyle name="Note 2 3 2 4 2 2 3" xfId="22174"/>
    <cellStyle name="Note 2 3 2 4 2 3" xfId="6522"/>
    <cellStyle name="Note 2 3 2 4 2 3 2" xfId="15466"/>
    <cellStyle name="Note 2 3 2 4 2 3 2 2" xfId="33354"/>
    <cellStyle name="Note 2 3 2 4 2 3 3" xfId="24410"/>
    <cellStyle name="Note 2 3 2 4 2 4" xfId="8758"/>
    <cellStyle name="Note 2 3 2 4 2 4 2" xfId="17702"/>
    <cellStyle name="Note 2 3 2 4 2 4 2 2" xfId="35590"/>
    <cellStyle name="Note 2 3 2 4 2 4 3" xfId="26646"/>
    <cellStyle name="Note 2 3 2 4 2 5" xfId="10994"/>
    <cellStyle name="Note 2 3 2 4 2 5 2" xfId="28882"/>
    <cellStyle name="Note 2 3 2 4 2 6" xfId="19938"/>
    <cellStyle name="Note 2 3 2 4 3" xfId="3168"/>
    <cellStyle name="Note 2 3 2 4 3 2" xfId="12112"/>
    <cellStyle name="Note 2 3 2 4 3 2 2" xfId="30000"/>
    <cellStyle name="Note 2 3 2 4 3 3" xfId="21056"/>
    <cellStyle name="Note 2 3 2 4 4" xfId="5404"/>
    <cellStyle name="Note 2 3 2 4 4 2" xfId="14348"/>
    <cellStyle name="Note 2 3 2 4 4 2 2" xfId="32236"/>
    <cellStyle name="Note 2 3 2 4 4 3" xfId="23292"/>
    <cellStyle name="Note 2 3 2 4 5" xfId="7640"/>
    <cellStyle name="Note 2 3 2 4 5 2" xfId="16584"/>
    <cellStyle name="Note 2 3 2 4 5 2 2" xfId="34472"/>
    <cellStyle name="Note 2 3 2 4 5 3" xfId="25528"/>
    <cellStyle name="Note 2 3 2 4 6" xfId="9876"/>
    <cellStyle name="Note 2 3 2 4 6 2" xfId="27764"/>
    <cellStyle name="Note 2 3 2 4 7" xfId="18820"/>
    <cellStyle name="Note 2 3 2 5" xfId="1314"/>
    <cellStyle name="Note 2 3 2 5 2" xfId="3550"/>
    <cellStyle name="Note 2 3 2 5 2 2" xfId="12494"/>
    <cellStyle name="Note 2 3 2 5 2 2 2" xfId="30382"/>
    <cellStyle name="Note 2 3 2 5 2 3" xfId="21438"/>
    <cellStyle name="Note 2 3 2 5 3" xfId="5786"/>
    <cellStyle name="Note 2 3 2 5 3 2" xfId="14730"/>
    <cellStyle name="Note 2 3 2 5 3 2 2" xfId="32618"/>
    <cellStyle name="Note 2 3 2 5 3 3" xfId="23674"/>
    <cellStyle name="Note 2 3 2 5 4" xfId="8022"/>
    <cellStyle name="Note 2 3 2 5 4 2" xfId="16966"/>
    <cellStyle name="Note 2 3 2 5 4 2 2" xfId="34854"/>
    <cellStyle name="Note 2 3 2 5 4 3" xfId="25910"/>
    <cellStyle name="Note 2 3 2 5 5" xfId="10258"/>
    <cellStyle name="Note 2 3 2 5 5 2" xfId="28146"/>
    <cellStyle name="Note 2 3 2 5 6" xfId="19202"/>
    <cellStyle name="Note 2 3 2 6" xfId="2432"/>
    <cellStyle name="Note 2 3 2 6 2" xfId="11376"/>
    <cellStyle name="Note 2 3 2 6 2 2" xfId="29264"/>
    <cellStyle name="Note 2 3 2 6 3" xfId="20320"/>
    <cellStyle name="Note 2 3 2 7" xfId="4668"/>
    <cellStyle name="Note 2 3 2 7 2" xfId="13612"/>
    <cellStyle name="Note 2 3 2 7 2 2" xfId="31500"/>
    <cellStyle name="Note 2 3 2 7 3" xfId="22556"/>
    <cellStyle name="Note 2 3 2 8" xfId="6904"/>
    <cellStyle name="Note 2 3 2 8 2" xfId="15848"/>
    <cellStyle name="Note 2 3 2 8 2 2" xfId="33736"/>
    <cellStyle name="Note 2 3 2 8 3" xfId="24792"/>
    <cellStyle name="Note 2 3 2 9" xfId="9140"/>
    <cellStyle name="Note 2 3 2 9 2" xfId="27028"/>
    <cellStyle name="Note 2 3 3" xfId="288"/>
    <cellStyle name="Note 2 3 3 2" xfId="656"/>
    <cellStyle name="Note 2 3 3 2 2" xfId="1774"/>
    <cellStyle name="Note 2 3 3 2 2 2" xfId="4010"/>
    <cellStyle name="Note 2 3 3 2 2 2 2" xfId="12954"/>
    <cellStyle name="Note 2 3 3 2 2 2 2 2" xfId="30842"/>
    <cellStyle name="Note 2 3 3 2 2 2 3" xfId="21898"/>
    <cellStyle name="Note 2 3 3 2 2 3" xfId="6246"/>
    <cellStyle name="Note 2 3 3 2 2 3 2" xfId="15190"/>
    <cellStyle name="Note 2 3 3 2 2 3 2 2" xfId="33078"/>
    <cellStyle name="Note 2 3 3 2 2 3 3" xfId="24134"/>
    <cellStyle name="Note 2 3 3 2 2 4" xfId="8482"/>
    <cellStyle name="Note 2 3 3 2 2 4 2" xfId="17426"/>
    <cellStyle name="Note 2 3 3 2 2 4 2 2" xfId="35314"/>
    <cellStyle name="Note 2 3 3 2 2 4 3" xfId="26370"/>
    <cellStyle name="Note 2 3 3 2 2 5" xfId="10718"/>
    <cellStyle name="Note 2 3 3 2 2 5 2" xfId="28606"/>
    <cellStyle name="Note 2 3 3 2 2 6" xfId="19662"/>
    <cellStyle name="Note 2 3 3 2 3" xfId="2892"/>
    <cellStyle name="Note 2 3 3 2 3 2" xfId="11836"/>
    <cellStyle name="Note 2 3 3 2 3 2 2" xfId="29724"/>
    <cellStyle name="Note 2 3 3 2 3 3" xfId="20780"/>
    <cellStyle name="Note 2 3 3 2 4" xfId="5128"/>
    <cellStyle name="Note 2 3 3 2 4 2" xfId="14072"/>
    <cellStyle name="Note 2 3 3 2 4 2 2" xfId="31960"/>
    <cellStyle name="Note 2 3 3 2 4 3" xfId="23016"/>
    <cellStyle name="Note 2 3 3 2 5" xfId="7364"/>
    <cellStyle name="Note 2 3 3 2 5 2" xfId="16308"/>
    <cellStyle name="Note 2 3 3 2 5 2 2" xfId="34196"/>
    <cellStyle name="Note 2 3 3 2 5 3" xfId="25252"/>
    <cellStyle name="Note 2 3 3 2 6" xfId="9600"/>
    <cellStyle name="Note 2 3 3 2 6 2" xfId="27488"/>
    <cellStyle name="Note 2 3 3 2 7" xfId="18544"/>
    <cellStyle name="Note 2 3 3 3" xfId="1024"/>
    <cellStyle name="Note 2 3 3 3 2" xfId="2142"/>
    <cellStyle name="Note 2 3 3 3 2 2" xfId="4378"/>
    <cellStyle name="Note 2 3 3 3 2 2 2" xfId="13322"/>
    <cellStyle name="Note 2 3 3 3 2 2 2 2" xfId="31210"/>
    <cellStyle name="Note 2 3 3 3 2 2 3" xfId="22266"/>
    <cellStyle name="Note 2 3 3 3 2 3" xfId="6614"/>
    <cellStyle name="Note 2 3 3 3 2 3 2" xfId="15558"/>
    <cellStyle name="Note 2 3 3 3 2 3 2 2" xfId="33446"/>
    <cellStyle name="Note 2 3 3 3 2 3 3" xfId="24502"/>
    <cellStyle name="Note 2 3 3 3 2 4" xfId="8850"/>
    <cellStyle name="Note 2 3 3 3 2 4 2" xfId="17794"/>
    <cellStyle name="Note 2 3 3 3 2 4 2 2" xfId="35682"/>
    <cellStyle name="Note 2 3 3 3 2 4 3" xfId="26738"/>
    <cellStyle name="Note 2 3 3 3 2 5" xfId="11086"/>
    <cellStyle name="Note 2 3 3 3 2 5 2" xfId="28974"/>
    <cellStyle name="Note 2 3 3 3 2 6" xfId="20030"/>
    <cellStyle name="Note 2 3 3 3 3" xfId="3260"/>
    <cellStyle name="Note 2 3 3 3 3 2" xfId="12204"/>
    <cellStyle name="Note 2 3 3 3 3 2 2" xfId="30092"/>
    <cellStyle name="Note 2 3 3 3 3 3" xfId="21148"/>
    <cellStyle name="Note 2 3 3 3 4" xfId="5496"/>
    <cellStyle name="Note 2 3 3 3 4 2" xfId="14440"/>
    <cellStyle name="Note 2 3 3 3 4 2 2" xfId="32328"/>
    <cellStyle name="Note 2 3 3 3 4 3" xfId="23384"/>
    <cellStyle name="Note 2 3 3 3 5" xfId="7732"/>
    <cellStyle name="Note 2 3 3 3 5 2" xfId="16676"/>
    <cellStyle name="Note 2 3 3 3 5 2 2" xfId="34564"/>
    <cellStyle name="Note 2 3 3 3 5 3" xfId="25620"/>
    <cellStyle name="Note 2 3 3 3 6" xfId="9968"/>
    <cellStyle name="Note 2 3 3 3 6 2" xfId="27856"/>
    <cellStyle name="Note 2 3 3 3 7" xfId="18912"/>
    <cellStyle name="Note 2 3 3 4" xfId="1406"/>
    <cellStyle name="Note 2 3 3 4 2" xfId="3642"/>
    <cellStyle name="Note 2 3 3 4 2 2" xfId="12586"/>
    <cellStyle name="Note 2 3 3 4 2 2 2" xfId="30474"/>
    <cellStyle name="Note 2 3 3 4 2 3" xfId="21530"/>
    <cellStyle name="Note 2 3 3 4 3" xfId="5878"/>
    <cellStyle name="Note 2 3 3 4 3 2" xfId="14822"/>
    <cellStyle name="Note 2 3 3 4 3 2 2" xfId="32710"/>
    <cellStyle name="Note 2 3 3 4 3 3" xfId="23766"/>
    <cellStyle name="Note 2 3 3 4 4" xfId="8114"/>
    <cellStyle name="Note 2 3 3 4 4 2" xfId="17058"/>
    <cellStyle name="Note 2 3 3 4 4 2 2" xfId="34946"/>
    <cellStyle name="Note 2 3 3 4 4 3" xfId="26002"/>
    <cellStyle name="Note 2 3 3 4 5" xfId="10350"/>
    <cellStyle name="Note 2 3 3 4 5 2" xfId="28238"/>
    <cellStyle name="Note 2 3 3 4 6" xfId="19294"/>
    <cellStyle name="Note 2 3 3 5" xfId="2524"/>
    <cellStyle name="Note 2 3 3 5 2" xfId="11468"/>
    <cellStyle name="Note 2 3 3 5 2 2" xfId="29356"/>
    <cellStyle name="Note 2 3 3 5 3" xfId="20412"/>
    <cellStyle name="Note 2 3 3 6" xfId="4760"/>
    <cellStyle name="Note 2 3 3 6 2" xfId="13704"/>
    <cellStyle name="Note 2 3 3 6 2 2" xfId="31592"/>
    <cellStyle name="Note 2 3 3 6 3" xfId="22648"/>
    <cellStyle name="Note 2 3 3 7" xfId="6996"/>
    <cellStyle name="Note 2 3 3 7 2" xfId="15940"/>
    <cellStyle name="Note 2 3 3 7 2 2" xfId="33828"/>
    <cellStyle name="Note 2 3 3 7 3" xfId="24884"/>
    <cellStyle name="Note 2 3 3 8" xfId="9232"/>
    <cellStyle name="Note 2 3 3 8 2" xfId="27120"/>
    <cellStyle name="Note 2 3 3 9" xfId="18176"/>
    <cellStyle name="Note 2 3 4" xfId="472"/>
    <cellStyle name="Note 2 3 4 2" xfId="1590"/>
    <cellStyle name="Note 2 3 4 2 2" xfId="3826"/>
    <cellStyle name="Note 2 3 4 2 2 2" xfId="12770"/>
    <cellStyle name="Note 2 3 4 2 2 2 2" xfId="30658"/>
    <cellStyle name="Note 2 3 4 2 2 3" xfId="21714"/>
    <cellStyle name="Note 2 3 4 2 3" xfId="6062"/>
    <cellStyle name="Note 2 3 4 2 3 2" xfId="15006"/>
    <cellStyle name="Note 2 3 4 2 3 2 2" xfId="32894"/>
    <cellStyle name="Note 2 3 4 2 3 3" xfId="23950"/>
    <cellStyle name="Note 2 3 4 2 4" xfId="8298"/>
    <cellStyle name="Note 2 3 4 2 4 2" xfId="17242"/>
    <cellStyle name="Note 2 3 4 2 4 2 2" xfId="35130"/>
    <cellStyle name="Note 2 3 4 2 4 3" xfId="26186"/>
    <cellStyle name="Note 2 3 4 2 5" xfId="10534"/>
    <cellStyle name="Note 2 3 4 2 5 2" xfId="28422"/>
    <cellStyle name="Note 2 3 4 2 6" xfId="19478"/>
    <cellStyle name="Note 2 3 4 3" xfId="2708"/>
    <cellStyle name="Note 2 3 4 3 2" xfId="11652"/>
    <cellStyle name="Note 2 3 4 3 2 2" xfId="29540"/>
    <cellStyle name="Note 2 3 4 3 3" xfId="20596"/>
    <cellStyle name="Note 2 3 4 4" xfId="4944"/>
    <cellStyle name="Note 2 3 4 4 2" xfId="13888"/>
    <cellStyle name="Note 2 3 4 4 2 2" xfId="31776"/>
    <cellStyle name="Note 2 3 4 4 3" xfId="22832"/>
    <cellStyle name="Note 2 3 4 5" xfId="7180"/>
    <cellStyle name="Note 2 3 4 5 2" xfId="16124"/>
    <cellStyle name="Note 2 3 4 5 2 2" xfId="34012"/>
    <cellStyle name="Note 2 3 4 5 3" xfId="25068"/>
    <cellStyle name="Note 2 3 4 6" xfId="9416"/>
    <cellStyle name="Note 2 3 4 6 2" xfId="27304"/>
    <cellStyle name="Note 2 3 4 7" xfId="18360"/>
    <cellStyle name="Note 2 3 5" xfId="840"/>
    <cellStyle name="Note 2 3 5 2" xfId="1958"/>
    <cellStyle name="Note 2 3 5 2 2" xfId="4194"/>
    <cellStyle name="Note 2 3 5 2 2 2" xfId="13138"/>
    <cellStyle name="Note 2 3 5 2 2 2 2" xfId="31026"/>
    <cellStyle name="Note 2 3 5 2 2 3" xfId="22082"/>
    <cellStyle name="Note 2 3 5 2 3" xfId="6430"/>
    <cellStyle name="Note 2 3 5 2 3 2" xfId="15374"/>
    <cellStyle name="Note 2 3 5 2 3 2 2" xfId="33262"/>
    <cellStyle name="Note 2 3 5 2 3 3" xfId="24318"/>
    <cellStyle name="Note 2 3 5 2 4" xfId="8666"/>
    <cellStyle name="Note 2 3 5 2 4 2" xfId="17610"/>
    <cellStyle name="Note 2 3 5 2 4 2 2" xfId="35498"/>
    <cellStyle name="Note 2 3 5 2 4 3" xfId="26554"/>
    <cellStyle name="Note 2 3 5 2 5" xfId="10902"/>
    <cellStyle name="Note 2 3 5 2 5 2" xfId="28790"/>
    <cellStyle name="Note 2 3 5 2 6" xfId="19846"/>
    <cellStyle name="Note 2 3 5 3" xfId="3076"/>
    <cellStyle name="Note 2 3 5 3 2" xfId="12020"/>
    <cellStyle name="Note 2 3 5 3 2 2" xfId="29908"/>
    <cellStyle name="Note 2 3 5 3 3" xfId="20964"/>
    <cellStyle name="Note 2 3 5 4" xfId="5312"/>
    <cellStyle name="Note 2 3 5 4 2" xfId="14256"/>
    <cellStyle name="Note 2 3 5 4 2 2" xfId="32144"/>
    <cellStyle name="Note 2 3 5 4 3" xfId="23200"/>
    <cellStyle name="Note 2 3 5 5" xfId="7548"/>
    <cellStyle name="Note 2 3 5 5 2" xfId="16492"/>
    <cellStyle name="Note 2 3 5 5 2 2" xfId="34380"/>
    <cellStyle name="Note 2 3 5 5 3" xfId="25436"/>
    <cellStyle name="Note 2 3 5 6" xfId="9784"/>
    <cellStyle name="Note 2 3 5 6 2" xfId="27672"/>
    <cellStyle name="Note 2 3 5 7" xfId="18728"/>
    <cellStyle name="Note 2 3 6" xfId="1222"/>
    <cellStyle name="Note 2 3 6 2" xfId="3458"/>
    <cellStyle name="Note 2 3 6 2 2" xfId="12402"/>
    <cellStyle name="Note 2 3 6 2 2 2" xfId="30290"/>
    <cellStyle name="Note 2 3 6 2 3" xfId="21346"/>
    <cellStyle name="Note 2 3 6 3" xfId="5694"/>
    <cellStyle name="Note 2 3 6 3 2" xfId="14638"/>
    <cellStyle name="Note 2 3 6 3 2 2" xfId="32526"/>
    <cellStyle name="Note 2 3 6 3 3" xfId="23582"/>
    <cellStyle name="Note 2 3 6 4" xfId="7930"/>
    <cellStyle name="Note 2 3 6 4 2" xfId="16874"/>
    <cellStyle name="Note 2 3 6 4 2 2" xfId="34762"/>
    <cellStyle name="Note 2 3 6 4 3" xfId="25818"/>
    <cellStyle name="Note 2 3 6 5" xfId="10166"/>
    <cellStyle name="Note 2 3 6 5 2" xfId="28054"/>
    <cellStyle name="Note 2 3 6 6" xfId="19110"/>
    <cellStyle name="Note 2 3 7" xfId="2340"/>
    <cellStyle name="Note 2 3 7 2" xfId="11284"/>
    <cellStyle name="Note 2 3 7 2 2" xfId="29172"/>
    <cellStyle name="Note 2 3 7 3" xfId="20228"/>
    <cellStyle name="Note 2 3 8" xfId="4576"/>
    <cellStyle name="Note 2 3 8 2" xfId="13520"/>
    <cellStyle name="Note 2 3 8 2 2" xfId="31408"/>
    <cellStyle name="Note 2 3 8 3" xfId="22464"/>
    <cellStyle name="Note 2 3 9" xfId="6812"/>
    <cellStyle name="Note 2 3 9 2" xfId="15756"/>
    <cellStyle name="Note 2 3 9 2 2" xfId="33644"/>
    <cellStyle name="Note 2 3 9 3" xfId="24700"/>
    <cellStyle name="Note 2 4" xfId="150"/>
    <cellStyle name="Note 2 4 10" xfId="18038"/>
    <cellStyle name="Note 2 4 2" xfId="334"/>
    <cellStyle name="Note 2 4 2 2" xfId="702"/>
    <cellStyle name="Note 2 4 2 2 2" xfId="1820"/>
    <cellStyle name="Note 2 4 2 2 2 2" xfId="4056"/>
    <cellStyle name="Note 2 4 2 2 2 2 2" xfId="13000"/>
    <cellStyle name="Note 2 4 2 2 2 2 2 2" xfId="30888"/>
    <cellStyle name="Note 2 4 2 2 2 2 3" xfId="21944"/>
    <cellStyle name="Note 2 4 2 2 2 3" xfId="6292"/>
    <cellStyle name="Note 2 4 2 2 2 3 2" xfId="15236"/>
    <cellStyle name="Note 2 4 2 2 2 3 2 2" xfId="33124"/>
    <cellStyle name="Note 2 4 2 2 2 3 3" xfId="24180"/>
    <cellStyle name="Note 2 4 2 2 2 4" xfId="8528"/>
    <cellStyle name="Note 2 4 2 2 2 4 2" xfId="17472"/>
    <cellStyle name="Note 2 4 2 2 2 4 2 2" xfId="35360"/>
    <cellStyle name="Note 2 4 2 2 2 4 3" xfId="26416"/>
    <cellStyle name="Note 2 4 2 2 2 5" xfId="10764"/>
    <cellStyle name="Note 2 4 2 2 2 5 2" xfId="28652"/>
    <cellStyle name="Note 2 4 2 2 2 6" xfId="19708"/>
    <cellStyle name="Note 2 4 2 2 3" xfId="2938"/>
    <cellStyle name="Note 2 4 2 2 3 2" xfId="11882"/>
    <cellStyle name="Note 2 4 2 2 3 2 2" xfId="29770"/>
    <cellStyle name="Note 2 4 2 2 3 3" xfId="20826"/>
    <cellStyle name="Note 2 4 2 2 4" xfId="5174"/>
    <cellStyle name="Note 2 4 2 2 4 2" xfId="14118"/>
    <cellStyle name="Note 2 4 2 2 4 2 2" xfId="32006"/>
    <cellStyle name="Note 2 4 2 2 4 3" xfId="23062"/>
    <cellStyle name="Note 2 4 2 2 5" xfId="7410"/>
    <cellStyle name="Note 2 4 2 2 5 2" xfId="16354"/>
    <cellStyle name="Note 2 4 2 2 5 2 2" xfId="34242"/>
    <cellStyle name="Note 2 4 2 2 5 3" xfId="25298"/>
    <cellStyle name="Note 2 4 2 2 6" xfId="9646"/>
    <cellStyle name="Note 2 4 2 2 6 2" xfId="27534"/>
    <cellStyle name="Note 2 4 2 2 7" xfId="18590"/>
    <cellStyle name="Note 2 4 2 3" xfId="1070"/>
    <cellStyle name="Note 2 4 2 3 2" xfId="2188"/>
    <cellStyle name="Note 2 4 2 3 2 2" xfId="4424"/>
    <cellStyle name="Note 2 4 2 3 2 2 2" xfId="13368"/>
    <cellStyle name="Note 2 4 2 3 2 2 2 2" xfId="31256"/>
    <cellStyle name="Note 2 4 2 3 2 2 3" xfId="22312"/>
    <cellStyle name="Note 2 4 2 3 2 3" xfId="6660"/>
    <cellStyle name="Note 2 4 2 3 2 3 2" xfId="15604"/>
    <cellStyle name="Note 2 4 2 3 2 3 2 2" xfId="33492"/>
    <cellStyle name="Note 2 4 2 3 2 3 3" xfId="24548"/>
    <cellStyle name="Note 2 4 2 3 2 4" xfId="8896"/>
    <cellStyle name="Note 2 4 2 3 2 4 2" xfId="17840"/>
    <cellStyle name="Note 2 4 2 3 2 4 2 2" xfId="35728"/>
    <cellStyle name="Note 2 4 2 3 2 4 3" xfId="26784"/>
    <cellStyle name="Note 2 4 2 3 2 5" xfId="11132"/>
    <cellStyle name="Note 2 4 2 3 2 5 2" xfId="29020"/>
    <cellStyle name="Note 2 4 2 3 2 6" xfId="20076"/>
    <cellStyle name="Note 2 4 2 3 3" xfId="3306"/>
    <cellStyle name="Note 2 4 2 3 3 2" xfId="12250"/>
    <cellStyle name="Note 2 4 2 3 3 2 2" xfId="30138"/>
    <cellStyle name="Note 2 4 2 3 3 3" xfId="21194"/>
    <cellStyle name="Note 2 4 2 3 4" xfId="5542"/>
    <cellStyle name="Note 2 4 2 3 4 2" xfId="14486"/>
    <cellStyle name="Note 2 4 2 3 4 2 2" xfId="32374"/>
    <cellStyle name="Note 2 4 2 3 4 3" xfId="23430"/>
    <cellStyle name="Note 2 4 2 3 5" xfId="7778"/>
    <cellStyle name="Note 2 4 2 3 5 2" xfId="16722"/>
    <cellStyle name="Note 2 4 2 3 5 2 2" xfId="34610"/>
    <cellStyle name="Note 2 4 2 3 5 3" xfId="25666"/>
    <cellStyle name="Note 2 4 2 3 6" xfId="10014"/>
    <cellStyle name="Note 2 4 2 3 6 2" xfId="27902"/>
    <cellStyle name="Note 2 4 2 3 7" xfId="18958"/>
    <cellStyle name="Note 2 4 2 4" xfId="1452"/>
    <cellStyle name="Note 2 4 2 4 2" xfId="3688"/>
    <cellStyle name="Note 2 4 2 4 2 2" xfId="12632"/>
    <cellStyle name="Note 2 4 2 4 2 2 2" xfId="30520"/>
    <cellStyle name="Note 2 4 2 4 2 3" xfId="21576"/>
    <cellStyle name="Note 2 4 2 4 3" xfId="5924"/>
    <cellStyle name="Note 2 4 2 4 3 2" xfId="14868"/>
    <cellStyle name="Note 2 4 2 4 3 2 2" xfId="32756"/>
    <cellStyle name="Note 2 4 2 4 3 3" xfId="23812"/>
    <cellStyle name="Note 2 4 2 4 4" xfId="8160"/>
    <cellStyle name="Note 2 4 2 4 4 2" xfId="17104"/>
    <cellStyle name="Note 2 4 2 4 4 2 2" xfId="34992"/>
    <cellStyle name="Note 2 4 2 4 4 3" xfId="26048"/>
    <cellStyle name="Note 2 4 2 4 5" xfId="10396"/>
    <cellStyle name="Note 2 4 2 4 5 2" xfId="28284"/>
    <cellStyle name="Note 2 4 2 4 6" xfId="19340"/>
    <cellStyle name="Note 2 4 2 5" xfId="2570"/>
    <cellStyle name="Note 2 4 2 5 2" xfId="11514"/>
    <cellStyle name="Note 2 4 2 5 2 2" xfId="29402"/>
    <cellStyle name="Note 2 4 2 5 3" xfId="20458"/>
    <cellStyle name="Note 2 4 2 6" xfId="4806"/>
    <cellStyle name="Note 2 4 2 6 2" xfId="13750"/>
    <cellStyle name="Note 2 4 2 6 2 2" xfId="31638"/>
    <cellStyle name="Note 2 4 2 6 3" xfId="22694"/>
    <cellStyle name="Note 2 4 2 7" xfId="7042"/>
    <cellStyle name="Note 2 4 2 7 2" xfId="15986"/>
    <cellStyle name="Note 2 4 2 7 2 2" xfId="33874"/>
    <cellStyle name="Note 2 4 2 7 3" xfId="24930"/>
    <cellStyle name="Note 2 4 2 8" xfId="9278"/>
    <cellStyle name="Note 2 4 2 8 2" xfId="27166"/>
    <cellStyle name="Note 2 4 2 9" xfId="18222"/>
    <cellStyle name="Note 2 4 3" xfId="518"/>
    <cellStyle name="Note 2 4 3 2" xfId="1636"/>
    <cellStyle name="Note 2 4 3 2 2" xfId="3872"/>
    <cellStyle name="Note 2 4 3 2 2 2" xfId="12816"/>
    <cellStyle name="Note 2 4 3 2 2 2 2" xfId="30704"/>
    <cellStyle name="Note 2 4 3 2 2 3" xfId="21760"/>
    <cellStyle name="Note 2 4 3 2 3" xfId="6108"/>
    <cellStyle name="Note 2 4 3 2 3 2" xfId="15052"/>
    <cellStyle name="Note 2 4 3 2 3 2 2" xfId="32940"/>
    <cellStyle name="Note 2 4 3 2 3 3" xfId="23996"/>
    <cellStyle name="Note 2 4 3 2 4" xfId="8344"/>
    <cellStyle name="Note 2 4 3 2 4 2" xfId="17288"/>
    <cellStyle name="Note 2 4 3 2 4 2 2" xfId="35176"/>
    <cellStyle name="Note 2 4 3 2 4 3" xfId="26232"/>
    <cellStyle name="Note 2 4 3 2 5" xfId="10580"/>
    <cellStyle name="Note 2 4 3 2 5 2" xfId="28468"/>
    <cellStyle name="Note 2 4 3 2 6" xfId="19524"/>
    <cellStyle name="Note 2 4 3 3" xfId="2754"/>
    <cellStyle name="Note 2 4 3 3 2" xfId="11698"/>
    <cellStyle name="Note 2 4 3 3 2 2" xfId="29586"/>
    <cellStyle name="Note 2 4 3 3 3" xfId="20642"/>
    <cellStyle name="Note 2 4 3 4" xfId="4990"/>
    <cellStyle name="Note 2 4 3 4 2" xfId="13934"/>
    <cellStyle name="Note 2 4 3 4 2 2" xfId="31822"/>
    <cellStyle name="Note 2 4 3 4 3" xfId="22878"/>
    <cellStyle name="Note 2 4 3 5" xfId="7226"/>
    <cellStyle name="Note 2 4 3 5 2" xfId="16170"/>
    <cellStyle name="Note 2 4 3 5 2 2" xfId="34058"/>
    <cellStyle name="Note 2 4 3 5 3" xfId="25114"/>
    <cellStyle name="Note 2 4 3 6" xfId="9462"/>
    <cellStyle name="Note 2 4 3 6 2" xfId="27350"/>
    <cellStyle name="Note 2 4 3 7" xfId="18406"/>
    <cellStyle name="Note 2 4 4" xfId="886"/>
    <cellStyle name="Note 2 4 4 2" xfId="2004"/>
    <cellStyle name="Note 2 4 4 2 2" xfId="4240"/>
    <cellStyle name="Note 2 4 4 2 2 2" xfId="13184"/>
    <cellStyle name="Note 2 4 4 2 2 2 2" xfId="31072"/>
    <cellStyle name="Note 2 4 4 2 2 3" xfId="22128"/>
    <cellStyle name="Note 2 4 4 2 3" xfId="6476"/>
    <cellStyle name="Note 2 4 4 2 3 2" xfId="15420"/>
    <cellStyle name="Note 2 4 4 2 3 2 2" xfId="33308"/>
    <cellStyle name="Note 2 4 4 2 3 3" xfId="24364"/>
    <cellStyle name="Note 2 4 4 2 4" xfId="8712"/>
    <cellStyle name="Note 2 4 4 2 4 2" xfId="17656"/>
    <cellStyle name="Note 2 4 4 2 4 2 2" xfId="35544"/>
    <cellStyle name="Note 2 4 4 2 4 3" xfId="26600"/>
    <cellStyle name="Note 2 4 4 2 5" xfId="10948"/>
    <cellStyle name="Note 2 4 4 2 5 2" xfId="28836"/>
    <cellStyle name="Note 2 4 4 2 6" xfId="19892"/>
    <cellStyle name="Note 2 4 4 3" xfId="3122"/>
    <cellStyle name="Note 2 4 4 3 2" xfId="12066"/>
    <cellStyle name="Note 2 4 4 3 2 2" xfId="29954"/>
    <cellStyle name="Note 2 4 4 3 3" xfId="21010"/>
    <cellStyle name="Note 2 4 4 4" xfId="5358"/>
    <cellStyle name="Note 2 4 4 4 2" xfId="14302"/>
    <cellStyle name="Note 2 4 4 4 2 2" xfId="32190"/>
    <cellStyle name="Note 2 4 4 4 3" xfId="23246"/>
    <cellStyle name="Note 2 4 4 5" xfId="7594"/>
    <cellStyle name="Note 2 4 4 5 2" xfId="16538"/>
    <cellStyle name="Note 2 4 4 5 2 2" xfId="34426"/>
    <cellStyle name="Note 2 4 4 5 3" xfId="25482"/>
    <cellStyle name="Note 2 4 4 6" xfId="9830"/>
    <cellStyle name="Note 2 4 4 6 2" xfId="27718"/>
    <cellStyle name="Note 2 4 4 7" xfId="18774"/>
    <cellStyle name="Note 2 4 5" xfId="1268"/>
    <cellStyle name="Note 2 4 5 2" xfId="3504"/>
    <cellStyle name="Note 2 4 5 2 2" xfId="12448"/>
    <cellStyle name="Note 2 4 5 2 2 2" xfId="30336"/>
    <cellStyle name="Note 2 4 5 2 3" xfId="21392"/>
    <cellStyle name="Note 2 4 5 3" xfId="5740"/>
    <cellStyle name="Note 2 4 5 3 2" xfId="14684"/>
    <cellStyle name="Note 2 4 5 3 2 2" xfId="32572"/>
    <cellStyle name="Note 2 4 5 3 3" xfId="23628"/>
    <cellStyle name="Note 2 4 5 4" xfId="7976"/>
    <cellStyle name="Note 2 4 5 4 2" xfId="16920"/>
    <cellStyle name="Note 2 4 5 4 2 2" xfId="34808"/>
    <cellStyle name="Note 2 4 5 4 3" xfId="25864"/>
    <cellStyle name="Note 2 4 5 5" xfId="10212"/>
    <cellStyle name="Note 2 4 5 5 2" xfId="28100"/>
    <cellStyle name="Note 2 4 5 6" xfId="19156"/>
    <cellStyle name="Note 2 4 6" xfId="2386"/>
    <cellStyle name="Note 2 4 6 2" xfId="11330"/>
    <cellStyle name="Note 2 4 6 2 2" xfId="29218"/>
    <cellStyle name="Note 2 4 6 3" xfId="20274"/>
    <cellStyle name="Note 2 4 7" xfId="4622"/>
    <cellStyle name="Note 2 4 7 2" xfId="13566"/>
    <cellStyle name="Note 2 4 7 2 2" xfId="31454"/>
    <cellStyle name="Note 2 4 7 3" xfId="22510"/>
    <cellStyle name="Note 2 4 8" xfId="6858"/>
    <cellStyle name="Note 2 4 8 2" xfId="15802"/>
    <cellStyle name="Note 2 4 8 2 2" xfId="33690"/>
    <cellStyle name="Note 2 4 8 3" xfId="24746"/>
    <cellStyle name="Note 2 4 9" xfId="9094"/>
    <cellStyle name="Note 2 4 9 2" xfId="26982"/>
    <cellStyle name="Note 2 5" xfId="242"/>
    <cellStyle name="Note 2 5 2" xfId="610"/>
    <cellStyle name="Note 2 5 2 2" xfId="1728"/>
    <cellStyle name="Note 2 5 2 2 2" xfId="3964"/>
    <cellStyle name="Note 2 5 2 2 2 2" xfId="12908"/>
    <cellStyle name="Note 2 5 2 2 2 2 2" xfId="30796"/>
    <cellStyle name="Note 2 5 2 2 2 3" xfId="21852"/>
    <cellStyle name="Note 2 5 2 2 3" xfId="6200"/>
    <cellStyle name="Note 2 5 2 2 3 2" xfId="15144"/>
    <cellStyle name="Note 2 5 2 2 3 2 2" xfId="33032"/>
    <cellStyle name="Note 2 5 2 2 3 3" xfId="24088"/>
    <cellStyle name="Note 2 5 2 2 4" xfId="8436"/>
    <cellStyle name="Note 2 5 2 2 4 2" xfId="17380"/>
    <cellStyle name="Note 2 5 2 2 4 2 2" xfId="35268"/>
    <cellStyle name="Note 2 5 2 2 4 3" xfId="26324"/>
    <cellStyle name="Note 2 5 2 2 5" xfId="10672"/>
    <cellStyle name="Note 2 5 2 2 5 2" xfId="28560"/>
    <cellStyle name="Note 2 5 2 2 6" xfId="19616"/>
    <cellStyle name="Note 2 5 2 3" xfId="2846"/>
    <cellStyle name="Note 2 5 2 3 2" xfId="11790"/>
    <cellStyle name="Note 2 5 2 3 2 2" xfId="29678"/>
    <cellStyle name="Note 2 5 2 3 3" xfId="20734"/>
    <cellStyle name="Note 2 5 2 4" xfId="5082"/>
    <cellStyle name="Note 2 5 2 4 2" xfId="14026"/>
    <cellStyle name="Note 2 5 2 4 2 2" xfId="31914"/>
    <cellStyle name="Note 2 5 2 4 3" xfId="22970"/>
    <cellStyle name="Note 2 5 2 5" xfId="7318"/>
    <cellStyle name="Note 2 5 2 5 2" xfId="16262"/>
    <cellStyle name="Note 2 5 2 5 2 2" xfId="34150"/>
    <cellStyle name="Note 2 5 2 5 3" xfId="25206"/>
    <cellStyle name="Note 2 5 2 6" xfId="9554"/>
    <cellStyle name="Note 2 5 2 6 2" xfId="27442"/>
    <cellStyle name="Note 2 5 2 7" xfId="18498"/>
    <cellStyle name="Note 2 5 3" xfId="978"/>
    <cellStyle name="Note 2 5 3 2" xfId="2096"/>
    <cellStyle name="Note 2 5 3 2 2" xfId="4332"/>
    <cellStyle name="Note 2 5 3 2 2 2" xfId="13276"/>
    <cellStyle name="Note 2 5 3 2 2 2 2" xfId="31164"/>
    <cellStyle name="Note 2 5 3 2 2 3" xfId="22220"/>
    <cellStyle name="Note 2 5 3 2 3" xfId="6568"/>
    <cellStyle name="Note 2 5 3 2 3 2" xfId="15512"/>
    <cellStyle name="Note 2 5 3 2 3 2 2" xfId="33400"/>
    <cellStyle name="Note 2 5 3 2 3 3" xfId="24456"/>
    <cellStyle name="Note 2 5 3 2 4" xfId="8804"/>
    <cellStyle name="Note 2 5 3 2 4 2" xfId="17748"/>
    <cellStyle name="Note 2 5 3 2 4 2 2" xfId="35636"/>
    <cellStyle name="Note 2 5 3 2 4 3" xfId="26692"/>
    <cellStyle name="Note 2 5 3 2 5" xfId="11040"/>
    <cellStyle name="Note 2 5 3 2 5 2" xfId="28928"/>
    <cellStyle name="Note 2 5 3 2 6" xfId="19984"/>
    <cellStyle name="Note 2 5 3 3" xfId="3214"/>
    <cellStyle name="Note 2 5 3 3 2" xfId="12158"/>
    <cellStyle name="Note 2 5 3 3 2 2" xfId="30046"/>
    <cellStyle name="Note 2 5 3 3 3" xfId="21102"/>
    <cellStyle name="Note 2 5 3 4" xfId="5450"/>
    <cellStyle name="Note 2 5 3 4 2" xfId="14394"/>
    <cellStyle name="Note 2 5 3 4 2 2" xfId="32282"/>
    <cellStyle name="Note 2 5 3 4 3" xfId="23338"/>
    <cellStyle name="Note 2 5 3 5" xfId="7686"/>
    <cellStyle name="Note 2 5 3 5 2" xfId="16630"/>
    <cellStyle name="Note 2 5 3 5 2 2" xfId="34518"/>
    <cellStyle name="Note 2 5 3 5 3" xfId="25574"/>
    <cellStyle name="Note 2 5 3 6" xfId="9922"/>
    <cellStyle name="Note 2 5 3 6 2" xfId="27810"/>
    <cellStyle name="Note 2 5 3 7" xfId="18866"/>
    <cellStyle name="Note 2 5 4" xfId="1360"/>
    <cellStyle name="Note 2 5 4 2" xfId="3596"/>
    <cellStyle name="Note 2 5 4 2 2" xfId="12540"/>
    <cellStyle name="Note 2 5 4 2 2 2" xfId="30428"/>
    <cellStyle name="Note 2 5 4 2 3" xfId="21484"/>
    <cellStyle name="Note 2 5 4 3" xfId="5832"/>
    <cellStyle name="Note 2 5 4 3 2" xfId="14776"/>
    <cellStyle name="Note 2 5 4 3 2 2" xfId="32664"/>
    <cellStyle name="Note 2 5 4 3 3" xfId="23720"/>
    <cellStyle name="Note 2 5 4 4" xfId="8068"/>
    <cellStyle name="Note 2 5 4 4 2" xfId="17012"/>
    <cellStyle name="Note 2 5 4 4 2 2" xfId="34900"/>
    <cellStyle name="Note 2 5 4 4 3" xfId="25956"/>
    <cellStyle name="Note 2 5 4 5" xfId="10304"/>
    <cellStyle name="Note 2 5 4 5 2" xfId="28192"/>
    <cellStyle name="Note 2 5 4 6" xfId="19248"/>
    <cellStyle name="Note 2 5 5" xfId="2478"/>
    <cellStyle name="Note 2 5 5 2" xfId="11422"/>
    <cellStyle name="Note 2 5 5 2 2" xfId="29310"/>
    <cellStyle name="Note 2 5 5 3" xfId="20366"/>
    <cellStyle name="Note 2 5 6" xfId="4714"/>
    <cellStyle name="Note 2 5 6 2" xfId="13658"/>
    <cellStyle name="Note 2 5 6 2 2" xfId="31546"/>
    <cellStyle name="Note 2 5 6 3" xfId="22602"/>
    <cellStyle name="Note 2 5 7" xfId="6950"/>
    <cellStyle name="Note 2 5 7 2" xfId="15894"/>
    <cellStyle name="Note 2 5 7 2 2" xfId="33782"/>
    <cellStyle name="Note 2 5 7 3" xfId="24838"/>
    <cellStyle name="Note 2 5 8" xfId="9186"/>
    <cellStyle name="Note 2 5 8 2" xfId="27074"/>
    <cellStyle name="Note 2 5 9" xfId="18130"/>
    <cellStyle name="Note 2 6" xfId="426"/>
    <cellStyle name="Note 2 6 2" xfId="1544"/>
    <cellStyle name="Note 2 6 2 2" xfId="3780"/>
    <cellStyle name="Note 2 6 2 2 2" xfId="12724"/>
    <cellStyle name="Note 2 6 2 2 2 2" xfId="30612"/>
    <cellStyle name="Note 2 6 2 2 3" xfId="21668"/>
    <cellStyle name="Note 2 6 2 3" xfId="6016"/>
    <cellStyle name="Note 2 6 2 3 2" xfId="14960"/>
    <cellStyle name="Note 2 6 2 3 2 2" xfId="32848"/>
    <cellStyle name="Note 2 6 2 3 3" xfId="23904"/>
    <cellStyle name="Note 2 6 2 4" xfId="8252"/>
    <cellStyle name="Note 2 6 2 4 2" xfId="17196"/>
    <cellStyle name="Note 2 6 2 4 2 2" xfId="35084"/>
    <cellStyle name="Note 2 6 2 4 3" xfId="26140"/>
    <cellStyle name="Note 2 6 2 5" xfId="10488"/>
    <cellStyle name="Note 2 6 2 5 2" xfId="28376"/>
    <cellStyle name="Note 2 6 2 6" xfId="19432"/>
    <cellStyle name="Note 2 6 3" xfId="2662"/>
    <cellStyle name="Note 2 6 3 2" xfId="11606"/>
    <cellStyle name="Note 2 6 3 2 2" xfId="29494"/>
    <cellStyle name="Note 2 6 3 3" xfId="20550"/>
    <cellStyle name="Note 2 6 4" xfId="4898"/>
    <cellStyle name="Note 2 6 4 2" xfId="13842"/>
    <cellStyle name="Note 2 6 4 2 2" xfId="31730"/>
    <cellStyle name="Note 2 6 4 3" xfId="22786"/>
    <cellStyle name="Note 2 6 5" xfId="7134"/>
    <cellStyle name="Note 2 6 5 2" xfId="16078"/>
    <cellStyle name="Note 2 6 5 2 2" xfId="33966"/>
    <cellStyle name="Note 2 6 5 3" xfId="25022"/>
    <cellStyle name="Note 2 6 6" xfId="9370"/>
    <cellStyle name="Note 2 6 6 2" xfId="27258"/>
    <cellStyle name="Note 2 6 7" xfId="18314"/>
    <cellStyle name="Note 2 7" xfId="794"/>
    <cellStyle name="Note 2 7 2" xfId="1912"/>
    <cellStyle name="Note 2 7 2 2" xfId="4148"/>
    <cellStyle name="Note 2 7 2 2 2" xfId="13092"/>
    <cellStyle name="Note 2 7 2 2 2 2" xfId="30980"/>
    <cellStyle name="Note 2 7 2 2 3" xfId="22036"/>
    <cellStyle name="Note 2 7 2 3" xfId="6384"/>
    <cellStyle name="Note 2 7 2 3 2" xfId="15328"/>
    <cellStyle name="Note 2 7 2 3 2 2" xfId="33216"/>
    <cellStyle name="Note 2 7 2 3 3" xfId="24272"/>
    <cellStyle name="Note 2 7 2 4" xfId="8620"/>
    <cellStyle name="Note 2 7 2 4 2" xfId="17564"/>
    <cellStyle name="Note 2 7 2 4 2 2" xfId="35452"/>
    <cellStyle name="Note 2 7 2 4 3" xfId="26508"/>
    <cellStyle name="Note 2 7 2 5" xfId="10856"/>
    <cellStyle name="Note 2 7 2 5 2" xfId="28744"/>
    <cellStyle name="Note 2 7 2 6" xfId="19800"/>
    <cellStyle name="Note 2 7 3" xfId="3030"/>
    <cellStyle name="Note 2 7 3 2" xfId="11974"/>
    <cellStyle name="Note 2 7 3 2 2" xfId="29862"/>
    <cellStyle name="Note 2 7 3 3" xfId="20918"/>
    <cellStyle name="Note 2 7 4" xfId="5266"/>
    <cellStyle name="Note 2 7 4 2" xfId="14210"/>
    <cellStyle name="Note 2 7 4 2 2" xfId="32098"/>
    <cellStyle name="Note 2 7 4 3" xfId="23154"/>
    <cellStyle name="Note 2 7 5" xfId="7502"/>
    <cellStyle name="Note 2 7 5 2" xfId="16446"/>
    <cellStyle name="Note 2 7 5 2 2" xfId="34334"/>
    <cellStyle name="Note 2 7 5 3" xfId="25390"/>
    <cellStyle name="Note 2 7 6" xfId="9738"/>
    <cellStyle name="Note 2 7 6 2" xfId="27626"/>
    <cellStyle name="Note 2 7 7" xfId="18682"/>
    <cellStyle name="Note 2 8" xfId="1176"/>
    <cellStyle name="Note 2 8 2" xfId="3412"/>
    <cellStyle name="Note 2 8 2 2" xfId="12356"/>
    <cellStyle name="Note 2 8 2 2 2" xfId="30244"/>
    <cellStyle name="Note 2 8 2 3" xfId="21300"/>
    <cellStyle name="Note 2 8 3" xfId="5648"/>
    <cellStyle name="Note 2 8 3 2" xfId="14592"/>
    <cellStyle name="Note 2 8 3 2 2" xfId="32480"/>
    <cellStyle name="Note 2 8 3 3" xfId="23536"/>
    <cellStyle name="Note 2 8 4" xfId="7884"/>
    <cellStyle name="Note 2 8 4 2" xfId="16828"/>
    <cellStyle name="Note 2 8 4 2 2" xfId="34716"/>
    <cellStyle name="Note 2 8 4 3" xfId="25772"/>
    <cellStyle name="Note 2 8 5" xfId="10120"/>
    <cellStyle name="Note 2 8 5 2" xfId="28008"/>
    <cellStyle name="Note 2 8 6" xfId="19064"/>
    <cellStyle name="Note 2 9" xfId="2294"/>
    <cellStyle name="Note 2 9 2" xfId="11238"/>
    <cellStyle name="Note 2 9 2 2" xfId="29126"/>
    <cellStyle name="Note 2 9 3" xfId="20182"/>
    <cellStyle name="Note 3" xfId="55"/>
    <cellStyle name="Note 3 10" xfId="6769"/>
    <cellStyle name="Note 3 10 2" xfId="15713"/>
    <cellStyle name="Note 3 10 2 2" xfId="33601"/>
    <cellStyle name="Note 3 10 3" xfId="24657"/>
    <cellStyle name="Note 3 11" xfId="9005"/>
    <cellStyle name="Note 3 11 2" xfId="26893"/>
    <cellStyle name="Note 3 12" xfId="17949"/>
    <cellStyle name="Note 3 2" xfId="106"/>
    <cellStyle name="Note 3 2 10" xfId="9051"/>
    <cellStyle name="Note 3 2 10 2" xfId="26939"/>
    <cellStyle name="Note 3 2 11" xfId="17995"/>
    <cellStyle name="Note 3 2 2" xfId="199"/>
    <cellStyle name="Note 3 2 2 10" xfId="18087"/>
    <cellStyle name="Note 3 2 2 2" xfId="383"/>
    <cellStyle name="Note 3 2 2 2 2" xfId="751"/>
    <cellStyle name="Note 3 2 2 2 2 2" xfId="1869"/>
    <cellStyle name="Note 3 2 2 2 2 2 2" xfId="4105"/>
    <cellStyle name="Note 3 2 2 2 2 2 2 2" xfId="13049"/>
    <cellStyle name="Note 3 2 2 2 2 2 2 2 2" xfId="30937"/>
    <cellStyle name="Note 3 2 2 2 2 2 2 3" xfId="21993"/>
    <cellStyle name="Note 3 2 2 2 2 2 3" xfId="6341"/>
    <cellStyle name="Note 3 2 2 2 2 2 3 2" xfId="15285"/>
    <cellStyle name="Note 3 2 2 2 2 2 3 2 2" xfId="33173"/>
    <cellStyle name="Note 3 2 2 2 2 2 3 3" xfId="24229"/>
    <cellStyle name="Note 3 2 2 2 2 2 4" xfId="8577"/>
    <cellStyle name="Note 3 2 2 2 2 2 4 2" xfId="17521"/>
    <cellStyle name="Note 3 2 2 2 2 2 4 2 2" xfId="35409"/>
    <cellStyle name="Note 3 2 2 2 2 2 4 3" xfId="26465"/>
    <cellStyle name="Note 3 2 2 2 2 2 5" xfId="10813"/>
    <cellStyle name="Note 3 2 2 2 2 2 5 2" xfId="28701"/>
    <cellStyle name="Note 3 2 2 2 2 2 6" xfId="19757"/>
    <cellStyle name="Note 3 2 2 2 2 3" xfId="2987"/>
    <cellStyle name="Note 3 2 2 2 2 3 2" xfId="11931"/>
    <cellStyle name="Note 3 2 2 2 2 3 2 2" xfId="29819"/>
    <cellStyle name="Note 3 2 2 2 2 3 3" xfId="20875"/>
    <cellStyle name="Note 3 2 2 2 2 4" xfId="5223"/>
    <cellStyle name="Note 3 2 2 2 2 4 2" xfId="14167"/>
    <cellStyle name="Note 3 2 2 2 2 4 2 2" xfId="32055"/>
    <cellStyle name="Note 3 2 2 2 2 4 3" xfId="23111"/>
    <cellStyle name="Note 3 2 2 2 2 5" xfId="7459"/>
    <cellStyle name="Note 3 2 2 2 2 5 2" xfId="16403"/>
    <cellStyle name="Note 3 2 2 2 2 5 2 2" xfId="34291"/>
    <cellStyle name="Note 3 2 2 2 2 5 3" xfId="25347"/>
    <cellStyle name="Note 3 2 2 2 2 6" xfId="9695"/>
    <cellStyle name="Note 3 2 2 2 2 6 2" xfId="27583"/>
    <cellStyle name="Note 3 2 2 2 2 7" xfId="18639"/>
    <cellStyle name="Note 3 2 2 2 3" xfId="1119"/>
    <cellStyle name="Note 3 2 2 2 3 2" xfId="2237"/>
    <cellStyle name="Note 3 2 2 2 3 2 2" xfId="4473"/>
    <cellStyle name="Note 3 2 2 2 3 2 2 2" xfId="13417"/>
    <cellStyle name="Note 3 2 2 2 3 2 2 2 2" xfId="31305"/>
    <cellStyle name="Note 3 2 2 2 3 2 2 3" xfId="22361"/>
    <cellStyle name="Note 3 2 2 2 3 2 3" xfId="6709"/>
    <cellStyle name="Note 3 2 2 2 3 2 3 2" xfId="15653"/>
    <cellStyle name="Note 3 2 2 2 3 2 3 2 2" xfId="33541"/>
    <cellStyle name="Note 3 2 2 2 3 2 3 3" xfId="24597"/>
    <cellStyle name="Note 3 2 2 2 3 2 4" xfId="8945"/>
    <cellStyle name="Note 3 2 2 2 3 2 4 2" xfId="17889"/>
    <cellStyle name="Note 3 2 2 2 3 2 4 2 2" xfId="35777"/>
    <cellStyle name="Note 3 2 2 2 3 2 4 3" xfId="26833"/>
    <cellStyle name="Note 3 2 2 2 3 2 5" xfId="11181"/>
    <cellStyle name="Note 3 2 2 2 3 2 5 2" xfId="29069"/>
    <cellStyle name="Note 3 2 2 2 3 2 6" xfId="20125"/>
    <cellStyle name="Note 3 2 2 2 3 3" xfId="3355"/>
    <cellStyle name="Note 3 2 2 2 3 3 2" xfId="12299"/>
    <cellStyle name="Note 3 2 2 2 3 3 2 2" xfId="30187"/>
    <cellStyle name="Note 3 2 2 2 3 3 3" xfId="21243"/>
    <cellStyle name="Note 3 2 2 2 3 4" xfId="5591"/>
    <cellStyle name="Note 3 2 2 2 3 4 2" xfId="14535"/>
    <cellStyle name="Note 3 2 2 2 3 4 2 2" xfId="32423"/>
    <cellStyle name="Note 3 2 2 2 3 4 3" xfId="23479"/>
    <cellStyle name="Note 3 2 2 2 3 5" xfId="7827"/>
    <cellStyle name="Note 3 2 2 2 3 5 2" xfId="16771"/>
    <cellStyle name="Note 3 2 2 2 3 5 2 2" xfId="34659"/>
    <cellStyle name="Note 3 2 2 2 3 5 3" xfId="25715"/>
    <cellStyle name="Note 3 2 2 2 3 6" xfId="10063"/>
    <cellStyle name="Note 3 2 2 2 3 6 2" xfId="27951"/>
    <cellStyle name="Note 3 2 2 2 3 7" xfId="19007"/>
    <cellStyle name="Note 3 2 2 2 4" xfId="1501"/>
    <cellStyle name="Note 3 2 2 2 4 2" xfId="3737"/>
    <cellStyle name="Note 3 2 2 2 4 2 2" xfId="12681"/>
    <cellStyle name="Note 3 2 2 2 4 2 2 2" xfId="30569"/>
    <cellStyle name="Note 3 2 2 2 4 2 3" xfId="21625"/>
    <cellStyle name="Note 3 2 2 2 4 3" xfId="5973"/>
    <cellStyle name="Note 3 2 2 2 4 3 2" xfId="14917"/>
    <cellStyle name="Note 3 2 2 2 4 3 2 2" xfId="32805"/>
    <cellStyle name="Note 3 2 2 2 4 3 3" xfId="23861"/>
    <cellStyle name="Note 3 2 2 2 4 4" xfId="8209"/>
    <cellStyle name="Note 3 2 2 2 4 4 2" xfId="17153"/>
    <cellStyle name="Note 3 2 2 2 4 4 2 2" xfId="35041"/>
    <cellStyle name="Note 3 2 2 2 4 4 3" xfId="26097"/>
    <cellStyle name="Note 3 2 2 2 4 5" xfId="10445"/>
    <cellStyle name="Note 3 2 2 2 4 5 2" xfId="28333"/>
    <cellStyle name="Note 3 2 2 2 4 6" xfId="19389"/>
    <cellStyle name="Note 3 2 2 2 5" xfId="2619"/>
    <cellStyle name="Note 3 2 2 2 5 2" xfId="11563"/>
    <cellStyle name="Note 3 2 2 2 5 2 2" xfId="29451"/>
    <cellStyle name="Note 3 2 2 2 5 3" xfId="20507"/>
    <cellStyle name="Note 3 2 2 2 6" xfId="4855"/>
    <cellStyle name="Note 3 2 2 2 6 2" xfId="13799"/>
    <cellStyle name="Note 3 2 2 2 6 2 2" xfId="31687"/>
    <cellStyle name="Note 3 2 2 2 6 3" xfId="22743"/>
    <cellStyle name="Note 3 2 2 2 7" xfId="7091"/>
    <cellStyle name="Note 3 2 2 2 7 2" xfId="16035"/>
    <cellStyle name="Note 3 2 2 2 7 2 2" xfId="33923"/>
    <cellStyle name="Note 3 2 2 2 7 3" xfId="24979"/>
    <cellStyle name="Note 3 2 2 2 8" xfId="9327"/>
    <cellStyle name="Note 3 2 2 2 8 2" xfId="27215"/>
    <cellStyle name="Note 3 2 2 2 9" xfId="18271"/>
    <cellStyle name="Note 3 2 2 3" xfId="567"/>
    <cellStyle name="Note 3 2 2 3 2" xfId="1685"/>
    <cellStyle name="Note 3 2 2 3 2 2" xfId="3921"/>
    <cellStyle name="Note 3 2 2 3 2 2 2" xfId="12865"/>
    <cellStyle name="Note 3 2 2 3 2 2 2 2" xfId="30753"/>
    <cellStyle name="Note 3 2 2 3 2 2 3" xfId="21809"/>
    <cellStyle name="Note 3 2 2 3 2 3" xfId="6157"/>
    <cellStyle name="Note 3 2 2 3 2 3 2" xfId="15101"/>
    <cellStyle name="Note 3 2 2 3 2 3 2 2" xfId="32989"/>
    <cellStyle name="Note 3 2 2 3 2 3 3" xfId="24045"/>
    <cellStyle name="Note 3 2 2 3 2 4" xfId="8393"/>
    <cellStyle name="Note 3 2 2 3 2 4 2" xfId="17337"/>
    <cellStyle name="Note 3 2 2 3 2 4 2 2" xfId="35225"/>
    <cellStyle name="Note 3 2 2 3 2 4 3" xfId="26281"/>
    <cellStyle name="Note 3 2 2 3 2 5" xfId="10629"/>
    <cellStyle name="Note 3 2 2 3 2 5 2" xfId="28517"/>
    <cellStyle name="Note 3 2 2 3 2 6" xfId="19573"/>
    <cellStyle name="Note 3 2 2 3 3" xfId="2803"/>
    <cellStyle name="Note 3 2 2 3 3 2" xfId="11747"/>
    <cellStyle name="Note 3 2 2 3 3 2 2" xfId="29635"/>
    <cellStyle name="Note 3 2 2 3 3 3" xfId="20691"/>
    <cellStyle name="Note 3 2 2 3 4" xfId="5039"/>
    <cellStyle name="Note 3 2 2 3 4 2" xfId="13983"/>
    <cellStyle name="Note 3 2 2 3 4 2 2" xfId="31871"/>
    <cellStyle name="Note 3 2 2 3 4 3" xfId="22927"/>
    <cellStyle name="Note 3 2 2 3 5" xfId="7275"/>
    <cellStyle name="Note 3 2 2 3 5 2" xfId="16219"/>
    <cellStyle name="Note 3 2 2 3 5 2 2" xfId="34107"/>
    <cellStyle name="Note 3 2 2 3 5 3" xfId="25163"/>
    <cellStyle name="Note 3 2 2 3 6" xfId="9511"/>
    <cellStyle name="Note 3 2 2 3 6 2" xfId="27399"/>
    <cellStyle name="Note 3 2 2 3 7" xfId="18455"/>
    <cellStyle name="Note 3 2 2 4" xfId="935"/>
    <cellStyle name="Note 3 2 2 4 2" xfId="2053"/>
    <cellStyle name="Note 3 2 2 4 2 2" xfId="4289"/>
    <cellStyle name="Note 3 2 2 4 2 2 2" xfId="13233"/>
    <cellStyle name="Note 3 2 2 4 2 2 2 2" xfId="31121"/>
    <cellStyle name="Note 3 2 2 4 2 2 3" xfId="22177"/>
    <cellStyle name="Note 3 2 2 4 2 3" xfId="6525"/>
    <cellStyle name="Note 3 2 2 4 2 3 2" xfId="15469"/>
    <cellStyle name="Note 3 2 2 4 2 3 2 2" xfId="33357"/>
    <cellStyle name="Note 3 2 2 4 2 3 3" xfId="24413"/>
    <cellStyle name="Note 3 2 2 4 2 4" xfId="8761"/>
    <cellStyle name="Note 3 2 2 4 2 4 2" xfId="17705"/>
    <cellStyle name="Note 3 2 2 4 2 4 2 2" xfId="35593"/>
    <cellStyle name="Note 3 2 2 4 2 4 3" xfId="26649"/>
    <cellStyle name="Note 3 2 2 4 2 5" xfId="10997"/>
    <cellStyle name="Note 3 2 2 4 2 5 2" xfId="28885"/>
    <cellStyle name="Note 3 2 2 4 2 6" xfId="19941"/>
    <cellStyle name="Note 3 2 2 4 3" xfId="3171"/>
    <cellStyle name="Note 3 2 2 4 3 2" xfId="12115"/>
    <cellStyle name="Note 3 2 2 4 3 2 2" xfId="30003"/>
    <cellStyle name="Note 3 2 2 4 3 3" xfId="21059"/>
    <cellStyle name="Note 3 2 2 4 4" xfId="5407"/>
    <cellStyle name="Note 3 2 2 4 4 2" xfId="14351"/>
    <cellStyle name="Note 3 2 2 4 4 2 2" xfId="32239"/>
    <cellStyle name="Note 3 2 2 4 4 3" xfId="23295"/>
    <cellStyle name="Note 3 2 2 4 5" xfId="7643"/>
    <cellStyle name="Note 3 2 2 4 5 2" xfId="16587"/>
    <cellStyle name="Note 3 2 2 4 5 2 2" xfId="34475"/>
    <cellStyle name="Note 3 2 2 4 5 3" xfId="25531"/>
    <cellStyle name="Note 3 2 2 4 6" xfId="9879"/>
    <cellStyle name="Note 3 2 2 4 6 2" xfId="27767"/>
    <cellStyle name="Note 3 2 2 4 7" xfId="18823"/>
    <cellStyle name="Note 3 2 2 5" xfId="1317"/>
    <cellStyle name="Note 3 2 2 5 2" xfId="3553"/>
    <cellStyle name="Note 3 2 2 5 2 2" xfId="12497"/>
    <cellStyle name="Note 3 2 2 5 2 2 2" xfId="30385"/>
    <cellStyle name="Note 3 2 2 5 2 3" xfId="21441"/>
    <cellStyle name="Note 3 2 2 5 3" xfId="5789"/>
    <cellStyle name="Note 3 2 2 5 3 2" xfId="14733"/>
    <cellStyle name="Note 3 2 2 5 3 2 2" xfId="32621"/>
    <cellStyle name="Note 3 2 2 5 3 3" xfId="23677"/>
    <cellStyle name="Note 3 2 2 5 4" xfId="8025"/>
    <cellStyle name="Note 3 2 2 5 4 2" xfId="16969"/>
    <cellStyle name="Note 3 2 2 5 4 2 2" xfId="34857"/>
    <cellStyle name="Note 3 2 2 5 4 3" xfId="25913"/>
    <cellStyle name="Note 3 2 2 5 5" xfId="10261"/>
    <cellStyle name="Note 3 2 2 5 5 2" xfId="28149"/>
    <cellStyle name="Note 3 2 2 5 6" xfId="19205"/>
    <cellStyle name="Note 3 2 2 6" xfId="2435"/>
    <cellStyle name="Note 3 2 2 6 2" xfId="11379"/>
    <cellStyle name="Note 3 2 2 6 2 2" xfId="29267"/>
    <cellStyle name="Note 3 2 2 6 3" xfId="20323"/>
    <cellStyle name="Note 3 2 2 7" xfId="4671"/>
    <cellStyle name="Note 3 2 2 7 2" xfId="13615"/>
    <cellStyle name="Note 3 2 2 7 2 2" xfId="31503"/>
    <cellStyle name="Note 3 2 2 7 3" xfId="22559"/>
    <cellStyle name="Note 3 2 2 8" xfId="6907"/>
    <cellStyle name="Note 3 2 2 8 2" xfId="15851"/>
    <cellStyle name="Note 3 2 2 8 2 2" xfId="33739"/>
    <cellStyle name="Note 3 2 2 8 3" xfId="24795"/>
    <cellStyle name="Note 3 2 2 9" xfId="9143"/>
    <cellStyle name="Note 3 2 2 9 2" xfId="27031"/>
    <cellStyle name="Note 3 2 3" xfId="291"/>
    <cellStyle name="Note 3 2 3 2" xfId="659"/>
    <cellStyle name="Note 3 2 3 2 2" xfId="1777"/>
    <cellStyle name="Note 3 2 3 2 2 2" xfId="4013"/>
    <cellStyle name="Note 3 2 3 2 2 2 2" xfId="12957"/>
    <cellStyle name="Note 3 2 3 2 2 2 2 2" xfId="30845"/>
    <cellStyle name="Note 3 2 3 2 2 2 3" xfId="21901"/>
    <cellStyle name="Note 3 2 3 2 2 3" xfId="6249"/>
    <cellStyle name="Note 3 2 3 2 2 3 2" xfId="15193"/>
    <cellStyle name="Note 3 2 3 2 2 3 2 2" xfId="33081"/>
    <cellStyle name="Note 3 2 3 2 2 3 3" xfId="24137"/>
    <cellStyle name="Note 3 2 3 2 2 4" xfId="8485"/>
    <cellStyle name="Note 3 2 3 2 2 4 2" xfId="17429"/>
    <cellStyle name="Note 3 2 3 2 2 4 2 2" xfId="35317"/>
    <cellStyle name="Note 3 2 3 2 2 4 3" xfId="26373"/>
    <cellStyle name="Note 3 2 3 2 2 5" xfId="10721"/>
    <cellStyle name="Note 3 2 3 2 2 5 2" xfId="28609"/>
    <cellStyle name="Note 3 2 3 2 2 6" xfId="19665"/>
    <cellStyle name="Note 3 2 3 2 3" xfId="2895"/>
    <cellStyle name="Note 3 2 3 2 3 2" xfId="11839"/>
    <cellStyle name="Note 3 2 3 2 3 2 2" xfId="29727"/>
    <cellStyle name="Note 3 2 3 2 3 3" xfId="20783"/>
    <cellStyle name="Note 3 2 3 2 4" xfId="5131"/>
    <cellStyle name="Note 3 2 3 2 4 2" xfId="14075"/>
    <cellStyle name="Note 3 2 3 2 4 2 2" xfId="31963"/>
    <cellStyle name="Note 3 2 3 2 4 3" xfId="23019"/>
    <cellStyle name="Note 3 2 3 2 5" xfId="7367"/>
    <cellStyle name="Note 3 2 3 2 5 2" xfId="16311"/>
    <cellStyle name="Note 3 2 3 2 5 2 2" xfId="34199"/>
    <cellStyle name="Note 3 2 3 2 5 3" xfId="25255"/>
    <cellStyle name="Note 3 2 3 2 6" xfId="9603"/>
    <cellStyle name="Note 3 2 3 2 6 2" xfId="27491"/>
    <cellStyle name="Note 3 2 3 2 7" xfId="18547"/>
    <cellStyle name="Note 3 2 3 3" xfId="1027"/>
    <cellStyle name="Note 3 2 3 3 2" xfId="2145"/>
    <cellStyle name="Note 3 2 3 3 2 2" xfId="4381"/>
    <cellStyle name="Note 3 2 3 3 2 2 2" xfId="13325"/>
    <cellStyle name="Note 3 2 3 3 2 2 2 2" xfId="31213"/>
    <cellStyle name="Note 3 2 3 3 2 2 3" xfId="22269"/>
    <cellStyle name="Note 3 2 3 3 2 3" xfId="6617"/>
    <cellStyle name="Note 3 2 3 3 2 3 2" xfId="15561"/>
    <cellStyle name="Note 3 2 3 3 2 3 2 2" xfId="33449"/>
    <cellStyle name="Note 3 2 3 3 2 3 3" xfId="24505"/>
    <cellStyle name="Note 3 2 3 3 2 4" xfId="8853"/>
    <cellStyle name="Note 3 2 3 3 2 4 2" xfId="17797"/>
    <cellStyle name="Note 3 2 3 3 2 4 2 2" xfId="35685"/>
    <cellStyle name="Note 3 2 3 3 2 4 3" xfId="26741"/>
    <cellStyle name="Note 3 2 3 3 2 5" xfId="11089"/>
    <cellStyle name="Note 3 2 3 3 2 5 2" xfId="28977"/>
    <cellStyle name="Note 3 2 3 3 2 6" xfId="20033"/>
    <cellStyle name="Note 3 2 3 3 3" xfId="3263"/>
    <cellStyle name="Note 3 2 3 3 3 2" xfId="12207"/>
    <cellStyle name="Note 3 2 3 3 3 2 2" xfId="30095"/>
    <cellStyle name="Note 3 2 3 3 3 3" xfId="21151"/>
    <cellStyle name="Note 3 2 3 3 4" xfId="5499"/>
    <cellStyle name="Note 3 2 3 3 4 2" xfId="14443"/>
    <cellStyle name="Note 3 2 3 3 4 2 2" xfId="32331"/>
    <cellStyle name="Note 3 2 3 3 4 3" xfId="23387"/>
    <cellStyle name="Note 3 2 3 3 5" xfId="7735"/>
    <cellStyle name="Note 3 2 3 3 5 2" xfId="16679"/>
    <cellStyle name="Note 3 2 3 3 5 2 2" xfId="34567"/>
    <cellStyle name="Note 3 2 3 3 5 3" xfId="25623"/>
    <cellStyle name="Note 3 2 3 3 6" xfId="9971"/>
    <cellStyle name="Note 3 2 3 3 6 2" xfId="27859"/>
    <cellStyle name="Note 3 2 3 3 7" xfId="18915"/>
    <cellStyle name="Note 3 2 3 4" xfId="1409"/>
    <cellStyle name="Note 3 2 3 4 2" xfId="3645"/>
    <cellStyle name="Note 3 2 3 4 2 2" xfId="12589"/>
    <cellStyle name="Note 3 2 3 4 2 2 2" xfId="30477"/>
    <cellStyle name="Note 3 2 3 4 2 3" xfId="21533"/>
    <cellStyle name="Note 3 2 3 4 3" xfId="5881"/>
    <cellStyle name="Note 3 2 3 4 3 2" xfId="14825"/>
    <cellStyle name="Note 3 2 3 4 3 2 2" xfId="32713"/>
    <cellStyle name="Note 3 2 3 4 3 3" xfId="23769"/>
    <cellStyle name="Note 3 2 3 4 4" xfId="8117"/>
    <cellStyle name="Note 3 2 3 4 4 2" xfId="17061"/>
    <cellStyle name="Note 3 2 3 4 4 2 2" xfId="34949"/>
    <cellStyle name="Note 3 2 3 4 4 3" xfId="26005"/>
    <cellStyle name="Note 3 2 3 4 5" xfId="10353"/>
    <cellStyle name="Note 3 2 3 4 5 2" xfId="28241"/>
    <cellStyle name="Note 3 2 3 4 6" xfId="19297"/>
    <cellStyle name="Note 3 2 3 5" xfId="2527"/>
    <cellStyle name="Note 3 2 3 5 2" xfId="11471"/>
    <cellStyle name="Note 3 2 3 5 2 2" xfId="29359"/>
    <cellStyle name="Note 3 2 3 5 3" xfId="20415"/>
    <cellStyle name="Note 3 2 3 6" xfId="4763"/>
    <cellStyle name="Note 3 2 3 6 2" xfId="13707"/>
    <cellStyle name="Note 3 2 3 6 2 2" xfId="31595"/>
    <cellStyle name="Note 3 2 3 6 3" xfId="22651"/>
    <cellStyle name="Note 3 2 3 7" xfId="6999"/>
    <cellStyle name="Note 3 2 3 7 2" xfId="15943"/>
    <cellStyle name="Note 3 2 3 7 2 2" xfId="33831"/>
    <cellStyle name="Note 3 2 3 7 3" xfId="24887"/>
    <cellStyle name="Note 3 2 3 8" xfId="9235"/>
    <cellStyle name="Note 3 2 3 8 2" xfId="27123"/>
    <cellStyle name="Note 3 2 3 9" xfId="18179"/>
    <cellStyle name="Note 3 2 4" xfId="475"/>
    <cellStyle name="Note 3 2 4 2" xfId="1593"/>
    <cellStyle name="Note 3 2 4 2 2" xfId="3829"/>
    <cellStyle name="Note 3 2 4 2 2 2" xfId="12773"/>
    <cellStyle name="Note 3 2 4 2 2 2 2" xfId="30661"/>
    <cellStyle name="Note 3 2 4 2 2 3" xfId="21717"/>
    <cellStyle name="Note 3 2 4 2 3" xfId="6065"/>
    <cellStyle name="Note 3 2 4 2 3 2" xfId="15009"/>
    <cellStyle name="Note 3 2 4 2 3 2 2" xfId="32897"/>
    <cellStyle name="Note 3 2 4 2 3 3" xfId="23953"/>
    <cellStyle name="Note 3 2 4 2 4" xfId="8301"/>
    <cellStyle name="Note 3 2 4 2 4 2" xfId="17245"/>
    <cellStyle name="Note 3 2 4 2 4 2 2" xfId="35133"/>
    <cellStyle name="Note 3 2 4 2 4 3" xfId="26189"/>
    <cellStyle name="Note 3 2 4 2 5" xfId="10537"/>
    <cellStyle name="Note 3 2 4 2 5 2" xfId="28425"/>
    <cellStyle name="Note 3 2 4 2 6" xfId="19481"/>
    <cellStyle name="Note 3 2 4 3" xfId="2711"/>
    <cellStyle name="Note 3 2 4 3 2" xfId="11655"/>
    <cellStyle name="Note 3 2 4 3 2 2" xfId="29543"/>
    <cellStyle name="Note 3 2 4 3 3" xfId="20599"/>
    <cellStyle name="Note 3 2 4 4" xfId="4947"/>
    <cellStyle name="Note 3 2 4 4 2" xfId="13891"/>
    <cellStyle name="Note 3 2 4 4 2 2" xfId="31779"/>
    <cellStyle name="Note 3 2 4 4 3" xfId="22835"/>
    <cellStyle name="Note 3 2 4 5" xfId="7183"/>
    <cellStyle name="Note 3 2 4 5 2" xfId="16127"/>
    <cellStyle name="Note 3 2 4 5 2 2" xfId="34015"/>
    <cellStyle name="Note 3 2 4 5 3" xfId="25071"/>
    <cellStyle name="Note 3 2 4 6" xfId="9419"/>
    <cellStyle name="Note 3 2 4 6 2" xfId="27307"/>
    <cellStyle name="Note 3 2 4 7" xfId="18363"/>
    <cellStyle name="Note 3 2 5" xfId="843"/>
    <cellStyle name="Note 3 2 5 2" xfId="1961"/>
    <cellStyle name="Note 3 2 5 2 2" xfId="4197"/>
    <cellStyle name="Note 3 2 5 2 2 2" xfId="13141"/>
    <cellStyle name="Note 3 2 5 2 2 2 2" xfId="31029"/>
    <cellStyle name="Note 3 2 5 2 2 3" xfId="22085"/>
    <cellStyle name="Note 3 2 5 2 3" xfId="6433"/>
    <cellStyle name="Note 3 2 5 2 3 2" xfId="15377"/>
    <cellStyle name="Note 3 2 5 2 3 2 2" xfId="33265"/>
    <cellStyle name="Note 3 2 5 2 3 3" xfId="24321"/>
    <cellStyle name="Note 3 2 5 2 4" xfId="8669"/>
    <cellStyle name="Note 3 2 5 2 4 2" xfId="17613"/>
    <cellStyle name="Note 3 2 5 2 4 2 2" xfId="35501"/>
    <cellStyle name="Note 3 2 5 2 4 3" xfId="26557"/>
    <cellStyle name="Note 3 2 5 2 5" xfId="10905"/>
    <cellStyle name="Note 3 2 5 2 5 2" xfId="28793"/>
    <cellStyle name="Note 3 2 5 2 6" xfId="19849"/>
    <cellStyle name="Note 3 2 5 3" xfId="3079"/>
    <cellStyle name="Note 3 2 5 3 2" xfId="12023"/>
    <cellStyle name="Note 3 2 5 3 2 2" xfId="29911"/>
    <cellStyle name="Note 3 2 5 3 3" xfId="20967"/>
    <cellStyle name="Note 3 2 5 4" xfId="5315"/>
    <cellStyle name="Note 3 2 5 4 2" xfId="14259"/>
    <cellStyle name="Note 3 2 5 4 2 2" xfId="32147"/>
    <cellStyle name="Note 3 2 5 4 3" xfId="23203"/>
    <cellStyle name="Note 3 2 5 5" xfId="7551"/>
    <cellStyle name="Note 3 2 5 5 2" xfId="16495"/>
    <cellStyle name="Note 3 2 5 5 2 2" xfId="34383"/>
    <cellStyle name="Note 3 2 5 5 3" xfId="25439"/>
    <cellStyle name="Note 3 2 5 6" xfId="9787"/>
    <cellStyle name="Note 3 2 5 6 2" xfId="27675"/>
    <cellStyle name="Note 3 2 5 7" xfId="18731"/>
    <cellStyle name="Note 3 2 6" xfId="1225"/>
    <cellStyle name="Note 3 2 6 2" xfId="3461"/>
    <cellStyle name="Note 3 2 6 2 2" xfId="12405"/>
    <cellStyle name="Note 3 2 6 2 2 2" xfId="30293"/>
    <cellStyle name="Note 3 2 6 2 3" xfId="21349"/>
    <cellStyle name="Note 3 2 6 3" xfId="5697"/>
    <cellStyle name="Note 3 2 6 3 2" xfId="14641"/>
    <cellStyle name="Note 3 2 6 3 2 2" xfId="32529"/>
    <cellStyle name="Note 3 2 6 3 3" xfId="23585"/>
    <cellStyle name="Note 3 2 6 4" xfId="7933"/>
    <cellStyle name="Note 3 2 6 4 2" xfId="16877"/>
    <cellStyle name="Note 3 2 6 4 2 2" xfId="34765"/>
    <cellStyle name="Note 3 2 6 4 3" xfId="25821"/>
    <cellStyle name="Note 3 2 6 5" xfId="10169"/>
    <cellStyle name="Note 3 2 6 5 2" xfId="28057"/>
    <cellStyle name="Note 3 2 6 6" xfId="19113"/>
    <cellStyle name="Note 3 2 7" xfId="2343"/>
    <cellStyle name="Note 3 2 7 2" xfId="11287"/>
    <cellStyle name="Note 3 2 7 2 2" xfId="29175"/>
    <cellStyle name="Note 3 2 7 3" xfId="20231"/>
    <cellStyle name="Note 3 2 8" xfId="4579"/>
    <cellStyle name="Note 3 2 8 2" xfId="13523"/>
    <cellStyle name="Note 3 2 8 2 2" xfId="31411"/>
    <cellStyle name="Note 3 2 8 3" xfId="22467"/>
    <cellStyle name="Note 3 2 9" xfId="6815"/>
    <cellStyle name="Note 3 2 9 2" xfId="15759"/>
    <cellStyle name="Note 3 2 9 2 2" xfId="33647"/>
    <cellStyle name="Note 3 2 9 3" xfId="24703"/>
    <cellStyle name="Note 3 3" xfId="153"/>
    <cellStyle name="Note 3 3 10" xfId="18041"/>
    <cellStyle name="Note 3 3 2" xfId="337"/>
    <cellStyle name="Note 3 3 2 2" xfId="705"/>
    <cellStyle name="Note 3 3 2 2 2" xfId="1823"/>
    <cellStyle name="Note 3 3 2 2 2 2" xfId="4059"/>
    <cellStyle name="Note 3 3 2 2 2 2 2" xfId="13003"/>
    <cellStyle name="Note 3 3 2 2 2 2 2 2" xfId="30891"/>
    <cellStyle name="Note 3 3 2 2 2 2 3" xfId="21947"/>
    <cellStyle name="Note 3 3 2 2 2 3" xfId="6295"/>
    <cellStyle name="Note 3 3 2 2 2 3 2" xfId="15239"/>
    <cellStyle name="Note 3 3 2 2 2 3 2 2" xfId="33127"/>
    <cellStyle name="Note 3 3 2 2 2 3 3" xfId="24183"/>
    <cellStyle name="Note 3 3 2 2 2 4" xfId="8531"/>
    <cellStyle name="Note 3 3 2 2 2 4 2" xfId="17475"/>
    <cellStyle name="Note 3 3 2 2 2 4 2 2" xfId="35363"/>
    <cellStyle name="Note 3 3 2 2 2 4 3" xfId="26419"/>
    <cellStyle name="Note 3 3 2 2 2 5" xfId="10767"/>
    <cellStyle name="Note 3 3 2 2 2 5 2" xfId="28655"/>
    <cellStyle name="Note 3 3 2 2 2 6" xfId="19711"/>
    <cellStyle name="Note 3 3 2 2 3" xfId="2941"/>
    <cellStyle name="Note 3 3 2 2 3 2" xfId="11885"/>
    <cellStyle name="Note 3 3 2 2 3 2 2" xfId="29773"/>
    <cellStyle name="Note 3 3 2 2 3 3" xfId="20829"/>
    <cellStyle name="Note 3 3 2 2 4" xfId="5177"/>
    <cellStyle name="Note 3 3 2 2 4 2" xfId="14121"/>
    <cellStyle name="Note 3 3 2 2 4 2 2" xfId="32009"/>
    <cellStyle name="Note 3 3 2 2 4 3" xfId="23065"/>
    <cellStyle name="Note 3 3 2 2 5" xfId="7413"/>
    <cellStyle name="Note 3 3 2 2 5 2" xfId="16357"/>
    <cellStyle name="Note 3 3 2 2 5 2 2" xfId="34245"/>
    <cellStyle name="Note 3 3 2 2 5 3" xfId="25301"/>
    <cellStyle name="Note 3 3 2 2 6" xfId="9649"/>
    <cellStyle name="Note 3 3 2 2 6 2" xfId="27537"/>
    <cellStyle name="Note 3 3 2 2 7" xfId="18593"/>
    <cellStyle name="Note 3 3 2 3" xfId="1073"/>
    <cellStyle name="Note 3 3 2 3 2" xfId="2191"/>
    <cellStyle name="Note 3 3 2 3 2 2" xfId="4427"/>
    <cellStyle name="Note 3 3 2 3 2 2 2" xfId="13371"/>
    <cellStyle name="Note 3 3 2 3 2 2 2 2" xfId="31259"/>
    <cellStyle name="Note 3 3 2 3 2 2 3" xfId="22315"/>
    <cellStyle name="Note 3 3 2 3 2 3" xfId="6663"/>
    <cellStyle name="Note 3 3 2 3 2 3 2" xfId="15607"/>
    <cellStyle name="Note 3 3 2 3 2 3 2 2" xfId="33495"/>
    <cellStyle name="Note 3 3 2 3 2 3 3" xfId="24551"/>
    <cellStyle name="Note 3 3 2 3 2 4" xfId="8899"/>
    <cellStyle name="Note 3 3 2 3 2 4 2" xfId="17843"/>
    <cellStyle name="Note 3 3 2 3 2 4 2 2" xfId="35731"/>
    <cellStyle name="Note 3 3 2 3 2 4 3" xfId="26787"/>
    <cellStyle name="Note 3 3 2 3 2 5" xfId="11135"/>
    <cellStyle name="Note 3 3 2 3 2 5 2" xfId="29023"/>
    <cellStyle name="Note 3 3 2 3 2 6" xfId="20079"/>
    <cellStyle name="Note 3 3 2 3 3" xfId="3309"/>
    <cellStyle name="Note 3 3 2 3 3 2" xfId="12253"/>
    <cellStyle name="Note 3 3 2 3 3 2 2" xfId="30141"/>
    <cellStyle name="Note 3 3 2 3 3 3" xfId="21197"/>
    <cellStyle name="Note 3 3 2 3 4" xfId="5545"/>
    <cellStyle name="Note 3 3 2 3 4 2" xfId="14489"/>
    <cellStyle name="Note 3 3 2 3 4 2 2" xfId="32377"/>
    <cellStyle name="Note 3 3 2 3 4 3" xfId="23433"/>
    <cellStyle name="Note 3 3 2 3 5" xfId="7781"/>
    <cellStyle name="Note 3 3 2 3 5 2" xfId="16725"/>
    <cellStyle name="Note 3 3 2 3 5 2 2" xfId="34613"/>
    <cellStyle name="Note 3 3 2 3 5 3" xfId="25669"/>
    <cellStyle name="Note 3 3 2 3 6" xfId="10017"/>
    <cellStyle name="Note 3 3 2 3 6 2" xfId="27905"/>
    <cellStyle name="Note 3 3 2 3 7" xfId="18961"/>
    <cellStyle name="Note 3 3 2 4" xfId="1455"/>
    <cellStyle name="Note 3 3 2 4 2" xfId="3691"/>
    <cellStyle name="Note 3 3 2 4 2 2" xfId="12635"/>
    <cellStyle name="Note 3 3 2 4 2 2 2" xfId="30523"/>
    <cellStyle name="Note 3 3 2 4 2 3" xfId="21579"/>
    <cellStyle name="Note 3 3 2 4 3" xfId="5927"/>
    <cellStyle name="Note 3 3 2 4 3 2" xfId="14871"/>
    <cellStyle name="Note 3 3 2 4 3 2 2" xfId="32759"/>
    <cellStyle name="Note 3 3 2 4 3 3" xfId="23815"/>
    <cellStyle name="Note 3 3 2 4 4" xfId="8163"/>
    <cellStyle name="Note 3 3 2 4 4 2" xfId="17107"/>
    <cellStyle name="Note 3 3 2 4 4 2 2" xfId="34995"/>
    <cellStyle name="Note 3 3 2 4 4 3" xfId="26051"/>
    <cellStyle name="Note 3 3 2 4 5" xfId="10399"/>
    <cellStyle name="Note 3 3 2 4 5 2" xfId="28287"/>
    <cellStyle name="Note 3 3 2 4 6" xfId="19343"/>
    <cellStyle name="Note 3 3 2 5" xfId="2573"/>
    <cellStyle name="Note 3 3 2 5 2" xfId="11517"/>
    <cellStyle name="Note 3 3 2 5 2 2" xfId="29405"/>
    <cellStyle name="Note 3 3 2 5 3" xfId="20461"/>
    <cellStyle name="Note 3 3 2 6" xfId="4809"/>
    <cellStyle name="Note 3 3 2 6 2" xfId="13753"/>
    <cellStyle name="Note 3 3 2 6 2 2" xfId="31641"/>
    <cellStyle name="Note 3 3 2 6 3" xfId="22697"/>
    <cellStyle name="Note 3 3 2 7" xfId="7045"/>
    <cellStyle name="Note 3 3 2 7 2" xfId="15989"/>
    <cellStyle name="Note 3 3 2 7 2 2" xfId="33877"/>
    <cellStyle name="Note 3 3 2 7 3" xfId="24933"/>
    <cellStyle name="Note 3 3 2 8" xfId="9281"/>
    <cellStyle name="Note 3 3 2 8 2" xfId="27169"/>
    <cellStyle name="Note 3 3 2 9" xfId="18225"/>
    <cellStyle name="Note 3 3 3" xfId="521"/>
    <cellStyle name="Note 3 3 3 2" xfId="1639"/>
    <cellStyle name="Note 3 3 3 2 2" xfId="3875"/>
    <cellStyle name="Note 3 3 3 2 2 2" xfId="12819"/>
    <cellStyle name="Note 3 3 3 2 2 2 2" xfId="30707"/>
    <cellStyle name="Note 3 3 3 2 2 3" xfId="21763"/>
    <cellStyle name="Note 3 3 3 2 3" xfId="6111"/>
    <cellStyle name="Note 3 3 3 2 3 2" xfId="15055"/>
    <cellStyle name="Note 3 3 3 2 3 2 2" xfId="32943"/>
    <cellStyle name="Note 3 3 3 2 3 3" xfId="23999"/>
    <cellStyle name="Note 3 3 3 2 4" xfId="8347"/>
    <cellStyle name="Note 3 3 3 2 4 2" xfId="17291"/>
    <cellStyle name="Note 3 3 3 2 4 2 2" xfId="35179"/>
    <cellStyle name="Note 3 3 3 2 4 3" xfId="26235"/>
    <cellStyle name="Note 3 3 3 2 5" xfId="10583"/>
    <cellStyle name="Note 3 3 3 2 5 2" xfId="28471"/>
    <cellStyle name="Note 3 3 3 2 6" xfId="19527"/>
    <cellStyle name="Note 3 3 3 3" xfId="2757"/>
    <cellStyle name="Note 3 3 3 3 2" xfId="11701"/>
    <cellStyle name="Note 3 3 3 3 2 2" xfId="29589"/>
    <cellStyle name="Note 3 3 3 3 3" xfId="20645"/>
    <cellStyle name="Note 3 3 3 4" xfId="4993"/>
    <cellStyle name="Note 3 3 3 4 2" xfId="13937"/>
    <cellStyle name="Note 3 3 3 4 2 2" xfId="31825"/>
    <cellStyle name="Note 3 3 3 4 3" xfId="22881"/>
    <cellStyle name="Note 3 3 3 5" xfId="7229"/>
    <cellStyle name="Note 3 3 3 5 2" xfId="16173"/>
    <cellStyle name="Note 3 3 3 5 2 2" xfId="34061"/>
    <cellStyle name="Note 3 3 3 5 3" xfId="25117"/>
    <cellStyle name="Note 3 3 3 6" xfId="9465"/>
    <cellStyle name="Note 3 3 3 6 2" xfId="27353"/>
    <cellStyle name="Note 3 3 3 7" xfId="18409"/>
    <cellStyle name="Note 3 3 4" xfId="889"/>
    <cellStyle name="Note 3 3 4 2" xfId="2007"/>
    <cellStyle name="Note 3 3 4 2 2" xfId="4243"/>
    <cellStyle name="Note 3 3 4 2 2 2" xfId="13187"/>
    <cellStyle name="Note 3 3 4 2 2 2 2" xfId="31075"/>
    <cellStyle name="Note 3 3 4 2 2 3" xfId="22131"/>
    <cellStyle name="Note 3 3 4 2 3" xfId="6479"/>
    <cellStyle name="Note 3 3 4 2 3 2" xfId="15423"/>
    <cellStyle name="Note 3 3 4 2 3 2 2" xfId="33311"/>
    <cellStyle name="Note 3 3 4 2 3 3" xfId="24367"/>
    <cellStyle name="Note 3 3 4 2 4" xfId="8715"/>
    <cellStyle name="Note 3 3 4 2 4 2" xfId="17659"/>
    <cellStyle name="Note 3 3 4 2 4 2 2" xfId="35547"/>
    <cellStyle name="Note 3 3 4 2 4 3" xfId="26603"/>
    <cellStyle name="Note 3 3 4 2 5" xfId="10951"/>
    <cellStyle name="Note 3 3 4 2 5 2" xfId="28839"/>
    <cellStyle name="Note 3 3 4 2 6" xfId="19895"/>
    <cellStyle name="Note 3 3 4 3" xfId="3125"/>
    <cellStyle name="Note 3 3 4 3 2" xfId="12069"/>
    <cellStyle name="Note 3 3 4 3 2 2" xfId="29957"/>
    <cellStyle name="Note 3 3 4 3 3" xfId="21013"/>
    <cellStyle name="Note 3 3 4 4" xfId="5361"/>
    <cellStyle name="Note 3 3 4 4 2" xfId="14305"/>
    <cellStyle name="Note 3 3 4 4 2 2" xfId="32193"/>
    <cellStyle name="Note 3 3 4 4 3" xfId="23249"/>
    <cellStyle name="Note 3 3 4 5" xfId="7597"/>
    <cellStyle name="Note 3 3 4 5 2" xfId="16541"/>
    <cellStyle name="Note 3 3 4 5 2 2" xfId="34429"/>
    <cellStyle name="Note 3 3 4 5 3" xfId="25485"/>
    <cellStyle name="Note 3 3 4 6" xfId="9833"/>
    <cellStyle name="Note 3 3 4 6 2" xfId="27721"/>
    <cellStyle name="Note 3 3 4 7" xfId="18777"/>
    <cellStyle name="Note 3 3 5" xfId="1271"/>
    <cellStyle name="Note 3 3 5 2" xfId="3507"/>
    <cellStyle name="Note 3 3 5 2 2" xfId="12451"/>
    <cellStyle name="Note 3 3 5 2 2 2" xfId="30339"/>
    <cellStyle name="Note 3 3 5 2 3" xfId="21395"/>
    <cellStyle name="Note 3 3 5 3" xfId="5743"/>
    <cellStyle name="Note 3 3 5 3 2" xfId="14687"/>
    <cellStyle name="Note 3 3 5 3 2 2" xfId="32575"/>
    <cellStyle name="Note 3 3 5 3 3" xfId="23631"/>
    <cellStyle name="Note 3 3 5 4" xfId="7979"/>
    <cellStyle name="Note 3 3 5 4 2" xfId="16923"/>
    <cellStyle name="Note 3 3 5 4 2 2" xfId="34811"/>
    <cellStyle name="Note 3 3 5 4 3" xfId="25867"/>
    <cellStyle name="Note 3 3 5 5" xfId="10215"/>
    <cellStyle name="Note 3 3 5 5 2" xfId="28103"/>
    <cellStyle name="Note 3 3 5 6" xfId="19159"/>
    <cellStyle name="Note 3 3 6" xfId="2389"/>
    <cellStyle name="Note 3 3 6 2" xfId="11333"/>
    <cellStyle name="Note 3 3 6 2 2" xfId="29221"/>
    <cellStyle name="Note 3 3 6 3" xfId="20277"/>
    <cellStyle name="Note 3 3 7" xfId="4625"/>
    <cellStyle name="Note 3 3 7 2" xfId="13569"/>
    <cellStyle name="Note 3 3 7 2 2" xfId="31457"/>
    <cellStyle name="Note 3 3 7 3" xfId="22513"/>
    <cellStyle name="Note 3 3 8" xfId="6861"/>
    <cellStyle name="Note 3 3 8 2" xfId="15805"/>
    <cellStyle name="Note 3 3 8 2 2" xfId="33693"/>
    <cellStyle name="Note 3 3 8 3" xfId="24749"/>
    <cellStyle name="Note 3 3 9" xfId="9097"/>
    <cellStyle name="Note 3 3 9 2" xfId="26985"/>
    <cellStyle name="Note 3 4" xfId="245"/>
    <cellStyle name="Note 3 4 2" xfId="613"/>
    <cellStyle name="Note 3 4 2 2" xfId="1731"/>
    <cellStyle name="Note 3 4 2 2 2" xfId="3967"/>
    <cellStyle name="Note 3 4 2 2 2 2" xfId="12911"/>
    <cellStyle name="Note 3 4 2 2 2 2 2" xfId="30799"/>
    <cellStyle name="Note 3 4 2 2 2 3" xfId="21855"/>
    <cellStyle name="Note 3 4 2 2 3" xfId="6203"/>
    <cellStyle name="Note 3 4 2 2 3 2" xfId="15147"/>
    <cellStyle name="Note 3 4 2 2 3 2 2" xfId="33035"/>
    <cellStyle name="Note 3 4 2 2 3 3" xfId="24091"/>
    <cellStyle name="Note 3 4 2 2 4" xfId="8439"/>
    <cellStyle name="Note 3 4 2 2 4 2" xfId="17383"/>
    <cellStyle name="Note 3 4 2 2 4 2 2" xfId="35271"/>
    <cellStyle name="Note 3 4 2 2 4 3" xfId="26327"/>
    <cellStyle name="Note 3 4 2 2 5" xfId="10675"/>
    <cellStyle name="Note 3 4 2 2 5 2" xfId="28563"/>
    <cellStyle name="Note 3 4 2 2 6" xfId="19619"/>
    <cellStyle name="Note 3 4 2 3" xfId="2849"/>
    <cellStyle name="Note 3 4 2 3 2" xfId="11793"/>
    <cellStyle name="Note 3 4 2 3 2 2" xfId="29681"/>
    <cellStyle name="Note 3 4 2 3 3" xfId="20737"/>
    <cellStyle name="Note 3 4 2 4" xfId="5085"/>
    <cellStyle name="Note 3 4 2 4 2" xfId="14029"/>
    <cellStyle name="Note 3 4 2 4 2 2" xfId="31917"/>
    <cellStyle name="Note 3 4 2 4 3" xfId="22973"/>
    <cellStyle name="Note 3 4 2 5" xfId="7321"/>
    <cellStyle name="Note 3 4 2 5 2" xfId="16265"/>
    <cellStyle name="Note 3 4 2 5 2 2" xfId="34153"/>
    <cellStyle name="Note 3 4 2 5 3" xfId="25209"/>
    <cellStyle name="Note 3 4 2 6" xfId="9557"/>
    <cellStyle name="Note 3 4 2 6 2" xfId="27445"/>
    <cellStyle name="Note 3 4 2 7" xfId="18501"/>
    <cellStyle name="Note 3 4 3" xfId="981"/>
    <cellStyle name="Note 3 4 3 2" xfId="2099"/>
    <cellStyle name="Note 3 4 3 2 2" xfId="4335"/>
    <cellStyle name="Note 3 4 3 2 2 2" xfId="13279"/>
    <cellStyle name="Note 3 4 3 2 2 2 2" xfId="31167"/>
    <cellStyle name="Note 3 4 3 2 2 3" xfId="22223"/>
    <cellStyle name="Note 3 4 3 2 3" xfId="6571"/>
    <cellStyle name="Note 3 4 3 2 3 2" xfId="15515"/>
    <cellStyle name="Note 3 4 3 2 3 2 2" xfId="33403"/>
    <cellStyle name="Note 3 4 3 2 3 3" xfId="24459"/>
    <cellStyle name="Note 3 4 3 2 4" xfId="8807"/>
    <cellStyle name="Note 3 4 3 2 4 2" xfId="17751"/>
    <cellStyle name="Note 3 4 3 2 4 2 2" xfId="35639"/>
    <cellStyle name="Note 3 4 3 2 4 3" xfId="26695"/>
    <cellStyle name="Note 3 4 3 2 5" xfId="11043"/>
    <cellStyle name="Note 3 4 3 2 5 2" xfId="28931"/>
    <cellStyle name="Note 3 4 3 2 6" xfId="19987"/>
    <cellStyle name="Note 3 4 3 3" xfId="3217"/>
    <cellStyle name="Note 3 4 3 3 2" xfId="12161"/>
    <cellStyle name="Note 3 4 3 3 2 2" xfId="30049"/>
    <cellStyle name="Note 3 4 3 3 3" xfId="21105"/>
    <cellStyle name="Note 3 4 3 4" xfId="5453"/>
    <cellStyle name="Note 3 4 3 4 2" xfId="14397"/>
    <cellStyle name="Note 3 4 3 4 2 2" xfId="32285"/>
    <cellStyle name="Note 3 4 3 4 3" xfId="23341"/>
    <cellStyle name="Note 3 4 3 5" xfId="7689"/>
    <cellStyle name="Note 3 4 3 5 2" xfId="16633"/>
    <cellStyle name="Note 3 4 3 5 2 2" xfId="34521"/>
    <cellStyle name="Note 3 4 3 5 3" xfId="25577"/>
    <cellStyle name="Note 3 4 3 6" xfId="9925"/>
    <cellStyle name="Note 3 4 3 6 2" xfId="27813"/>
    <cellStyle name="Note 3 4 3 7" xfId="18869"/>
    <cellStyle name="Note 3 4 4" xfId="1363"/>
    <cellStyle name="Note 3 4 4 2" xfId="3599"/>
    <cellStyle name="Note 3 4 4 2 2" xfId="12543"/>
    <cellStyle name="Note 3 4 4 2 2 2" xfId="30431"/>
    <cellStyle name="Note 3 4 4 2 3" xfId="21487"/>
    <cellStyle name="Note 3 4 4 3" xfId="5835"/>
    <cellStyle name="Note 3 4 4 3 2" xfId="14779"/>
    <cellStyle name="Note 3 4 4 3 2 2" xfId="32667"/>
    <cellStyle name="Note 3 4 4 3 3" xfId="23723"/>
    <cellStyle name="Note 3 4 4 4" xfId="8071"/>
    <cellStyle name="Note 3 4 4 4 2" xfId="17015"/>
    <cellStyle name="Note 3 4 4 4 2 2" xfId="34903"/>
    <cellStyle name="Note 3 4 4 4 3" xfId="25959"/>
    <cellStyle name="Note 3 4 4 5" xfId="10307"/>
    <cellStyle name="Note 3 4 4 5 2" xfId="28195"/>
    <cellStyle name="Note 3 4 4 6" xfId="19251"/>
    <cellStyle name="Note 3 4 5" xfId="2481"/>
    <cellStyle name="Note 3 4 5 2" xfId="11425"/>
    <cellStyle name="Note 3 4 5 2 2" xfId="29313"/>
    <cellStyle name="Note 3 4 5 3" xfId="20369"/>
    <cellStyle name="Note 3 4 6" xfId="4717"/>
    <cellStyle name="Note 3 4 6 2" xfId="13661"/>
    <cellStyle name="Note 3 4 6 2 2" xfId="31549"/>
    <cellStyle name="Note 3 4 6 3" xfId="22605"/>
    <cellStyle name="Note 3 4 7" xfId="6953"/>
    <cellStyle name="Note 3 4 7 2" xfId="15897"/>
    <cellStyle name="Note 3 4 7 2 2" xfId="33785"/>
    <cellStyle name="Note 3 4 7 3" xfId="24841"/>
    <cellStyle name="Note 3 4 8" xfId="9189"/>
    <cellStyle name="Note 3 4 8 2" xfId="27077"/>
    <cellStyle name="Note 3 4 9" xfId="18133"/>
    <cellStyle name="Note 3 5" xfId="429"/>
    <cellStyle name="Note 3 5 2" xfId="1547"/>
    <cellStyle name="Note 3 5 2 2" xfId="3783"/>
    <cellStyle name="Note 3 5 2 2 2" xfId="12727"/>
    <cellStyle name="Note 3 5 2 2 2 2" xfId="30615"/>
    <cellStyle name="Note 3 5 2 2 3" xfId="21671"/>
    <cellStyle name="Note 3 5 2 3" xfId="6019"/>
    <cellStyle name="Note 3 5 2 3 2" xfId="14963"/>
    <cellStyle name="Note 3 5 2 3 2 2" xfId="32851"/>
    <cellStyle name="Note 3 5 2 3 3" xfId="23907"/>
    <cellStyle name="Note 3 5 2 4" xfId="8255"/>
    <cellStyle name="Note 3 5 2 4 2" xfId="17199"/>
    <cellStyle name="Note 3 5 2 4 2 2" xfId="35087"/>
    <cellStyle name="Note 3 5 2 4 3" xfId="26143"/>
    <cellStyle name="Note 3 5 2 5" xfId="10491"/>
    <cellStyle name="Note 3 5 2 5 2" xfId="28379"/>
    <cellStyle name="Note 3 5 2 6" xfId="19435"/>
    <cellStyle name="Note 3 5 3" xfId="2665"/>
    <cellStyle name="Note 3 5 3 2" xfId="11609"/>
    <cellStyle name="Note 3 5 3 2 2" xfId="29497"/>
    <cellStyle name="Note 3 5 3 3" xfId="20553"/>
    <cellStyle name="Note 3 5 4" xfId="4901"/>
    <cellStyle name="Note 3 5 4 2" xfId="13845"/>
    <cellStyle name="Note 3 5 4 2 2" xfId="31733"/>
    <cellStyle name="Note 3 5 4 3" xfId="22789"/>
    <cellStyle name="Note 3 5 5" xfId="7137"/>
    <cellStyle name="Note 3 5 5 2" xfId="16081"/>
    <cellStyle name="Note 3 5 5 2 2" xfId="33969"/>
    <cellStyle name="Note 3 5 5 3" xfId="25025"/>
    <cellStyle name="Note 3 5 6" xfId="9373"/>
    <cellStyle name="Note 3 5 6 2" xfId="27261"/>
    <cellStyle name="Note 3 5 7" xfId="18317"/>
    <cellStyle name="Note 3 6" xfId="797"/>
    <cellStyle name="Note 3 6 2" xfId="1915"/>
    <cellStyle name="Note 3 6 2 2" xfId="4151"/>
    <cellStyle name="Note 3 6 2 2 2" xfId="13095"/>
    <cellStyle name="Note 3 6 2 2 2 2" xfId="30983"/>
    <cellStyle name="Note 3 6 2 2 3" xfId="22039"/>
    <cellStyle name="Note 3 6 2 3" xfId="6387"/>
    <cellStyle name="Note 3 6 2 3 2" xfId="15331"/>
    <cellStyle name="Note 3 6 2 3 2 2" xfId="33219"/>
    <cellStyle name="Note 3 6 2 3 3" xfId="24275"/>
    <cellStyle name="Note 3 6 2 4" xfId="8623"/>
    <cellStyle name="Note 3 6 2 4 2" xfId="17567"/>
    <cellStyle name="Note 3 6 2 4 2 2" xfId="35455"/>
    <cellStyle name="Note 3 6 2 4 3" xfId="26511"/>
    <cellStyle name="Note 3 6 2 5" xfId="10859"/>
    <cellStyle name="Note 3 6 2 5 2" xfId="28747"/>
    <cellStyle name="Note 3 6 2 6" xfId="19803"/>
    <cellStyle name="Note 3 6 3" xfId="3033"/>
    <cellStyle name="Note 3 6 3 2" xfId="11977"/>
    <cellStyle name="Note 3 6 3 2 2" xfId="29865"/>
    <cellStyle name="Note 3 6 3 3" xfId="20921"/>
    <cellStyle name="Note 3 6 4" xfId="5269"/>
    <cellStyle name="Note 3 6 4 2" xfId="14213"/>
    <cellStyle name="Note 3 6 4 2 2" xfId="32101"/>
    <cellStyle name="Note 3 6 4 3" xfId="23157"/>
    <cellStyle name="Note 3 6 5" xfId="7505"/>
    <cellStyle name="Note 3 6 5 2" xfId="16449"/>
    <cellStyle name="Note 3 6 5 2 2" xfId="34337"/>
    <cellStyle name="Note 3 6 5 3" xfId="25393"/>
    <cellStyle name="Note 3 6 6" xfId="9741"/>
    <cellStyle name="Note 3 6 6 2" xfId="27629"/>
    <cellStyle name="Note 3 6 7" xfId="18685"/>
    <cellStyle name="Note 3 7" xfId="1179"/>
    <cellStyle name="Note 3 7 2" xfId="3415"/>
    <cellStyle name="Note 3 7 2 2" xfId="12359"/>
    <cellStyle name="Note 3 7 2 2 2" xfId="30247"/>
    <cellStyle name="Note 3 7 2 3" xfId="21303"/>
    <cellStyle name="Note 3 7 3" xfId="5651"/>
    <cellStyle name="Note 3 7 3 2" xfId="14595"/>
    <cellStyle name="Note 3 7 3 2 2" xfId="32483"/>
    <cellStyle name="Note 3 7 3 3" xfId="23539"/>
    <cellStyle name="Note 3 7 4" xfId="7887"/>
    <cellStyle name="Note 3 7 4 2" xfId="16831"/>
    <cellStyle name="Note 3 7 4 2 2" xfId="34719"/>
    <cellStyle name="Note 3 7 4 3" xfId="25775"/>
    <cellStyle name="Note 3 7 5" xfId="10123"/>
    <cellStyle name="Note 3 7 5 2" xfId="28011"/>
    <cellStyle name="Note 3 7 6" xfId="19067"/>
    <cellStyle name="Note 3 8" xfId="2297"/>
    <cellStyle name="Note 3 8 2" xfId="11241"/>
    <cellStyle name="Note 3 8 2 2" xfId="29129"/>
    <cellStyle name="Note 3 8 3" xfId="20185"/>
    <cellStyle name="Note 3 9" xfId="4533"/>
    <cellStyle name="Note 3 9 2" xfId="13477"/>
    <cellStyle name="Note 3 9 2 2" xfId="31365"/>
    <cellStyle name="Note 3 9 3" xfId="22421"/>
    <cellStyle name="Note 4" xfId="77"/>
    <cellStyle name="Note 4 10" xfId="6786"/>
    <cellStyle name="Note 4 10 2" xfId="15730"/>
    <cellStyle name="Note 4 10 2 2" xfId="33618"/>
    <cellStyle name="Note 4 10 3" xfId="24674"/>
    <cellStyle name="Note 4 11" xfId="9022"/>
    <cellStyle name="Note 4 11 2" xfId="26910"/>
    <cellStyle name="Note 4 12" xfId="17966"/>
    <cellStyle name="Note 4 2" xfId="124"/>
    <cellStyle name="Note 4 2 10" xfId="9068"/>
    <cellStyle name="Note 4 2 10 2" xfId="26956"/>
    <cellStyle name="Note 4 2 11" xfId="18012"/>
    <cellStyle name="Note 4 2 2" xfId="216"/>
    <cellStyle name="Note 4 2 2 10" xfId="18104"/>
    <cellStyle name="Note 4 2 2 2" xfId="400"/>
    <cellStyle name="Note 4 2 2 2 2" xfId="768"/>
    <cellStyle name="Note 4 2 2 2 2 2" xfId="1886"/>
    <cellStyle name="Note 4 2 2 2 2 2 2" xfId="4122"/>
    <cellStyle name="Note 4 2 2 2 2 2 2 2" xfId="13066"/>
    <cellStyle name="Note 4 2 2 2 2 2 2 2 2" xfId="30954"/>
    <cellStyle name="Note 4 2 2 2 2 2 2 3" xfId="22010"/>
    <cellStyle name="Note 4 2 2 2 2 2 3" xfId="6358"/>
    <cellStyle name="Note 4 2 2 2 2 2 3 2" xfId="15302"/>
    <cellStyle name="Note 4 2 2 2 2 2 3 2 2" xfId="33190"/>
    <cellStyle name="Note 4 2 2 2 2 2 3 3" xfId="24246"/>
    <cellStyle name="Note 4 2 2 2 2 2 4" xfId="8594"/>
    <cellStyle name="Note 4 2 2 2 2 2 4 2" xfId="17538"/>
    <cellStyle name="Note 4 2 2 2 2 2 4 2 2" xfId="35426"/>
    <cellStyle name="Note 4 2 2 2 2 2 4 3" xfId="26482"/>
    <cellStyle name="Note 4 2 2 2 2 2 5" xfId="10830"/>
    <cellStyle name="Note 4 2 2 2 2 2 5 2" xfId="28718"/>
    <cellStyle name="Note 4 2 2 2 2 2 6" xfId="19774"/>
    <cellStyle name="Note 4 2 2 2 2 3" xfId="3004"/>
    <cellStyle name="Note 4 2 2 2 2 3 2" xfId="11948"/>
    <cellStyle name="Note 4 2 2 2 2 3 2 2" xfId="29836"/>
    <cellStyle name="Note 4 2 2 2 2 3 3" xfId="20892"/>
    <cellStyle name="Note 4 2 2 2 2 4" xfId="5240"/>
    <cellStyle name="Note 4 2 2 2 2 4 2" xfId="14184"/>
    <cellStyle name="Note 4 2 2 2 2 4 2 2" xfId="32072"/>
    <cellStyle name="Note 4 2 2 2 2 4 3" xfId="23128"/>
    <cellStyle name="Note 4 2 2 2 2 5" xfId="7476"/>
    <cellStyle name="Note 4 2 2 2 2 5 2" xfId="16420"/>
    <cellStyle name="Note 4 2 2 2 2 5 2 2" xfId="34308"/>
    <cellStyle name="Note 4 2 2 2 2 5 3" xfId="25364"/>
    <cellStyle name="Note 4 2 2 2 2 6" xfId="9712"/>
    <cellStyle name="Note 4 2 2 2 2 6 2" xfId="27600"/>
    <cellStyle name="Note 4 2 2 2 2 7" xfId="18656"/>
    <cellStyle name="Note 4 2 2 2 3" xfId="1136"/>
    <cellStyle name="Note 4 2 2 2 3 2" xfId="2254"/>
    <cellStyle name="Note 4 2 2 2 3 2 2" xfId="4490"/>
    <cellStyle name="Note 4 2 2 2 3 2 2 2" xfId="13434"/>
    <cellStyle name="Note 4 2 2 2 3 2 2 2 2" xfId="31322"/>
    <cellStyle name="Note 4 2 2 2 3 2 2 3" xfId="22378"/>
    <cellStyle name="Note 4 2 2 2 3 2 3" xfId="6726"/>
    <cellStyle name="Note 4 2 2 2 3 2 3 2" xfId="15670"/>
    <cellStyle name="Note 4 2 2 2 3 2 3 2 2" xfId="33558"/>
    <cellStyle name="Note 4 2 2 2 3 2 3 3" xfId="24614"/>
    <cellStyle name="Note 4 2 2 2 3 2 4" xfId="8962"/>
    <cellStyle name="Note 4 2 2 2 3 2 4 2" xfId="17906"/>
    <cellStyle name="Note 4 2 2 2 3 2 4 2 2" xfId="35794"/>
    <cellStyle name="Note 4 2 2 2 3 2 4 3" xfId="26850"/>
    <cellStyle name="Note 4 2 2 2 3 2 5" xfId="11198"/>
    <cellStyle name="Note 4 2 2 2 3 2 5 2" xfId="29086"/>
    <cellStyle name="Note 4 2 2 2 3 2 6" xfId="20142"/>
    <cellStyle name="Note 4 2 2 2 3 3" xfId="3372"/>
    <cellStyle name="Note 4 2 2 2 3 3 2" xfId="12316"/>
    <cellStyle name="Note 4 2 2 2 3 3 2 2" xfId="30204"/>
    <cellStyle name="Note 4 2 2 2 3 3 3" xfId="21260"/>
    <cellStyle name="Note 4 2 2 2 3 4" xfId="5608"/>
    <cellStyle name="Note 4 2 2 2 3 4 2" xfId="14552"/>
    <cellStyle name="Note 4 2 2 2 3 4 2 2" xfId="32440"/>
    <cellStyle name="Note 4 2 2 2 3 4 3" xfId="23496"/>
    <cellStyle name="Note 4 2 2 2 3 5" xfId="7844"/>
    <cellStyle name="Note 4 2 2 2 3 5 2" xfId="16788"/>
    <cellStyle name="Note 4 2 2 2 3 5 2 2" xfId="34676"/>
    <cellStyle name="Note 4 2 2 2 3 5 3" xfId="25732"/>
    <cellStyle name="Note 4 2 2 2 3 6" xfId="10080"/>
    <cellStyle name="Note 4 2 2 2 3 6 2" xfId="27968"/>
    <cellStyle name="Note 4 2 2 2 3 7" xfId="19024"/>
    <cellStyle name="Note 4 2 2 2 4" xfId="1518"/>
    <cellStyle name="Note 4 2 2 2 4 2" xfId="3754"/>
    <cellStyle name="Note 4 2 2 2 4 2 2" xfId="12698"/>
    <cellStyle name="Note 4 2 2 2 4 2 2 2" xfId="30586"/>
    <cellStyle name="Note 4 2 2 2 4 2 3" xfId="21642"/>
    <cellStyle name="Note 4 2 2 2 4 3" xfId="5990"/>
    <cellStyle name="Note 4 2 2 2 4 3 2" xfId="14934"/>
    <cellStyle name="Note 4 2 2 2 4 3 2 2" xfId="32822"/>
    <cellStyle name="Note 4 2 2 2 4 3 3" xfId="23878"/>
    <cellStyle name="Note 4 2 2 2 4 4" xfId="8226"/>
    <cellStyle name="Note 4 2 2 2 4 4 2" xfId="17170"/>
    <cellStyle name="Note 4 2 2 2 4 4 2 2" xfId="35058"/>
    <cellStyle name="Note 4 2 2 2 4 4 3" xfId="26114"/>
    <cellStyle name="Note 4 2 2 2 4 5" xfId="10462"/>
    <cellStyle name="Note 4 2 2 2 4 5 2" xfId="28350"/>
    <cellStyle name="Note 4 2 2 2 4 6" xfId="19406"/>
    <cellStyle name="Note 4 2 2 2 5" xfId="2636"/>
    <cellStyle name="Note 4 2 2 2 5 2" xfId="11580"/>
    <cellStyle name="Note 4 2 2 2 5 2 2" xfId="29468"/>
    <cellStyle name="Note 4 2 2 2 5 3" xfId="20524"/>
    <cellStyle name="Note 4 2 2 2 6" xfId="4872"/>
    <cellStyle name="Note 4 2 2 2 6 2" xfId="13816"/>
    <cellStyle name="Note 4 2 2 2 6 2 2" xfId="31704"/>
    <cellStyle name="Note 4 2 2 2 6 3" xfId="22760"/>
    <cellStyle name="Note 4 2 2 2 7" xfId="7108"/>
    <cellStyle name="Note 4 2 2 2 7 2" xfId="16052"/>
    <cellStyle name="Note 4 2 2 2 7 2 2" xfId="33940"/>
    <cellStyle name="Note 4 2 2 2 7 3" xfId="24996"/>
    <cellStyle name="Note 4 2 2 2 8" xfId="9344"/>
    <cellStyle name="Note 4 2 2 2 8 2" xfId="27232"/>
    <cellStyle name="Note 4 2 2 2 9" xfId="18288"/>
    <cellStyle name="Note 4 2 2 3" xfId="584"/>
    <cellStyle name="Note 4 2 2 3 2" xfId="1702"/>
    <cellStyle name="Note 4 2 2 3 2 2" xfId="3938"/>
    <cellStyle name="Note 4 2 2 3 2 2 2" xfId="12882"/>
    <cellStyle name="Note 4 2 2 3 2 2 2 2" xfId="30770"/>
    <cellStyle name="Note 4 2 2 3 2 2 3" xfId="21826"/>
    <cellStyle name="Note 4 2 2 3 2 3" xfId="6174"/>
    <cellStyle name="Note 4 2 2 3 2 3 2" xfId="15118"/>
    <cellStyle name="Note 4 2 2 3 2 3 2 2" xfId="33006"/>
    <cellStyle name="Note 4 2 2 3 2 3 3" xfId="24062"/>
    <cellStyle name="Note 4 2 2 3 2 4" xfId="8410"/>
    <cellStyle name="Note 4 2 2 3 2 4 2" xfId="17354"/>
    <cellStyle name="Note 4 2 2 3 2 4 2 2" xfId="35242"/>
    <cellStyle name="Note 4 2 2 3 2 4 3" xfId="26298"/>
    <cellStyle name="Note 4 2 2 3 2 5" xfId="10646"/>
    <cellStyle name="Note 4 2 2 3 2 5 2" xfId="28534"/>
    <cellStyle name="Note 4 2 2 3 2 6" xfId="19590"/>
    <cellStyle name="Note 4 2 2 3 3" xfId="2820"/>
    <cellStyle name="Note 4 2 2 3 3 2" xfId="11764"/>
    <cellStyle name="Note 4 2 2 3 3 2 2" xfId="29652"/>
    <cellStyle name="Note 4 2 2 3 3 3" xfId="20708"/>
    <cellStyle name="Note 4 2 2 3 4" xfId="5056"/>
    <cellStyle name="Note 4 2 2 3 4 2" xfId="14000"/>
    <cellStyle name="Note 4 2 2 3 4 2 2" xfId="31888"/>
    <cellStyle name="Note 4 2 2 3 4 3" xfId="22944"/>
    <cellStyle name="Note 4 2 2 3 5" xfId="7292"/>
    <cellStyle name="Note 4 2 2 3 5 2" xfId="16236"/>
    <cellStyle name="Note 4 2 2 3 5 2 2" xfId="34124"/>
    <cellStyle name="Note 4 2 2 3 5 3" xfId="25180"/>
    <cellStyle name="Note 4 2 2 3 6" xfId="9528"/>
    <cellStyle name="Note 4 2 2 3 6 2" xfId="27416"/>
    <cellStyle name="Note 4 2 2 3 7" xfId="18472"/>
    <cellStyle name="Note 4 2 2 4" xfId="952"/>
    <cellStyle name="Note 4 2 2 4 2" xfId="2070"/>
    <cellStyle name="Note 4 2 2 4 2 2" xfId="4306"/>
    <cellStyle name="Note 4 2 2 4 2 2 2" xfId="13250"/>
    <cellStyle name="Note 4 2 2 4 2 2 2 2" xfId="31138"/>
    <cellStyle name="Note 4 2 2 4 2 2 3" xfId="22194"/>
    <cellStyle name="Note 4 2 2 4 2 3" xfId="6542"/>
    <cellStyle name="Note 4 2 2 4 2 3 2" xfId="15486"/>
    <cellStyle name="Note 4 2 2 4 2 3 2 2" xfId="33374"/>
    <cellStyle name="Note 4 2 2 4 2 3 3" xfId="24430"/>
    <cellStyle name="Note 4 2 2 4 2 4" xfId="8778"/>
    <cellStyle name="Note 4 2 2 4 2 4 2" xfId="17722"/>
    <cellStyle name="Note 4 2 2 4 2 4 2 2" xfId="35610"/>
    <cellStyle name="Note 4 2 2 4 2 4 3" xfId="26666"/>
    <cellStyle name="Note 4 2 2 4 2 5" xfId="11014"/>
    <cellStyle name="Note 4 2 2 4 2 5 2" xfId="28902"/>
    <cellStyle name="Note 4 2 2 4 2 6" xfId="19958"/>
    <cellStyle name="Note 4 2 2 4 3" xfId="3188"/>
    <cellStyle name="Note 4 2 2 4 3 2" xfId="12132"/>
    <cellStyle name="Note 4 2 2 4 3 2 2" xfId="30020"/>
    <cellStyle name="Note 4 2 2 4 3 3" xfId="21076"/>
    <cellStyle name="Note 4 2 2 4 4" xfId="5424"/>
    <cellStyle name="Note 4 2 2 4 4 2" xfId="14368"/>
    <cellStyle name="Note 4 2 2 4 4 2 2" xfId="32256"/>
    <cellStyle name="Note 4 2 2 4 4 3" xfId="23312"/>
    <cellStyle name="Note 4 2 2 4 5" xfId="7660"/>
    <cellStyle name="Note 4 2 2 4 5 2" xfId="16604"/>
    <cellStyle name="Note 4 2 2 4 5 2 2" xfId="34492"/>
    <cellStyle name="Note 4 2 2 4 5 3" xfId="25548"/>
    <cellStyle name="Note 4 2 2 4 6" xfId="9896"/>
    <cellStyle name="Note 4 2 2 4 6 2" xfId="27784"/>
    <cellStyle name="Note 4 2 2 4 7" xfId="18840"/>
    <cellStyle name="Note 4 2 2 5" xfId="1334"/>
    <cellStyle name="Note 4 2 2 5 2" xfId="3570"/>
    <cellStyle name="Note 4 2 2 5 2 2" xfId="12514"/>
    <cellStyle name="Note 4 2 2 5 2 2 2" xfId="30402"/>
    <cellStyle name="Note 4 2 2 5 2 3" xfId="21458"/>
    <cellStyle name="Note 4 2 2 5 3" xfId="5806"/>
    <cellStyle name="Note 4 2 2 5 3 2" xfId="14750"/>
    <cellStyle name="Note 4 2 2 5 3 2 2" xfId="32638"/>
    <cellStyle name="Note 4 2 2 5 3 3" xfId="23694"/>
    <cellStyle name="Note 4 2 2 5 4" xfId="8042"/>
    <cellStyle name="Note 4 2 2 5 4 2" xfId="16986"/>
    <cellStyle name="Note 4 2 2 5 4 2 2" xfId="34874"/>
    <cellStyle name="Note 4 2 2 5 4 3" xfId="25930"/>
    <cellStyle name="Note 4 2 2 5 5" xfId="10278"/>
    <cellStyle name="Note 4 2 2 5 5 2" xfId="28166"/>
    <cellStyle name="Note 4 2 2 5 6" xfId="19222"/>
    <cellStyle name="Note 4 2 2 6" xfId="2452"/>
    <cellStyle name="Note 4 2 2 6 2" xfId="11396"/>
    <cellStyle name="Note 4 2 2 6 2 2" xfId="29284"/>
    <cellStyle name="Note 4 2 2 6 3" xfId="20340"/>
    <cellStyle name="Note 4 2 2 7" xfId="4688"/>
    <cellStyle name="Note 4 2 2 7 2" xfId="13632"/>
    <cellStyle name="Note 4 2 2 7 2 2" xfId="31520"/>
    <cellStyle name="Note 4 2 2 7 3" xfId="22576"/>
    <cellStyle name="Note 4 2 2 8" xfId="6924"/>
    <cellStyle name="Note 4 2 2 8 2" xfId="15868"/>
    <cellStyle name="Note 4 2 2 8 2 2" xfId="33756"/>
    <cellStyle name="Note 4 2 2 8 3" xfId="24812"/>
    <cellStyle name="Note 4 2 2 9" xfId="9160"/>
    <cellStyle name="Note 4 2 2 9 2" xfId="27048"/>
    <cellStyle name="Note 4 2 3" xfId="308"/>
    <cellStyle name="Note 4 2 3 2" xfId="676"/>
    <cellStyle name="Note 4 2 3 2 2" xfId="1794"/>
    <cellStyle name="Note 4 2 3 2 2 2" xfId="4030"/>
    <cellStyle name="Note 4 2 3 2 2 2 2" xfId="12974"/>
    <cellStyle name="Note 4 2 3 2 2 2 2 2" xfId="30862"/>
    <cellStyle name="Note 4 2 3 2 2 2 3" xfId="21918"/>
    <cellStyle name="Note 4 2 3 2 2 3" xfId="6266"/>
    <cellStyle name="Note 4 2 3 2 2 3 2" xfId="15210"/>
    <cellStyle name="Note 4 2 3 2 2 3 2 2" xfId="33098"/>
    <cellStyle name="Note 4 2 3 2 2 3 3" xfId="24154"/>
    <cellStyle name="Note 4 2 3 2 2 4" xfId="8502"/>
    <cellStyle name="Note 4 2 3 2 2 4 2" xfId="17446"/>
    <cellStyle name="Note 4 2 3 2 2 4 2 2" xfId="35334"/>
    <cellStyle name="Note 4 2 3 2 2 4 3" xfId="26390"/>
    <cellStyle name="Note 4 2 3 2 2 5" xfId="10738"/>
    <cellStyle name="Note 4 2 3 2 2 5 2" xfId="28626"/>
    <cellStyle name="Note 4 2 3 2 2 6" xfId="19682"/>
    <cellStyle name="Note 4 2 3 2 3" xfId="2912"/>
    <cellStyle name="Note 4 2 3 2 3 2" xfId="11856"/>
    <cellStyle name="Note 4 2 3 2 3 2 2" xfId="29744"/>
    <cellStyle name="Note 4 2 3 2 3 3" xfId="20800"/>
    <cellStyle name="Note 4 2 3 2 4" xfId="5148"/>
    <cellStyle name="Note 4 2 3 2 4 2" xfId="14092"/>
    <cellStyle name="Note 4 2 3 2 4 2 2" xfId="31980"/>
    <cellStyle name="Note 4 2 3 2 4 3" xfId="23036"/>
    <cellStyle name="Note 4 2 3 2 5" xfId="7384"/>
    <cellStyle name="Note 4 2 3 2 5 2" xfId="16328"/>
    <cellStyle name="Note 4 2 3 2 5 2 2" xfId="34216"/>
    <cellStyle name="Note 4 2 3 2 5 3" xfId="25272"/>
    <cellStyle name="Note 4 2 3 2 6" xfId="9620"/>
    <cellStyle name="Note 4 2 3 2 6 2" xfId="27508"/>
    <cellStyle name="Note 4 2 3 2 7" xfId="18564"/>
    <cellStyle name="Note 4 2 3 3" xfId="1044"/>
    <cellStyle name="Note 4 2 3 3 2" xfId="2162"/>
    <cellStyle name="Note 4 2 3 3 2 2" xfId="4398"/>
    <cellStyle name="Note 4 2 3 3 2 2 2" xfId="13342"/>
    <cellStyle name="Note 4 2 3 3 2 2 2 2" xfId="31230"/>
    <cellStyle name="Note 4 2 3 3 2 2 3" xfId="22286"/>
    <cellStyle name="Note 4 2 3 3 2 3" xfId="6634"/>
    <cellStyle name="Note 4 2 3 3 2 3 2" xfId="15578"/>
    <cellStyle name="Note 4 2 3 3 2 3 2 2" xfId="33466"/>
    <cellStyle name="Note 4 2 3 3 2 3 3" xfId="24522"/>
    <cellStyle name="Note 4 2 3 3 2 4" xfId="8870"/>
    <cellStyle name="Note 4 2 3 3 2 4 2" xfId="17814"/>
    <cellStyle name="Note 4 2 3 3 2 4 2 2" xfId="35702"/>
    <cellStyle name="Note 4 2 3 3 2 4 3" xfId="26758"/>
    <cellStyle name="Note 4 2 3 3 2 5" xfId="11106"/>
    <cellStyle name="Note 4 2 3 3 2 5 2" xfId="28994"/>
    <cellStyle name="Note 4 2 3 3 2 6" xfId="20050"/>
    <cellStyle name="Note 4 2 3 3 3" xfId="3280"/>
    <cellStyle name="Note 4 2 3 3 3 2" xfId="12224"/>
    <cellStyle name="Note 4 2 3 3 3 2 2" xfId="30112"/>
    <cellStyle name="Note 4 2 3 3 3 3" xfId="21168"/>
    <cellStyle name="Note 4 2 3 3 4" xfId="5516"/>
    <cellStyle name="Note 4 2 3 3 4 2" xfId="14460"/>
    <cellStyle name="Note 4 2 3 3 4 2 2" xfId="32348"/>
    <cellStyle name="Note 4 2 3 3 4 3" xfId="23404"/>
    <cellStyle name="Note 4 2 3 3 5" xfId="7752"/>
    <cellStyle name="Note 4 2 3 3 5 2" xfId="16696"/>
    <cellStyle name="Note 4 2 3 3 5 2 2" xfId="34584"/>
    <cellStyle name="Note 4 2 3 3 5 3" xfId="25640"/>
    <cellStyle name="Note 4 2 3 3 6" xfId="9988"/>
    <cellStyle name="Note 4 2 3 3 6 2" xfId="27876"/>
    <cellStyle name="Note 4 2 3 3 7" xfId="18932"/>
    <cellStyle name="Note 4 2 3 4" xfId="1426"/>
    <cellStyle name="Note 4 2 3 4 2" xfId="3662"/>
    <cellStyle name="Note 4 2 3 4 2 2" xfId="12606"/>
    <cellStyle name="Note 4 2 3 4 2 2 2" xfId="30494"/>
    <cellStyle name="Note 4 2 3 4 2 3" xfId="21550"/>
    <cellStyle name="Note 4 2 3 4 3" xfId="5898"/>
    <cellStyle name="Note 4 2 3 4 3 2" xfId="14842"/>
    <cellStyle name="Note 4 2 3 4 3 2 2" xfId="32730"/>
    <cellStyle name="Note 4 2 3 4 3 3" xfId="23786"/>
    <cellStyle name="Note 4 2 3 4 4" xfId="8134"/>
    <cellStyle name="Note 4 2 3 4 4 2" xfId="17078"/>
    <cellStyle name="Note 4 2 3 4 4 2 2" xfId="34966"/>
    <cellStyle name="Note 4 2 3 4 4 3" xfId="26022"/>
    <cellStyle name="Note 4 2 3 4 5" xfId="10370"/>
    <cellStyle name="Note 4 2 3 4 5 2" xfId="28258"/>
    <cellStyle name="Note 4 2 3 4 6" xfId="19314"/>
    <cellStyle name="Note 4 2 3 5" xfId="2544"/>
    <cellStyle name="Note 4 2 3 5 2" xfId="11488"/>
    <cellStyle name="Note 4 2 3 5 2 2" xfId="29376"/>
    <cellStyle name="Note 4 2 3 5 3" xfId="20432"/>
    <cellStyle name="Note 4 2 3 6" xfId="4780"/>
    <cellStyle name="Note 4 2 3 6 2" xfId="13724"/>
    <cellStyle name="Note 4 2 3 6 2 2" xfId="31612"/>
    <cellStyle name="Note 4 2 3 6 3" xfId="22668"/>
    <cellStyle name="Note 4 2 3 7" xfId="7016"/>
    <cellStyle name="Note 4 2 3 7 2" xfId="15960"/>
    <cellStyle name="Note 4 2 3 7 2 2" xfId="33848"/>
    <cellStyle name="Note 4 2 3 7 3" xfId="24904"/>
    <cellStyle name="Note 4 2 3 8" xfId="9252"/>
    <cellStyle name="Note 4 2 3 8 2" xfId="27140"/>
    <cellStyle name="Note 4 2 3 9" xfId="18196"/>
    <cellStyle name="Note 4 2 4" xfId="492"/>
    <cellStyle name="Note 4 2 4 2" xfId="1610"/>
    <cellStyle name="Note 4 2 4 2 2" xfId="3846"/>
    <cellStyle name="Note 4 2 4 2 2 2" xfId="12790"/>
    <cellStyle name="Note 4 2 4 2 2 2 2" xfId="30678"/>
    <cellStyle name="Note 4 2 4 2 2 3" xfId="21734"/>
    <cellStyle name="Note 4 2 4 2 3" xfId="6082"/>
    <cellStyle name="Note 4 2 4 2 3 2" xfId="15026"/>
    <cellStyle name="Note 4 2 4 2 3 2 2" xfId="32914"/>
    <cellStyle name="Note 4 2 4 2 3 3" xfId="23970"/>
    <cellStyle name="Note 4 2 4 2 4" xfId="8318"/>
    <cellStyle name="Note 4 2 4 2 4 2" xfId="17262"/>
    <cellStyle name="Note 4 2 4 2 4 2 2" xfId="35150"/>
    <cellStyle name="Note 4 2 4 2 4 3" xfId="26206"/>
    <cellStyle name="Note 4 2 4 2 5" xfId="10554"/>
    <cellStyle name="Note 4 2 4 2 5 2" xfId="28442"/>
    <cellStyle name="Note 4 2 4 2 6" xfId="19498"/>
    <cellStyle name="Note 4 2 4 3" xfId="2728"/>
    <cellStyle name="Note 4 2 4 3 2" xfId="11672"/>
    <cellStyle name="Note 4 2 4 3 2 2" xfId="29560"/>
    <cellStyle name="Note 4 2 4 3 3" xfId="20616"/>
    <cellStyle name="Note 4 2 4 4" xfId="4964"/>
    <cellStyle name="Note 4 2 4 4 2" xfId="13908"/>
    <cellStyle name="Note 4 2 4 4 2 2" xfId="31796"/>
    <cellStyle name="Note 4 2 4 4 3" xfId="22852"/>
    <cellStyle name="Note 4 2 4 5" xfId="7200"/>
    <cellStyle name="Note 4 2 4 5 2" xfId="16144"/>
    <cellStyle name="Note 4 2 4 5 2 2" xfId="34032"/>
    <cellStyle name="Note 4 2 4 5 3" xfId="25088"/>
    <cellStyle name="Note 4 2 4 6" xfId="9436"/>
    <cellStyle name="Note 4 2 4 6 2" xfId="27324"/>
    <cellStyle name="Note 4 2 4 7" xfId="18380"/>
    <cellStyle name="Note 4 2 5" xfId="860"/>
    <cellStyle name="Note 4 2 5 2" xfId="1978"/>
    <cellStyle name="Note 4 2 5 2 2" xfId="4214"/>
    <cellStyle name="Note 4 2 5 2 2 2" xfId="13158"/>
    <cellStyle name="Note 4 2 5 2 2 2 2" xfId="31046"/>
    <cellStyle name="Note 4 2 5 2 2 3" xfId="22102"/>
    <cellStyle name="Note 4 2 5 2 3" xfId="6450"/>
    <cellStyle name="Note 4 2 5 2 3 2" xfId="15394"/>
    <cellStyle name="Note 4 2 5 2 3 2 2" xfId="33282"/>
    <cellStyle name="Note 4 2 5 2 3 3" xfId="24338"/>
    <cellStyle name="Note 4 2 5 2 4" xfId="8686"/>
    <cellStyle name="Note 4 2 5 2 4 2" xfId="17630"/>
    <cellStyle name="Note 4 2 5 2 4 2 2" xfId="35518"/>
    <cellStyle name="Note 4 2 5 2 4 3" xfId="26574"/>
    <cellStyle name="Note 4 2 5 2 5" xfId="10922"/>
    <cellStyle name="Note 4 2 5 2 5 2" xfId="28810"/>
    <cellStyle name="Note 4 2 5 2 6" xfId="19866"/>
    <cellStyle name="Note 4 2 5 3" xfId="3096"/>
    <cellStyle name="Note 4 2 5 3 2" xfId="12040"/>
    <cellStyle name="Note 4 2 5 3 2 2" xfId="29928"/>
    <cellStyle name="Note 4 2 5 3 3" xfId="20984"/>
    <cellStyle name="Note 4 2 5 4" xfId="5332"/>
    <cellStyle name="Note 4 2 5 4 2" xfId="14276"/>
    <cellStyle name="Note 4 2 5 4 2 2" xfId="32164"/>
    <cellStyle name="Note 4 2 5 4 3" xfId="23220"/>
    <cellStyle name="Note 4 2 5 5" xfId="7568"/>
    <cellStyle name="Note 4 2 5 5 2" xfId="16512"/>
    <cellStyle name="Note 4 2 5 5 2 2" xfId="34400"/>
    <cellStyle name="Note 4 2 5 5 3" xfId="25456"/>
    <cellStyle name="Note 4 2 5 6" xfId="9804"/>
    <cellStyle name="Note 4 2 5 6 2" xfId="27692"/>
    <cellStyle name="Note 4 2 5 7" xfId="18748"/>
    <cellStyle name="Note 4 2 6" xfId="1242"/>
    <cellStyle name="Note 4 2 6 2" xfId="3478"/>
    <cellStyle name="Note 4 2 6 2 2" xfId="12422"/>
    <cellStyle name="Note 4 2 6 2 2 2" xfId="30310"/>
    <cellStyle name="Note 4 2 6 2 3" xfId="21366"/>
    <cellStyle name="Note 4 2 6 3" xfId="5714"/>
    <cellStyle name="Note 4 2 6 3 2" xfId="14658"/>
    <cellStyle name="Note 4 2 6 3 2 2" xfId="32546"/>
    <cellStyle name="Note 4 2 6 3 3" xfId="23602"/>
    <cellStyle name="Note 4 2 6 4" xfId="7950"/>
    <cellStyle name="Note 4 2 6 4 2" xfId="16894"/>
    <cellStyle name="Note 4 2 6 4 2 2" xfId="34782"/>
    <cellStyle name="Note 4 2 6 4 3" xfId="25838"/>
    <cellStyle name="Note 4 2 6 5" xfId="10186"/>
    <cellStyle name="Note 4 2 6 5 2" xfId="28074"/>
    <cellStyle name="Note 4 2 6 6" xfId="19130"/>
    <cellStyle name="Note 4 2 7" xfId="2360"/>
    <cellStyle name="Note 4 2 7 2" xfId="11304"/>
    <cellStyle name="Note 4 2 7 2 2" xfId="29192"/>
    <cellStyle name="Note 4 2 7 3" xfId="20248"/>
    <cellStyle name="Note 4 2 8" xfId="4596"/>
    <cellStyle name="Note 4 2 8 2" xfId="13540"/>
    <cellStyle name="Note 4 2 8 2 2" xfId="31428"/>
    <cellStyle name="Note 4 2 8 3" xfId="22484"/>
    <cellStyle name="Note 4 2 9" xfId="6832"/>
    <cellStyle name="Note 4 2 9 2" xfId="15776"/>
    <cellStyle name="Note 4 2 9 2 2" xfId="33664"/>
    <cellStyle name="Note 4 2 9 3" xfId="24720"/>
    <cellStyle name="Note 4 3" xfId="170"/>
    <cellStyle name="Note 4 3 10" xfId="18058"/>
    <cellStyle name="Note 4 3 2" xfId="354"/>
    <cellStyle name="Note 4 3 2 2" xfId="722"/>
    <cellStyle name="Note 4 3 2 2 2" xfId="1840"/>
    <cellStyle name="Note 4 3 2 2 2 2" xfId="4076"/>
    <cellStyle name="Note 4 3 2 2 2 2 2" xfId="13020"/>
    <cellStyle name="Note 4 3 2 2 2 2 2 2" xfId="30908"/>
    <cellStyle name="Note 4 3 2 2 2 2 3" xfId="21964"/>
    <cellStyle name="Note 4 3 2 2 2 3" xfId="6312"/>
    <cellStyle name="Note 4 3 2 2 2 3 2" xfId="15256"/>
    <cellStyle name="Note 4 3 2 2 2 3 2 2" xfId="33144"/>
    <cellStyle name="Note 4 3 2 2 2 3 3" xfId="24200"/>
    <cellStyle name="Note 4 3 2 2 2 4" xfId="8548"/>
    <cellStyle name="Note 4 3 2 2 2 4 2" xfId="17492"/>
    <cellStyle name="Note 4 3 2 2 2 4 2 2" xfId="35380"/>
    <cellStyle name="Note 4 3 2 2 2 4 3" xfId="26436"/>
    <cellStyle name="Note 4 3 2 2 2 5" xfId="10784"/>
    <cellStyle name="Note 4 3 2 2 2 5 2" xfId="28672"/>
    <cellStyle name="Note 4 3 2 2 2 6" xfId="19728"/>
    <cellStyle name="Note 4 3 2 2 3" xfId="2958"/>
    <cellStyle name="Note 4 3 2 2 3 2" xfId="11902"/>
    <cellStyle name="Note 4 3 2 2 3 2 2" xfId="29790"/>
    <cellStyle name="Note 4 3 2 2 3 3" xfId="20846"/>
    <cellStyle name="Note 4 3 2 2 4" xfId="5194"/>
    <cellStyle name="Note 4 3 2 2 4 2" xfId="14138"/>
    <cellStyle name="Note 4 3 2 2 4 2 2" xfId="32026"/>
    <cellStyle name="Note 4 3 2 2 4 3" xfId="23082"/>
    <cellStyle name="Note 4 3 2 2 5" xfId="7430"/>
    <cellStyle name="Note 4 3 2 2 5 2" xfId="16374"/>
    <cellStyle name="Note 4 3 2 2 5 2 2" xfId="34262"/>
    <cellStyle name="Note 4 3 2 2 5 3" xfId="25318"/>
    <cellStyle name="Note 4 3 2 2 6" xfId="9666"/>
    <cellStyle name="Note 4 3 2 2 6 2" xfId="27554"/>
    <cellStyle name="Note 4 3 2 2 7" xfId="18610"/>
    <cellStyle name="Note 4 3 2 3" xfId="1090"/>
    <cellStyle name="Note 4 3 2 3 2" xfId="2208"/>
    <cellStyle name="Note 4 3 2 3 2 2" xfId="4444"/>
    <cellStyle name="Note 4 3 2 3 2 2 2" xfId="13388"/>
    <cellStyle name="Note 4 3 2 3 2 2 2 2" xfId="31276"/>
    <cellStyle name="Note 4 3 2 3 2 2 3" xfId="22332"/>
    <cellStyle name="Note 4 3 2 3 2 3" xfId="6680"/>
    <cellStyle name="Note 4 3 2 3 2 3 2" xfId="15624"/>
    <cellStyle name="Note 4 3 2 3 2 3 2 2" xfId="33512"/>
    <cellStyle name="Note 4 3 2 3 2 3 3" xfId="24568"/>
    <cellStyle name="Note 4 3 2 3 2 4" xfId="8916"/>
    <cellStyle name="Note 4 3 2 3 2 4 2" xfId="17860"/>
    <cellStyle name="Note 4 3 2 3 2 4 2 2" xfId="35748"/>
    <cellStyle name="Note 4 3 2 3 2 4 3" xfId="26804"/>
    <cellStyle name="Note 4 3 2 3 2 5" xfId="11152"/>
    <cellStyle name="Note 4 3 2 3 2 5 2" xfId="29040"/>
    <cellStyle name="Note 4 3 2 3 2 6" xfId="20096"/>
    <cellStyle name="Note 4 3 2 3 3" xfId="3326"/>
    <cellStyle name="Note 4 3 2 3 3 2" xfId="12270"/>
    <cellStyle name="Note 4 3 2 3 3 2 2" xfId="30158"/>
    <cellStyle name="Note 4 3 2 3 3 3" xfId="21214"/>
    <cellStyle name="Note 4 3 2 3 4" xfId="5562"/>
    <cellStyle name="Note 4 3 2 3 4 2" xfId="14506"/>
    <cellStyle name="Note 4 3 2 3 4 2 2" xfId="32394"/>
    <cellStyle name="Note 4 3 2 3 4 3" xfId="23450"/>
    <cellStyle name="Note 4 3 2 3 5" xfId="7798"/>
    <cellStyle name="Note 4 3 2 3 5 2" xfId="16742"/>
    <cellStyle name="Note 4 3 2 3 5 2 2" xfId="34630"/>
    <cellStyle name="Note 4 3 2 3 5 3" xfId="25686"/>
    <cellStyle name="Note 4 3 2 3 6" xfId="10034"/>
    <cellStyle name="Note 4 3 2 3 6 2" xfId="27922"/>
    <cellStyle name="Note 4 3 2 3 7" xfId="18978"/>
    <cellStyle name="Note 4 3 2 4" xfId="1472"/>
    <cellStyle name="Note 4 3 2 4 2" xfId="3708"/>
    <cellStyle name="Note 4 3 2 4 2 2" xfId="12652"/>
    <cellStyle name="Note 4 3 2 4 2 2 2" xfId="30540"/>
    <cellStyle name="Note 4 3 2 4 2 3" xfId="21596"/>
    <cellStyle name="Note 4 3 2 4 3" xfId="5944"/>
    <cellStyle name="Note 4 3 2 4 3 2" xfId="14888"/>
    <cellStyle name="Note 4 3 2 4 3 2 2" xfId="32776"/>
    <cellStyle name="Note 4 3 2 4 3 3" xfId="23832"/>
    <cellStyle name="Note 4 3 2 4 4" xfId="8180"/>
    <cellStyle name="Note 4 3 2 4 4 2" xfId="17124"/>
    <cellStyle name="Note 4 3 2 4 4 2 2" xfId="35012"/>
    <cellStyle name="Note 4 3 2 4 4 3" xfId="26068"/>
    <cellStyle name="Note 4 3 2 4 5" xfId="10416"/>
    <cellStyle name="Note 4 3 2 4 5 2" xfId="28304"/>
    <cellStyle name="Note 4 3 2 4 6" xfId="19360"/>
    <cellStyle name="Note 4 3 2 5" xfId="2590"/>
    <cellStyle name="Note 4 3 2 5 2" xfId="11534"/>
    <cellStyle name="Note 4 3 2 5 2 2" xfId="29422"/>
    <cellStyle name="Note 4 3 2 5 3" xfId="20478"/>
    <cellStyle name="Note 4 3 2 6" xfId="4826"/>
    <cellStyle name="Note 4 3 2 6 2" xfId="13770"/>
    <cellStyle name="Note 4 3 2 6 2 2" xfId="31658"/>
    <cellStyle name="Note 4 3 2 6 3" xfId="22714"/>
    <cellStyle name="Note 4 3 2 7" xfId="7062"/>
    <cellStyle name="Note 4 3 2 7 2" xfId="16006"/>
    <cellStyle name="Note 4 3 2 7 2 2" xfId="33894"/>
    <cellStyle name="Note 4 3 2 7 3" xfId="24950"/>
    <cellStyle name="Note 4 3 2 8" xfId="9298"/>
    <cellStyle name="Note 4 3 2 8 2" xfId="27186"/>
    <cellStyle name="Note 4 3 2 9" xfId="18242"/>
    <cellStyle name="Note 4 3 3" xfId="538"/>
    <cellStyle name="Note 4 3 3 2" xfId="1656"/>
    <cellStyle name="Note 4 3 3 2 2" xfId="3892"/>
    <cellStyle name="Note 4 3 3 2 2 2" xfId="12836"/>
    <cellStyle name="Note 4 3 3 2 2 2 2" xfId="30724"/>
    <cellStyle name="Note 4 3 3 2 2 3" xfId="21780"/>
    <cellStyle name="Note 4 3 3 2 3" xfId="6128"/>
    <cellStyle name="Note 4 3 3 2 3 2" xfId="15072"/>
    <cellStyle name="Note 4 3 3 2 3 2 2" xfId="32960"/>
    <cellStyle name="Note 4 3 3 2 3 3" xfId="24016"/>
    <cellStyle name="Note 4 3 3 2 4" xfId="8364"/>
    <cellStyle name="Note 4 3 3 2 4 2" xfId="17308"/>
    <cellStyle name="Note 4 3 3 2 4 2 2" xfId="35196"/>
    <cellStyle name="Note 4 3 3 2 4 3" xfId="26252"/>
    <cellStyle name="Note 4 3 3 2 5" xfId="10600"/>
    <cellStyle name="Note 4 3 3 2 5 2" xfId="28488"/>
    <cellStyle name="Note 4 3 3 2 6" xfId="19544"/>
    <cellStyle name="Note 4 3 3 3" xfId="2774"/>
    <cellStyle name="Note 4 3 3 3 2" xfId="11718"/>
    <cellStyle name="Note 4 3 3 3 2 2" xfId="29606"/>
    <cellStyle name="Note 4 3 3 3 3" xfId="20662"/>
    <cellStyle name="Note 4 3 3 4" xfId="5010"/>
    <cellStyle name="Note 4 3 3 4 2" xfId="13954"/>
    <cellStyle name="Note 4 3 3 4 2 2" xfId="31842"/>
    <cellStyle name="Note 4 3 3 4 3" xfId="22898"/>
    <cellStyle name="Note 4 3 3 5" xfId="7246"/>
    <cellStyle name="Note 4 3 3 5 2" xfId="16190"/>
    <cellStyle name="Note 4 3 3 5 2 2" xfId="34078"/>
    <cellStyle name="Note 4 3 3 5 3" xfId="25134"/>
    <cellStyle name="Note 4 3 3 6" xfId="9482"/>
    <cellStyle name="Note 4 3 3 6 2" xfId="27370"/>
    <cellStyle name="Note 4 3 3 7" xfId="18426"/>
    <cellStyle name="Note 4 3 4" xfId="906"/>
    <cellStyle name="Note 4 3 4 2" xfId="2024"/>
    <cellStyle name="Note 4 3 4 2 2" xfId="4260"/>
    <cellStyle name="Note 4 3 4 2 2 2" xfId="13204"/>
    <cellStyle name="Note 4 3 4 2 2 2 2" xfId="31092"/>
    <cellStyle name="Note 4 3 4 2 2 3" xfId="22148"/>
    <cellStyle name="Note 4 3 4 2 3" xfId="6496"/>
    <cellStyle name="Note 4 3 4 2 3 2" xfId="15440"/>
    <cellStyle name="Note 4 3 4 2 3 2 2" xfId="33328"/>
    <cellStyle name="Note 4 3 4 2 3 3" xfId="24384"/>
    <cellStyle name="Note 4 3 4 2 4" xfId="8732"/>
    <cellStyle name="Note 4 3 4 2 4 2" xfId="17676"/>
    <cellStyle name="Note 4 3 4 2 4 2 2" xfId="35564"/>
    <cellStyle name="Note 4 3 4 2 4 3" xfId="26620"/>
    <cellStyle name="Note 4 3 4 2 5" xfId="10968"/>
    <cellStyle name="Note 4 3 4 2 5 2" xfId="28856"/>
    <cellStyle name="Note 4 3 4 2 6" xfId="19912"/>
    <cellStyle name="Note 4 3 4 3" xfId="3142"/>
    <cellStyle name="Note 4 3 4 3 2" xfId="12086"/>
    <cellStyle name="Note 4 3 4 3 2 2" xfId="29974"/>
    <cellStyle name="Note 4 3 4 3 3" xfId="21030"/>
    <cellStyle name="Note 4 3 4 4" xfId="5378"/>
    <cellStyle name="Note 4 3 4 4 2" xfId="14322"/>
    <cellStyle name="Note 4 3 4 4 2 2" xfId="32210"/>
    <cellStyle name="Note 4 3 4 4 3" xfId="23266"/>
    <cellStyle name="Note 4 3 4 5" xfId="7614"/>
    <cellStyle name="Note 4 3 4 5 2" xfId="16558"/>
    <cellStyle name="Note 4 3 4 5 2 2" xfId="34446"/>
    <cellStyle name="Note 4 3 4 5 3" xfId="25502"/>
    <cellStyle name="Note 4 3 4 6" xfId="9850"/>
    <cellStyle name="Note 4 3 4 6 2" xfId="27738"/>
    <cellStyle name="Note 4 3 4 7" xfId="18794"/>
    <cellStyle name="Note 4 3 5" xfId="1288"/>
    <cellStyle name="Note 4 3 5 2" xfId="3524"/>
    <cellStyle name="Note 4 3 5 2 2" xfId="12468"/>
    <cellStyle name="Note 4 3 5 2 2 2" xfId="30356"/>
    <cellStyle name="Note 4 3 5 2 3" xfId="21412"/>
    <cellStyle name="Note 4 3 5 3" xfId="5760"/>
    <cellStyle name="Note 4 3 5 3 2" xfId="14704"/>
    <cellStyle name="Note 4 3 5 3 2 2" xfId="32592"/>
    <cellStyle name="Note 4 3 5 3 3" xfId="23648"/>
    <cellStyle name="Note 4 3 5 4" xfId="7996"/>
    <cellStyle name="Note 4 3 5 4 2" xfId="16940"/>
    <cellStyle name="Note 4 3 5 4 2 2" xfId="34828"/>
    <cellStyle name="Note 4 3 5 4 3" xfId="25884"/>
    <cellStyle name="Note 4 3 5 5" xfId="10232"/>
    <cellStyle name="Note 4 3 5 5 2" xfId="28120"/>
    <cellStyle name="Note 4 3 5 6" xfId="19176"/>
    <cellStyle name="Note 4 3 6" xfId="2406"/>
    <cellStyle name="Note 4 3 6 2" xfId="11350"/>
    <cellStyle name="Note 4 3 6 2 2" xfId="29238"/>
    <cellStyle name="Note 4 3 6 3" xfId="20294"/>
    <cellStyle name="Note 4 3 7" xfId="4642"/>
    <cellStyle name="Note 4 3 7 2" xfId="13586"/>
    <cellStyle name="Note 4 3 7 2 2" xfId="31474"/>
    <cellStyle name="Note 4 3 7 3" xfId="22530"/>
    <cellStyle name="Note 4 3 8" xfId="6878"/>
    <cellStyle name="Note 4 3 8 2" xfId="15822"/>
    <cellStyle name="Note 4 3 8 2 2" xfId="33710"/>
    <cellStyle name="Note 4 3 8 3" xfId="24766"/>
    <cellStyle name="Note 4 3 9" xfId="9114"/>
    <cellStyle name="Note 4 3 9 2" xfId="27002"/>
    <cellStyle name="Note 4 4" xfId="262"/>
    <cellStyle name="Note 4 4 2" xfId="630"/>
    <cellStyle name="Note 4 4 2 2" xfId="1748"/>
    <cellStyle name="Note 4 4 2 2 2" xfId="3984"/>
    <cellStyle name="Note 4 4 2 2 2 2" xfId="12928"/>
    <cellStyle name="Note 4 4 2 2 2 2 2" xfId="30816"/>
    <cellStyle name="Note 4 4 2 2 2 3" xfId="21872"/>
    <cellStyle name="Note 4 4 2 2 3" xfId="6220"/>
    <cellStyle name="Note 4 4 2 2 3 2" xfId="15164"/>
    <cellStyle name="Note 4 4 2 2 3 2 2" xfId="33052"/>
    <cellStyle name="Note 4 4 2 2 3 3" xfId="24108"/>
    <cellStyle name="Note 4 4 2 2 4" xfId="8456"/>
    <cellStyle name="Note 4 4 2 2 4 2" xfId="17400"/>
    <cellStyle name="Note 4 4 2 2 4 2 2" xfId="35288"/>
    <cellStyle name="Note 4 4 2 2 4 3" xfId="26344"/>
    <cellStyle name="Note 4 4 2 2 5" xfId="10692"/>
    <cellStyle name="Note 4 4 2 2 5 2" xfId="28580"/>
    <cellStyle name="Note 4 4 2 2 6" xfId="19636"/>
    <cellStyle name="Note 4 4 2 3" xfId="2866"/>
    <cellStyle name="Note 4 4 2 3 2" xfId="11810"/>
    <cellStyle name="Note 4 4 2 3 2 2" xfId="29698"/>
    <cellStyle name="Note 4 4 2 3 3" xfId="20754"/>
    <cellStyle name="Note 4 4 2 4" xfId="5102"/>
    <cellStyle name="Note 4 4 2 4 2" xfId="14046"/>
    <cellStyle name="Note 4 4 2 4 2 2" xfId="31934"/>
    <cellStyle name="Note 4 4 2 4 3" xfId="22990"/>
    <cellStyle name="Note 4 4 2 5" xfId="7338"/>
    <cellStyle name="Note 4 4 2 5 2" xfId="16282"/>
    <cellStyle name="Note 4 4 2 5 2 2" xfId="34170"/>
    <cellStyle name="Note 4 4 2 5 3" xfId="25226"/>
    <cellStyle name="Note 4 4 2 6" xfId="9574"/>
    <cellStyle name="Note 4 4 2 6 2" xfId="27462"/>
    <cellStyle name="Note 4 4 2 7" xfId="18518"/>
    <cellStyle name="Note 4 4 3" xfId="998"/>
    <cellStyle name="Note 4 4 3 2" xfId="2116"/>
    <cellStyle name="Note 4 4 3 2 2" xfId="4352"/>
    <cellStyle name="Note 4 4 3 2 2 2" xfId="13296"/>
    <cellStyle name="Note 4 4 3 2 2 2 2" xfId="31184"/>
    <cellStyle name="Note 4 4 3 2 2 3" xfId="22240"/>
    <cellStyle name="Note 4 4 3 2 3" xfId="6588"/>
    <cellStyle name="Note 4 4 3 2 3 2" xfId="15532"/>
    <cellStyle name="Note 4 4 3 2 3 2 2" xfId="33420"/>
    <cellStyle name="Note 4 4 3 2 3 3" xfId="24476"/>
    <cellStyle name="Note 4 4 3 2 4" xfId="8824"/>
    <cellStyle name="Note 4 4 3 2 4 2" xfId="17768"/>
    <cellStyle name="Note 4 4 3 2 4 2 2" xfId="35656"/>
    <cellStyle name="Note 4 4 3 2 4 3" xfId="26712"/>
    <cellStyle name="Note 4 4 3 2 5" xfId="11060"/>
    <cellStyle name="Note 4 4 3 2 5 2" xfId="28948"/>
    <cellStyle name="Note 4 4 3 2 6" xfId="20004"/>
    <cellStyle name="Note 4 4 3 3" xfId="3234"/>
    <cellStyle name="Note 4 4 3 3 2" xfId="12178"/>
    <cellStyle name="Note 4 4 3 3 2 2" xfId="30066"/>
    <cellStyle name="Note 4 4 3 3 3" xfId="21122"/>
    <cellStyle name="Note 4 4 3 4" xfId="5470"/>
    <cellStyle name="Note 4 4 3 4 2" xfId="14414"/>
    <cellStyle name="Note 4 4 3 4 2 2" xfId="32302"/>
    <cellStyle name="Note 4 4 3 4 3" xfId="23358"/>
    <cellStyle name="Note 4 4 3 5" xfId="7706"/>
    <cellStyle name="Note 4 4 3 5 2" xfId="16650"/>
    <cellStyle name="Note 4 4 3 5 2 2" xfId="34538"/>
    <cellStyle name="Note 4 4 3 5 3" xfId="25594"/>
    <cellStyle name="Note 4 4 3 6" xfId="9942"/>
    <cellStyle name="Note 4 4 3 6 2" xfId="27830"/>
    <cellStyle name="Note 4 4 3 7" xfId="18886"/>
    <cellStyle name="Note 4 4 4" xfId="1380"/>
    <cellStyle name="Note 4 4 4 2" xfId="3616"/>
    <cellStyle name="Note 4 4 4 2 2" xfId="12560"/>
    <cellStyle name="Note 4 4 4 2 2 2" xfId="30448"/>
    <cellStyle name="Note 4 4 4 2 3" xfId="21504"/>
    <cellStyle name="Note 4 4 4 3" xfId="5852"/>
    <cellStyle name="Note 4 4 4 3 2" xfId="14796"/>
    <cellStyle name="Note 4 4 4 3 2 2" xfId="32684"/>
    <cellStyle name="Note 4 4 4 3 3" xfId="23740"/>
    <cellStyle name="Note 4 4 4 4" xfId="8088"/>
    <cellStyle name="Note 4 4 4 4 2" xfId="17032"/>
    <cellStyle name="Note 4 4 4 4 2 2" xfId="34920"/>
    <cellStyle name="Note 4 4 4 4 3" xfId="25976"/>
    <cellStyle name="Note 4 4 4 5" xfId="10324"/>
    <cellStyle name="Note 4 4 4 5 2" xfId="28212"/>
    <cellStyle name="Note 4 4 4 6" xfId="19268"/>
    <cellStyle name="Note 4 4 5" xfId="2498"/>
    <cellStyle name="Note 4 4 5 2" xfId="11442"/>
    <cellStyle name="Note 4 4 5 2 2" xfId="29330"/>
    <cellStyle name="Note 4 4 5 3" xfId="20386"/>
    <cellStyle name="Note 4 4 6" xfId="4734"/>
    <cellStyle name="Note 4 4 6 2" xfId="13678"/>
    <cellStyle name="Note 4 4 6 2 2" xfId="31566"/>
    <cellStyle name="Note 4 4 6 3" xfId="22622"/>
    <cellStyle name="Note 4 4 7" xfId="6970"/>
    <cellStyle name="Note 4 4 7 2" xfId="15914"/>
    <cellStyle name="Note 4 4 7 2 2" xfId="33802"/>
    <cellStyle name="Note 4 4 7 3" xfId="24858"/>
    <cellStyle name="Note 4 4 8" xfId="9206"/>
    <cellStyle name="Note 4 4 8 2" xfId="27094"/>
    <cellStyle name="Note 4 4 9" xfId="18150"/>
    <cellStyle name="Note 4 5" xfId="446"/>
    <cellStyle name="Note 4 5 2" xfId="1564"/>
    <cellStyle name="Note 4 5 2 2" xfId="3800"/>
    <cellStyle name="Note 4 5 2 2 2" xfId="12744"/>
    <cellStyle name="Note 4 5 2 2 2 2" xfId="30632"/>
    <cellStyle name="Note 4 5 2 2 3" xfId="21688"/>
    <cellStyle name="Note 4 5 2 3" xfId="6036"/>
    <cellStyle name="Note 4 5 2 3 2" xfId="14980"/>
    <cellStyle name="Note 4 5 2 3 2 2" xfId="32868"/>
    <cellStyle name="Note 4 5 2 3 3" xfId="23924"/>
    <cellStyle name="Note 4 5 2 4" xfId="8272"/>
    <cellStyle name="Note 4 5 2 4 2" xfId="17216"/>
    <cellStyle name="Note 4 5 2 4 2 2" xfId="35104"/>
    <cellStyle name="Note 4 5 2 4 3" xfId="26160"/>
    <cellStyle name="Note 4 5 2 5" xfId="10508"/>
    <cellStyle name="Note 4 5 2 5 2" xfId="28396"/>
    <cellStyle name="Note 4 5 2 6" xfId="19452"/>
    <cellStyle name="Note 4 5 3" xfId="2682"/>
    <cellStyle name="Note 4 5 3 2" xfId="11626"/>
    <cellStyle name="Note 4 5 3 2 2" xfId="29514"/>
    <cellStyle name="Note 4 5 3 3" xfId="20570"/>
    <cellStyle name="Note 4 5 4" xfId="4918"/>
    <cellStyle name="Note 4 5 4 2" xfId="13862"/>
    <cellStyle name="Note 4 5 4 2 2" xfId="31750"/>
    <cellStyle name="Note 4 5 4 3" xfId="22806"/>
    <cellStyle name="Note 4 5 5" xfId="7154"/>
    <cellStyle name="Note 4 5 5 2" xfId="16098"/>
    <cellStyle name="Note 4 5 5 2 2" xfId="33986"/>
    <cellStyle name="Note 4 5 5 3" xfId="25042"/>
    <cellStyle name="Note 4 5 6" xfId="9390"/>
    <cellStyle name="Note 4 5 6 2" xfId="27278"/>
    <cellStyle name="Note 4 5 7" xfId="18334"/>
    <cellStyle name="Note 4 6" xfId="814"/>
    <cellStyle name="Note 4 6 2" xfId="1932"/>
    <cellStyle name="Note 4 6 2 2" xfId="4168"/>
    <cellStyle name="Note 4 6 2 2 2" xfId="13112"/>
    <cellStyle name="Note 4 6 2 2 2 2" xfId="31000"/>
    <cellStyle name="Note 4 6 2 2 3" xfId="22056"/>
    <cellStyle name="Note 4 6 2 3" xfId="6404"/>
    <cellStyle name="Note 4 6 2 3 2" xfId="15348"/>
    <cellStyle name="Note 4 6 2 3 2 2" xfId="33236"/>
    <cellStyle name="Note 4 6 2 3 3" xfId="24292"/>
    <cellStyle name="Note 4 6 2 4" xfId="8640"/>
    <cellStyle name="Note 4 6 2 4 2" xfId="17584"/>
    <cellStyle name="Note 4 6 2 4 2 2" xfId="35472"/>
    <cellStyle name="Note 4 6 2 4 3" xfId="26528"/>
    <cellStyle name="Note 4 6 2 5" xfId="10876"/>
    <cellStyle name="Note 4 6 2 5 2" xfId="28764"/>
    <cellStyle name="Note 4 6 2 6" xfId="19820"/>
    <cellStyle name="Note 4 6 3" xfId="3050"/>
    <cellStyle name="Note 4 6 3 2" xfId="11994"/>
    <cellStyle name="Note 4 6 3 2 2" xfId="29882"/>
    <cellStyle name="Note 4 6 3 3" xfId="20938"/>
    <cellStyle name="Note 4 6 4" xfId="5286"/>
    <cellStyle name="Note 4 6 4 2" xfId="14230"/>
    <cellStyle name="Note 4 6 4 2 2" xfId="32118"/>
    <cellStyle name="Note 4 6 4 3" xfId="23174"/>
    <cellStyle name="Note 4 6 5" xfId="7522"/>
    <cellStyle name="Note 4 6 5 2" xfId="16466"/>
    <cellStyle name="Note 4 6 5 2 2" xfId="34354"/>
    <cellStyle name="Note 4 6 5 3" xfId="25410"/>
    <cellStyle name="Note 4 6 6" xfId="9758"/>
    <cellStyle name="Note 4 6 6 2" xfId="27646"/>
    <cellStyle name="Note 4 6 7" xfId="18702"/>
    <cellStyle name="Note 4 7" xfId="1196"/>
    <cellStyle name="Note 4 7 2" xfId="3432"/>
    <cellStyle name="Note 4 7 2 2" xfId="12376"/>
    <cellStyle name="Note 4 7 2 2 2" xfId="30264"/>
    <cellStyle name="Note 4 7 2 3" xfId="21320"/>
    <cellStyle name="Note 4 7 3" xfId="5668"/>
    <cellStyle name="Note 4 7 3 2" xfId="14612"/>
    <cellStyle name="Note 4 7 3 2 2" xfId="32500"/>
    <cellStyle name="Note 4 7 3 3" xfId="23556"/>
    <cellStyle name="Note 4 7 4" xfId="7904"/>
    <cellStyle name="Note 4 7 4 2" xfId="16848"/>
    <cellStyle name="Note 4 7 4 2 2" xfId="34736"/>
    <cellStyle name="Note 4 7 4 3" xfId="25792"/>
    <cellStyle name="Note 4 7 5" xfId="10140"/>
    <cellStyle name="Note 4 7 5 2" xfId="28028"/>
    <cellStyle name="Note 4 7 6" xfId="19084"/>
    <cellStyle name="Note 4 8" xfId="2314"/>
    <cellStyle name="Note 4 8 2" xfId="11258"/>
    <cellStyle name="Note 4 8 2 2" xfId="29146"/>
    <cellStyle name="Note 4 8 3" xfId="20202"/>
    <cellStyle name="Note 4 9" xfId="4550"/>
    <cellStyle name="Note 4 9 2" xfId="13494"/>
    <cellStyle name="Note 4 9 2 2" xfId="31382"/>
    <cellStyle name="Note 4 9 3" xfId="22438"/>
    <cellStyle name="Note 5" xfId="1150"/>
    <cellStyle name="Note 5 2" xfId="2268"/>
    <cellStyle name="Note 5 2 2" xfId="4504"/>
    <cellStyle name="Note 5 2 2 2" xfId="13448"/>
    <cellStyle name="Note 5 2 2 2 2" xfId="31336"/>
    <cellStyle name="Note 5 2 2 3" xfId="22392"/>
    <cellStyle name="Note 5 2 3" xfId="6740"/>
    <cellStyle name="Note 5 2 3 2" xfId="15684"/>
    <cellStyle name="Note 5 2 3 2 2" xfId="33572"/>
    <cellStyle name="Note 5 2 3 3" xfId="24628"/>
    <cellStyle name="Note 5 2 4" xfId="8976"/>
    <cellStyle name="Note 5 2 4 2" xfId="17920"/>
    <cellStyle name="Note 5 2 4 2 2" xfId="35808"/>
    <cellStyle name="Note 5 2 4 3" xfId="26864"/>
    <cellStyle name="Note 5 2 5" xfId="11212"/>
    <cellStyle name="Note 5 2 5 2" xfId="29100"/>
    <cellStyle name="Note 5 2 6" xfId="20156"/>
    <cellStyle name="Note 5 3" xfId="3386"/>
    <cellStyle name="Note 5 3 2" xfId="12330"/>
    <cellStyle name="Note 5 3 2 2" xfId="30218"/>
    <cellStyle name="Note 5 3 3" xfId="21274"/>
    <cellStyle name="Note 5 4" xfId="5622"/>
    <cellStyle name="Note 5 4 2" xfId="14566"/>
    <cellStyle name="Note 5 4 2 2" xfId="32454"/>
    <cellStyle name="Note 5 4 3" xfId="23510"/>
    <cellStyle name="Note 5 5" xfId="7858"/>
    <cellStyle name="Note 5 5 2" xfId="16802"/>
    <cellStyle name="Note 5 5 2 2" xfId="34690"/>
    <cellStyle name="Note 5 5 3" xfId="25746"/>
    <cellStyle name="Note 5 6" xfId="10094"/>
    <cellStyle name="Note 5 6 2" xfId="27982"/>
    <cellStyle name="Note 5 7" xfId="19038"/>
    <cellStyle name="Output" xfId="15" builtinId="21" customBuiltin="1"/>
    <cellStyle name="Percent" xfId="4" builtinId="5"/>
    <cellStyle name="Percent 2" xfId="3"/>
    <cellStyle name="Percent 3" xfId="50"/>
    <cellStyle name="Title" xfId="6" builtinId="15" customBuiltin="1"/>
    <cellStyle name="Total" xfId="21"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EnWin uses the</a:t>
          </a:r>
          <a:r>
            <a:rPr lang="en-CA" sz="1100" baseline="0">
              <a:latin typeface="Arial" panose="020B0604020202020204" pitchFamily="34" charset="0"/>
              <a:cs typeface="Arial" panose="020B0604020202020204" pitchFamily="34" charset="0"/>
            </a:rPr>
            <a:t> </a:t>
          </a:r>
          <a:r>
            <a:rPr lang="en-CA" sz="1100">
              <a:latin typeface="Arial" panose="020B0604020202020204" pitchFamily="34" charset="0"/>
              <a:cs typeface="Arial" panose="020B0604020202020204" pitchFamily="34" charset="0"/>
            </a:rPr>
            <a:t>1st</a:t>
          </a:r>
          <a:r>
            <a:rPr lang="en-CA" sz="1100" baseline="0">
              <a:latin typeface="Arial" panose="020B0604020202020204" pitchFamily="34" charset="0"/>
              <a:cs typeface="Arial" panose="020B0604020202020204" pitchFamily="34" charset="0"/>
            </a:rPr>
            <a:t> estimate of Global Adjustment  for billing for all non-RPP Class B customers.  Where the billing cycle spans more than one load month, the GA rate is prorated by number of days in each load month.  The GA rate used, the 1st estimate, is applied consistently for all billing and unbilled revenue transactions for non-RPP Class B customers in each customer class.</a:t>
          </a:r>
        </a:p>
        <a:p>
          <a:pPr marL="0" marR="0" indent="0" defTabSz="914400" eaLnBrk="1" fontAlgn="auto" latinLnBrk="0" hangingPunct="1">
            <a:lnSpc>
              <a:spcPct val="100000"/>
            </a:lnSpc>
            <a:spcBef>
              <a:spcPts val="0"/>
            </a:spcBef>
            <a:spcAft>
              <a:spcPts val="0"/>
            </a:spcAft>
            <a:buClrTx/>
            <a:buSzTx/>
            <a:buFontTx/>
            <a:buNone/>
            <a:tabLst/>
            <a:defRPr/>
          </a:pPr>
          <a:endParaRPr lang="en-CA" sz="1100" baseline="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To determine the Non-RPP Class B Including Loss Factor Billed Consumption (kWh; Column F below) for each month, EnWIn used Total System Load (IESO and embedded generation) and reduced it by the billed RPP and Class A kWh.  The Billed RPP report EnWin uses pro-rates the billing into correct month of usage, Class A is billed on calendar month and no proration required.  Since EnWin is using the actual Non-RPP Class B Including Loss Factor Billed Consumption (kWh), there is no need for adjustments due to unbilled Class B.</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In Note 4, ENWIN</a:t>
          </a:r>
          <a:r>
            <a:rPr lang="en-CA" sz="1100" baseline="0">
              <a:latin typeface="Arial" panose="020B0604020202020204" pitchFamily="34" charset="0"/>
              <a:cs typeface="Arial" panose="020B0604020202020204" pitchFamily="34" charset="0"/>
            </a:rPr>
            <a:t> provided actual consumption data by calendar month based on a retrospective view.  ENWIN is proposing to use this data in the GA analysis rather than billed/unbilled data.  By doing so, the calculation of "expected GA variance" more accurately reflects what the variance amount for the year should be as it eliminates variance related to other factors which would contribute to reconciling differences on a monthly basis (i.e. the differences on a month to month basis of unbilled versus actual and applying the associated rates of the impact).</a:t>
          </a: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90" zoomScaleNormal="90" zoomScaleSheetLayoutView="85" workbookViewId="0">
      <selection activeCell="G47" sqref="G47"/>
    </sheetView>
  </sheetViews>
  <sheetFormatPr defaultColWidth="9.140625" defaultRowHeight="15" x14ac:dyDescent="0.2"/>
  <cols>
    <col min="1" max="1" width="5.5703125" style="41" customWidth="1"/>
    <col min="2" max="2" width="16.140625" style="78" customWidth="1"/>
    <col min="3" max="3" width="164.5703125" style="39" customWidth="1"/>
    <col min="4" max="16384" width="9.140625" style="39"/>
  </cols>
  <sheetData>
    <row r="10" spans="1:3" ht="15.75" x14ac:dyDescent="0.25">
      <c r="C10" s="127" t="s">
        <v>161</v>
      </c>
    </row>
    <row r="11" spans="1:3" ht="15.75" x14ac:dyDescent="0.2">
      <c r="A11" s="42" t="s">
        <v>122</v>
      </c>
    </row>
    <row r="13" spans="1:3" ht="15.75" x14ac:dyDescent="0.2">
      <c r="A13" s="43" t="s">
        <v>31</v>
      </c>
    </row>
    <row r="14" spans="1:3" ht="34.5" customHeight="1" x14ac:dyDescent="0.2">
      <c r="A14" s="129" t="s">
        <v>154</v>
      </c>
      <c r="B14" s="129"/>
      <c r="C14" s="129"/>
    </row>
    <row r="16" spans="1:3" ht="15.75" x14ac:dyDescent="0.2">
      <c r="A16" s="43" t="s">
        <v>46</v>
      </c>
    </row>
    <row r="17" spans="1:26" x14ac:dyDescent="0.2">
      <c r="A17" s="41" t="s">
        <v>47</v>
      </c>
    </row>
    <row r="18" spans="1:26" ht="33" customHeight="1" x14ac:dyDescent="0.2">
      <c r="A18" s="130" t="s">
        <v>85</v>
      </c>
      <c r="B18" s="130"/>
      <c r="C18" s="130"/>
    </row>
    <row r="20" spans="1:26" x14ac:dyDescent="0.2">
      <c r="A20" s="41">
        <v>1</v>
      </c>
      <c r="B20" s="132" t="s">
        <v>140</v>
      </c>
      <c r="C20" s="132"/>
    </row>
    <row r="21" spans="1:26" x14ac:dyDescent="0.2">
      <c r="B21" s="123"/>
      <c r="C21" s="123"/>
    </row>
    <row r="23" spans="1:26" ht="31.5" customHeight="1" x14ac:dyDescent="0.2">
      <c r="A23" s="41">
        <v>2</v>
      </c>
      <c r="B23" s="129" t="s">
        <v>86</v>
      </c>
      <c r="C23" s="129"/>
    </row>
    <row r="24" spans="1:26" x14ac:dyDescent="0.2">
      <c r="B24" s="122"/>
      <c r="C24" s="122"/>
    </row>
    <row r="26" spans="1:26" x14ac:dyDescent="0.2">
      <c r="A26" s="41">
        <v>3</v>
      </c>
      <c r="B26" s="131" t="s">
        <v>109</v>
      </c>
      <c r="C26" s="131"/>
    </row>
    <row r="27" spans="1:26" ht="32.25" customHeight="1" x14ac:dyDescent="0.2">
      <c r="B27" s="129" t="s">
        <v>117</v>
      </c>
      <c r="C27" s="129"/>
    </row>
    <row r="28" spans="1:26" ht="63" customHeight="1" x14ac:dyDescent="0.2">
      <c r="B28" s="129" t="s">
        <v>129</v>
      </c>
      <c r="C28" s="129"/>
      <c r="D28" s="44"/>
      <c r="E28" s="40"/>
      <c r="F28" s="40"/>
      <c r="G28" s="40"/>
      <c r="H28" s="40"/>
      <c r="I28" s="40"/>
      <c r="J28" s="40"/>
      <c r="K28" s="40"/>
      <c r="L28" s="40"/>
      <c r="M28" s="40"/>
      <c r="N28" s="40"/>
      <c r="O28" s="40"/>
      <c r="P28" s="40"/>
      <c r="Q28" s="40"/>
      <c r="R28" s="40"/>
      <c r="S28" s="40"/>
      <c r="T28" s="40"/>
      <c r="U28" s="40"/>
      <c r="V28" s="40"/>
      <c r="W28" s="40"/>
      <c r="X28" s="40"/>
      <c r="Y28" s="40"/>
      <c r="Z28" s="40"/>
    </row>
    <row r="29" spans="1:26" ht="30" customHeight="1" x14ac:dyDescent="0.2">
      <c r="B29" s="129" t="s">
        <v>118</v>
      </c>
      <c r="C29" s="129"/>
      <c r="D29" s="44"/>
      <c r="E29" s="40"/>
      <c r="F29" s="40"/>
      <c r="G29" s="40"/>
      <c r="H29" s="40"/>
      <c r="I29" s="40"/>
      <c r="J29" s="40"/>
      <c r="K29" s="40"/>
      <c r="L29" s="40"/>
      <c r="M29" s="40"/>
      <c r="N29" s="40"/>
      <c r="O29" s="40"/>
      <c r="P29" s="40"/>
      <c r="Q29" s="40"/>
      <c r="R29" s="40"/>
      <c r="S29" s="40"/>
      <c r="T29" s="40"/>
      <c r="U29" s="40"/>
      <c r="V29" s="40"/>
      <c r="W29" s="40"/>
      <c r="X29" s="40"/>
      <c r="Y29" s="40"/>
      <c r="Z29" s="40"/>
    </row>
    <row r="30" spans="1:26" x14ac:dyDescent="0.2">
      <c r="B30" s="81" t="s">
        <v>43</v>
      </c>
    </row>
    <row r="31" spans="1:26" x14ac:dyDescent="0.2">
      <c r="B31" s="81"/>
    </row>
    <row r="32" spans="1:26" x14ac:dyDescent="0.2">
      <c r="B32" s="81"/>
    </row>
    <row r="33" spans="1:3" ht="35.25" customHeight="1" x14ac:dyDescent="0.2">
      <c r="A33" s="129" t="s">
        <v>155</v>
      </c>
      <c r="B33" s="129"/>
      <c r="C33" s="129"/>
    </row>
    <row r="34" spans="1:3" x14ac:dyDescent="0.2">
      <c r="B34" s="122"/>
      <c r="C34" s="122"/>
    </row>
    <row r="35" spans="1:3" x14ac:dyDescent="0.2">
      <c r="B35" s="80"/>
    </row>
    <row r="36" spans="1:3" x14ac:dyDescent="0.2">
      <c r="A36" s="41">
        <v>4</v>
      </c>
      <c r="B36" s="131" t="s">
        <v>141</v>
      </c>
      <c r="C36" s="131"/>
    </row>
    <row r="37" spans="1:3" ht="78.75" customHeight="1" x14ac:dyDescent="0.2">
      <c r="B37" s="129" t="s">
        <v>142</v>
      </c>
      <c r="C37" s="129"/>
    </row>
    <row r="38" spans="1:3" ht="65.25" customHeight="1" x14ac:dyDescent="0.2">
      <c r="B38" s="129" t="s">
        <v>124</v>
      </c>
      <c r="C38" s="129"/>
    </row>
    <row r="39" spans="1:3" ht="31.5" customHeight="1" x14ac:dyDescent="0.2">
      <c r="B39" s="129" t="s">
        <v>123</v>
      </c>
      <c r="C39" s="129"/>
    </row>
    <row r="40" spans="1:3" ht="30" customHeight="1" x14ac:dyDescent="0.2">
      <c r="B40" s="129" t="s">
        <v>125</v>
      </c>
      <c r="C40" s="129"/>
    </row>
    <row r="41" spans="1:3" x14ac:dyDescent="0.2">
      <c r="B41" s="122"/>
      <c r="C41" s="122"/>
    </row>
    <row r="42" spans="1:3" ht="47.25" customHeight="1" x14ac:dyDescent="0.2">
      <c r="B42" s="85" t="s">
        <v>110</v>
      </c>
      <c r="C42" s="40" t="s">
        <v>87</v>
      </c>
    </row>
    <row r="43" spans="1:3" ht="33.75" customHeight="1" x14ac:dyDescent="0.2">
      <c r="B43" s="85" t="s">
        <v>112</v>
      </c>
      <c r="C43" s="40" t="s">
        <v>111</v>
      </c>
    </row>
    <row r="44" spans="1:3" x14ac:dyDescent="0.2">
      <c r="B44" s="85" t="s">
        <v>115</v>
      </c>
      <c r="C44" s="40" t="s">
        <v>113</v>
      </c>
    </row>
    <row r="45" spans="1:3" x14ac:dyDescent="0.2">
      <c r="B45" s="86" t="s">
        <v>116</v>
      </c>
      <c r="C45" s="79" t="s">
        <v>114</v>
      </c>
    </row>
    <row r="46" spans="1:3" x14ac:dyDescent="0.2">
      <c r="B46" s="83"/>
      <c r="C46" s="79"/>
    </row>
    <row r="48" spans="1:3" x14ac:dyDescent="0.2">
      <c r="A48" s="41">
        <v>5</v>
      </c>
      <c r="B48" s="84" t="s">
        <v>119</v>
      </c>
    </row>
    <row r="49" spans="2:3" ht="29.25" customHeight="1" x14ac:dyDescent="0.2">
      <c r="B49" s="129" t="s">
        <v>135</v>
      </c>
      <c r="C49" s="129"/>
    </row>
    <row r="51" spans="2:3" ht="30" customHeight="1" x14ac:dyDescent="0.2">
      <c r="B51" s="129" t="s">
        <v>120</v>
      </c>
      <c r="C51" s="129"/>
    </row>
    <row r="52" spans="2:3" ht="30" customHeight="1" x14ac:dyDescent="0.2">
      <c r="B52" s="129" t="s">
        <v>88</v>
      </c>
      <c r="C52" s="129"/>
    </row>
    <row r="53" spans="2:3" x14ac:dyDescent="0.2">
      <c r="B53" s="122"/>
      <c r="C53" s="122"/>
    </row>
    <row r="54" spans="2:3" x14ac:dyDescent="0.2">
      <c r="B54" s="125" t="s">
        <v>89</v>
      </c>
    </row>
    <row r="55" spans="2:3" x14ac:dyDescent="0.2">
      <c r="B55" s="87" t="s">
        <v>90</v>
      </c>
      <c r="C55" s="40" t="s">
        <v>91</v>
      </c>
    </row>
    <row r="56" spans="2:3" ht="45" x14ac:dyDescent="0.2">
      <c r="B56" s="87"/>
      <c r="C56" s="40" t="s">
        <v>156</v>
      </c>
    </row>
    <row r="57" spans="2:3" x14ac:dyDescent="0.2">
      <c r="B57" s="87"/>
      <c r="C57" s="39" t="s">
        <v>92</v>
      </c>
    </row>
    <row r="58" spans="2:3" x14ac:dyDescent="0.2">
      <c r="B58" s="87"/>
      <c r="C58" s="39" t="s">
        <v>93</v>
      </c>
    </row>
    <row r="59" spans="2:3" ht="21" customHeight="1" x14ac:dyDescent="0.2">
      <c r="B59" s="88" t="s">
        <v>96</v>
      </c>
      <c r="C59" s="39" t="s">
        <v>95</v>
      </c>
    </row>
    <row r="60" spans="2:3" ht="18.75" customHeight="1" x14ac:dyDescent="0.2">
      <c r="B60" s="88"/>
      <c r="C60" s="40" t="s">
        <v>94</v>
      </c>
    </row>
    <row r="61" spans="2:3" x14ac:dyDescent="0.2">
      <c r="B61" s="88"/>
      <c r="C61" s="39" t="s">
        <v>97</v>
      </c>
    </row>
    <row r="62" spans="2:3" x14ac:dyDescent="0.2">
      <c r="B62" s="88"/>
      <c r="C62" s="39" t="s">
        <v>98</v>
      </c>
    </row>
    <row r="63" spans="2:3" x14ac:dyDescent="0.2">
      <c r="B63" s="88" t="s">
        <v>100</v>
      </c>
      <c r="C63" s="39" t="s">
        <v>99</v>
      </c>
    </row>
    <row r="64" spans="2:3" ht="45" x14ac:dyDescent="0.2">
      <c r="B64" s="88"/>
      <c r="C64" s="122" t="s">
        <v>101</v>
      </c>
    </row>
    <row r="65" spans="1:3" x14ac:dyDescent="0.2">
      <c r="B65" s="88"/>
      <c r="C65" s="39" t="s">
        <v>102</v>
      </c>
    </row>
    <row r="66" spans="1:3" x14ac:dyDescent="0.2">
      <c r="B66" s="88"/>
      <c r="C66" s="39" t="s">
        <v>126</v>
      </c>
    </row>
    <row r="67" spans="1:3" x14ac:dyDescent="0.2">
      <c r="B67" s="88" t="s">
        <v>104</v>
      </c>
      <c r="C67" s="39" t="s">
        <v>103</v>
      </c>
    </row>
    <row r="68" spans="1:3" ht="45" x14ac:dyDescent="0.2">
      <c r="B68" s="88"/>
      <c r="C68" s="122" t="s">
        <v>144</v>
      </c>
    </row>
    <row r="69" spans="1:3" ht="30" x14ac:dyDescent="0.2">
      <c r="B69" s="88"/>
      <c r="C69" s="122" t="s">
        <v>145</v>
      </c>
    </row>
    <row r="70" spans="1:3" x14ac:dyDescent="0.2">
      <c r="B70" s="88" t="s">
        <v>106</v>
      </c>
      <c r="C70" s="39" t="s">
        <v>105</v>
      </c>
    </row>
    <row r="71" spans="1:3" ht="30" x14ac:dyDescent="0.2">
      <c r="B71" s="88"/>
      <c r="C71" s="122" t="s">
        <v>107</v>
      </c>
    </row>
    <row r="72" spans="1:3" x14ac:dyDescent="0.2">
      <c r="B72" s="88" t="s">
        <v>146</v>
      </c>
      <c r="C72" s="122" t="s">
        <v>137</v>
      </c>
    </row>
    <row r="73" spans="1:3" ht="45" x14ac:dyDescent="0.2">
      <c r="B73" s="88"/>
      <c r="C73" s="122" t="s">
        <v>148</v>
      </c>
    </row>
    <row r="74" spans="1:3" x14ac:dyDescent="0.2">
      <c r="B74" s="88" t="s">
        <v>147</v>
      </c>
      <c r="C74" s="122" t="s">
        <v>149</v>
      </c>
    </row>
    <row r="75" spans="1:3" ht="30" x14ac:dyDescent="0.2">
      <c r="B75" s="88"/>
      <c r="C75" s="122" t="s">
        <v>127</v>
      </c>
    </row>
    <row r="76" spans="1:3" x14ac:dyDescent="0.2">
      <c r="B76" s="88"/>
      <c r="C76" s="122"/>
    </row>
    <row r="77" spans="1:3" x14ac:dyDescent="0.2">
      <c r="A77" s="41">
        <v>6</v>
      </c>
      <c r="B77" s="126" t="s">
        <v>151</v>
      </c>
      <c r="C77" s="122"/>
    </row>
    <row r="78" spans="1:3" ht="59.25" customHeight="1" x14ac:dyDescent="0.2">
      <c r="B78" s="130" t="s">
        <v>152</v>
      </c>
      <c r="C78" s="130"/>
    </row>
    <row r="79" spans="1:3" x14ac:dyDescent="0.2">
      <c r="B79" s="82"/>
      <c r="C79" s="122"/>
    </row>
    <row r="81" spans="1:3" ht="30.75" customHeight="1" x14ac:dyDescent="0.2">
      <c r="A81" s="41">
        <v>7</v>
      </c>
      <c r="B81" s="129" t="s">
        <v>153</v>
      </c>
      <c r="C81" s="129"/>
    </row>
    <row r="82" spans="1:3" x14ac:dyDescent="0.2">
      <c r="B82" s="122"/>
      <c r="C82" s="122"/>
    </row>
    <row r="83" spans="1:3" ht="15.75" customHeight="1" x14ac:dyDescent="0.2">
      <c r="B83" s="132" t="s">
        <v>108</v>
      </c>
      <c r="C83" s="132"/>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81" fitToHeight="2" orientation="landscape" r:id="rId1"/>
  <headerFooter>
    <oddHeader>&amp;RPage &amp;P of &amp;N</oddHead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3"/>
  <sheetViews>
    <sheetView tabSelected="1" topLeftCell="A76" zoomScaleNormal="100" zoomScaleSheetLayoutView="100" workbookViewId="0">
      <selection activeCell="D68" sqref="D68"/>
    </sheetView>
  </sheetViews>
  <sheetFormatPr defaultColWidth="9.140625" defaultRowHeight="14.25" x14ac:dyDescent="0.2"/>
  <cols>
    <col min="1" max="1" width="10.28515625" style="1" customWidth="1"/>
    <col min="2" max="2" width="53.85546875" style="1" customWidth="1"/>
    <col min="3" max="3" width="14" style="1" customWidth="1"/>
    <col min="4" max="4" width="15.5703125" style="1" customWidth="1"/>
    <col min="5" max="5" width="14.85546875" style="1" customWidth="1"/>
    <col min="6" max="6" width="16.7109375" style="1" customWidth="1"/>
    <col min="7" max="7" width="10.7109375" style="1" customWidth="1"/>
    <col min="8" max="8" width="14.140625" style="1" customWidth="1"/>
    <col min="9" max="9" width="11.5703125" style="1" customWidth="1"/>
    <col min="10" max="10" width="13.7109375" style="1" customWidth="1"/>
    <col min="11" max="11" width="14.140625" style="1" customWidth="1"/>
    <col min="12" max="13" width="2.5703125" style="1" customWidth="1"/>
    <col min="14" max="23" width="9.85546875" style="1" customWidth="1"/>
    <col min="24" max="16384" width="9.140625" style="1"/>
  </cols>
  <sheetData>
    <row r="12" spans="1:6" ht="15" x14ac:dyDescent="0.25">
      <c r="A12" s="45" t="s">
        <v>48</v>
      </c>
      <c r="B12" s="4"/>
      <c r="C12" s="45"/>
    </row>
    <row r="13" spans="1:6" x14ac:dyDescent="0.2">
      <c r="A13" s="4"/>
      <c r="B13" s="4"/>
      <c r="C13" s="4"/>
    </row>
    <row r="14" spans="1:6" ht="15" x14ac:dyDescent="0.2">
      <c r="A14" s="4"/>
      <c r="B14" s="4" t="s">
        <v>32</v>
      </c>
      <c r="C14" s="22"/>
      <c r="D14" s="4"/>
      <c r="E14" s="4"/>
      <c r="F14" s="4"/>
    </row>
    <row r="15" spans="1:6" ht="15" x14ac:dyDescent="0.2">
      <c r="A15" s="4"/>
      <c r="B15" s="4" t="s">
        <v>60</v>
      </c>
      <c r="C15" s="51"/>
      <c r="D15" s="4"/>
      <c r="E15" s="4"/>
      <c r="F15" s="4"/>
    </row>
    <row r="16" spans="1:6" ht="15" x14ac:dyDescent="0.2">
      <c r="A16" s="4"/>
      <c r="B16" s="13"/>
      <c r="C16" s="13"/>
      <c r="D16" s="4"/>
      <c r="E16" s="4"/>
      <c r="F16" s="4"/>
    </row>
    <row r="17" spans="1:19" ht="15" x14ac:dyDescent="0.2">
      <c r="A17" s="4" t="s">
        <v>33</v>
      </c>
      <c r="B17" s="13" t="s">
        <v>130</v>
      </c>
      <c r="C17" s="23">
        <v>2016</v>
      </c>
      <c r="D17" s="4"/>
      <c r="E17" s="4"/>
      <c r="F17" s="4"/>
    </row>
    <row r="18" spans="1:19" ht="15" x14ac:dyDescent="0.2">
      <c r="A18" s="4"/>
      <c r="B18" s="13"/>
      <c r="C18" s="13"/>
      <c r="D18" s="4"/>
      <c r="E18" s="4"/>
      <c r="F18" s="4"/>
    </row>
    <row r="19" spans="1:19" ht="15" x14ac:dyDescent="0.2">
      <c r="A19" s="4"/>
      <c r="B19" s="13"/>
      <c r="C19" s="13"/>
      <c r="D19" s="4"/>
      <c r="E19" s="4"/>
      <c r="F19" s="4"/>
    </row>
    <row r="20" spans="1:19" ht="15" x14ac:dyDescent="0.2">
      <c r="A20" s="4" t="s">
        <v>34</v>
      </c>
      <c r="B20" s="21" t="s">
        <v>82</v>
      </c>
      <c r="C20" s="20"/>
      <c r="D20" s="20"/>
      <c r="E20" s="20"/>
      <c r="F20" s="20"/>
      <c r="I20" s="74"/>
      <c r="J20" s="74"/>
      <c r="K20" s="74"/>
      <c r="L20" s="74"/>
      <c r="M20" s="74"/>
      <c r="N20" s="74"/>
      <c r="O20" s="74"/>
      <c r="P20" s="74"/>
      <c r="Q20" s="74"/>
      <c r="R20" s="74"/>
      <c r="S20" s="74"/>
    </row>
    <row r="21" spans="1:19" ht="15" x14ac:dyDescent="0.2">
      <c r="A21" s="4"/>
      <c r="B21" s="137" t="s">
        <v>25</v>
      </c>
      <c r="C21" s="137"/>
      <c r="D21" s="23">
        <v>2016</v>
      </c>
      <c r="E21" s="138"/>
      <c r="F21" s="139"/>
      <c r="G21" s="74"/>
      <c r="H21" s="74"/>
      <c r="I21" s="74"/>
      <c r="J21" s="74"/>
      <c r="K21" s="74"/>
      <c r="L21" s="74"/>
      <c r="M21" s="74"/>
      <c r="N21" s="74"/>
      <c r="O21" s="74"/>
      <c r="P21" s="74"/>
      <c r="Q21" s="74"/>
    </row>
    <row r="22" spans="1:19" ht="15" thickBot="1" x14ac:dyDescent="0.25">
      <c r="A22" s="4"/>
      <c r="B22" s="5" t="s">
        <v>3</v>
      </c>
      <c r="C22" s="5" t="s">
        <v>2</v>
      </c>
      <c r="D22" s="107">
        <f>D23+D24</f>
        <v>2221167175.1999998</v>
      </c>
      <c r="E22" s="6" t="s">
        <v>0</v>
      </c>
      <c r="F22" s="7">
        <v>1</v>
      </c>
      <c r="G22" s="74"/>
      <c r="H22" s="74"/>
      <c r="I22" s="74"/>
      <c r="J22" s="74"/>
      <c r="K22" s="74"/>
      <c r="L22" s="74"/>
      <c r="M22" s="74"/>
      <c r="N22" s="74"/>
      <c r="O22" s="74"/>
      <c r="P22" s="74"/>
      <c r="Q22" s="74"/>
    </row>
    <row r="23" spans="1:19" x14ac:dyDescent="0.2">
      <c r="B23" s="5" t="s">
        <v>7</v>
      </c>
      <c r="C23" s="5" t="s">
        <v>1</v>
      </c>
      <c r="D23" s="108">
        <v>941616848.20000005</v>
      </c>
      <c r="E23" s="6" t="s">
        <v>0</v>
      </c>
      <c r="F23" s="8">
        <f>IFERROR(D23/$D$22,0)</f>
        <v>0.42392885088229093</v>
      </c>
    </row>
    <row r="24" spans="1:19" ht="15" thickBot="1" x14ac:dyDescent="0.25">
      <c r="B24" s="5" t="s">
        <v>8</v>
      </c>
      <c r="C24" s="5" t="s">
        <v>6</v>
      </c>
      <c r="D24" s="107">
        <f>D25+D26</f>
        <v>1279550327</v>
      </c>
      <c r="E24" s="6" t="s">
        <v>0</v>
      </c>
      <c r="F24" s="8">
        <f>IFERROR(D24/$D$22,0)</f>
        <v>0.57607114911770918</v>
      </c>
    </row>
    <row r="25" spans="1:19" x14ac:dyDescent="0.2">
      <c r="B25" s="5" t="s">
        <v>9</v>
      </c>
      <c r="C25" s="5" t="s">
        <v>4</v>
      </c>
      <c r="D25" s="108">
        <v>415302110.69999999</v>
      </c>
      <c r="E25" s="6" t="s">
        <v>0</v>
      </c>
      <c r="F25" s="8">
        <f>IFERROR(D25/$D$22,0)</f>
        <v>0.18697472001971444</v>
      </c>
    </row>
    <row r="26" spans="1:19" x14ac:dyDescent="0.2">
      <c r="B26" s="5" t="s">
        <v>61</v>
      </c>
      <c r="C26" s="5" t="s">
        <v>5</v>
      </c>
      <c r="D26" s="109">
        <f>1279550327-D25</f>
        <v>864248216.29999995</v>
      </c>
      <c r="E26" s="6" t="s">
        <v>0</v>
      </c>
      <c r="F26" s="8">
        <f>IFERROR(D26/$D$22,0)</f>
        <v>0.38909642909799474</v>
      </c>
      <c r="G26" s="28"/>
      <c r="H26" s="28"/>
    </row>
    <row r="27" spans="1:19" x14ac:dyDescent="0.2">
      <c r="B27" s="140" t="s">
        <v>77</v>
      </c>
      <c r="C27" s="140"/>
      <c r="D27" s="140"/>
      <c r="E27" s="140"/>
      <c r="F27" s="140"/>
      <c r="G27" s="141"/>
      <c r="H27" s="141"/>
    </row>
    <row r="28" spans="1:19" x14ac:dyDescent="0.2">
      <c r="D28" s="110"/>
      <c r="E28" s="34"/>
      <c r="F28" s="34"/>
      <c r="G28" s="34"/>
    </row>
    <row r="29" spans="1:19" ht="15" x14ac:dyDescent="0.25">
      <c r="A29" s="1" t="s">
        <v>35</v>
      </c>
      <c r="B29" s="3" t="s">
        <v>41</v>
      </c>
      <c r="D29" s="128"/>
    </row>
    <row r="30" spans="1:19" ht="15" x14ac:dyDescent="0.25">
      <c r="B30" s="3"/>
    </row>
    <row r="31" spans="1:19" ht="15" x14ac:dyDescent="0.25">
      <c r="B31" s="2" t="s">
        <v>22</v>
      </c>
      <c r="C31" s="49" t="s">
        <v>162</v>
      </c>
      <c r="E31" s="74"/>
      <c r="F31" s="34"/>
      <c r="G31" s="34"/>
      <c r="H31" s="34"/>
      <c r="I31" s="34"/>
      <c r="J31" s="34"/>
      <c r="K31" s="34"/>
    </row>
    <row r="32" spans="1:19" x14ac:dyDescent="0.2">
      <c r="E32" s="74"/>
      <c r="F32" s="34"/>
      <c r="G32" s="34"/>
      <c r="H32" s="34"/>
      <c r="I32" s="34"/>
      <c r="J32" s="34"/>
      <c r="K32" s="34"/>
    </row>
    <row r="33" spans="1:23" ht="15" x14ac:dyDescent="0.25">
      <c r="B33" s="2" t="s">
        <v>42</v>
      </c>
    </row>
    <row r="34" spans="1:23" ht="15" x14ac:dyDescent="0.25">
      <c r="B34" s="35"/>
      <c r="C34" s="35"/>
      <c r="D34" s="35"/>
      <c r="E34" s="35"/>
      <c r="F34" s="35"/>
      <c r="G34" s="35"/>
      <c r="H34" s="35"/>
    </row>
    <row r="35" spans="1:23" ht="15" x14ac:dyDescent="0.25">
      <c r="B35" s="35"/>
      <c r="C35" s="35"/>
      <c r="D35" s="35"/>
      <c r="E35" s="35"/>
      <c r="F35" s="35"/>
      <c r="G35" s="35"/>
      <c r="H35" s="35"/>
    </row>
    <row r="36" spans="1:23" ht="15" x14ac:dyDescent="0.25">
      <c r="B36" s="35"/>
      <c r="C36" s="35"/>
      <c r="D36" s="35"/>
      <c r="E36" s="35"/>
      <c r="F36" s="35"/>
      <c r="G36" s="35"/>
      <c r="H36" s="35"/>
    </row>
    <row r="37" spans="1:23" ht="15" x14ac:dyDescent="0.25">
      <c r="B37" s="35"/>
      <c r="C37" s="35"/>
      <c r="D37" s="35"/>
      <c r="E37" s="35"/>
      <c r="F37" s="35"/>
      <c r="G37" s="35"/>
      <c r="H37" s="35"/>
    </row>
    <row r="38" spans="1:23" ht="13.9" x14ac:dyDescent="0.4">
      <c r="B38" s="35"/>
      <c r="C38" s="35"/>
      <c r="D38" s="35"/>
      <c r="E38" s="35"/>
      <c r="F38" s="35"/>
      <c r="G38" s="35"/>
      <c r="H38" s="35"/>
    </row>
    <row r="39" spans="1:23" ht="13.9" x14ac:dyDescent="0.4">
      <c r="B39" s="35"/>
      <c r="C39" s="35"/>
      <c r="D39" s="35"/>
      <c r="E39" s="35"/>
      <c r="F39" s="35"/>
      <c r="G39" s="35"/>
      <c r="H39" s="35"/>
    </row>
    <row r="40" spans="1:23" s="34" customFormat="1" ht="23.25" customHeight="1" x14ac:dyDescent="0.4">
      <c r="B40" s="35"/>
      <c r="C40" s="35"/>
      <c r="D40" s="35"/>
      <c r="E40" s="35"/>
      <c r="F40" s="35"/>
      <c r="G40" s="35"/>
      <c r="H40" s="35"/>
    </row>
    <row r="41" spans="1:23" s="34" customFormat="1" ht="13.9" x14ac:dyDescent="0.4">
      <c r="B41" s="35"/>
      <c r="C41" s="35"/>
      <c r="D41" s="35"/>
      <c r="E41" s="35"/>
      <c r="F41" s="35"/>
      <c r="G41" s="35"/>
      <c r="H41" s="35"/>
    </row>
    <row r="43" spans="1:23" ht="13.9" x14ac:dyDescent="0.4">
      <c r="A43" s="1" t="s">
        <v>36</v>
      </c>
      <c r="B43" s="45" t="s">
        <v>141</v>
      </c>
      <c r="C43" s="3"/>
    </row>
    <row r="44" spans="1:23" thickBot="1" x14ac:dyDescent="0.45">
      <c r="B44" s="2" t="s">
        <v>25</v>
      </c>
      <c r="C44" s="90">
        <v>2016</v>
      </c>
      <c r="D44" s="74"/>
      <c r="E44" s="74"/>
      <c r="F44" s="75"/>
      <c r="G44" s="32"/>
      <c r="H44" s="32"/>
      <c r="I44" s="32"/>
      <c r="J44" s="32"/>
      <c r="K44" s="32"/>
      <c r="N44" s="3" t="s">
        <v>29</v>
      </c>
    </row>
    <row r="45" spans="1:23" s="9" customFormat="1" ht="105.75" thickBot="1" x14ac:dyDescent="0.3">
      <c r="B45" s="47" t="s">
        <v>39</v>
      </c>
      <c r="C45" s="58" t="s">
        <v>139</v>
      </c>
      <c r="D45" s="76" t="s">
        <v>83</v>
      </c>
      <c r="E45" s="77" t="s">
        <v>84</v>
      </c>
      <c r="F45" s="63" t="s">
        <v>128</v>
      </c>
      <c r="G45" s="25" t="s">
        <v>49</v>
      </c>
      <c r="H45" s="25" t="s">
        <v>23</v>
      </c>
      <c r="I45" s="25" t="s">
        <v>50</v>
      </c>
      <c r="J45" s="25" t="s">
        <v>76</v>
      </c>
      <c r="K45" s="64" t="s">
        <v>78</v>
      </c>
      <c r="N45" s="10"/>
      <c r="O45" s="133">
        <v>2016</v>
      </c>
      <c r="P45" s="133"/>
      <c r="Q45" s="133"/>
      <c r="R45" s="133">
        <v>2015</v>
      </c>
      <c r="S45" s="133"/>
      <c r="T45" s="133"/>
      <c r="U45" s="133">
        <v>2014</v>
      </c>
      <c r="V45" s="133"/>
      <c r="W45" s="133"/>
    </row>
    <row r="46" spans="1:23" s="9" customFormat="1" ht="30" x14ac:dyDescent="0.25">
      <c r="B46" s="11"/>
      <c r="C46" s="59" t="s">
        <v>40</v>
      </c>
      <c r="D46" s="59" t="s">
        <v>38</v>
      </c>
      <c r="E46" s="60" t="s">
        <v>53</v>
      </c>
      <c r="F46" s="60" t="s">
        <v>54</v>
      </c>
      <c r="G46" s="60" t="s">
        <v>55</v>
      </c>
      <c r="H46" s="61" t="s">
        <v>56</v>
      </c>
      <c r="I46" s="60" t="s">
        <v>57</v>
      </c>
      <c r="J46" s="61" t="s">
        <v>58</v>
      </c>
      <c r="K46" s="62" t="s">
        <v>59</v>
      </c>
      <c r="N46" s="17" t="s">
        <v>30</v>
      </c>
      <c r="O46" s="94" t="s">
        <v>26</v>
      </c>
      <c r="P46" s="94" t="s">
        <v>27</v>
      </c>
      <c r="Q46" s="94" t="s">
        <v>28</v>
      </c>
      <c r="R46" s="94" t="s">
        <v>26</v>
      </c>
      <c r="S46" s="94" t="s">
        <v>27</v>
      </c>
      <c r="T46" s="94" t="s">
        <v>28</v>
      </c>
      <c r="U46" s="94" t="s">
        <v>26</v>
      </c>
      <c r="V46" s="94" t="s">
        <v>27</v>
      </c>
      <c r="W46" s="94" t="s">
        <v>28</v>
      </c>
    </row>
    <row r="47" spans="1:23" x14ac:dyDescent="0.2">
      <c r="B47" s="12" t="s">
        <v>10</v>
      </c>
      <c r="C47" s="89">
        <v>75685306.763600007</v>
      </c>
      <c r="D47" s="89"/>
      <c r="E47" s="56"/>
      <c r="F47" s="48">
        <f>C47-D47+E47</f>
        <v>75685306.763600007</v>
      </c>
      <c r="G47" s="104">
        <f>O47</f>
        <v>8.4229999999999999E-2</v>
      </c>
      <c r="H47" s="14">
        <f>F47*G47</f>
        <v>6374973.3886980284</v>
      </c>
      <c r="I47" s="104">
        <f>Q47</f>
        <v>9.1789999999999997E-2</v>
      </c>
      <c r="J47" s="16">
        <f>F47*I47</f>
        <v>6947154.3078308441</v>
      </c>
      <c r="K47" s="15">
        <f>J47-H47</f>
        <v>572180.91913281567</v>
      </c>
      <c r="N47" s="10" t="s">
        <v>10</v>
      </c>
      <c r="O47" s="18">
        <v>8.4229999999999999E-2</v>
      </c>
      <c r="P47" s="18">
        <v>9.214E-2</v>
      </c>
      <c r="Q47" s="18">
        <v>9.1789999999999997E-2</v>
      </c>
      <c r="R47" s="18">
        <v>5.5490000000000005E-2</v>
      </c>
      <c r="S47" s="18">
        <v>6.1609999999999998E-2</v>
      </c>
      <c r="T47" s="18">
        <v>5.0680000000000003E-2</v>
      </c>
      <c r="U47" s="18">
        <v>3.6260000000000001E-2</v>
      </c>
      <c r="V47" s="18">
        <v>1.806E-2</v>
      </c>
      <c r="W47" s="18">
        <v>1.261E-2</v>
      </c>
    </row>
    <row r="48" spans="1:23" x14ac:dyDescent="0.2">
      <c r="B48" s="12" t="s">
        <v>11</v>
      </c>
      <c r="C48" s="89">
        <v>70129824.45539999</v>
      </c>
      <c r="D48" s="89"/>
      <c r="E48" s="56"/>
      <c r="F48" s="48">
        <f t="shared" ref="F48:F58" si="0">C48-D48+E48</f>
        <v>70129824.45539999</v>
      </c>
      <c r="G48" s="104">
        <f t="shared" ref="G48:G58" si="1">O48</f>
        <v>0.10384</v>
      </c>
      <c r="H48" s="14">
        <f t="shared" ref="H48:H58" si="2">F48*G48</f>
        <v>7282280.9714487353</v>
      </c>
      <c r="I48" s="104">
        <f t="shared" ref="I48:I58" si="3">Q48</f>
        <v>9.851E-2</v>
      </c>
      <c r="J48" s="16">
        <f t="shared" ref="J48:J58" si="4">F48*I48</f>
        <v>6908489.0071014529</v>
      </c>
      <c r="K48" s="15">
        <f t="shared" ref="K48:K58" si="5">J48-H48</f>
        <v>-373791.96434728242</v>
      </c>
      <c r="N48" s="10" t="s">
        <v>11</v>
      </c>
      <c r="O48" s="19">
        <v>0.10384</v>
      </c>
      <c r="P48" s="19">
        <v>9.6780000000000005E-2</v>
      </c>
      <c r="Q48" s="19">
        <v>9.851E-2</v>
      </c>
      <c r="R48" s="19">
        <v>6.9809999999999997E-2</v>
      </c>
      <c r="S48" s="19">
        <v>4.095E-2</v>
      </c>
      <c r="T48" s="19">
        <v>3.9609999999999999E-2</v>
      </c>
      <c r="U48" s="19">
        <v>2.231E-2</v>
      </c>
      <c r="V48" s="19">
        <v>1.1180000000000001E-2</v>
      </c>
      <c r="W48" s="19">
        <v>1.3300000000000001E-2</v>
      </c>
    </row>
    <row r="49" spans="1:24" x14ac:dyDescent="0.2">
      <c r="B49" s="12" t="s">
        <v>12</v>
      </c>
      <c r="C49" s="89">
        <v>70147930.302399993</v>
      </c>
      <c r="D49" s="89"/>
      <c r="E49" s="56"/>
      <c r="F49" s="48">
        <f t="shared" si="0"/>
        <v>70147930.302399993</v>
      </c>
      <c r="G49" s="104">
        <f t="shared" si="1"/>
        <v>9.0219999999999995E-2</v>
      </c>
      <c r="H49" s="14">
        <f t="shared" si="2"/>
        <v>6328746.2718825266</v>
      </c>
      <c r="I49" s="104">
        <f t="shared" si="3"/>
        <v>0.1061</v>
      </c>
      <c r="J49" s="16">
        <f t="shared" si="4"/>
        <v>7442695.4050846389</v>
      </c>
      <c r="K49" s="15">
        <f t="shared" si="5"/>
        <v>1113949.1332021123</v>
      </c>
      <c r="N49" s="10" t="s">
        <v>12</v>
      </c>
      <c r="O49" s="19">
        <v>9.0219999999999995E-2</v>
      </c>
      <c r="P49" s="19">
        <v>0.10299</v>
      </c>
      <c r="Q49" s="19">
        <v>0.1061</v>
      </c>
      <c r="R49" s="19">
        <v>3.6040000000000003E-2</v>
      </c>
      <c r="S49" s="19">
        <v>5.74E-2</v>
      </c>
      <c r="T49" s="19">
        <v>6.2899999999999998E-2</v>
      </c>
      <c r="U49" s="19">
        <v>1.103E-2</v>
      </c>
      <c r="V49" s="19">
        <v>-8.0000000000000002E-3</v>
      </c>
      <c r="W49" s="19">
        <v>-2.7E-4</v>
      </c>
    </row>
    <row r="50" spans="1:24" x14ac:dyDescent="0.2">
      <c r="B50" s="12" t="s">
        <v>13</v>
      </c>
      <c r="C50" s="89">
        <v>69478113.871800005</v>
      </c>
      <c r="D50" s="89"/>
      <c r="E50" s="56"/>
      <c r="F50" s="48">
        <f t="shared" si="0"/>
        <v>69478113.871800005</v>
      </c>
      <c r="G50" s="104">
        <f t="shared" si="1"/>
        <v>0.12114999999999999</v>
      </c>
      <c r="H50" s="14">
        <f t="shared" si="2"/>
        <v>8417273.4955685697</v>
      </c>
      <c r="I50" s="104">
        <f t="shared" si="3"/>
        <v>0.11132</v>
      </c>
      <c r="J50" s="16">
        <f t="shared" si="4"/>
        <v>7734303.6362087764</v>
      </c>
      <c r="K50" s="15">
        <f t="shared" si="5"/>
        <v>-682969.85935979337</v>
      </c>
      <c r="N50" s="10" t="s">
        <v>13</v>
      </c>
      <c r="O50" s="19">
        <v>0.12114999999999999</v>
      </c>
      <c r="P50" s="19">
        <v>0.11176999999999999</v>
      </c>
      <c r="Q50" s="19">
        <v>0.11132</v>
      </c>
      <c r="R50" s="19">
        <v>6.7049999999999998E-2</v>
      </c>
      <c r="S50" s="19">
        <v>9.2679999999999998E-2</v>
      </c>
      <c r="T50" s="19">
        <v>9.5590000000000008E-2</v>
      </c>
      <c r="U50" s="19">
        <v>-9.6500000000000006E-3</v>
      </c>
      <c r="V50" s="19">
        <v>5.4530000000000002E-2</v>
      </c>
      <c r="W50" s="19">
        <v>5.1979999999999998E-2</v>
      </c>
    </row>
    <row r="51" spans="1:24" x14ac:dyDescent="0.2">
      <c r="B51" s="12" t="s">
        <v>14</v>
      </c>
      <c r="C51" s="89">
        <v>72280223.465199977</v>
      </c>
      <c r="D51" s="89"/>
      <c r="E51" s="56"/>
      <c r="F51" s="48">
        <f t="shared" si="0"/>
        <v>72280223.465199977</v>
      </c>
      <c r="G51" s="104">
        <f t="shared" si="1"/>
        <v>0.10405</v>
      </c>
      <c r="H51" s="14">
        <f t="shared" si="2"/>
        <v>7520757.2515540579</v>
      </c>
      <c r="I51" s="104">
        <f t="shared" si="3"/>
        <v>0.10749</v>
      </c>
      <c r="J51" s="16">
        <f t="shared" si="4"/>
        <v>7769401.2202743459</v>
      </c>
      <c r="K51" s="15">
        <f t="shared" si="5"/>
        <v>248643.96872028802</v>
      </c>
      <c r="N51" s="10" t="s">
        <v>14</v>
      </c>
      <c r="O51" s="19">
        <v>0.10405</v>
      </c>
      <c r="P51" s="19">
        <v>0.11493</v>
      </c>
      <c r="Q51" s="19">
        <v>0.10749</v>
      </c>
      <c r="R51" s="19">
        <v>9.4159999999999994E-2</v>
      </c>
      <c r="S51" s="19">
        <v>9.7299999999999998E-2</v>
      </c>
      <c r="T51" s="19">
        <v>9.6680000000000002E-2</v>
      </c>
      <c r="U51" s="19">
        <v>5.3560000000000003E-2</v>
      </c>
      <c r="V51" s="19">
        <v>7.3520000000000002E-2</v>
      </c>
      <c r="W51" s="19">
        <v>7.1959999999999996E-2</v>
      </c>
    </row>
    <row r="52" spans="1:24" x14ac:dyDescent="0.2">
      <c r="B52" s="12" t="s">
        <v>15</v>
      </c>
      <c r="C52" s="89">
        <v>76926407.970100015</v>
      </c>
      <c r="D52" s="89"/>
      <c r="E52" s="56"/>
      <c r="F52" s="48">
        <f t="shared" si="0"/>
        <v>76926407.970100015</v>
      </c>
      <c r="G52" s="104">
        <f t="shared" si="1"/>
        <v>0.11650000000000001</v>
      </c>
      <c r="H52" s="14">
        <f t="shared" si="2"/>
        <v>8961926.5285166521</v>
      </c>
      <c r="I52" s="104">
        <f t="shared" si="3"/>
        <v>9.5449999999999993E-2</v>
      </c>
      <c r="J52" s="16">
        <f t="shared" si="4"/>
        <v>7342625.6407460459</v>
      </c>
      <c r="K52" s="15">
        <f t="shared" si="5"/>
        <v>-1619300.8877706062</v>
      </c>
      <c r="N52" s="10" t="s">
        <v>15</v>
      </c>
      <c r="O52" s="19">
        <v>0.11650000000000001</v>
      </c>
      <c r="P52" s="19">
        <v>9.3600000000000003E-2</v>
      </c>
      <c r="Q52" s="19">
        <v>9.5449999999999993E-2</v>
      </c>
      <c r="R52" s="19">
        <v>9.2280000000000001E-2</v>
      </c>
      <c r="S52" s="19">
        <v>9.7680000000000003E-2</v>
      </c>
      <c r="T52" s="19">
        <v>9.5400000000000013E-2</v>
      </c>
      <c r="U52" s="19">
        <v>7.1900000000000006E-2</v>
      </c>
      <c r="V52" s="19">
        <v>6.6640000000000005E-2</v>
      </c>
      <c r="W52" s="19">
        <v>6.0249999999999998E-2</v>
      </c>
    </row>
    <row r="53" spans="1:24" x14ac:dyDescent="0.2">
      <c r="B53" s="12" t="s">
        <v>16</v>
      </c>
      <c r="C53" s="89">
        <v>84133011.403700009</v>
      </c>
      <c r="D53" s="89"/>
      <c r="E53" s="56"/>
      <c r="F53" s="48">
        <f t="shared" si="0"/>
        <v>84133011.403700009</v>
      </c>
      <c r="G53" s="104">
        <f t="shared" si="1"/>
        <v>7.6670000000000002E-2</v>
      </c>
      <c r="H53" s="14">
        <f t="shared" si="2"/>
        <v>6450477.9843216799</v>
      </c>
      <c r="I53" s="104">
        <f t="shared" si="3"/>
        <v>8.3059999999999995E-2</v>
      </c>
      <c r="J53" s="16">
        <f t="shared" si="4"/>
        <v>6988087.9271913227</v>
      </c>
      <c r="K53" s="15">
        <f t="shared" si="5"/>
        <v>537609.94286964275</v>
      </c>
      <c r="N53" s="10" t="s">
        <v>16</v>
      </c>
      <c r="O53" s="19">
        <v>7.6670000000000002E-2</v>
      </c>
      <c r="P53" s="19">
        <v>8.412E-2</v>
      </c>
      <c r="Q53" s="19">
        <v>8.3059999999999995E-2</v>
      </c>
      <c r="R53" s="19">
        <v>8.8880000000000001E-2</v>
      </c>
      <c r="S53" s="19">
        <v>8.4129999999999996E-2</v>
      </c>
      <c r="T53" s="19">
        <v>7.8829999999999997E-2</v>
      </c>
      <c r="U53" s="19">
        <v>5.9760000000000001E-2</v>
      </c>
      <c r="V53" s="19">
        <v>5.7529999999999998E-2</v>
      </c>
      <c r="W53" s="19">
        <v>6.2560000000000004E-2</v>
      </c>
    </row>
    <row r="54" spans="1:24" x14ac:dyDescent="0.2">
      <c r="B54" s="12" t="s">
        <v>17</v>
      </c>
      <c r="C54" s="89">
        <v>89493973.286099985</v>
      </c>
      <c r="D54" s="89"/>
      <c r="E54" s="56"/>
      <c r="F54" s="48">
        <f t="shared" si="0"/>
        <v>89493973.286099985</v>
      </c>
      <c r="G54" s="104">
        <f t="shared" si="1"/>
        <v>8.5690000000000002E-2</v>
      </c>
      <c r="H54" s="14">
        <f t="shared" si="2"/>
        <v>7668738.5708859079</v>
      </c>
      <c r="I54" s="104">
        <f t="shared" si="3"/>
        <v>7.1029999999999996E-2</v>
      </c>
      <c r="J54" s="16">
        <f t="shared" si="4"/>
        <v>6356756.9225116819</v>
      </c>
      <c r="K54" s="15">
        <f t="shared" si="5"/>
        <v>-1311981.6483742259</v>
      </c>
      <c r="N54" s="10" t="s">
        <v>17</v>
      </c>
      <c r="O54" s="19">
        <v>8.5690000000000002E-2</v>
      </c>
      <c r="P54" s="19">
        <v>7.0499999999999993E-2</v>
      </c>
      <c r="Q54" s="19">
        <v>7.1029999999999996E-2</v>
      </c>
      <c r="R54" s="19">
        <v>8.8050000000000003E-2</v>
      </c>
      <c r="S54" s="19">
        <v>7.3550000000000004E-2</v>
      </c>
      <c r="T54" s="19">
        <v>8.0099999999999991E-2</v>
      </c>
      <c r="U54" s="19">
        <v>6.1079999999999995E-2</v>
      </c>
      <c r="V54" s="19">
        <v>6.8970000000000004E-2</v>
      </c>
      <c r="W54" s="19">
        <v>6.7610000000000003E-2</v>
      </c>
    </row>
    <row r="55" spans="1:24" x14ac:dyDescent="0.2">
      <c r="B55" s="12" t="s">
        <v>18</v>
      </c>
      <c r="C55" s="89">
        <v>72937421.542700008</v>
      </c>
      <c r="D55" s="89"/>
      <c r="E55" s="56"/>
      <c r="F55" s="48">
        <f t="shared" si="0"/>
        <v>72937421.542700008</v>
      </c>
      <c r="G55" s="104">
        <f t="shared" si="1"/>
        <v>7.0599999999999996E-2</v>
      </c>
      <c r="H55" s="14">
        <f t="shared" si="2"/>
        <v>5149381.9609146202</v>
      </c>
      <c r="I55" s="104">
        <f t="shared" si="3"/>
        <v>9.5310000000000006E-2</v>
      </c>
      <c r="J55" s="16">
        <f t="shared" si="4"/>
        <v>6951665.6472347379</v>
      </c>
      <c r="K55" s="15">
        <f t="shared" si="5"/>
        <v>1802283.6863201177</v>
      </c>
      <c r="N55" s="10" t="s">
        <v>18</v>
      </c>
      <c r="O55" s="19">
        <v>7.0599999999999996E-2</v>
      </c>
      <c r="P55" s="19">
        <v>9.1480000000000006E-2</v>
      </c>
      <c r="Q55" s="19">
        <v>9.5310000000000006E-2</v>
      </c>
      <c r="R55" s="19">
        <v>8.270000000000001E-2</v>
      </c>
      <c r="S55" s="19">
        <v>7.1910000000000002E-2</v>
      </c>
      <c r="T55" s="19">
        <v>6.7030000000000006E-2</v>
      </c>
      <c r="U55" s="19">
        <v>8.0489999999999992E-2</v>
      </c>
      <c r="V55" s="19">
        <v>8.072E-2</v>
      </c>
      <c r="W55" s="19">
        <v>7.9629999999999992E-2</v>
      </c>
    </row>
    <row r="56" spans="1:24" x14ac:dyDescent="0.2">
      <c r="B56" s="12" t="s">
        <v>19</v>
      </c>
      <c r="C56" s="89">
        <v>68764453.533999994</v>
      </c>
      <c r="D56" s="89"/>
      <c r="E56" s="56"/>
      <c r="F56" s="48">
        <f t="shared" si="0"/>
        <v>68764453.533999994</v>
      </c>
      <c r="G56" s="104">
        <f t="shared" si="1"/>
        <v>9.7199999999999995E-2</v>
      </c>
      <c r="H56" s="14">
        <f t="shared" si="2"/>
        <v>6683904.8835047986</v>
      </c>
      <c r="I56" s="104">
        <f t="shared" si="3"/>
        <v>0.11226</v>
      </c>
      <c r="J56" s="16">
        <f t="shared" si="4"/>
        <v>7719497.5537268389</v>
      </c>
      <c r="K56" s="15">
        <f t="shared" si="5"/>
        <v>1035592.6702220403</v>
      </c>
      <c r="N56" s="10" t="s">
        <v>19</v>
      </c>
      <c r="O56" s="19">
        <v>9.7199999999999995E-2</v>
      </c>
      <c r="P56" s="19">
        <v>0.1178</v>
      </c>
      <c r="Q56" s="19">
        <v>0.11226</v>
      </c>
      <c r="R56" s="19">
        <v>6.3710000000000003E-2</v>
      </c>
      <c r="S56" s="19">
        <v>7.1929999999999994E-2</v>
      </c>
      <c r="T56" s="19">
        <v>7.5439999999999993E-2</v>
      </c>
      <c r="U56" s="19">
        <v>7.492E-2</v>
      </c>
      <c r="V56" s="19">
        <v>0.10135</v>
      </c>
      <c r="W56" s="19">
        <v>0.10014000000000001</v>
      </c>
    </row>
    <row r="57" spans="1:24" x14ac:dyDescent="0.2">
      <c r="B57" s="12" t="s">
        <v>20</v>
      </c>
      <c r="C57" s="89">
        <v>64971271.400700003</v>
      </c>
      <c r="D57" s="89"/>
      <c r="E57" s="56"/>
      <c r="F57" s="48">
        <f t="shared" si="0"/>
        <v>64971271.400700003</v>
      </c>
      <c r="G57" s="104">
        <f t="shared" si="1"/>
        <v>0.12271</v>
      </c>
      <c r="H57" s="14">
        <f t="shared" si="2"/>
        <v>7972624.7135798978</v>
      </c>
      <c r="I57" s="104">
        <f t="shared" si="3"/>
        <v>0.11108999999999999</v>
      </c>
      <c r="J57" s="16">
        <f t="shared" si="4"/>
        <v>7217658.5399037628</v>
      </c>
      <c r="K57" s="15">
        <f t="shared" si="5"/>
        <v>-754966.17367613502</v>
      </c>
      <c r="N57" s="10" t="s">
        <v>20</v>
      </c>
      <c r="O57" s="19">
        <v>0.12271</v>
      </c>
      <c r="P57" s="19">
        <v>0.115</v>
      </c>
      <c r="Q57" s="19">
        <v>0.11108999999999999</v>
      </c>
      <c r="R57" s="19">
        <v>7.6230000000000006E-2</v>
      </c>
      <c r="S57" s="19">
        <v>0.12447999999999999</v>
      </c>
      <c r="T57" s="19">
        <v>0.11320000000000001</v>
      </c>
      <c r="U57" s="19">
        <v>9.9010000000000001E-2</v>
      </c>
      <c r="V57" s="19">
        <v>8.5040000000000004E-2</v>
      </c>
      <c r="W57" s="19">
        <v>8.231999999999999E-2</v>
      </c>
    </row>
    <row r="58" spans="1:24" x14ac:dyDescent="0.2">
      <c r="B58" s="12" t="s">
        <v>21</v>
      </c>
      <c r="C58" s="89">
        <v>88565580.570899993</v>
      </c>
      <c r="D58" s="89"/>
      <c r="E58" s="56"/>
      <c r="F58" s="48">
        <f t="shared" si="0"/>
        <v>88565580.570899993</v>
      </c>
      <c r="G58" s="104">
        <f t="shared" si="1"/>
        <v>0.10594000000000001</v>
      </c>
      <c r="H58" s="14">
        <f t="shared" si="2"/>
        <v>9382637.6056811456</v>
      </c>
      <c r="I58" s="104">
        <f t="shared" si="3"/>
        <v>8.7080000000000005E-2</v>
      </c>
      <c r="J58" s="16">
        <f t="shared" si="4"/>
        <v>7712290.7561139716</v>
      </c>
      <c r="K58" s="15">
        <f t="shared" si="5"/>
        <v>-1670346.849567174</v>
      </c>
      <c r="N58" s="26" t="s">
        <v>21</v>
      </c>
      <c r="O58" s="27">
        <v>0.10594000000000001</v>
      </c>
      <c r="P58" s="27">
        <v>7.8719999999999998E-2</v>
      </c>
      <c r="Q58" s="27">
        <v>8.7080000000000005E-2</v>
      </c>
      <c r="R58" s="27">
        <v>0.11462</v>
      </c>
      <c r="S58" s="27">
        <v>8.8090000000000002E-2</v>
      </c>
      <c r="T58" s="27">
        <v>9.4709999999999989E-2</v>
      </c>
      <c r="U58" s="27">
        <v>7.3180000000000009E-2</v>
      </c>
      <c r="V58" s="27">
        <v>5.7889999999999997E-2</v>
      </c>
      <c r="W58" s="27">
        <v>7.4439999999999992E-2</v>
      </c>
    </row>
    <row r="59" spans="1:24" ht="30.75" thickBot="1" x14ac:dyDescent="0.3">
      <c r="B59" s="118" t="s">
        <v>133</v>
      </c>
      <c r="C59" s="91">
        <f>SUM(C47:C58)</f>
        <v>903513518.56660008</v>
      </c>
      <c r="D59" s="91">
        <f>SUM(D47:D58)</f>
        <v>0</v>
      </c>
      <c r="E59" s="91">
        <f>SUM(E47:E58)</f>
        <v>0</v>
      </c>
      <c r="F59" s="91">
        <f>SUM(F47:F58)</f>
        <v>903513518.56660008</v>
      </c>
      <c r="G59" s="36"/>
      <c r="H59" s="37">
        <f>SUM(H47:H58)</f>
        <v>88193723.62655662</v>
      </c>
      <c r="I59" s="36"/>
      <c r="J59" s="37">
        <f>SUM(J47:J58)</f>
        <v>87090626.563928425</v>
      </c>
      <c r="K59" s="38">
        <f>SUM(K47:K58)</f>
        <v>-1103097.0626282003</v>
      </c>
      <c r="N59" s="30"/>
      <c r="O59" s="31"/>
      <c r="P59" s="31"/>
      <c r="Q59" s="31"/>
      <c r="R59" s="31"/>
      <c r="S59" s="31"/>
      <c r="T59" s="31"/>
      <c r="U59" s="31"/>
      <c r="V59" s="31"/>
      <c r="W59" s="31"/>
    </row>
    <row r="60" spans="1:24" x14ac:dyDescent="0.2">
      <c r="G60" s="4"/>
      <c r="H60" s="4"/>
      <c r="I60" s="4"/>
      <c r="J60" s="65"/>
      <c r="K60" s="116"/>
      <c r="N60" s="28"/>
      <c r="O60" s="29"/>
      <c r="P60" s="29"/>
      <c r="Q60" s="29"/>
      <c r="R60" s="29"/>
      <c r="S60" s="29"/>
      <c r="T60" s="29"/>
      <c r="U60" s="29"/>
      <c r="V60" s="29"/>
      <c r="W60" s="29"/>
    </row>
    <row r="61" spans="1:24" x14ac:dyDescent="0.2">
      <c r="K61" s="111"/>
      <c r="N61" s="28"/>
      <c r="O61" s="29"/>
      <c r="P61" s="29"/>
      <c r="Q61" s="29"/>
      <c r="R61" s="29"/>
      <c r="S61" s="29"/>
      <c r="T61" s="29"/>
      <c r="U61" s="29"/>
      <c r="V61" s="29"/>
      <c r="W61" s="29"/>
    </row>
    <row r="62" spans="1:24" ht="15" x14ac:dyDescent="0.25">
      <c r="A62" s="1" t="s">
        <v>143</v>
      </c>
      <c r="B62" s="45" t="s">
        <v>136</v>
      </c>
      <c r="C62" s="2"/>
      <c r="K62" s="105"/>
      <c r="N62" s="28"/>
      <c r="O62" s="29"/>
      <c r="P62" s="29"/>
      <c r="Q62" s="29"/>
      <c r="R62" s="29"/>
      <c r="S62" s="29"/>
      <c r="T62" s="29"/>
      <c r="U62" s="29"/>
      <c r="V62" s="29"/>
      <c r="W62" s="29"/>
    </row>
    <row r="63" spans="1:24" ht="15" x14ac:dyDescent="0.25">
      <c r="B63" s="3"/>
      <c r="C63" s="2"/>
      <c r="K63" s="113"/>
      <c r="N63" s="28"/>
      <c r="O63" s="28"/>
      <c r="P63" s="28"/>
      <c r="Q63" s="28"/>
      <c r="R63" s="28"/>
      <c r="S63" s="28"/>
      <c r="T63" s="28"/>
      <c r="U63" s="28"/>
      <c r="V63" s="28"/>
      <c r="W63" s="28"/>
    </row>
    <row r="64" spans="1:24" ht="75" x14ac:dyDescent="0.25">
      <c r="A64" s="10"/>
      <c r="B64" s="95" t="s">
        <v>45</v>
      </c>
      <c r="C64" s="46" t="s">
        <v>67</v>
      </c>
      <c r="D64" s="46" t="s">
        <v>121</v>
      </c>
      <c r="E64" s="142" t="s">
        <v>44</v>
      </c>
      <c r="F64" s="142"/>
      <c r="G64" s="142"/>
      <c r="H64" s="142"/>
      <c r="I64" s="142"/>
      <c r="K64" s="111"/>
      <c r="O64" s="28"/>
      <c r="P64" s="28"/>
      <c r="Q64" s="28"/>
      <c r="R64" s="28"/>
      <c r="S64" s="28"/>
      <c r="T64" s="28"/>
      <c r="U64" s="28"/>
      <c r="V64" s="28"/>
      <c r="W64" s="28"/>
      <c r="X64" s="28"/>
    </row>
    <row r="65" spans="1:24" ht="15" x14ac:dyDescent="0.25">
      <c r="A65" s="143" t="s">
        <v>134</v>
      </c>
      <c r="B65" s="144"/>
      <c r="C65" s="145"/>
      <c r="D65" s="117">
        <v>-2755722.88</v>
      </c>
      <c r="E65" s="134"/>
      <c r="F65" s="135"/>
      <c r="G65" s="135"/>
      <c r="H65" s="135"/>
      <c r="I65" s="136"/>
      <c r="K65" s="111"/>
      <c r="O65" s="28"/>
      <c r="P65" s="28"/>
      <c r="Q65" s="28"/>
      <c r="R65" s="28"/>
      <c r="S65" s="28"/>
      <c r="T65" s="28"/>
      <c r="U65" s="28"/>
      <c r="V65" s="28"/>
      <c r="W65" s="28"/>
      <c r="X65" s="28"/>
    </row>
    <row r="66" spans="1:24" ht="28.5" customHeight="1" x14ac:dyDescent="0.2">
      <c r="A66" s="157" t="s">
        <v>51</v>
      </c>
      <c r="B66" s="152" t="s">
        <v>62</v>
      </c>
      <c r="C66" s="149" t="s">
        <v>163</v>
      </c>
      <c r="D66" s="154">
        <v>1727054.42</v>
      </c>
      <c r="E66" s="146" t="s">
        <v>170</v>
      </c>
      <c r="F66" s="147"/>
      <c r="G66" s="147"/>
      <c r="H66" s="147"/>
      <c r="I66" s="148"/>
      <c r="K66" s="111"/>
      <c r="O66" s="28"/>
      <c r="P66" s="28"/>
      <c r="Q66" s="28"/>
      <c r="R66" s="28"/>
      <c r="S66" s="28"/>
      <c r="T66" s="28"/>
      <c r="U66" s="28"/>
      <c r="V66" s="28"/>
      <c r="W66" s="28"/>
      <c r="X66" s="28"/>
    </row>
    <row r="67" spans="1:24" ht="28.5" customHeight="1" x14ac:dyDescent="0.2">
      <c r="A67" s="157" t="s">
        <v>52</v>
      </c>
      <c r="B67" s="152" t="s">
        <v>79</v>
      </c>
      <c r="C67" s="150" t="s">
        <v>163</v>
      </c>
      <c r="D67" s="154">
        <v>-1641011.4</v>
      </c>
      <c r="E67" s="146" t="s">
        <v>171</v>
      </c>
      <c r="F67" s="147"/>
      <c r="G67" s="147"/>
      <c r="H67" s="147"/>
      <c r="I67" s="148"/>
      <c r="J67" s="74"/>
      <c r="K67" s="112"/>
      <c r="L67" s="74"/>
      <c r="M67" s="74"/>
      <c r="N67" s="74"/>
      <c r="O67" s="74"/>
      <c r="P67" s="74"/>
      <c r="Q67" s="74"/>
    </row>
    <row r="68" spans="1:24" ht="46.5" customHeight="1" x14ac:dyDescent="0.2">
      <c r="A68" s="157" t="s">
        <v>65</v>
      </c>
      <c r="B68" s="152" t="s">
        <v>64</v>
      </c>
      <c r="C68" s="149" t="s">
        <v>163</v>
      </c>
      <c r="D68" s="154">
        <v>1547618.26</v>
      </c>
      <c r="E68" s="146" t="s">
        <v>172</v>
      </c>
      <c r="F68" s="147"/>
      <c r="G68" s="147"/>
      <c r="H68" s="147"/>
      <c r="I68" s="148"/>
      <c r="J68" s="74"/>
      <c r="K68" s="112"/>
      <c r="L68" s="74"/>
      <c r="M68" s="74"/>
      <c r="N68" s="74"/>
      <c r="O68" s="74"/>
      <c r="P68" s="74"/>
      <c r="Q68" s="74"/>
    </row>
    <row r="69" spans="1:24" ht="44.25" customHeight="1" x14ac:dyDescent="0.2">
      <c r="A69" s="157" t="s">
        <v>66</v>
      </c>
      <c r="B69" s="152" t="s">
        <v>63</v>
      </c>
      <c r="C69" s="150" t="s">
        <v>163</v>
      </c>
      <c r="D69" s="154">
        <v>-1468807.95</v>
      </c>
      <c r="E69" s="146" t="s">
        <v>173</v>
      </c>
      <c r="F69" s="147"/>
      <c r="G69" s="147"/>
      <c r="H69" s="147"/>
      <c r="I69" s="148"/>
      <c r="J69" s="74"/>
      <c r="K69" s="115"/>
      <c r="L69" s="74"/>
      <c r="M69" s="74"/>
      <c r="N69" s="74"/>
      <c r="O69" s="74"/>
      <c r="P69" s="74"/>
      <c r="Q69" s="74"/>
    </row>
    <row r="70" spans="1:24" ht="28.5" customHeight="1" x14ac:dyDescent="0.2">
      <c r="A70" s="157" t="s">
        <v>69</v>
      </c>
      <c r="B70" s="152" t="s">
        <v>71</v>
      </c>
      <c r="C70" s="149" t="s">
        <v>164</v>
      </c>
      <c r="D70" s="154">
        <v>0</v>
      </c>
      <c r="E70" s="151" t="s">
        <v>165</v>
      </c>
      <c r="F70" s="151"/>
      <c r="G70" s="151"/>
      <c r="H70" s="151"/>
      <c r="I70" s="151"/>
      <c r="J70" s="74"/>
      <c r="K70" s="115"/>
      <c r="L70" s="74"/>
      <c r="M70" s="74"/>
      <c r="N70" s="74"/>
      <c r="O70" s="74"/>
      <c r="P70" s="74"/>
      <c r="Q70" s="74"/>
    </row>
    <row r="71" spans="1:24" ht="28.5" customHeight="1" x14ac:dyDescent="0.2">
      <c r="A71" s="157" t="s">
        <v>70</v>
      </c>
      <c r="B71" s="152" t="s">
        <v>72</v>
      </c>
      <c r="C71" s="149" t="s">
        <v>164</v>
      </c>
      <c r="D71" s="154">
        <v>0</v>
      </c>
      <c r="E71" s="151" t="s">
        <v>165</v>
      </c>
      <c r="F71" s="151"/>
      <c r="G71" s="151"/>
      <c r="H71" s="151"/>
      <c r="I71" s="151"/>
      <c r="J71" s="74"/>
      <c r="K71" s="115"/>
      <c r="L71" s="74"/>
      <c r="M71" s="74"/>
      <c r="N71" s="74"/>
      <c r="O71" s="74"/>
      <c r="P71" s="74"/>
      <c r="Q71" s="74"/>
    </row>
    <row r="72" spans="1:24" ht="18.75" customHeight="1" x14ac:dyDescent="0.2">
      <c r="A72" s="157">
        <v>4</v>
      </c>
      <c r="B72" s="152" t="s">
        <v>68</v>
      </c>
      <c r="C72" s="149" t="s">
        <v>163</v>
      </c>
      <c r="D72" s="154">
        <v>1001263</v>
      </c>
      <c r="E72" s="151" t="s">
        <v>169</v>
      </c>
      <c r="F72" s="151"/>
      <c r="G72" s="151"/>
      <c r="H72" s="151"/>
      <c r="I72" s="151"/>
      <c r="J72" s="74"/>
      <c r="K72" s="115"/>
      <c r="L72" s="74"/>
      <c r="M72" s="74"/>
      <c r="N72" s="74"/>
      <c r="O72" s="74"/>
      <c r="P72" s="74"/>
      <c r="Q72" s="74"/>
    </row>
    <row r="73" spans="1:24" ht="42.75" x14ac:dyDescent="0.2">
      <c r="A73" s="157">
        <v>5</v>
      </c>
      <c r="B73" s="152" t="s">
        <v>81</v>
      </c>
      <c r="C73" s="149" t="s">
        <v>164</v>
      </c>
      <c r="D73" s="154">
        <v>0</v>
      </c>
      <c r="E73" s="151" t="s">
        <v>167</v>
      </c>
      <c r="F73" s="151"/>
      <c r="G73" s="151"/>
      <c r="H73" s="151"/>
      <c r="I73" s="151"/>
      <c r="J73" s="74"/>
      <c r="K73" s="115"/>
      <c r="L73" s="74"/>
      <c r="M73" s="74"/>
      <c r="N73" s="74"/>
      <c r="O73" s="74"/>
      <c r="P73" s="74"/>
      <c r="Q73" s="74"/>
    </row>
    <row r="74" spans="1:24" ht="28.5" x14ac:dyDescent="0.2">
      <c r="A74" s="158">
        <v>6</v>
      </c>
      <c r="B74" s="155" t="s">
        <v>137</v>
      </c>
      <c r="C74" s="149" t="s">
        <v>164</v>
      </c>
      <c r="D74" s="154">
        <v>0</v>
      </c>
      <c r="E74" s="151" t="s">
        <v>166</v>
      </c>
      <c r="F74" s="151"/>
      <c r="G74" s="151"/>
      <c r="H74" s="151"/>
      <c r="I74" s="151"/>
      <c r="K74" s="28"/>
    </row>
    <row r="75" spans="1:24" x14ac:dyDescent="0.2">
      <c r="A75" s="158">
        <v>7</v>
      </c>
      <c r="B75" s="156"/>
      <c r="C75" s="153"/>
      <c r="D75" s="154"/>
      <c r="E75" s="151"/>
      <c r="F75" s="151"/>
      <c r="G75" s="151"/>
      <c r="H75" s="151"/>
      <c r="I75" s="151"/>
    </row>
    <row r="76" spans="1:24" x14ac:dyDescent="0.2">
      <c r="A76" s="158">
        <v>8</v>
      </c>
      <c r="B76" s="156"/>
      <c r="C76" s="153"/>
      <c r="D76" s="154"/>
      <c r="E76" s="151"/>
      <c r="F76" s="151"/>
      <c r="G76" s="151"/>
      <c r="H76" s="151"/>
      <c r="I76" s="151"/>
    </row>
    <row r="77" spans="1:24" x14ac:dyDescent="0.2">
      <c r="A77" s="158">
        <v>9</v>
      </c>
      <c r="B77" s="156"/>
      <c r="C77" s="153"/>
      <c r="D77" s="154"/>
      <c r="E77" s="146"/>
      <c r="F77" s="147"/>
      <c r="G77" s="147"/>
      <c r="H77" s="147"/>
      <c r="I77" s="148"/>
    </row>
    <row r="78" spans="1:24" x14ac:dyDescent="0.2">
      <c r="A78" s="158">
        <v>10</v>
      </c>
      <c r="B78" s="156"/>
      <c r="C78" s="153"/>
      <c r="D78" s="154"/>
      <c r="E78" s="151"/>
      <c r="F78" s="151"/>
      <c r="G78" s="151"/>
      <c r="H78" s="151"/>
      <c r="I78" s="151"/>
    </row>
    <row r="79" spans="1:24" ht="15" x14ac:dyDescent="0.25">
      <c r="A79" s="1" t="s">
        <v>150</v>
      </c>
      <c r="B79" s="2" t="s">
        <v>131</v>
      </c>
      <c r="C79" s="2"/>
      <c r="D79" s="92">
        <f>SUM(D65:D78)</f>
        <v>-1589606.5499999998</v>
      </c>
      <c r="E79" s="24"/>
      <c r="F79" s="24"/>
      <c r="G79" s="24"/>
      <c r="H79" s="24"/>
    </row>
    <row r="80" spans="1:24" ht="15" x14ac:dyDescent="0.25">
      <c r="B80" s="114" t="s">
        <v>132</v>
      </c>
      <c r="C80" s="66"/>
      <c r="D80" s="92">
        <f>K59</f>
        <v>-1103097.0626282003</v>
      </c>
      <c r="E80" s="24"/>
      <c r="F80" s="24"/>
      <c r="G80" s="24"/>
      <c r="H80" s="24"/>
    </row>
    <row r="81" spans="1:19" ht="15" x14ac:dyDescent="0.25">
      <c r="B81" s="66" t="s">
        <v>24</v>
      </c>
      <c r="C81" s="66"/>
      <c r="D81" s="93">
        <f>D79-D80</f>
        <v>-486509.48737179954</v>
      </c>
    </row>
    <row r="82" spans="1:19" ht="15.75" thickBot="1" x14ac:dyDescent="0.3">
      <c r="B82" s="124" t="s">
        <v>73</v>
      </c>
      <c r="C82" s="67"/>
      <c r="D82" s="57">
        <f>IF(ISERROR(D81/J59),0,D81/J59)</f>
        <v>-5.5862439686856511E-3</v>
      </c>
      <c r="E82" s="97" t="str">
        <f>IF(AND(D82&lt;0.01,D82&gt;-0.01),"","Unresolved differences of greater than + or - 1% should be explained")</f>
        <v/>
      </c>
      <c r="G82" s="74"/>
      <c r="H82" s="34"/>
      <c r="I82" s="34"/>
      <c r="J82" s="34"/>
      <c r="K82" s="34"/>
      <c r="L82" s="34"/>
    </row>
    <row r="83" spans="1:19" ht="15.75" thickTop="1" x14ac:dyDescent="0.25">
      <c r="B83" s="2"/>
      <c r="C83" s="52"/>
      <c r="D83" s="55"/>
      <c r="G83" s="74"/>
    </row>
    <row r="84" spans="1:19" ht="15" x14ac:dyDescent="0.25">
      <c r="B84" s="2"/>
      <c r="C84" s="52"/>
      <c r="D84" s="33"/>
    </row>
    <row r="85" spans="1:19" ht="15" x14ac:dyDescent="0.25">
      <c r="A85" s="1" t="s">
        <v>75</v>
      </c>
      <c r="B85" s="68" t="s">
        <v>138</v>
      </c>
      <c r="C85" s="54"/>
      <c r="D85" s="55"/>
    </row>
    <row r="86" spans="1:19" ht="15" x14ac:dyDescent="0.25">
      <c r="B86" s="53"/>
      <c r="C86" s="54"/>
      <c r="D86" s="55"/>
    </row>
    <row r="87" spans="1:19" ht="120" x14ac:dyDescent="0.25">
      <c r="B87" s="96" t="s">
        <v>25</v>
      </c>
      <c r="C87" s="46" t="s">
        <v>157</v>
      </c>
      <c r="D87" s="46" t="s">
        <v>158</v>
      </c>
      <c r="E87" s="46" t="s">
        <v>159</v>
      </c>
      <c r="F87" s="69" t="s">
        <v>131</v>
      </c>
      <c r="G87" s="46" t="s">
        <v>24</v>
      </c>
      <c r="H87" s="71" t="s">
        <v>160</v>
      </c>
      <c r="I87" s="46" t="s">
        <v>73</v>
      </c>
      <c r="J87" s="74"/>
      <c r="K87" s="74"/>
      <c r="L87" s="34"/>
      <c r="M87" s="34"/>
      <c r="N87" s="34"/>
      <c r="O87" s="34"/>
      <c r="P87" s="34"/>
      <c r="Q87" s="34"/>
      <c r="R87" s="34"/>
      <c r="S87" s="34"/>
    </row>
    <row r="88" spans="1:19" x14ac:dyDescent="0.2">
      <c r="B88" s="106" t="s">
        <v>168</v>
      </c>
      <c r="C88" s="100"/>
      <c r="D88" s="100"/>
      <c r="E88" s="101"/>
      <c r="F88" s="120">
        <f>SUM(D88:E88)</f>
        <v>0</v>
      </c>
      <c r="G88" s="102">
        <f>F88-C88</f>
        <v>0</v>
      </c>
      <c r="H88" s="101"/>
      <c r="I88" s="98">
        <f>IF(ISERROR(G88/H88),0,G88/H88)</f>
        <v>0</v>
      </c>
      <c r="J88" s="74"/>
      <c r="K88" s="74"/>
      <c r="L88" s="34"/>
      <c r="M88" s="34"/>
      <c r="N88" s="34"/>
      <c r="O88" s="34"/>
      <c r="P88" s="34"/>
      <c r="Q88" s="34"/>
      <c r="R88" s="34"/>
      <c r="S88" s="34"/>
    </row>
    <row r="89" spans="1:19" x14ac:dyDescent="0.2">
      <c r="B89" s="106"/>
      <c r="C89" s="100"/>
      <c r="D89" s="100"/>
      <c r="E89" s="101"/>
      <c r="F89" s="120">
        <f t="shared" ref="F89:F91" si="6">SUM(D89:E89)</f>
        <v>0</v>
      </c>
      <c r="G89" s="102">
        <f>F89-C89</f>
        <v>0</v>
      </c>
      <c r="H89" s="101"/>
      <c r="I89" s="98">
        <f>IF(ISERROR(G89/H89),0,G89/H89)</f>
        <v>0</v>
      </c>
      <c r="J89" s="74"/>
      <c r="K89" s="74"/>
      <c r="L89" s="34"/>
      <c r="M89" s="34"/>
      <c r="N89" s="34"/>
      <c r="O89" s="34"/>
      <c r="P89" s="34"/>
      <c r="Q89" s="34"/>
      <c r="R89" s="34"/>
      <c r="S89" s="34"/>
    </row>
    <row r="90" spans="1:19" x14ac:dyDescent="0.2">
      <c r="B90" s="106"/>
      <c r="C90" s="100"/>
      <c r="D90" s="100"/>
      <c r="E90" s="101"/>
      <c r="F90" s="120">
        <f t="shared" si="6"/>
        <v>0</v>
      </c>
      <c r="G90" s="102">
        <f>F90-C90</f>
        <v>0</v>
      </c>
      <c r="H90" s="101"/>
      <c r="I90" s="98">
        <f>IF(ISERROR(G90/H90),0,G90/H90)</f>
        <v>0</v>
      </c>
      <c r="J90" s="74"/>
      <c r="K90" s="74"/>
      <c r="L90" s="34"/>
      <c r="M90" s="34"/>
      <c r="N90" s="34"/>
      <c r="O90" s="34"/>
      <c r="P90" s="34"/>
      <c r="Q90" s="34"/>
      <c r="R90" s="34"/>
      <c r="S90" s="34"/>
    </row>
    <row r="91" spans="1:19" ht="15" thickBot="1" x14ac:dyDescent="0.25">
      <c r="B91" s="106"/>
      <c r="C91" s="103"/>
      <c r="D91" s="103"/>
      <c r="E91" s="103"/>
      <c r="F91" s="120">
        <f t="shared" si="6"/>
        <v>0</v>
      </c>
      <c r="G91" s="102">
        <f>F91-C91</f>
        <v>0</v>
      </c>
      <c r="H91" s="103"/>
      <c r="I91" s="99">
        <f>IF(ISERROR(G91/H91),0,G91/H91)</f>
        <v>0</v>
      </c>
      <c r="J91" s="74"/>
      <c r="K91" s="74"/>
      <c r="L91" s="34"/>
      <c r="M91" s="34"/>
      <c r="N91" s="34"/>
      <c r="O91" s="34"/>
      <c r="P91" s="34"/>
      <c r="Q91" s="34"/>
      <c r="R91" s="34"/>
      <c r="S91" s="34"/>
    </row>
    <row r="92" spans="1:19" ht="15.75" thickBot="1" x14ac:dyDescent="0.3">
      <c r="B92" s="70" t="s">
        <v>74</v>
      </c>
      <c r="C92" s="119">
        <f t="shared" ref="C92:H92" si="7">SUM(C88:C91)</f>
        <v>0</v>
      </c>
      <c r="D92" s="119">
        <f t="shared" si="7"/>
        <v>0</v>
      </c>
      <c r="E92" s="119">
        <f t="shared" si="7"/>
        <v>0</v>
      </c>
      <c r="F92" s="121">
        <f t="shared" si="7"/>
        <v>0</v>
      </c>
      <c r="G92" s="119">
        <f>SUM(G88:G91)</f>
        <v>0</v>
      </c>
      <c r="H92" s="72">
        <f t="shared" si="7"/>
        <v>0</v>
      </c>
      <c r="I92" s="73" t="s">
        <v>80</v>
      </c>
      <c r="J92" s="74"/>
      <c r="K92" s="74"/>
      <c r="L92" s="34"/>
      <c r="M92" s="34"/>
      <c r="N92" s="34"/>
      <c r="O92" s="34"/>
      <c r="P92" s="34"/>
      <c r="Q92" s="34"/>
      <c r="R92" s="34"/>
      <c r="S92" s="34"/>
    </row>
    <row r="93" spans="1:19" x14ac:dyDescent="0.2">
      <c r="B93" s="4"/>
      <c r="C93" s="4"/>
      <c r="D93" s="4"/>
      <c r="E93" s="4"/>
      <c r="F93" s="4"/>
      <c r="G93" s="4"/>
      <c r="J93" s="74"/>
      <c r="K93" s="74"/>
      <c r="L93" s="34"/>
      <c r="M93" s="34"/>
      <c r="N93" s="34"/>
      <c r="O93" s="34"/>
      <c r="P93" s="34"/>
      <c r="Q93" s="34"/>
      <c r="R93" s="34"/>
      <c r="S93" s="34"/>
    </row>
    <row r="94" spans="1:19" x14ac:dyDescent="0.2">
      <c r="J94" s="74"/>
      <c r="K94" s="74"/>
      <c r="L94" s="34"/>
      <c r="M94" s="34"/>
      <c r="N94" s="34"/>
      <c r="O94" s="34"/>
      <c r="P94" s="34"/>
      <c r="Q94" s="34"/>
      <c r="R94" s="34"/>
      <c r="S94" s="34"/>
    </row>
    <row r="95" spans="1:19" ht="15" x14ac:dyDescent="0.25">
      <c r="B95" s="3" t="s">
        <v>37</v>
      </c>
      <c r="J95" s="74"/>
      <c r="K95" s="74"/>
    </row>
    <row r="96" spans="1:19" x14ac:dyDescent="0.2">
      <c r="B96" s="50"/>
      <c r="C96" s="50"/>
      <c r="D96" s="50"/>
      <c r="E96" s="50"/>
      <c r="F96" s="50"/>
      <c r="G96" s="50"/>
      <c r="H96" s="50"/>
      <c r="J96" s="74"/>
      <c r="K96" s="74"/>
    </row>
    <row r="97" spans="2:11" x14ac:dyDescent="0.2">
      <c r="B97" s="50"/>
      <c r="C97" s="50"/>
      <c r="D97" s="50"/>
      <c r="E97" s="50"/>
      <c r="F97" s="50"/>
      <c r="G97" s="50"/>
      <c r="H97" s="50"/>
      <c r="J97" s="74"/>
      <c r="K97" s="74"/>
    </row>
    <row r="98" spans="2:11" x14ac:dyDescent="0.2">
      <c r="B98" s="50"/>
      <c r="C98" s="50"/>
      <c r="D98" s="50"/>
      <c r="E98" s="50"/>
      <c r="F98" s="50"/>
      <c r="G98" s="50"/>
      <c r="H98" s="50"/>
    </row>
    <row r="99" spans="2:11" x14ac:dyDescent="0.2">
      <c r="B99" s="50"/>
      <c r="C99" s="50"/>
      <c r="D99" s="50"/>
      <c r="E99" s="50"/>
      <c r="F99" s="50"/>
      <c r="G99" s="50"/>
      <c r="H99" s="50"/>
    </row>
    <row r="100" spans="2:11" x14ac:dyDescent="0.2">
      <c r="B100" s="50"/>
      <c r="C100" s="50"/>
      <c r="D100" s="50"/>
      <c r="E100" s="50"/>
      <c r="F100" s="50"/>
      <c r="G100" s="50"/>
      <c r="H100" s="50"/>
    </row>
    <row r="101" spans="2:11" x14ac:dyDescent="0.2">
      <c r="B101" s="50"/>
      <c r="C101" s="50"/>
      <c r="D101" s="50"/>
      <c r="E101" s="50"/>
      <c r="F101" s="50"/>
      <c r="G101" s="50"/>
      <c r="H101" s="50"/>
    </row>
    <row r="102" spans="2:11" x14ac:dyDescent="0.2">
      <c r="B102" s="50"/>
      <c r="C102" s="50"/>
      <c r="D102" s="50"/>
      <c r="E102" s="50"/>
      <c r="F102" s="50"/>
      <c r="G102" s="50"/>
      <c r="H102" s="50"/>
    </row>
    <row r="103" spans="2:11" x14ac:dyDescent="0.2">
      <c r="B103" s="50"/>
      <c r="C103" s="50"/>
      <c r="D103" s="50"/>
      <c r="E103" s="50"/>
      <c r="F103" s="50"/>
      <c r="G103" s="50"/>
      <c r="H103" s="50"/>
    </row>
  </sheetData>
  <mergeCells count="22">
    <mergeCell ref="R45:T45"/>
    <mergeCell ref="U45:W45"/>
    <mergeCell ref="E65:I65"/>
    <mergeCell ref="B21:C21"/>
    <mergeCell ref="E21:F21"/>
    <mergeCell ref="B27:H27"/>
    <mergeCell ref="O45:Q45"/>
    <mergeCell ref="E64:I64"/>
    <mergeCell ref="A65:C65"/>
    <mergeCell ref="E71:I71"/>
    <mergeCell ref="E77:I77"/>
    <mergeCell ref="E78:I78"/>
    <mergeCell ref="E75:I75"/>
    <mergeCell ref="E76:I76"/>
    <mergeCell ref="E72:I72"/>
    <mergeCell ref="E73:I73"/>
    <mergeCell ref="E74:I74"/>
    <mergeCell ref="E66:I66"/>
    <mergeCell ref="E67:I67"/>
    <mergeCell ref="E68:I68"/>
    <mergeCell ref="E69:I69"/>
    <mergeCell ref="E70:I70"/>
  </mergeCells>
  <dataValidations count="1">
    <dataValidation type="list" sqref="C31">
      <formula1>"1st Estimate, 2nd Estimate, Actual, Other"</formula1>
    </dataValidation>
  </dataValidations>
  <pageMargins left="0.23622047244094491" right="0.23622047244094491" top="0.74803149606299213" bottom="0.74803149606299213" header="0.31496062992125984" footer="0.31496062992125984"/>
  <pageSetup scale="45" fitToHeight="0" orientation="landscape" cellComments="asDisplayed" r:id="rId1"/>
  <headerFooter>
    <oddHeader>&amp;RPage &amp;P of &amp;N</oddHeader>
    <oddFooter>&amp;A</oddFooter>
  </headerFooter>
  <rowBreaks count="1" manualBreakCount="1">
    <brk id="61" max="16383" man="1"/>
  </rowBreaks>
  <ignoredErrors>
    <ignoredError sqref="H47:H5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GA Analysis </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June Broadfoot</cp:lastModifiedBy>
  <cp:lastPrinted>2017-10-13T18:21:41Z</cp:lastPrinted>
  <dcterms:created xsi:type="dcterms:W3CDTF">2017-05-01T19:29:01Z</dcterms:created>
  <dcterms:modified xsi:type="dcterms:W3CDTF">2017-10-23T12:15:32Z</dcterms:modified>
</cp:coreProperties>
</file>