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45" windowWidth="19410" windowHeight="11520" activeTab="1"/>
  </bookViews>
  <sheets>
    <sheet name="Instructions" sheetId="2" r:id="rId1"/>
    <sheet name="GA Analysis " sheetId="4" r:id="rId2"/>
  </sheets>
  <definedNames>
    <definedName name="GARate" localSheetId="1">#REF!</definedName>
    <definedName name="GARate">#REF!</definedName>
    <definedName name="_xlnm.Print_Area" localSheetId="0">Instructions!$A$11:$C$83</definedName>
  </definedNames>
  <calcPr calcId="145621"/>
</workbook>
</file>

<file path=xl/calcChain.xml><?xml version="1.0" encoding="utf-8"?>
<calcChain xmlns="http://schemas.openxmlformats.org/spreadsheetml/2006/main">
  <c r="F49" i="4" l="1"/>
  <c r="D26" i="4" l="1"/>
  <c r="F47" i="4" l="1"/>
  <c r="I48" i="4" l="1"/>
  <c r="I49" i="4"/>
  <c r="I50" i="4"/>
  <c r="I51" i="4"/>
  <c r="I52" i="4"/>
  <c r="I53" i="4"/>
  <c r="I54" i="4"/>
  <c r="I55" i="4"/>
  <c r="I56" i="4"/>
  <c r="I57" i="4"/>
  <c r="I58" i="4"/>
  <c r="I47" i="4"/>
  <c r="G48" i="4"/>
  <c r="G49" i="4"/>
  <c r="G50" i="4"/>
  <c r="G51" i="4"/>
  <c r="G52" i="4"/>
  <c r="G53" i="4"/>
  <c r="G54" i="4"/>
  <c r="G55" i="4"/>
  <c r="G56" i="4"/>
  <c r="G57" i="4"/>
  <c r="G58" i="4"/>
  <c r="G47" i="4"/>
  <c r="I88" i="4" l="1"/>
  <c r="G92" i="4"/>
  <c r="G91" i="4"/>
  <c r="G90" i="4"/>
  <c r="G89" i="4"/>
  <c r="G88" i="4"/>
  <c r="F88" i="4"/>
  <c r="F89" i="4"/>
  <c r="F90" i="4"/>
  <c r="F91" i="4"/>
  <c r="J47" i="4" l="1"/>
  <c r="H47" i="4" l="1"/>
  <c r="K47" i="4" s="1"/>
  <c r="D79" i="4"/>
  <c r="F51" i="4" l="1"/>
  <c r="F52" i="4"/>
  <c r="J52" i="4" s="1"/>
  <c r="F53" i="4"/>
  <c r="F54" i="4"/>
  <c r="H54" i="4" s="1"/>
  <c r="F58" i="4"/>
  <c r="F56" i="4"/>
  <c r="J56" i="4" s="1"/>
  <c r="F57" i="4"/>
  <c r="I91" i="4"/>
  <c r="I90" i="4"/>
  <c r="I89" i="4"/>
  <c r="D92" i="4"/>
  <c r="F92" i="4"/>
  <c r="C59" i="4"/>
  <c r="J51" i="4" l="1"/>
  <c r="E59" i="4"/>
  <c r="F55" i="4"/>
  <c r="J55" i="4" s="1"/>
  <c r="D59" i="4"/>
  <c r="H58" i="4"/>
  <c r="F50" i="4"/>
  <c r="H50" i="4" s="1"/>
  <c r="H49" i="4"/>
  <c r="F48" i="4"/>
  <c r="J48" i="4" s="1"/>
  <c r="J54" i="4"/>
  <c r="K54" i="4" s="1"/>
  <c r="H57" i="4"/>
  <c r="J57" i="4"/>
  <c r="H53" i="4"/>
  <c r="J58" i="4"/>
  <c r="J53" i="4"/>
  <c r="H52" i="4"/>
  <c r="K52" i="4" s="1"/>
  <c r="H56" i="4"/>
  <c r="K56" i="4" s="1"/>
  <c r="H51" i="4"/>
  <c r="K51" i="4" s="1"/>
  <c r="H55" i="4" l="1"/>
  <c r="K55" i="4" s="1"/>
  <c r="J50" i="4"/>
  <c r="K50" i="4" s="1"/>
  <c r="K58" i="4"/>
  <c r="J49" i="4"/>
  <c r="K49" i="4" s="1"/>
  <c r="K53" i="4"/>
  <c r="F59" i="4"/>
  <c r="D24" i="4" s="1"/>
  <c r="D22" i="4" s="1"/>
  <c r="F24" i="4" s="1"/>
  <c r="H48" i="4"/>
  <c r="K48" i="4" s="1"/>
  <c r="K57" i="4"/>
  <c r="F23" i="4" l="1"/>
  <c r="F25" i="4"/>
  <c r="F26" i="4"/>
  <c r="J59" i="4"/>
  <c r="H59" i="4"/>
  <c r="K59" i="4"/>
  <c r="C92" i="4"/>
  <c r="D80" i="4" l="1"/>
  <c r="D81" i="4" s="1"/>
  <c r="H92" i="4"/>
  <c r="E92" i="4" l="1"/>
  <c r="D82" i="4" l="1"/>
  <c r="E82" i="4" s="1"/>
</calcChain>
</file>

<file path=xl/sharedStrings.xml><?xml version="1.0" encoding="utf-8"?>
<sst xmlns="http://schemas.openxmlformats.org/spreadsheetml/2006/main" count="211" uniqueCount="174">
  <si>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</si>
  <si>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</si>
  <si>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</si>
  <si>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</si>
  <si>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</si>
  <si>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</si>
  <si>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</si>
  <si>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</si>
  <si>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</si>
  <si>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</si>
  <si>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</si>
  <si>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</si>
  <si>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</si>
  <si>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</si>
  <si>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</si>
  <si>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</si>
  <si>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</si>
  <si>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</si>
  <si>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</si>
  <si>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</si>
  <si>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</si>
  <si>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</si>
  <si>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</si>
  <si>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</si>
  <si>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</si>
  <si>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Year</t>
  </si>
  <si>
    <t>First Estimate</t>
  </si>
  <si>
    <t>Second Estimate</t>
  </si>
  <si>
    <t>Actual</t>
  </si>
  <si>
    <t>GA Rates per IESO website</t>
  </si>
  <si>
    <t>($/kWh)</t>
  </si>
  <si>
    <t xml:space="preserve">Purpose: </t>
  </si>
  <si>
    <t>Input cells</t>
  </si>
  <si>
    <t>Note 1</t>
  </si>
  <si>
    <t>Note 2</t>
  </si>
  <si>
    <t>Note 3</t>
  </si>
  <si>
    <t>Note 4</t>
  </si>
  <si>
    <t>Additional Notes and Comments</t>
  </si>
  <si>
    <t>G</t>
  </si>
  <si>
    <t>Calendar Month</t>
  </si>
  <si>
    <t>F</t>
  </si>
  <si>
    <t>GA Billing Rate</t>
  </si>
  <si>
    <t>GA Billing Rate Description</t>
  </si>
  <si>
    <t>*O.Reg 429/04, section 16(3)</t>
  </si>
  <si>
    <t>Explanation</t>
  </si>
  <si>
    <t xml:space="preserve"> Item</t>
  </si>
  <si>
    <t>Notes to GA Analysis:</t>
  </si>
  <si>
    <t>Refer to the GA Analysis Tab to complete the below steps.</t>
  </si>
  <si>
    <t>Account 1589 Global Adjustment (GA) Analysis Workform</t>
  </si>
  <si>
    <t>GA Rate Billed  ($/kWh)</t>
  </si>
  <si>
    <t>GA Actual Rate Paid ($/kWh)</t>
  </si>
  <si>
    <t>1a</t>
  </si>
  <si>
    <t>1b</t>
  </si>
  <si>
    <t>H</t>
  </si>
  <si>
    <t>I = F-G+H</t>
  </si>
  <si>
    <t>J</t>
  </si>
  <si>
    <t>K = I*J</t>
  </si>
  <si>
    <t>L</t>
  </si>
  <si>
    <t>M = I*L</t>
  </si>
  <si>
    <t>=M-K</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</si>
  <si>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</si>
  <si>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</si>
  <si>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</si>
  <si>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</si>
  <si>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</si>
  <si>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</si>
  <si>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</si>
  <si>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</si>
  <si>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</si>
  <si>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</si>
  <si>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</si>
  <si>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</si>
  <si>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</si>
  <si>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</si>
  <si>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</si>
  <si>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</si>
  <si>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</si>
  <si>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</si>
  <si>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</si>
  <si>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Add impacts to GA from current year RPP Settlement true up process that are booked in subsequent year</t>
  </si>
  <si>
    <t>N/A</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</si>
  <si>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</si>
  <si>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</si>
  <si>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</si>
  <si>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</si>
  <si>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</si>
  <si>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</si>
  <si>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</si>
  <si>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</si>
  <si>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</si>
  <si>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</si>
  <si>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</si>
  <si>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</si>
  <si>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</si>
  <si>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</si>
  <si>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</si>
  <si>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</si>
  <si>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</si>
  <si>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</si>
  <si>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</si>
  <si>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</si>
  <si>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</si>
  <si>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</si>
  <si>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</si>
  <si>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</si>
  <si>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</si>
  <si>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</si>
  <si>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</si>
  <si>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Please provide any additional details in the Additional Notes and Comments textbox.</t>
  </si>
  <si>
    <t xml:space="preserve">GA Billing Rate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</si>
  <si>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</si>
  <si>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</si>
  <si>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</si>
  <si>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</si>
  <si>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</si>
  <si>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</si>
  <si>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</si>
  <si>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</si>
  <si>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</si>
  <si>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</si>
  <si>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</si>
  <si>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</si>
  <si>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</si>
  <si>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</si>
  <si>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</si>
  <si>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</si>
  <si>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b.    Current year end differences should be added.</t>
  </si>
  <si>
    <t>Any remaining unreconciled balance that is greater than +/- 1% of the GA payments to the IESO annually must be analyzed and investigated to identify any additional reconciling items or to identify corrections to the balance requested for disposition.</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</si>
  <si>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</si>
  <si>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</si>
  <si>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Year(s) Requested for Disposition</t>
  </si>
  <si>
    <t>Adjusted Net Change in Principal Balance in the GL</t>
  </si>
  <si>
    <t>Net Change in Expected GA Balance in the Year Per Analysis</t>
  </si>
  <si>
    <t>Net Change in Expected GA Balance in the Year (i.e. Transactions in the Year)</t>
  </si>
  <si>
    <t xml:space="preserve"> Net Change in Principal Balance in the GL (i.e. Transactions in the Year)</t>
  </si>
  <si>
    <t>Enter the  net change in principal balance in the GL. This will equal to the transactions recorded in the account for the year. If multiple years are requested for disposition, the sum of the net changes in principal balance will equal the cumulative principal balance requested for disposition.</t>
  </si>
  <si>
    <t xml:space="preserve">Reconciling Items </t>
  </si>
  <si>
    <t>Differences in GA IESO posted rate and rate charged on IESO invoice</t>
  </si>
  <si>
    <t>Summary of GA  (if multiple years requested for disposition)</t>
  </si>
  <si>
    <t>Non-RPP Class B Including Loss Factor Billed Consumption (kWh)</t>
  </si>
  <si>
    <t>Indicate which years the balance requested for disposition pertains to (e.g. 2016, or 2016 and 2015)</t>
  </si>
  <si>
    <t>Analysis of Expected GA Amount</t>
  </si>
  <si>
    <t xml:space="preserve">• The analysis calculates a balance in Account 1589 RSVA- GA that can be reasonably expected.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</si>
  <si>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 xml:space="preserve">Note 5 </t>
  </si>
  <si>
    <t xml:space="preserve">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t>
  </si>
  <si>
    <t>If any such balances pertaining to Class A exist, the distributor must also ensure that these amounts are excluded from the Account 1589 RSVA-GA balance requested for disposition.</t>
  </si>
  <si>
    <t>6)</t>
  </si>
  <si>
    <t>7-10)</t>
  </si>
  <si>
    <t>If there are any differences between the GA IESO posted rate used in the Analysis of Expected GA Amount table above (note 4) and the GA rate that is actually charged per a distributor's invoice for non-RPP volumes Class B, the impact of this may need to be quantified. The monthly difference in rate should be multiplied by non-RPP Class B volumes.</t>
  </si>
  <si>
    <t>Any other items that cause differences between the expected GA amount and the GA recorded in the general ledger.</t>
  </si>
  <si>
    <t>Note 6</t>
  </si>
  <si>
    <t>Materiaility Threshold</t>
  </si>
  <si>
    <t>The net change in principal balance in the GL should be summed with the reconciling items to determine the adjusted net change in principal balance in the GL. This amount will be compared to the expected net change in the principal balance as calculated in the Analysis of Expected GA Amount table (note 4). The difference between the two will be compared to the annual GA payments to the IESO.  If the difference is greater than +/-1%, then distributors may reassess the reconciling items to determine if there are additional reconciling items that could impact the difference.</t>
  </si>
  <si>
    <t xml:space="preserve">Complete the table to obtain the annual GA expected transactions and cumulative GA balance in the GL using each of the Analysis of Expected GA Amount table (note 4) and Reconciling Items tables (note 6) completed for each year. </t>
  </si>
  <si>
    <t xml:space="preserve">To calculate an approximate expected balance in Account 1589 RSVA - GA and compare the expected amount to the amount in the general ledger. Material differences between the two need to be reconciled and explained on an annual basis. Materiality is assessed on an annual basis based on a threshold of +/- 1% of the annual IESO GA charges. </t>
  </si>
  <si>
    <t>Note: Distributors should create a copy of the Analysis of Expected GA Amount table in a separate tab for each year that is being requested for disposition, calculate the net change in expected GA balance in the year, determine the reconciliation adjustments (see note 6) and assess materiality for each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</si>
  <si>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This would include true ups to the pro-ration of the GA charge based on RPP vs. non-RPP volumes, true up of GA accrual expense to the actual expense per invoice. </t>
    </r>
  </si>
  <si>
    <t>Annual Net Change in Expected GA Balance from GA Analysis (cell K59)</t>
  </si>
  <si>
    <t xml:space="preserve"> Net Change in Principal Balance in the  GL (cell D65)</t>
  </si>
  <si>
    <t>Reconciling Items (sum of cells D66 to D78)</t>
  </si>
  <si>
    <t>Payments to IESO (cell J59)</t>
  </si>
  <si>
    <t>version 1.4</t>
  </si>
  <si>
    <t>1st Estimate</t>
  </si>
  <si>
    <t>Yes</t>
  </si>
  <si>
    <t>No</t>
  </si>
  <si>
    <t xml:space="preserve">Do not have any long term load transfers </t>
  </si>
  <si>
    <t>Not a reconciling item</t>
  </si>
  <si>
    <t>No significant prior period billing adjustments</t>
  </si>
  <si>
    <t>Not requesting multiple years</t>
  </si>
  <si>
    <t>Unbilled IESO December Class A</t>
  </si>
  <si>
    <t xml:space="preserve">Amount related to prior year (2015) but  included in the GL in the current year (2016) therefore amount should be adjusted
</t>
  </si>
  <si>
    <t>Amount  relates to current year (2016) but recorded in the GL in the following year (2017) therefore amount should be adjusted</t>
  </si>
  <si>
    <t>Prior year (2015) unbilled revenue accrual difference is a reconciling item</t>
  </si>
  <si>
    <t>Current year (2016) unbilled revenue accrual difference is also a reconciling item.</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</si>
</sst>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quot;$&quot;* #,##0.00_-;_-&quot;$&quot;* &quot;-&quot;??_-;_-@_-"/>
    <numFmt numFmtId="43" formatCode="_-* #,##0.00_-;\-* #,##0.00_-;_-* &quot;-&quot;??_-;_-@_-"/>
    <numFmt numFmtId="164" formatCode="_(* #,##0.00_);_(* \(#,##0.00\);_(* &quot;-&quot;??_);_(@_)"/>
    <numFmt numFmtId="165" formatCode="0.0%"/>
    <numFmt numFmtId="166" formatCode="_-&quot;$&quot;* #,##0_-;\-&quot;$&quot;* #,##0_-;_-&quot;$&quot;* &quot;-&quot;??_-;_-@_-"/>
    <numFmt numFmtId="167" formatCode="0.00000"/>
    <numFmt numFmtId="168" formatCode="_-* #,##0_-;\-* #,##0_-;_-* &quot;-&quot;??_-;_-@_-"/>
  </numFmts>
  <fonts count="34"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sz val="11"/>
      <color rgb="FFFF0000"/>
      <name val="Arial"/>
      <family val="2"/>
    </font>
    <font>
      <b/>
      <u/>
      <sz val="11"/>
      <color rgb="FFFF0000"/>
      <name val="Arial"/>
      <family val="2"/>
    </font>
    <font>
      <u/>
      <sz val="12"/>
      <name val="Arial"/>
      <family val="2"/>
    </font>
    <font>
      <i/>
      <sz val="12"/>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Unicode MS"/>
      <family val="2"/>
    </font>
    <font>
      <sz val="10"/>
      <color theme="1"/>
      <name val="Tahoma"/>
      <family val="2"/>
    </font>
  </fonts>
  <fills count="37">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gColor indexed="0"/>
        <bgColor indexed="0"/>
      </patternFill>
    </fill>
  </fills>
  <borders count="3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diagonal style="double">
        <color indexed="0"/>
      </diagonal>
    </border>
  </borders>
  <cellStyleXfs count="35857">
    <xf numFmtId="0" fontId="0" fillId="0" borderId="0"/>
    <xf numFmtId="4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6" fillId="0" borderId="0" applyNumberFormat="0" applyFill="0" applyBorder="0" applyAlignment="0" applyProtection="0"/>
    <xf numFmtId="0" fontId="17" fillId="0" borderId="25" applyNumberFormat="0" applyFill="0" applyAlignment="0" applyProtection="0"/>
    <xf numFmtId="0" fontId="18" fillId="0" borderId="26" applyNumberFormat="0" applyFill="0" applyAlignment="0" applyProtection="0"/>
    <xf numFmtId="0" fontId="19" fillId="0" borderId="27" applyNumberFormat="0" applyFill="0" applyAlignment="0" applyProtection="0"/>
    <xf numFmtId="0" fontId="19" fillId="0" borderId="0" applyNumberFormat="0" applyFill="0" applyBorder="0" applyAlignment="0" applyProtection="0"/>
    <xf numFmtId="0" fontId="20" fillId="5" borderId="0" applyNumberFormat="0" applyBorder="0" applyAlignment="0" applyProtection="0"/>
    <xf numFmtId="0" fontId="21" fillId="6" borderId="0" applyNumberFormat="0" applyBorder="0" applyAlignment="0" applyProtection="0"/>
    <xf numFmtId="0" fontId="22" fillId="7" borderId="0" applyNumberFormat="0" applyBorder="0" applyAlignment="0" applyProtection="0"/>
    <xf numFmtId="0" fontId="23" fillId="8" borderId="28" applyNumberFormat="0" applyAlignment="0" applyProtection="0"/>
    <xf numFmtId="0" fontId="24" fillId="9" borderId="29" applyNumberFormat="0" applyAlignment="0" applyProtection="0"/>
    <xf numFmtId="0" fontId="25" fillId="9" borderId="28" applyNumberFormat="0" applyAlignment="0" applyProtection="0"/>
    <xf numFmtId="0" fontId="26" fillId="0" borderId="30" applyNumberFormat="0" applyFill="0" applyAlignment="0" applyProtection="0"/>
    <xf numFmtId="0" fontId="27" fillId="10" borderId="31" applyNumberFormat="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0" borderId="33" applyNumberFormat="0" applyFill="0" applyAlignment="0" applyProtection="0"/>
    <xf numFmtId="0" fontId="3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1" fillId="19" borderId="0" applyNumberFormat="0" applyBorder="0" applyAlignment="0" applyProtection="0"/>
    <xf numFmtId="0" fontId="3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1" fillId="23" borderId="0" applyNumberFormat="0" applyBorder="0" applyAlignment="0" applyProtection="0"/>
    <xf numFmtId="0" fontId="3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1" fillId="35" borderId="0" applyNumberFormat="0" applyBorder="0" applyAlignment="0" applyProtection="0"/>
    <xf numFmtId="0" fontId="5" fillId="0" borderId="0"/>
    <xf numFmtId="164" fontId="5" fillId="0" borderId="0" applyFont="0" applyFill="0" applyBorder="0" applyAlignment="0" applyProtection="0"/>
    <xf numFmtId="164" fontId="5" fillId="0" borderId="0" applyFont="0" applyFill="0" applyBorder="0" applyAlignment="0" applyProtection="0"/>
    <xf numFmtId="0" fontId="5" fillId="0" borderId="0"/>
    <xf numFmtId="9" fontId="5" fillId="0" borderId="0" applyFont="0" applyFill="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5" fillId="0" borderId="0"/>
    <xf numFmtId="164" fontId="5" fillId="0" borderId="0" applyFont="0" applyFill="0" applyBorder="0" applyAlignment="0" applyProtection="0"/>
    <xf numFmtId="164" fontId="5" fillId="0" borderId="0" applyFont="0" applyFill="0" applyBorder="0" applyAlignment="0" applyProtection="0"/>
    <xf numFmtId="0" fontId="5" fillId="0" borderId="0"/>
    <xf numFmtId="0" fontId="1" fillId="0" borderId="0"/>
    <xf numFmtId="0" fontId="1" fillId="11" borderId="32" applyNumberFormat="0" applyFont="0" applyAlignment="0" applyProtection="0"/>
    <xf numFmtId="0" fontId="1" fillId="0" borderId="0"/>
    <xf numFmtId="0" fontId="32" fillId="36" borderId="34"/>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32" fillId="36" borderId="34"/>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0" borderId="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5" fillId="0" borderId="0"/>
    <xf numFmtId="0" fontId="33" fillId="0" borderId="0"/>
    <xf numFmtId="44"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59">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5" fontId="7" fillId="0" borderId="2" xfId="3" applyNumberFormat="1" applyFont="1" applyBorder="1" applyAlignment="1">
      <alignment horizontal="right" vertical="center"/>
    </xf>
    <xf numFmtId="0" fontId="3" fillId="0" borderId="0" xfId="0" applyFont="1" applyAlignment="1">
      <alignment wrapText="1"/>
    </xf>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6" fillId="0" borderId="0" xfId="0" applyFont="1" applyFill="1" applyBorder="1" applyAlignment="1">
      <alignment horizontal="left" vertical="center"/>
    </xf>
    <xf numFmtId="166" fontId="2" fillId="0" borderId="2" xfId="1" applyNumberFormat="1" applyFont="1" applyFill="1" applyBorder="1"/>
    <xf numFmtId="166" fontId="2" fillId="0" borderId="8" xfId="1" applyNumberFormat="1" applyFont="1" applyBorder="1"/>
    <xf numFmtId="166" fontId="2" fillId="0" borderId="2" xfId="1" applyNumberFormat="1" applyFont="1" applyBorder="1"/>
    <xf numFmtId="0" fontId="3" fillId="0" borderId="2" xfId="0" applyFont="1" applyBorder="1" applyAlignment="1">
      <alignment wrapText="1"/>
    </xf>
    <xf numFmtId="167" fontId="2" fillId="0" borderId="2" xfId="0" applyNumberFormat="1" applyFont="1" applyBorder="1" applyAlignment="1">
      <alignment wrapText="1"/>
    </xf>
    <xf numFmtId="167" fontId="2" fillId="0" borderId="2" xfId="0" applyNumberFormat="1" applyFont="1" applyBorder="1"/>
    <xf numFmtId="0" fontId="6" fillId="0" borderId="0" xfId="0" applyFont="1" applyBorder="1" applyAlignment="1">
      <alignment vertical="center"/>
    </xf>
    <xf numFmtId="0" fontId="8"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44" fontId="2" fillId="0" borderId="0" xfId="1" applyFont="1"/>
    <xf numFmtId="0" fontId="3" fillId="0" borderId="12" xfId="0" applyFont="1" applyBorder="1" applyAlignment="1">
      <alignment horizontal="center" wrapText="1"/>
    </xf>
    <xf numFmtId="0" fontId="2" fillId="0" borderId="3" xfId="0" applyFont="1" applyBorder="1"/>
    <xf numFmtId="167" fontId="2" fillId="0" borderId="3" xfId="0" applyNumberFormat="1" applyFont="1" applyBorder="1"/>
    <xf numFmtId="0" fontId="2" fillId="0" borderId="0" xfId="0" applyFont="1" applyBorder="1"/>
    <xf numFmtId="167" fontId="2" fillId="0" borderId="0" xfId="0" applyNumberFormat="1" applyFont="1" applyBorder="1"/>
    <xf numFmtId="0" fontId="2" fillId="0" borderId="10" xfId="0" applyFont="1" applyBorder="1"/>
    <xf numFmtId="167" fontId="2" fillId="0" borderId="10" xfId="0" applyNumberFormat="1" applyFont="1" applyBorder="1"/>
    <xf numFmtId="0" fontId="3" fillId="0" borderId="0" xfId="0" applyFont="1" applyFill="1" applyBorder="1" applyAlignment="1"/>
    <xf numFmtId="9" fontId="2" fillId="0" borderId="0" xfId="4" applyFont="1" applyBorder="1"/>
    <xf numFmtId="0" fontId="2" fillId="0" borderId="0" xfId="0" applyFont="1" applyFill="1"/>
    <xf numFmtId="0" fontId="3" fillId="0" borderId="0" xfId="0" applyFont="1" applyFill="1" applyBorder="1" applyAlignment="1">
      <alignment wrapText="1"/>
    </xf>
    <xf numFmtId="0" fontId="3" fillId="0" borderId="15" xfId="0" applyFont="1" applyBorder="1"/>
    <xf numFmtId="166" fontId="3" fillId="0" borderId="15" xfId="1" applyNumberFormat="1" applyFont="1" applyBorder="1"/>
    <xf numFmtId="166" fontId="3" fillId="0" borderId="16" xfId="1" applyNumberFormat="1" applyFont="1" applyBorder="1"/>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10" fillId="0" borderId="0" xfId="0" applyFont="1" applyFill="1" applyAlignment="1"/>
    <xf numFmtId="0" fontId="8" fillId="0" borderId="0" xfId="0" applyFont="1"/>
    <xf numFmtId="0" fontId="6" fillId="0" borderId="2" xfId="0" applyFont="1" applyBorder="1" applyAlignment="1">
      <alignment horizontal="center" wrapText="1"/>
    </xf>
    <xf numFmtId="0" fontId="3" fillId="0" borderId="17" xfId="0" applyFont="1" applyBorder="1" applyAlignment="1">
      <alignment wrapText="1"/>
    </xf>
    <xf numFmtId="168" fontId="2" fillId="0" borderId="2" xfId="5" applyNumberFormat="1" applyFont="1" applyFill="1" applyBorder="1"/>
    <xf numFmtId="0" fontId="2" fillId="3" borderId="2" xfId="0" applyFont="1" applyFill="1" applyBorder="1"/>
    <xf numFmtId="0" fontId="2" fillId="0" borderId="0" xfId="0" applyFont="1" applyFill="1" applyBorder="1" applyAlignment="1">
      <alignment wrapText="1"/>
    </xf>
    <xf numFmtId="0" fontId="6" fillId="3" borderId="2" xfId="0" applyFont="1" applyFill="1" applyBorder="1" applyAlignment="1">
      <alignment horizontal="left" vertical="center"/>
    </xf>
    <xf numFmtId="44" fontId="2" fillId="0" borderId="0" xfId="1" applyFont="1" applyBorder="1"/>
    <xf numFmtId="0" fontId="13" fillId="0" borderId="0" xfId="0" applyFont="1" applyBorder="1"/>
    <xf numFmtId="44" fontId="12" fillId="0" borderId="0" xfId="1" applyFont="1" applyBorder="1"/>
    <xf numFmtId="9" fontId="12" fillId="0" borderId="0" xfId="4" applyFont="1" applyBorder="1"/>
    <xf numFmtId="168" fontId="2" fillId="2" borderId="2" xfId="5" applyNumberFormat="1" applyFont="1" applyFill="1" applyBorder="1"/>
    <xf numFmtId="165" fontId="2" fillId="0" borderId="23" xfId="4" applyNumberFormat="1" applyFont="1" applyBorder="1"/>
    <xf numFmtId="0" fontId="6" fillId="0" borderId="11" xfId="0" applyFont="1" applyBorder="1" applyAlignment="1">
      <alignment horizontal="center" wrapText="1"/>
    </xf>
    <xf numFmtId="0" fontId="6" fillId="0" borderId="20"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2" xfId="0" applyFont="1" applyBorder="1" applyAlignment="1">
      <alignment horizontal="center" wrapText="1"/>
    </xf>
    <xf numFmtId="0" fontId="6" fillId="0" borderId="13" xfId="0" applyFont="1" applyBorder="1" applyAlignment="1">
      <alignment horizontal="center" wrapText="1"/>
    </xf>
    <xf numFmtId="0" fontId="7" fillId="0" borderId="0" xfId="0" applyFont="1" applyAlignment="1">
      <alignment horizontal="right"/>
    </xf>
    <xf numFmtId="0" fontId="6" fillId="0" borderId="0" xfId="0" applyFont="1"/>
    <xf numFmtId="0" fontId="6" fillId="0" borderId="0" xfId="0" applyFont="1" applyAlignment="1">
      <alignment wrapText="1"/>
    </xf>
    <xf numFmtId="0" fontId="8" fillId="0" borderId="0" xfId="0" applyFont="1" applyBorder="1"/>
    <xf numFmtId="9" fontId="6" fillId="0" borderId="2" xfId="4" applyFont="1" applyBorder="1" applyAlignment="1">
      <alignment horizontal="center" wrapText="1"/>
    </xf>
    <xf numFmtId="0" fontId="6" fillId="0" borderId="2" xfId="0" applyFont="1" applyBorder="1"/>
    <xf numFmtId="0" fontId="3" fillId="0" borderId="2" xfId="0" applyFont="1" applyBorder="1" applyAlignment="1">
      <alignment horizontal="center" wrapText="1"/>
    </xf>
    <xf numFmtId="44" fontId="6" fillId="0" borderId="12" xfId="1" applyFont="1" applyBorder="1"/>
    <xf numFmtId="44" fontId="6" fillId="0" borderId="12" xfId="1" applyFont="1" applyBorder="1" applyAlignment="1">
      <alignment horizontal="center"/>
    </xf>
    <xf numFmtId="0" fontId="7" fillId="0" borderId="0" xfId="0" applyFont="1" applyFill="1"/>
    <xf numFmtId="0" fontId="7" fillId="0" borderId="21" xfId="0" applyFont="1" applyFill="1" applyBorder="1" applyAlignment="1"/>
    <xf numFmtId="0" fontId="6" fillId="0" borderId="19" xfId="0" applyFont="1" applyFill="1" applyBorder="1" applyAlignment="1">
      <alignment horizontal="center" wrapText="1"/>
    </xf>
    <xf numFmtId="0" fontId="6" fillId="0" borderId="18" xfId="0" applyFont="1" applyFill="1" applyBorder="1" applyAlignment="1">
      <alignment horizontal="center" wrapText="1"/>
    </xf>
    <xf numFmtId="0" fontId="10" fillId="0" borderId="0" xfId="0" applyFont="1" applyAlignment="1">
      <alignment horizontal="center"/>
    </xf>
    <xf numFmtId="0" fontId="10" fillId="0" borderId="0" xfId="0" applyFont="1" applyAlignment="1"/>
    <xf numFmtId="0" fontId="5" fillId="0" borderId="0" xfId="0" applyFont="1" applyAlignment="1">
      <alignment horizontal="center"/>
    </xf>
    <xf numFmtId="0" fontId="5" fillId="0" borderId="0" xfId="0" applyFont="1" applyAlignment="1">
      <alignment horizontal="left"/>
    </xf>
    <xf numFmtId="0" fontId="10" fillId="0" borderId="0" xfId="0" applyFont="1" applyAlignment="1">
      <alignment horizontal="right"/>
    </xf>
    <xf numFmtId="0" fontId="15" fillId="0" borderId="0" xfId="0" applyFont="1" applyAlignment="1"/>
    <xf numFmtId="0" fontId="14" fillId="0" borderId="0" xfId="0" applyFont="1" applyAlignment="1">
      <alignment horizontal="left"/>
    </xf>
    <xf numFmtId="0" fontId="15" fillId="0" borderId="0" xfId="0" applyFont="1" applyAlignment="1">
      <alignment vertical="top" wrapText="1"/>
    </xf>
    <xf numFmtId="0" fontId="15"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168" fontId="2" fillId="2" borderId="1" xfId="5" applyNumberFormat="1" applyFont="1" applyFill="1" applyBorder="1"/>
    <xf numFmtId="0" fontId="3" fillId="2" borderId="3" xfId="0" applyFont="1" applyFill="1" applyBorder="1" applyAlignment="1">
      <alignment horizontal="center"/>
    </xf>
    <xf numFmtId="168" fontId="3" fillId="0" borderId="15" xfId="5" applyNumberFormat="1" applyFont="1" applyBorder="1"/>
    <xf numFmtId="166" fontId="2" fillId="0" borderId="0" xfId="1" applyNumberFormat="1" applyFont="1"/>
    <xf numFmtId="166" fontId="2" fillId="0" borderId="10" xfId="1" applyNumberFormat="1" applyFont="1" applyBorder="1"/>
    <xf numFmtId="0" fontId="3" fillId="0" borderId="2" xfId="0" applyFont="1" applyFill="1" applyBorder="1" applyAlignment="1">
      <alignment horizontal="center" wrapText="1"/>
    </xf>
    <xf numFmtId="0" fontId="3" fillId="0" borderId="2" xfId="0" applyFont="1" applyBorder="1" applyAlignment="1">
      <alignment horizontal="center"/>
    </xf>
    <xf numFmtId="0" fontId="6" fillId="0" borderId="2" xfId="0" applyFont="1" applyBorder="1" applyAlignment="1">
      <alignment horizontal="center"/>
    </xf>
    <xf numFmtId="0" fontId="12" fillId="0" borderId="0" xfId="0" applyFont="1"/>
    <xf numFmtId="165" fontId="7" fillId="0" borderId="2" xfId="4" applyNumberFormat="1" applyFont="1" applyFill="1" applyBorder="1"/>
    <xf numFmtId="165" fontId="7" fillId="0" borderId="15" xfId="4" applyNumberFormat="1" applyFont="1" applyFill="1" applyBorder="1"/>
    <xf numFmtId="166" fontId="7" fillId="2" borderId="2" xfId="1" applyNumberFormat="1" applyFont="1" applyFill="1" applyBorder="1" applyAlignment="1">
      <alignment wrapText="1"/>
    </xf>
    <xf numFmtId="166" fontId="7" fillId="2" borderId="2" xfId="1" applyNumberFormat="1" applyFont="1" applyFill="1" applyBorder="1"/>
    <xf numFmtId="166" fontId="7" fillId="0" borderId="2" xfId="1" applyNumberFormat="1" applyFont="1" applyFill="1" applyBorder="1"/>
    <xf numFmtId="166" fontId="7" fillId="2" borderId="15" xfId="1" applyNumberFormat="1" applyFont="1" applyFill="1" applyBorder="1"/>
    <xf numFmtId="167" fontId="2" fillId="2" borderId="2" xfId="0" applyNumberFormat="1" applyFont="1" applyFill="1" applyBorder="1"/>
    <xf numFmtId="43" fontId="2" fillId="0" borderId="0" xfId="5" applyFont="1"/>
    <xf numFmtId="0" fontId="7" fillId="2" borderId="2" xfId="0" applyFont="1" applyFill="1" applyBorder="1" applyAlignment="1">
      <alignment horizontal="left"/>
    </xf>
    <xf numFmtId="168" fontId="7" fillId="0" borderId="15" xfId="5" applyNumberFormat="1" applyFont="1" applyFill="1" applyBorder="1" applyAlignment="1">
      <alignment vertical="center"/>
    </xf>
    <xf numFmtId="168" fontId="7" fillId="2" borderId="24" xfId="5" applyNumberFormat="1" applyFont="1" applyFill="1" applyBorder="1" applyAlignment="1">
      <alignment vertical="center"/>
    </xf>
    <xf numFmtId="168" fontId="7" fillId="2" borderId="2" xfId="5" applyNumberFormat="1" applyFont="1" applyFill="1" applyBorder="1" applyAlignment="1">
      <alignment vertical="center"/>
    </xf>
    <xf numFmtId="168" fontId="2" fillId="0" borderId="0" xfId="0" applyNumberFormat="1" applyFont="1" applyFill="1"/>
    <xf numFmtId="166" fontId="2" fillId="0" borderId="0" xfId="0" applyNumberFormat="1" applyFont="1"/>
    <xf numFmtId="166" fontId="7" fillId="0" borderId="0" xfId="0" applyNumberFormat="1" applyFont="1" applyFill="1"/>
    <xf numFmtId="44" fontId="2" fillId="0" borderId="0" xfId="0" applyNumberFormat="1" applyFont="1"/>
    <xf numFmtId="0" fontId="6" fillId="0" borderId="0" xfId="0" applyFont="1" applyBorder="1"/>
    <xf numFmtId="166" fontId="7" fillId="0" borderId="0" xfId="0" applyNumberFormat="1" applyFont="1" applyFill="1" applyBorder="1"/>
    <xf numFmtId="166" fontId="2" fillId="0" borderId="0" xfId="1" applyNumberFormat="1" applyFont="1" applyFill="1"/>
    <xf numFmtId="166" fontId="3" fillId="2" borderId="2" xfId="1" applyNumberFormat="1" applyFont="1" applyFill="1" applyBorder="1"/>
    <xf numFmtId="0" fontId="6" fillId="0" borderId="14" xfId="0" applyFont="1" applyBorder="1" applyAlignment="1">
      <alignment wrapText="1"/>
    </xf>
    <xf numFmtId="166" fontId="6" fillId="0" borderId="12" xfId="1" applyNumberFormat="1" applyFont="1" applyBorder="1"/>
    <xf numFmtId="166" fontId="7" fillId="4" borderId="2" xfId="1" applyNumberFormat="1" applyFont="1" applyFill="1" applyBorder="1"/>
    <xf numFmtId="166" fontId="6" fillId="4" borderId="12" xfId="1" applyNumberFormat="1" applyFont="1" applyFill="1" applyBorder="1"/>
    <xf numFmtId="0" fontId="10" fillId="0" borderId="0" xfId="0" applyFont="1" applyAlignment="1">
      <alignment horizontal="left" wrapText="1"/>
    </xf>
    <xf numFmtId="0" fontId="10" fillId="0" borderId="0" xfId="0" applyFont="1" applyAlignment="1">
      <alignment horizontal="left"/>
    </xf>
    <xf numFmtId="0" fontId="6" fillId="0" borderId="0" xfId="0" applyFont="1" applyAlignment="1"/>
    <xf numFmtId="0" fontId="10" fillId="0" borderId="0" xfId="0" applyFont="1" applyAlignment="1">
      <alignment horizontal="left" vertical="center"/>
    </xf>
    <xf numFmtId="0" fontId="14" fillId="0" borderId="0" xfId="0" applyFont="1" applyAlignment="1">
      <alignment horizontal="left" vertical="top"/>
    </xf>
    <xf numFmtId="0" fontId="11" fillId="0" borderId="0" xfId="0" applyFont="1" applyAlignment="1">
      <alignment horizontal="right"/>
    </xf>
    <xf numFmtId="43" fontId="2" fillId="0" borderId="0" xfId="0" applyNumberFormat="1" applyFont="1"/>
    <xf numFmtId="0" fontId="10" fillId="0" borderId="0" xfId="0" applyFont="1" applyAlignment="1">
      <alignment horizontal="left" wrapText="1"/>
    </xf>
    <xf numFmtId="0" fontId="10" fillId="0" borderId="0" xfId="0" applyFont="1" applyAlignment="1">
      <alignment horizontal="left" vertical="top" wrapText="1"/>
    </xf>
    <xf numFmtId="0" fontId="14" fillId="0" borderId="0" xfId="0" applyFont="1" applyAlignment="1">
      <alignment horizontal="left" wrapText="1"/>
    </xf>
    <xf numFmtId="0" fontId="10" fillId="0" borderId="0" xfId="0" applyFont="1" applyAlignment="1">
      <alignment horizontal="left"/>
    </xf>
    <xf numFmtId="0" fontId="3" fillId="0" borderId="2" xfId="0" applyFont="1" applyBorder="1" applyAlignment="1">
      <alignment horizontal="center"/>
    </xf>
    <xf numFmtId="0" fontId="6" fillId="0" borderId="9" xfId="0" applyFont="1" applyBorder="1" applyAlignment="1">
      <alignment horizontal="center"/>
    </xf>
    <xf numFmtId="0" fontId="6" fillId="0" borderId="22" xfId="0" applyFont="1"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left" vertical="center"/>
    </xf>
    <xf numFmtId="0" fontId="2" fillId="0" borderId="9" xfId="0" applyFont="1" applyBorder="1" applyAlignment="1">
      <alignment horizontal="center"/>
    </xf>
    <xf numFmtId="0" fontId="2" fillId="0" borderId="1" xfId="0" applyFont="1" applyBorder="1" applyAlignment="1">
      <alignment horizont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6" fillId="0" borderId="2" xfId="0" applyFont="1" applyBorder="1" applyAlignment="1">
      <alignment horizontal="center"/>
    </xf>
    <xf numFmtId="0" fontId="3" fillId="0" borderId="9" xfId="0" applyFont="1" applyBorder="1" applyAlignment="1">
      <alignment horizontal="left" wrapText="1"/>
    </xf>
    <xf numFmtId="0" fontId="3" fillId="0" borderId="22" xfId="0" applyFont="1" applyBorder="1" applyAlignment="1">
      <alignment horizontal="left" wrapText="1"/>
    </xf>
    <xf numFmtId="0" fontId="3" fillId="0" borderId="1" xfId="0" applyFont="1" applyBorder="1" applyAlignment="1">
      <alignment horizontal="left" wrapText="1"/>
    </xf>
    <xf numFmtId="0" fontId="2" fillId="2" borderId="9"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1" xfId="0" applyFont="1" applyFill="1" applyBorder="1" applyAlignment="1">
      <alignment horizontal="left" vertical="top" wrapText="1"/>
    </xf>
    <xf numFmtId="0" fontId="2" fillId="2" borderId="2" xfId="0" applyFont="1" applyFill="1" applyBorder="1" applyAlignment="1">
      <alignment horizontal="center" vertical="top"/>
    </xf>
    <xf numFmtId="0" fontId="2" fillId="2" borderId="9" xfId="0" applyFont="1" applyFill="1" applyBorder="1" applyAlignment="1">
      <alignment horizontal="center" vertical="top"/>
    </xf>
    <xf numFmtId="0" fontId="2" fillId="2" borderId="2" xfId="0" applyFont="1" applyFill="1" applyBorder="1" applyAlignment="1">
      <alignment horizontal="left" vertical="top" wrapText="1"/>
    </xf>
    <xf numFmtId="0" fontId="7" fillId="0" borderId="2" xfId="0" applyFont="1" applyFill="1" applyBorder="1" applyAlignment="1">
      <alignment horizontal="left" vertical="top" wrapText="1"/>
    </xf>
    <xf numFmtId="0" fontId="2" fillId="2" borderId="2" xfId="0" applyFont="1" applyFill="1" applyBorder="1" applyAlignment="1">
      <alignment horizontal="left" vertical="top"/>
    </xf>
    <xf numFmtId="166" fontId="2" fillId="2" borderId="2" xfId="1" applyNumberFormat="1" applyFont="1" applyFill="1" applyBorder="1" applyAlignment="1">
      <alignment horizontal="left" vertical="top"/>
    </xf>
    <xf numFmtId="0" fontId="7" fillId="4" borderId="2" xfId="0" applyFont="1" applyFill="1" applyBorder="1" applyAlignment="1">
      <alignment horizontal="left" vertical="top" wrapText="1"/>
    </xf>
    <xf numFmtId="0" fontId="2" fillId="2" borderId="2" xfId="0" applyFont="1" applyFill="1" applyBorder="1" applyAlignment="1">
      <alignment horizontal="left" vertical="top" wrapText="1"/>
    </xf>
    <xf numFmtId="0" fontId="7" fillId="0" borderId="2" xfId="0" applyFont="1" applyFill="1" applyBorder="1" applyAlignment="1">
      <alignment horizontal="center" vertical="top"/>
    </xf>
    <xf numFmtId="0" fontId="2" fillId="0" borderId="2" xfId="0" applyFont="1" applyBorder="1" applyAlignment="1">
      <alignment horizontal="center" vertical="top"/>
    </xf>
  </cellXfs>
  <cellStyles count="35857">
    <cellStyle name="20% - Accent1" xfId="23" builtinId="30" customBuiltin="1"/>
    <cellStyle name="20% - Accent1 10" xfId="1163"/>
    <cellStyle name="20% - Accent1 10 2" xfId="3399"/>
    <cellStyle name="20% - Accent1 10 2 2" xfId="12343"/>
    <cellStyle name="20% - Accent1 10 2 2 2" xfId="30231"/>
    <cellStyle name="20% - Accent1 10 2 3" xfId="21287"/>
    <cellStyle name="20% - Accent1 10 3" xfId="5635"/>
    <cellStyle name="20% - Accent1 10 3 2" xfId="14579"/>
    <cellStyle name="20% - Accent1 10 3 2 2" xfId="32467"/>
    <cellStyle name="20% - Accent1 10 3 3" xfId="23523"/>
    <cellStyle name="20% - Accent1 10 4" xfId="7871"/>
    <cellStyle name="20% - Accent1 10 4 2" xfId="16815"/>
    <cellStyle name="20% - Accent1 10 4 2 2" xfId="34703"/>
    <cellStyle name="20% - Accent1 10 4 3" xfId="25759"/>
    <cellStyle name="20% - Accent1 10 5" xfId="10107"/>
    <cellStyle name="20% - Accent1 10 5 2" xfId="27995"/>
    <cellStyle name="20% - Accent1 10 6" xfId="19051"/>
    <cellStyle name="20% - Accent1 11" xfId="2281"/>
    <cellStyle name="20% - Accent1 11 2" xfId="11225"/>
    <cellStyle name="20% - Accent1 11 2 2" xfId="29113"/>
    <cellStyle name="20% - Accent1 11 3" xfId="20169"/>
    <cellStyle name="20% - Accent1 12" xfId="4517"/>
    <cellStyle name="20% - Accent1 12 2" xfId="13461"/>
    <cellStyle name="20% - Accent1 12 2 2" xfId="31349"/>
    <cellStyle name="20% - Accent1 12 3" xfId="22405"/>
    <cellStyle name="20% - Accent1 13" xfId="6753"/>
    <cellStyle name="20% - Accent1 13 2" xfId="15697"/>
    <cellStyle name="20% - Accent1 13 2 2" xfId="33585"/>
    <cellStyle name="20% - Accent1 13 3" xfId="24641"/>
    <cellStyle name="20% - Accent1 14" xfId="8989"/>
    <cellStyle name="20% - Accent1 14 2" xfId="26877"/>
    <cellStyle name="20% - Accent1 15" xfId="17933"/>
    <cellStyle name="20% - Accent1 2" xfId="56"/>
    <cellStyle name="20% - Accent1 2 10" xfId="6770"/>
    <cellStyle name="20% - Accent1 2 10 2" xfId="15714"/>
    <cellStyle name="20% - Accent1 2 10 2 2" xfId="33602"/>
    <cellStyle name="20% - Accent1 2 10 3" xfId="24658"/>
    <cellStyle name="20% - Accent1 2 11" xfId="9006"/>
    <cellStyle name="20% - Accent1 2 11 2" xfId="26894"/>
    <cellStyle name="20% - Accent1 2 12" xfId="17950"/>
    <cellStyle name="20% - Accent1 2 2" xfId="107"/>
    <cellStyle name="20% - Accent1 2 2 10" xfId="9052"/>
    <cellStyle name="20% - Accent1 2 2 10 2" xfId="26940"/>
    <cellStyle name="20% - Accent1 2 2 11" xfId="17996"/>
    <cellStyle name="20% - Accent1 2 2 2" xfId="200"/>
    <cellStyle name="20% - Accent1 2 2 2 10" xfId="18088"/>
    <cellStyle name="20% - Accent1 2 2 2 2" xfId="384"/>
    <cellStyle name="20% - Accent1 2 2 2 2 2" xfId="752"/>
    <cellStyle name="20% - Accent1 2 2 2 2 2 2" xfId="1870"/>
    <cellStyle name="20% - Accent1 2 2 2 2 2 2 2" xfId="4106"/>
    <cellStyle name="20% - Accent1 2 2 2 2 2 2 2 2" xfId="13050"/>
    <cellStyle name="20% - Accent1 2 2 2 2 2 2 2 2 2" xfId="30938"/>
    <cellStyle name="20% - Accent1 2 2 2 2 2 2 2 3" xfId="21994"/>
    <cellStyle name="20% - Accent1 2 2 2 2 2 2 3" xfId="6342"/>
    <cellStyle name="20% - Accent1 2 2 2 2 2 2 3 2" xfId="15286"/>
    <cellStyle name="20% - Accent1 2 2 2 2 2 2 3 2 2" xfId="33174"/>
    <cellStyle name="20% - Accent1 2 2 2 2 2 2 3 3" xfId="24230"/>
    <cellStyle name="20% - Accent1 2 2 2 2 2 2 4" xfId="8578"/>
    <cellStyle name="20% - Accent1 2 2 2 2 2 2 4 2" xfId="17522"/>
    <cellStyle name="20% - Accent1 2 2 2 2 2 2 4 2 2" xfId="35410"/>
    <cellStyle name="20% - Accent1 2 2 2 2 2 2 4 3" xfId="26466"/>
    <cellStyle name="20% - Accent1 2 2 2 2 2 2 5" xfId="10814"/>
    <cellStyle name="20% - Accent1 2 2 2 2 2 2 5 2" xfId="28702"/>
    <cellStyle name="20% - Accent1 2 2 2 2 2 2 6" xfId="19758"/>
    <cellStyle name="20% - Accent1 2 2 2 2 2 3" xfId="2988"/>
    <cellStyle name="20% - Accent1 2 2 2 2 2 3 2" xfId="11932"/>
    <cellStyle name="20% - Accent1 2 2 2 2 2 3 2 2" xfId="29820"/>
    <cellStyle name="20% - Accent1 2 2 2 2 2 3 3" xfId="20876"/>
    <cellStyle name="20% - Accent1 2 2 2 2 2 4" xfId="5224"/>
    <cellStyle name="20% - Accent1 2 2 2 2 2 4 2" xfId="14168"/>
    <cellStyle name="20% - Accent1 2 2 2 2 2 4 2 2" xfId="32056"/>
    <cellStyle name="20% - Accent1 2 2 2 2 2 4 3" xfId="23112"/>
    <cellStyle name="20% - Accent1 2 2 2 2 2 5" xfId="7460"/>
    <cellStyle name="20% - Accent1 2 2 2 2 2 5 2" xfId="16404"/>
    <cellStyle name="20% - Accent1 2 2 2 2 2 5 2 2" xfId="34292"/>
    <cellStyle name="20% - Accent1 2 2 2 2 2 5 3" xfId="25348"/>
    <cellStyle name="20% - Accent1 2 2 2 2 2 6" xfId="9696"/>
    <cellStyle name="20% - Accent1 2 2 2 2 2 6 2" xfId="27584"/>
    <cellStyle name="20% - Accent1 2 2 2 2 2 7" xfId="18640"/>
    <cellStyle name="20% - Accent1 2 2 2 2 3" xfId="1120"/>
    <cellStyle name="20% - Accent1 2 2 2 2 3 2" xfId="2238"/>
    <cellStyle name="20% - Accent1 2 2 2 2 3 2 2" xfId="4474"/>
    <cellStyle name="20% - Accent1 2 2 2 2 3 2 2 2" xfId="13418"/>
    <cellStyle name="20% - Accent1 2 2 2 2 3 2 2 2 2" xfId="31306"/>
    <cellStyle name="20% - Accent1 2 2 2 2 3 2 2 3" xfId="22362"/>
    <cellStyle name="20% - Accent1 2 2 2 2 3 2 3" xfId="6710"/>
    <cellStyle name="20% - Accent1 2 2 2 2 3 2 3 2" xfId="15654"/>
    <cellStyle name="20% - Accent1 2 2 2 2 3 2 3 2 2" xfId="33542"/>
    <cellStyle name="20% - Accent1 2 2 2 2 3 2 3 3" xfId="24598"/>
    <cellStyle name="20% - Accent1 2 2 2 2 3 2 4" xfId="8946"/>
    <cellStyle name="20% - Accent1 2 2 2 2 3 2 4 2" xfId="17890"/>
    <cellStyle name="20% - Accent1 2 2 2 2 3 2 4 2 2" xfId="35778"/>
    <cellStyle name="20% - Accent1 2 2 2 2 3 2 4 3" xfId="26834"/>
    <cellStyle name="20% - Accent1 2 2 2 2 3 2 5" xfId="11182"/>
    <cellStyle name="20% - Accent1 2 2 2 2 3 2 5 2" xfId="29070"/>
    <cellStyle name="20% - Accent1 2 2 2 2 3 2 6" xfId="20126"/>
    <cellStyle name="20% - Accent1 2 2 2 2 3 3" xfId="3356"/>
    <cellStyle name="20% - Accent1 2 2 2 2 3 3 2" xfId="12300"/>
    <cellStyle name="20% - Accent1 2 2 2 2 3 3 2 2" xfId="30188"/>
    <cellStyle name="20% - Accent1 2 2 2 2 3 3 3" xfId="21244"/>
    <cellStyle name="20% - Accent1 2 2 2 2 3 4" xfId="5592"/>
    <cellStyle name="20% - Accent1 2 2 2 2 3 4 2" xfId="14536"/>
    <cellStyle name="20% - Accent1 2 2 2 2 3 4 2 2" xfId="32424"/>
    <cellStyle name="20% - Accent1 2 2 2 2 3 4 3" xfId="23480"/>
    <cellStyle name="20% - Accent1 2 2 2 2 3 5" xfId="7828"/>
    <cellStyle name="20% - Accent1 2 2 2 2 3 5 2" xfId="16772"/>
    <cellStyle name="20% - Accent1 2 2 2 2 3 5 2 2" xfId="34660"/>
    <cellStyle name="20% - Accent1 2 2 2 2 3 5 3" xfId="25716"/>
    <cellStyle name="20% - Accent1 2 2 2 2 3 6" xfId="10064"/>
    <cellStyle name="20% - Accent1 2 2 2 2 3 6 2" xfId="27952"/>
    <cellStyle name="20% - Accent1 2 2 2 2 3 7" xfId="19008"/>
    <cellStyle name="20% - Accent1 2 2 2 2 4" xfId="1502"/>
    <cellStyle name="20% - Accent1 2 2 2 2 4 2" xfId="3738"/>
    <cellStyle name="20% - Accent1 2 2 2 2 4 2 2" xfId="12682"/>
    <cellStyle name="20% - Accent1 2 2 2 2 4 2 2 2" xfId="30570"/>
    <cellStyle name="20% - Accent1 2 2 2 2 4 2 3" xfId="21626"/>
    <cellStyle name="20% - Accent1 2 2 2 2 4 3" xfId="5974"/>
    <cellStyle name="20% - Accent1 2 2 2 2 4 3 2" xfId="14918"/>
    <cellStyle name="20% - Accent1 2 2 2 2 4 3 2 2" xfId="32806"/>
    <cellStyle name="20% - Accent1 2 2 2 2 4 3 3" xfId="23862"/>
    <cellStyle name="20% - Accent1 2 2 2 2 4 4" xfId="8210"/>
    <cellStyle name="20% - Accent1 2 2 2 2 4 4 2" xfId="17154"/>
    <cellStyle name="20% - Accent1 2 2 2 2 4 4 2 2" xfId="35042"/>
    <cellStyle name="20% - Accent1 2 2 2 2 4 4 3" xfId="26098"/>
    <cellStyle name="20% - Accent1 2 2 2 2 4 5" xfId="10446"/>
    <cellStyle name="20% - Accent1 2 2 2 2 4 5 2" xfId="28334"/>
    <cellStyle name="20% - Accent1 2 2 2 2 4 6" xfId="19390"/>
    <cellStyle name="20% - Accent1 2 2 2 2 5" xfId="2620"/>
    <cellStyle name="20% - Accent1 2 2 2 2 5 2" xfId="11564"/>
    <cellStyle name="20% - Accent1 2 2 2 2 5 2 2" xfId="29452"/>
    <cellStyle name="20% - Accent1 2 2 2 2 5 3" xfId="20508"/>
    <cellStyle name="20% - Accent1 2 2 2 2 6" xfId="4856"/>
    <cellStyle name="20% - Accent1 2 2 2 2 6 2" xfId="13800"/>
    <cellStyle name="20% - Accent1 2 2 2 2 6 2 2" xfId="31688"/>
    <cellStyle name="20% - Accent1 2 2 2 2 6 3" xfId="22744"/>
    <cellStyle name="20% - Accent1 2 2 2 2 7" xfId="7092"/>
    <cellStyle name="20% - Accent1 2 2 2 2 7 2" xfId="16036"/>
    <cellStyle name="20% - Accent1 2 2 2 2 7 2 2" xfId="33924"/>
    <cellStyle name="20% - Accent1 2 2 2 2 7 3" xfId="24980"/>
    <cellStyle name="20% - Accent1 2 2 2 2 8" xfId="9328"/>
    <cellStyle name="20% - Accent1 2 2 2 2 8 2" xfId="27216"/>
    <cellStyle name="20% - Accent1 2 2 2 2 9" xfId="18272"/>
    <cellStyle name="20% - Accent1 2 2 2 3" xfId="568"/>
    <cellStyle name="20% - Accent1 2 2 2 3 2" xfId="1686"/>
    <cellStyle name="20% - Accent1 2 2 2 3 2 2" xfId="3922"/>
    <cellStyle name="20% - Accent1 2 2 2 3 2 2 2" xfId="12866"/>
    <cellStyle name="20% - Accent1 2 2 2 3 2 2 2 2" xfId="30754"/>
    <cellStyle name="20% - Accent1 2 2 2 3 2 2 3" xfId="21810"/>
    <cellStyle name="20% - Accent1 2 2 2 3 2 3" xfId="6158"/>
    <cellStyle name="20% - Accent1 2 2 2 3 2 3 2" xfId="15102"/>
    <cellStyle name="20% - Accent1 2 2 2 3 2 3 2 2" xfId="32990"/>
    <cellStyle name="20% - Accent1 2 2 2 3 2 3 3" xfId="24046"/>
    <cellStyle name="20% - Accent1 2 2 2 3 2 4" xfId="8394"/>
    <cellStyle name="20% - Accent1 2 2 2 3 2 4 2" xfId="17338"/>
    <cellStyle name="20% - Accent1 2 2 2 3 2 4 2 2" xfId="35226"/>
    <cellStyle name="20% - Accent1 2 2 2 3 2 4 3" xfId="26282"/>
    <cellStyle name="20% - Accent1 2 2 2 3 2 5" xfId="10630"/>
    <cellStyle name="20% - Accent1 2 2 2 3 2 5 2" xfId="28518"/>
    <cellStyle name="20% - Accent1 2 2 2 3 2 6" xfId="19574"/>
    <cellStyle name="20% - Accent1 2 2 2 3 3" xfId="2804"/>
    <cellStyle name="20% - Accent1 2 2 2 3 3 2" xfId="11748"/>
    <cellStyle name="20% - Accent1 2 2 2 3 3 2 2" xfId="29636"/>
    <cellStyle name="20% - Accent1 2 2 2 3 3 3" xfId="20692"/>
    <cellStyle name="20% - Accent1 2 2 2 3 4" xfId="5040"/>
    <cellStyle name="20% - Accent1 2 2 2 3 4 2" xfId="13984"/>
    <cellStyle name="20% - Accent1 2 2 2 3 4 2 2" xfId="31872"/>
    <cellStyle name="20% - Accent1 2 2 2 3 4 3" xfId="22928"/>
    <cellStyle name="20% - Accent1 2 2 2 3 5" xfId="7276"/>
    <cellStyle name="20% - Accent1 2 2 2 3 5 2" xfId="16220"/>
    <cellStyle name="20% - Accent1 2 2 2 3 5 2 2" xfId="34108"/>
    <cellStyle name="20% - Accent1 2 2 2 3 5 3" xfId="25164"/>
    <cellStyle name="20% - Accent1 2 2 2 3 6" xfId="9512"/>
    <cellStyle name="20% - Accent1 2 2 2 3 6 2" xfId="27400"/>
    <cellStyle name="20% - Accent1 2 2 2 3 7" xfId="18456"/>
    <cellStyle name="20% - Accent1 2 2 2 4" xfId="936"/>
    <cellStyle name="20% - Accent1 2 2 2 4 2" xfId="2054"/>
    <cellStyle name="20% - Accent1 2 2 2 4 2 2" xfId="4290"/>
    <cellStyle name="20% - Accent1 2 2 2 4 2 2 2" xfId="13234"/>
    <cellStyle name="20% - Accent1 2 2 2 4 2 2 2 2" xfId="31122"/>
    <cellStyle name="20% - Accent1 2 2 2 4 2 2 3" xfId="22178"/>
    <cellStyle name="20% - Accent1 2 2 2 4 2 3" xfId="6526"/>
    <cellStyle name="20% - Accent1 2 2 2 4 2 3 2" xfId="15470"/>
    <cellStyle name="20% - Accent1 2 2 2 4 2 3 2 2" xfId="33358"/>
    <cellStyle name="20% - Accent1 2 2 2 4 2 3 3" xfId="24414"/>
    <cellStyle name="20% - Accent1 2 2 2 4 2 4" xfId="8762"/>
    <cellStyle name="20% - Accent1 2 2 2 4 2 4 2" xfId="17706"/>
    <cellStyle name="20% - Accent1 2 2 2 4 2 4 2 2" xfId="35594"/>
    <cellStyle name="20% - Accent1 2 2 2 4 2 4 3" xfId="26650"/>
    <cellStyle name="20% - Accent1 2 2 2 4 2 5" xfId="10998"/>
    <cellStyle name="20% - Accent1 2 2 2 4 2 5 2" xfId="28886"/>
    <cellStyle name="20% - Accent1 2 2 2 4 2 6" xfId="19942"/>
    <cellStyle name="20% - Accent1 2 2 2 4 3" xfId="3172"/>
    <cellStyle name="20% - Accent1 2 2 2 4 3 2" xfId="12116"/>
    <cellStyle name="20% - Accent1 2 2 2 4 3 2 2" xfId="30004"/>
    <cellStyle name="20% - Accent1 2 2 2 4 3 3" xfId="21060"/>
    <cellStyle name="20% - Accent1 2 2 2 4 4" xfId="5408"/>
    <cellStyle name="20% - Accent1 2 2 2 4 4 2" xfId="14352"/>
    <cellStyle name="20% - Accent1 2 2 2 4 4 2 2" xfId="32240"/>
    <cellStyle name="20% - Accent1 2 2 2 4 4 3" xfId="23296"/>
    <cellStyle name="20% - Accent1 2 2 2 4 5" xfId="7644"/>
    <cellStyle name="20% - Accent1 2 2 2 4 5 2" xfId="16588"/>
    <cellStyle name="20% - Accent1 2 2 2 4 5 2 2" xfId="34476"/>
    <cellStyle name="20% - Accent1 2 2 2 4 5 3" xfId="25532"/>
    <cellStyle name="20% - Accent1 2 2 2 4 6" xfId="9880"/>
    <cellStyle name="20% - Accent1 2 2 2 4 6 2" xfId="27768"/>
    <cellStyle name="20% - Accent1 2 2 2 4 7" xfId="18824"/>
    <cellStyle name="20% - Accent1 2 2 2 5" xfId="1318"/>
    <cellStyle name="20% - Accent1 2 2 2 5 2" xfId="3554"/>
    <cellStyle name="20% - Accent1 2 2 2 5 2 2" xfId="12498"/>
    <cellStyle name="20% - Accent1 2 2 2 5 2 2 2" xfId="30386"/>
    <cellStyle name="20% - Accent1 2 2 2 5 2 3" xfId="21442"/>
    <cellStyle name="20% - Accent1 2 2 2 5 3" xfId="5790"/>
    <cellStyle name="20% - Accent1 2 2 2 5 3 2" xfId="14734"/>
    <cellStyle name="20% - Accent1 2 2 2 5 3 2 2" xfId="32622"/>
    <cellStyle name="20% - Accent1 2 2 2 5 3 3" xfId="23678"/>
    <cellStyle name="20% - Accent1 2 2 2 5 4" xfId="8026"/>
    <cellStyle name="20% - Accent1 2 2 2 5 4 2" xfId="16970"/>
    <cellStyle name="20% - Accent1 2 2 2 5 4 2 2" xfId="34858"/>
    <cellStyle name="20% - Accent1 2 2 2 5 4 3" xfId="25914"/>
    <cellStyle name="20% - Accent1 2 2 2 5 5" xfId="10262"/>
    <cellStyle name="20% - Accent1 2 2 2 5 5 2" xfId="28150"/>
    <cellStyle name="20% - Accent1 2 2 2 5 6" xfId="19206"/>
    <cellStyle name="20% - Accent1 2 2 2 6" xfId="2436"/>
    <cellStyle name="20% - Accent1 2 2 2 6 2" xfId="11380"/>
    <cellStyle name="20% - Accent1 2 2 2 6 2 2" xfId="29268"/>
    <cellStyle name="20% - Accent1 2 2 2 6 3" xfId="20324"/>
    <cellStyle name="20% - Accent1 2 2 2 7" xfId="4672"/>
    <cellStyle name="20% - Accent1 2 2 2 7 2" xfId="13616"/>
    <cellStyle name="20% - Accent1 2 2 2 7 2 2" xfId="31504"/>
    <cellStyle name="20% - Accent1 2 2 2 7 3" xfId="22560"/>
    <cellStyle name="20% - Accent1 2 2 2 8" xfId="6908"/>
    <cellStyle name="20% - Accent1 2 2 2 8 2" xfId="15852"/>
    <cellStyle name="20% - Accent1 2 2 2 8 2 2" xfId="33740"/>
    <cellStyle name="20% - Accent1 2 2 2 8 3" xfId="24796"/>
    <cellStyle name="20% - Accent1 2 2 2 9" xfId="9144"/>
    <cellStyle name="20% - Accent1 2 2 2 9 2" xfId="27032"/>
    <cellStyle name="20% - Accent1 2 2 3" xfId="292"/>
    <cellStyle name="20% - Accent1 2 2 3 2" xfId="660"/>
    <cellStyle name="20% - Accent1 2 2 3 2 2" xfId="1778"/>
    <cellStyle name="20% - Accent1 2 2 3 2 2 2" xfId="4014"/>
    <cellStyle name="20% - Accent1 2 2 3 2 2 2 2" xfId="12958"/>
    <cellStyle name="20% - Accent1 2 2 3 2 2 2 2 2" xfId="30846"/>
    <cellStyle name="20% - Accent1 2 2 3 2 2 2 3" xfId="21902"/>
    <cellStyle name="20% - Accent1 2 2 3 2 2 3" xfId="6250"/>
    <cellStyle name="20% - Accent1 2 2 3 2 2 3 2" xfId="15194"/>
    <cellStyle name="20% - Accent1 2 2 3 2 2 3 2 2" xfId="33082"/>
    <cellStyle name="20% - Accent1 2 2 3 2 2 3 3" xfId="24138"/>
    <cellStyle name="20% - Accent1 2 2 3 2 2 4" xfId="8486"/>
    <cellStyle name="20% - Accent1 2 2 3 2 2 4 2" xfId="17430"/>
    <cellStyle name="20% - Accent1 2 2 3 2 2 4 2 2" xfId="35318"/>
    <cellStyle name="20% - Accent1 2 2 3 2 2 4 3" xfId="26374"/>
    <cellStyle name="20% - Accent1 2 2 3 2 2 5" xfId="10722"/>
    <cellStyle name="20% - Accent1 2 2 3 2 2 5 2" xfId="28610"/>
    <cellStyle name="20% - Accent1 2 2 3 2 2 6" xfId="19666"/>
    <cellStyle name="20% - Accent1 2 2 3 2 3" xfId="2896"/>
    <cellStyle name="20% - Accent1 2 2 3 2 3 2" xfId="11840"/>
    <cellStyle name="20% - Accent1 2 2 3 2 3 2 2" xfId="29728"/>
    <cellStyle name="20% - Accent1 2 2 3 2 3 3" xfId="20784"/>
    <cellStyle name="20% - Accent1 2 2 3 2 4" xfId="5132"/>
    <cellStyle name="20% - Accent1 2 2 3 2 4 2" xfId="14076"/>
    <cellStyle name="20% - Accent1 2 2 3 2 4 2 2" xfId="31964"/>
    <cellStyle name="20% - Accent1 2 2 3 2 4 3" xfId="23020"/>
    <cellStyle name="20% - Accent1 2 2 3 2 5" xfId="7368"/>
    <cellStyle name="20% - Accent1 2 2 3 2 5 2" xfId="16312"/>
    <cellStyle name="20% - Accent1 2 2 3 2 5 2 2" xfId="34200"/>
    <cellStyle name="20% - Accent1 2 2 3 2 5 3" xfId="25256"/>
    <cellStyle name="20% - Accent1 2 2 3 2 6" xfId="9604"/>
    <cellStyle name="20% - Accent1 2 2 3 2 6 2" xfId="27492"/>
    <cellStyle name="20% - Accent1 2 2 3 2 7" xfId="18548"/>
    <cellStyle name="20% - Accent1 2 2 3 3" xfId="1028"/>
    <cellStyle name="20% - Accent1 2 2 3 3 2" xfId="2146"/>
    <cellStyle name="20% - Accent1 2 2 3 3 2 2" xfId="4382"/>
    <cellStyle name="20% - Accent1 2 2 3 3 2 2 2" xfId="13326"/>
    <cellStyle name="20% - Accent1 2 2 3 3 2 2 2 2" xfId="31214"/>
    <cellStyle name="20% - Accent1 2 2 3 3 2 2 3" xfId="22270"/>
    <cellStyle name="20% - Accent1 2 2 3 3 2 3" xfId="6618"/>
    <cellStyle name="20% - Accent1 2 2 3 3 2 3 2" xfId="15562"/>
    <cellStyle name="20% - Accent1 2 2 3 3 2 3 2 2" xfId="33450"/>
    <cellStyle name="20% - Accent1 2 2 3 3 2 3 3" xfId="24506"/>
    <cellStyle name="20% - Accent1 2 2 3 3 2 4" xfId="8854"/>
    <cellStyle name="20% - Accent1 2 2 3 3 2 4 2" xfId="17798"/>
    <cellStyle name="20% - Accent1 2 2 3 3 2 4 2 2" xfId="35686"/>
    <cellStyle name="20% - Accent1 2 2 3 3 2 4 3" xfId="26742"/>
    <cellStyle name="20% - Accent1 2 2 3 3 2 5" xfId="11090"/>
    <cellStyle name="20% - Accent1 2 2 3 3 2 5 2" xfId="28978"/>
    <cellStyle name="20% - Accent1 2 2 3 3 2 6" xfId="20034"/>
    <cellStyle name="20% - Accent1 2 2 3 3 3" xfId="3264"/>
    <cellStyle name="20% - Accent1 2 2 3 3 3 2" xfId="12208"/>
    <cellStyle name="20% - Accent1 2 2 3 3 3 2 2" xfId="30096"/>
    <cellStyle name="20% - Accent1 2 2 3 3 3 3" xfId="21152"/>
    <cellStyle name="20% - Accent1 2 2 3 3 4" xfId="5500"/>
    <cellStyle name="20% - Accent1 2 2 3 3 4 2" xfId="14444"/>
    <cellStyle name="20% - Accent1 2 2 3 3 4 2 2" xfId="32332"/>
    <cellStyle name="20% - Accent1 2 2 3 3 4 3" xfId="23388"/>
    <cellStyle name="20% - Accent1 2 2 3 3 5" xfId="7736"/>
    <cellStyle name="20% - Accent1 2 2 3 3 5 2" xfId="16680"/>
    <cellStyle name="20% - Accent1 2 2 3 3 5 2 2" xfId="34568"/>
    <cellStyle name="20% - Accent1 2 2 3 3 5 3" xfId="25624"/>
    <cellStyle name="20% - Accent1 2 2 3 3 6" xfId="9972"/>
    <cellStyle name="20% - Accent1 2 2 3 3 6 2" xfId="27860"/>
    <cellStyle name="20% - Accent1 2 2 3 3 7" xfId="18916"/>
    <cellStyle name="20% - Accent1 2 2 3 4" xfId="1410"/>
    <cellStyle name="20% - Accent1 2 2 3 4 2" xfId="3646"/>
    <cellStyle name="20% - Accent1 2 2 3 4 2 2" xfId="12590"/>
    <cellStyle name="20% - Accent1 2 2 3 4 2 2 2" xfId="30478"/>
    <cellStyle name="20% - Accent1 2 2 3 4 2 3" xfId="21534"/>
    <cellStyle name="20% - Accent1 2 2 3 4 3" xfId="5882"/>
    <cellStyle name="20% - Accent1 2 2 3 4 3 2" xfId="14826"/>
    <cellStyle name="20% - Accent1 2 2 3 4 3 2 2" xfId="32714"/>
    <cellStyle name="20% - Accent1 2 2 3 4 3 3" xfId="23770"/>
    <cellStyle name="20% - Accent1 2 2 3 4 4" xfId="8118"/>
    <cellStyle name="20% - Accent1 2 2 3 4 4 2" xfId="17062"/>
    <cellStyle name="20% - Accent1 2 2 3 4 4 2 2" xfId="34950"/>
    <cellStyle name="20% - Accent1 2 2 3 4 4 3" xfId="26006"/>
    <cellStyle name="20% - Accent1 2 2 3 4 5" xfId="10354"/>
    <cellStyle name="20% - Accent1 2 2 3 4 5 2" xfId="28242"/>
    <cellStyle name="20% - Accent1 2 2 3 4 6" xfId="19298"/>
    <cellStyle name="20% - Accent1 2 2 3 5" xfId="2528"/>
    <cellStyle name="20% - Accent1 2 2 3 5 2" xfId="11472"/>
    <cellStyle name="20% - Accent1 2 2 3 5 2 2" xfId="29360"/>
    <cellStyle name="20% - Accent1 2 2 3 5 3" xfId="20416"/>
    <cellStyle name="20% - Accent1 2 2 3 6" xfId="4764"/>
    <cellStyle name="20% - Accent1 2 2 3 6 2" xfId="13708"/>
    <cellStyle name="20% - Accent1 2 2 3 6 2 2" xfId="31596"/>
    <cellStyle name="20% - Accent1 2 2 3 6 3" xfId="22652"/>
    <cellStyle name="20% - Accent1 2 2 3 7" xfId="7000"/>
    <cellStyle name="20% - Accent1 2 2 3 7 2" xfId="15944"/>
    <cellStyle name="20% - Accent1 2 2 3 7 2 2" xfId="33832"/>
    <cellStyle name="20% - Accent1 2 2 3 7 3" xfId="24888"/>
    <cellStyle name="20% - Accent1 2 2 3 8" xfId="9236"/>
    <cellStyle name="20% - Accent1 2 2 3 8 2" xfId="27124"/>
    <cellStyle name="20% - Accent1 2 2 3 9" xfId="18180"/>
    <cellStyle name="20% - Accent1 2 2 4" xfId="476"/>
    <cellStyle name="20% - Accent1 2 2 4 2" xfId="1594"/>
    <cellStyle name="20% - Accent1 2 2 4 2 2" xfId="3830"/>
    <cellStyle name="20% - Accent1 2 2 4 2 2 2" xfId="12774"/>
    <cellStyle name="20% - Accent1 2 2 4 2 2 2 2" xfId="30662"/>
    <cellStyle name="20% - Accent1 2 2 4 2 2 3" xfId="21718"/>
    <cellStyle name="20% - Accent1 2 2 4 2 3" xfId="6066"/>
    <cellStyle name="20% - Accent1 2 2 4 2 3 2" xfId="15010"/>
    <cellStyle name="20% - Accent1 2 2 4 2 3 2 2" xfId="32898"/>
    <cellStyle name="20% - Accent1 2 2 4 2 3 3" xfId="23954"/>
    <cellStyle name="20% - Accent1 2 2 4 2 4" xfId="8302"/>
    <cellStyle name="20% - Accent1 2 2 4 2 4 2" xfId="17246"/>
    <cellStyle name="20% - Accent1 2 2 4 2 4 2 2" xfId="35134"/>
    <cellStyle name="20% - Accent1 2 2 4 2 4 3" xfId="26190"/>
    <cellStyle name="20% - Accent1 2 2 4 2 5" xfId="10538"/>
    <cellStyle name="20% - Accent1 2 2 4 2 5 2" xfId="28426"/>
    <cellStyle name="20% - Accent1 2 2 4 2 6" xfId="19482"/>
    <cellStyle name="20% - Accent1 2 2 4 3" xfId="2712"/>
    <cellStyle name="20% - Accent1 2 2 4 3 2" xfId="11656"/>
    <cellStyle name="20% - Accent1 2 2 4 3 2 2" xfId="29544"/>
    <cellStyle name="20% - Accent1 2 2 4 3 3" xfId="20600"/>
    <cellStyle name="20% - Accent1 2 2 4 4" xfId="4948"/>
    <cellStyle name="20% - Accent1 2 2 4 4 2" xfId="13892"/>
    <cellStyle name="20% - Accent1 2 2 4 4 2 2" xfId="31780"/>
    <cellStyle name="20% - Accent1 2 2 4 4 3" xfId="22836"/>
    <cellStyle name="20% - Accent1 2 2 4 5" xfId="7184"/>
    <cellStyle name="20% - Accent1 2 2 4 5 2" xfId="16128"/>
    <cellStyle name="20% - Accent1 2 2 4 5 2 2" xfId="34016"/>
    <cellStyle name="20% - Accent1 2 2 4 5 3" xfId="25072"/>
    <cellStyle name="20% - Accent1 2 2 4 6" xfId="9420"/>
    <cellStyle name="20% - Accent1 2 2 4 6 2" xfId="27308"/>
    <cellStyle name="20% - Accent1 2 2 4 7" xfId="18364"/>
    <cellStyle name="20% - Accent1 2 2 5" xfId="844"/>
    <cellStyle name="20% - Accent1 2 2 5 2" xfId="1962"/>
    <cellStyle name="20% - Accent1 2 2 5 2 2" xfId="4198"/>
    <cellStyle name="20% - Accent1 2 2 5 2 2 2" xfId="13142"/>
    <cellStyle name="20% - Accent1 2 2 5 2 2 2 2" xfId="31030"/>
    <cellStyle name="20% - Accent1 2 2 5 2 2 3" xfId="22086"/>
    <cellStyle name="20% - Accent1 2 2 5 2 3" xfId="6434"/>
    <cellStyle name="20% - Accent1 2 2 5 2 3 2" xfId="15378"/>
    <cellStyle name="20% - Accent1 2 2 5 2 3 2 2" xfId="33266"/>
    <cellStyle name="20% - Accent1 2 2 5 2 3 3" xfId="24322"/>
    <cellStyle name="20% - Accent1 2 2 5 2 4" xfId="8670"/>
    <cellStyle name="20% - Accent1 2 2 5 2 4 2" xfId="17614"/>
    <cellStyle name="20% - Accent1 2 2 5 2 4 2 2" xfId="35502"/>
    <cellStyle name="20% - Accent1 2 2 5 2 4 3" xfId="26558"/>
    <cellStyle name="20% - Accent1 2 2 5 2 5" xfId="10906"/>
    <cellStyle name="20% - Accent1 2 2 5 2 5 2" xfId="28794"/>
    <cellStyle name="20% - Accent1 2 2 5 2 6" xfId="19850"/>
    <cellStyle name="20% - Accent1 2 2 5 3" xfId="3080"/>
    <cellStyle name="20% - Accent1 2 2 5 3 2" xfId="12024"/>
    <cellStyle name="20% - Accent1 2 2 5 3 2 2" xfId="29912"/>
    <cellStyle name="20% - Accent1 2 2 5 3 3" xfId="20968"/>
    <cellStyle name="20% - Accent1 2 2 5 4" xfId="5316"/>
    <cellStyle name="20% - Accent1 2 2 5 4 2" xfId="14260"/>
    <cellStyle name="20% - Accent1 2 2 5 4 2 2" xfId="32148"/>
    <cellStyle name="20% - Accent1 2 2 5 4 3" xfId="23204"/>
    <cellStyle name="20% - Accent1 2 2 5 5" xfId="7552"/>
    <cellStyle name="20% - Accent1 2 2 5 5 2" xfId="16496"/>
    <cellStyle name="20% - Accent1 2 2 5 5 2 2" xfId="34384"/>
    <cellStyle name="20% - Accent1 2 2 5 5 3" xfId="25440"/>
    <cellStyle name="20% - Accent1 2 2 5 6" xfId="9788"/>
    <cellStyle name="20% - Accent1 2 2 5 6 2" xfId="27676"/>
    <cellStyle name="20% - Accent1 2 2 5 7" xfId="18732"/>
    <cellStyle name="20% - Accent1 2 2 6" xfId="1226"/>
    <cellStyle name="20% - Accent1 2 2 6 2" xfId="3462"/>
    <cellStyle name="20% - Accent1 2 2 6 2 2" xfId="12406"/>
    <cellStyle name="20% - Accent1 2 2 6 2 2 2" xfId="30294"/>
    <cellStyle name="20% - Accent1 2 2 6 2 3" xfId="21350"/>
    <cellStyle name="20% - Accent1 2 2 6 3" xfId="5698"/>
    <cellStyle name="20% - Accent1 2 2 6 3 2" xfId="14642"/>
    <cellStyle name="20% - Accent1 2 2 6 3 2 2" xfId="32530"/>
    <cellStyle name="20% - Accent1 2 2 6 3 3" xfId="23586"/>
    <cellStyle name="20% - Accent1 2 2 6 4" xfId="7934"/>
    <cellStyle name="20% - Accent1 2 2 6 4 2" xfId="16878"/>
    <cellStyle name="20% - Accent1 2 2 6 4 2 2" xfId="34766"/>
    <cellStyle name="20% - Accent1 2 2 6 4 3" xfId="25822"/>
    <cellStyle name="20% - Accent1 2 2 6 5" xfId="10170"/>
    <cellStyle name="20% - Accent1 2 2 6 5 2" xfId="28058"/>
    <cellStyle name="20% - Accent1 2 2 6 6" xfId="19114"/>
    <cellStyle name="20% - Accent1 2 2 7" xfId="2344"/>
    <cellStyle name="20% - Accent1 2 2 7 2" xfId="11288"/>
    <cellStyle name="20% - Accent1 2 2 7 2 2" xfId="29176"/>
    <cellStyle name="20% - Accent1 2 2 7 3" xfId="20232"/>
    <cellStyle name="20% - Accent1 2 2 8" xfId="4580"/>
    <cellStyle name="20% - Accent1 2 2 8 2" xfId="13524"/>
    <cellStyle name="20% - Accent1 2 2 8 2 2" xfId="31412"/>
    <cellStyle name="20% - Accent1 2 2 8 3" xfId="22468"/>
    <cellStyle name="20% - Accent1 2 2 9" xfId="6816"/>
    <cellStyle name="20% - Accent1 2 2 9 2" xfId="15760"/>
    <cellStyle name="20% - Accent1 2 2 9 2 2" xfId="33648"/>
    <cellStyle name="20% - Accent1 2 2 9 3" xfId="24704"/>
    <cellStyle name="20% - Accent1 2 3" xfId="154"/>
    <cellStyle name="20% - Accent1 2 3 10" xfId="18042"/>
    <cellStyle name="20% - Accent1 2 3 2" xfId="338"/>
    <cellStyle name="20% - Accent1 2 3 2 2" xfId="706"/>
    <cellStyle name="20% - Accent1 2 3 2 2 2" xfId="1824"/>
    <cellStyle name="20% - Accent1 2 3 2 2 2 2" xfId="4060"/>
    <cellStyle name="20% - Accent1 2 3 2 2 2 2 2" xfId="13004"/>
    <cellStyle name="20% - Accent1 2 3 2 2 2 2 2 2" xfId="30892"/>
    <cellStyle name="20% - Accent1 2 3 2 2 2 2 3" xfId="21948"/>
    <cellStyle name="20% - Accent1 2 3 2 2 2 3" xfId="6296"/>
    <cellStyle name="20% - Accent1 2 3 2 2 2 3 2" xfId="15240"/>
    <cellStyle name="20% - Accent1 2 3 2 2 2 3 2 2" xfId="33128"/>
    <cellStyle name="20% - Accent1 2 3 2 2 2 3 3" xfId="24184"/>
    <cellStyle name="20% - Accent1 2 3 2 2 2 4" xfId="8532"/>
    <cellStyle name="20% - Accent1 2 3 2 2 2 4 2" xfId="17476"/>
    <cellStyle name="20% - Accent1 2 3 2 2 2 4 2 2" xfId="35364"/>
    <cellStyle name="20% - Accent1 2 3 2 2 2 4 3" xfId="26420"/>
    <cellStyle name="20% - Accent1 2 3 2 2 2 5" xfId="10768"/>
    <cellStyle name="20% - Accent1 2 3 2 2 2 5 2" xfId="28656"/>
    <cellStyle name="20% - Accent1 2 3 2 2 2 6" xfId="19712"/>
    <cellStyle name="20% - Accent1 2 3 2 2 3" xfId="2942"/>
    <cellStyle name="20% - Accent1 2 3 2 2 3 2" xfId="11886"/>
    <cellStyle name="20% - Accent1 2 3 2 2 3 2 2" xfId="29774"/>
    <cellStyle name="20% - Accent1 2 3 2 2 3 3" xfId="20830"/>
    <cellStyle name="20% - Accent1 2 3 2 2 4" xfId="5178"/>
    <cellStyle name="20% - Accent1 2 3 2 2 4 2" xfId="14122"/>
    <cellStyle name="20% - Accent1 2 3 2 2 4 2 2" xfId="32010"/>
    <cellStyle name="20% - Accent1 2 3 2 2 4 3" xfId="23066"/>
    <cellStyle name="20% - Accent1 2 3 2 2 5" xfId="7414"/>
    <cellStyle name="20% - Accent1 2 3 2 2 5 2" xfId="16358"/>
    <cellStyle name="20% - Accent1 2 3 2 2 5 2 2" xfId="34246"/>
    <cellStyle name="20% - Accent1 2 3 2 2 5 3" xfId="25302"/>
    <cellStyle name="20% - Accent1 2 3 2 2 6" xfId="9650"/>
    <cellStyle name="20% - Accent1 2 3 2 2 6 2" xfId="27538"/>
    <cellStyle name="20% - Accent1 2 3 2 2 7" xfId="18594"/>
    <cellStyle name="20% - Accent1 2 3 2 3" xfId="1074"/>
    <cellStyle name="20% - Accent1 2 3 2 3 2" xfId="2192"/>
    <cellStyle name="20% - Accent1 2 3 2 3 2 2" xfId="4428"/>
    <cellStyle name="20% - Accent1 2 3 2 3 2 2 2" xfId="13372"/>
    <cellStyle name="20% - Accent1 2 3 2 3 2 2 2 2" xfId="31260"/>
    <cellStyle name="20% - Accent1 2 3 2 3 2 2 3" xfId="22316"/>
    <cellStyle name="20% - Accent1 2 3 2 3 2 3" xfId="6664"/>
    <cellStyle name="20% - Accent1 2 3 2 3 2 3 2" xfId="15608"/>
    <cellStyle name="20% - Accent1 2 3 2 3 2 3 2 2" xfId="33496"/>
    <cellStyle name="20% - Accent1 2 3 2 3 2 3 3" xfId="24552"/>
    <cellStyle name="20% - Accent1 2 3 2 3 2 4" xfId="8900"/>
    <cellStyle name="20% - Accent1 2 3 2 3 2 4 2" xfId="17844"/>
    <cellStyle name="20% - Accent1 2 3 2 3 2 4 2 2" xfId="35732"/>
    <cellStyle name="20% - Accent1 2 3 2 3 2 4 3" xfId="26788"/>
    <cellStyle name="20% - Accent1 2 3 2 3 2 5" xfId="11136"/>
    <cellStyle name="20% - Accent1 2 3 2 3 2 5 2" xfId="29024"/>
    <cellStyle name="20% - Accent1 2 3 2 3 2 6" xfId="20080"/>
    <cellStyle name="20% - Accent1 2 3 2 3 3" xfId="3310"/>
    <cellStyle name="20% - Accent1 2 3 2 3 3 2" xfId="12254"/>
    <cellStyle name="20% - Accent1 2 3 2 3 3 2 2" xfId="30142"/>
    <cellStyle name="20% - Accent1 2 3 2 3 3 3" xfId="21198"/>
    <cellStyle name="20% - Accent1 2 3 2 3 4" xfId="5546"/>
    <cellStyle name="20% - Accent1 2 3 2 3 4 2" xfId="14490"/>
    <cellStyle name="20% - Accent1 2 3 2 3 4 2 2" xfId="32378"/>
    <cellStyle name="20% - Accent1 2 3 2 3 4 3" xfId="23434"/>
    <cellStyle name="20% - Accent1 2 3 2 3 5" xfId="7782"/>
    <cellStyle name="20% - Accent1 2 3 2 3 5 2" xfId="16726"/>
    <cellStyle name="20% - Accent1 2 3 2 3 5 2 2" xfId="34614"/>
    <cellStyle name="20% - Accent1 2 3 2 3 5 3" xfId="25670"/>
    <cellStyle name="20% - Accent1 2 3 2 3 6" xfId="10018"/>
    <cellStyle name="20% - Accent1 2 3 2 3 6 2" xfId="27906"/>
    <cellStyle name="20% - Accent1 2 3 2 3 7" xfId="18962"/>
    <cellStyle name="20% - Accent1 2 3 2 4" xfId="1456"/>
    <cellStyle name="20% - Accent1 2 3 2 4 2" xfId="3692"/>
    <cellStyle name="20% - Accent1 2 3 2 4 2 2" xfId="12636"/>
    <cellStyle name="20% - Accent1 2 3 2 4 2 2 2" xfId="30524"/>
    <cellStyle name="20% - Accent1 2 3 2 4 2 3" xfId="21580"/>
    <cellStyle name="20% - Accent1 2 3 2 4 3" xfId="5928"/>
    <cellStyle name="20% - Accent1 2 3 2 4 3 2" xfId="14872"/>
    <cellStyle name="20% - Accent1 2 3 2 4 3 2 2" xfId="32760"/>
    <cellStyle name="20% - Accent1 2 3 2 4 3 3" xfId="23816"/>
    <cellStyle name="20% - Accent1 2 3 2 4 4" xfId="8164"/>
    <cellStyle name="20% - Accent1 2 3 2 4 4 2" xfId="17108"/>
    <cellStyle name="20% - Accent1 2 3 2 4 4 2 2" xfId="34996"/>
    <cellStyle name="20% - Accent1 2 3 2 4 4 3" xfId="26052"/>
    <cellStyle name="20% - Accent1 2 3 2 4 5" xfId="10400"/>
    <cellStyle name="20% - Accent1 2 3 2 4 5 2" xfId="28288"/>
    <cellStyle name="20% - Accent1 2 3 2 4 6" xfId="19344"/>
    <cellStyle name="20% - Accent1 2 3 2 5" xfId="2574"/>
    <cellStyle name="20% - Accent1 2 3 2 5 2" xfId="11518"/>
    <cellStyle name="20% - Accent1 2 3 2 5 2 2" xfId="29406"/>
    <cellStyle name="20% - Accent1 2 3 2 5 3" xfId="20462"/>
    <cellStyle name="20% - Accent1 2 3 2 6" xfId="4810"/>
    <cellStyle name="20% - Accent1 2 3 2 6 2" xfId="13754"/>
    <cellStyle name="20% - Accent1 2 3 2 6 2 2" xfId="31642"/>
    <cellStyle name="20% - Accent1 2 3 2 6 3" xfId="22698"/>
    <cellStyle name="20% - Accent1 2 3 2 7" xfId="7046"/>
    <cellStyle name="20% - Accent1 2 3 2 7 2" xfId="15990"/>
    <cellStyle name="20% - Accent1 2 3 2 7 2 2" xfId="33878"/>
    <cellStyle name="20% - Accent1 2 3 2 7 3" xfId="24934"/>
    <cellStyle name="20% - Accent1 2 3 2 8" xfId="9282"/>
    <cellStyle name="20% - Accent1 2 3 2 8 2" xfId="27170"/>
    <cellStyle name="20% - Accent1 2 3 2 9" xfId="18226"/>
    <cellStyle name="20% - Accent1 2 3 3" xfId="522"/>
    <cellStyle name="20% - Accent1 2 3 3 2" xfId="1640"/>
    <cellStyle name="20% - Accent1 2 3 3 2 2" xfId="3876"/>
    <cellStyle name="20% - Accent1 2 3 3 2 2 2" xfId="12820"/>
    <cellStyle name="20% - Accent1 2 3 3 2 2 2 2" xfId="30708"/>
    <cellStyle name="20% - Accent1 2 3 3 2 2 3" xfId="21764"/>
    <cellStyle name="20% - Accent1 2 3 3 2 3" xfId="6112"/>
    <cellStyle name="20% - Accent1 2 3 3 2 3 2" xfId="15056"/>
    <cellStyle name="20% - Accent1 2 3 3 2 3 2 2" xfId="32944"/>
    <cellStyle name="20% - Accent1 2 3 3 2 3 3" xfId="24000"/>
    <cellStyle name="20% - Accent1 2 3 3 2 4" xfId="8348"/>
    <cellStyle name="20% - Accent1 2 3 3 2 4 2" xfId="17292"/>
    <cellStyle name="20% - Accent1 2 3 3 2 4 2 2" xfId="35180"/>
    <cellStyle name="20% - Accent1 2 3 3 2 4 3" xfId="26236"/>
    <cellStyle name="20% - Accent1 2 3 3 2 5" xfId="10584"/>
    <cellStyle name="20% - Accent1 2 3 3 2 5 2" xfId="28472"/>
    <cellStyle name="20% - Accent1 2 3 3 2 6" xfId="19528"/>
    <cellStyle name="20% - Accent1 2 3 3 3" xfId="2758"/>
    <cellStyle name="20% - Accent1 2 3 3 3 2" xfId="11702"/>
    <cellStyle name="20% - Accent1 2 3 3 3 2 2" xfId="29590"/>
    <cellStyle name="20% - Accent1 2 3 3 3 3" xfId="20646"/>
    <cellStyle name="20% - Accent1 2 3 3 4" xfId="4994"/>
    <cellStyle name="20% - Accent1 2 3 3 4 2" xfId="13938"/>
    <cellStyle name="20% - Accent1 2 3 3 4 2 2" xfId="31826"/>
    <cellStyle name="20% - Accent1 2 3 3 4 3" xfId="22882"/>
    <cellStyle name="20% - Accent1 2 3 3 5" xfId="7230"/>
    <cellStyle name="20% - Accent1 2 3 3 5 2" xfId="16174"/>
    <cellStyle name="20% - Accent1 2 3 3 5 2 2" xfId="34062"/>
    <cellStyle name="20% - Accent1 2 3 3 5 3" xfId="25118"/>
    <cellStyle name="20% - Accent1 2 3 3 6" xfId="9466"/>
    <cellStyle name="20% - Accent1 2 3 3 6 2" xfId="27354"/>
    <cellStyle name="20% - Accent1 2 3 3 7" xfId="18410"/>
    <cellStyle name="20% - Accent1 2 3 4" xfId="890"/>
    <cellStyle name="20% - Accent1 2 3 4 2" xfId="2008"/>
    <cellStyle name="20% - Accent1 2 3 4 2 2" xfId="4244"/>
    <cellStyle name="20% - Accent1 2 3 4 2 2 2" xfId="13188"/>
    <cellStyle name="20% - Accent1 2 3 4 2 2 2 2" xfId="31076"/>
    <cellStyle name="20% - Accent1 2 3 4 2 2 3" xfId="22132"/>
    <cellStyle name="20% - Accent1 2 3 4 2 3" xfId="6480"/>
    <cellStyle name="20% - Accent1 2 3 4 2 3 2" xfId="15424"/>
    <cellStyle name="20% - Accent1 2 3 4 2 3 2 2" xfId="33312"/>
    <cellStyle name="20% - Accent1 2 3 4 2 3 3" xfId="24368"/>
    <cellStyle name="20% - Accent1 2 3 4 2 4" xfId="8716"/>
    <cellStyle name="20% - Accent1 2 3 4 2 4 2" xfId="17660"/>
    <cellStyle name="20% - Accent1 2 3 4 2 4 2 2" xfId="35548"/>
    <cellStyle name="20% - Accent1 2 3 4 2 4 3" xfId="26604"/>
    <cellStyle name="20% - Accent1 2 3 4 2 5" xfId="10952"/>
    <cellStyle name="20% - Accent1 2 3 4 2 5 2" xfId="28840"/>
    <cellStyle name="20% - Accent1 2 3 4 2 6" xfId="19896"/>
    <cellStyle name="20% - Accent1 2 3 4 3" xfId="3126"/>
    <cellStyle name="20% - Accent1 2 3 4 3 2" xfId="12070"/>
    <cellStyle name="20% - Accent1 2 3 4 3 2 2" xfId="29958"/>
    <cellStyle name="20% - Accent1 2 3 4 3 3" xfId="21014"/>
    <cellStyle name="20% - Accent1 2 3 4 4" xfId="5362"/>
    <cellStyle name="20% - Accent1 2 3 4 4 2" xfId="14306"/>
    <cellStyle name="20% - Accent1 2 3 4 4 2 2" xfId="32194"/>
    <cellStyle name="20% - Accent1 2 3 4 4 3" xfId="23250"/>
    <cellStyle name="20% - Accent1 2 3 4 5" xfId="7598"/>
    <cellStyle name="20% - Accent1 2 3 4 5 2" xfId="16542"/>
    <cellStyle name="20% - Accent1 2 3 4 5 2 2" xfId="34430"/>
    <cellStyle name="20% - Accent1 2 3 4 5 3" xfId="25486"/>
    <cellStyle name="20% - Accent1 2 3 4 6" xfId="9834"/>
    <cellStyle name="20% - Accent1 2 3 4 6 2" xfId="27722"/>
    <cellStyle name="20% - Accent1 2 3 4 7" xfId="18778"/>
    <cellStyle name="20% - Accent1 2 3 5" xfId="1272"/>
    <cellStyle name="20% - Accent1 2 3 5 2" xfId="3508"/>
    <cellStyle name="20% - Accent1 2 3 5 2 2" xfId="12452"/>
    <cellStyle name="20% - Accent1 2 3 5 2 2 2" xfId="30340"/>
    <cellStyle name="20% - Accent1 2 3 5 2 3" xfId="21396"/>
    <cellStyle name="20% - Accent1 2 3 5 3" xfId="5744"/>
    <cellStyle name="20% - Accent1 2 3 5 3 2" xfId="14688"/>
    <cellStyle name="20% - Accent1 2 3 5 3 2 2" xfId="32576"/>
    <cellStyle name="20% - Accent1 2 3 5 3 3" xfId="23632"/>
    <cellStyle name="20% - Accent1 2 3 5 4" xfId="7980"/>
    <cellStyle name="20% - Accent1 2 3 5 4 2" xfId="16924"/>
    <cellStyle name="20% - Accent1 2 3 5 4 2 2" xfId="34812"/>
    <cellStyle name="20% - Accent1 2 3 5 4 3" xfId="25868"/>
    <cellStyle name="20% - Accent1 2 3 5 5" xfId="10216"/>
    <cellStyle name="20% - Accent1 2 3 5 5 2" xfId="28104"/>
    <cellStyle name="20% - Accent1 2 3 5 6" xfId="19160"/>
    <cellStyle name="20% - Accent1 2 3 6" xfId="2390"/>
    <cellStyle name="20% - Accent1 2 3 6 2" xfId="11334"/>
    <cellStyle name="20% - Accent1 2 3 6 2 2" xfId="29222"/>
    <cellStyle name="20% - Accent1 2 3 6 3" xfId="20278"/>
    <cellStyle name="20% - Accent1 2 3 7" xfId="4626"/>
    <cellStyle name="20% - Accent1 2 3 7 2" xfId="13570"/>
    <cellStyle name="20% - Accent1 2 3 7 2 2" xfId="31458"/>
    <cellStyle name="20% - Accent1 2 3 7 3" xfId="22514"/>
    <cellStyle name="20% - Accent1 2 3 8" xfId="6862"/>
    <cellStyle name="20% - Accent1 2 3 8 2" xfId="15806"/>
    <cellStyle name="20% - Accent1 2 3 8 2 2" xfId="33694"/>
    <cellStyle name="20% - Accent1 2 3 8 3" xfId="24750"/>
    <cellStyle name="20% - Accent1 2 3 9" xfId="9098"/>
    <cellStyle name="20% - Accent1 2 3 9 2" xfId="26986"/>
    <cellStyle name="20% - Accent1 2 4" xfId="246"/>
    <cellStyle name="20% - Accent1 2 4 2" xfId="614"/>
    <cellStyle name="20% - Accent1 2 4 2 2" xfId="1732"/>
    <cellStyle name="20% - Accent1 2 4 2 2 2" xfId="3968"/>
    <cellStyle name="20% - Accent1 2 4 2 2 2 2" xfId="12912"/>
    <cellStyle name="20% - Accent1 2 4 2 2 2 2 2" xfId="30800"/>
    <cellStyle name="20% - Accent1 2 4 2 2 2 3" xfId="21856"/>
    <cellStyle name="20% - Accent1 2 4 2 2 3" xfId="6204"/>
    <cellStyle name="20% - Accent1 2 4 2 2 3 2" xfId="15148"/>
    <cellStyle name="20% - Accent1 2 4 2 2 3 2 2" xfId="33036"/>
    <cellStyle name="20% - Accent1 2 4 2 2 3 3" xfId="24092"/>
    <cellStyle name="20% - Accent1 2 4 2 2 4" xfId="8440"/>
    <cellStyle name="20% - Accent1 2 4 2 2 4 2" xfId="17384"/>
    <cellStyle name="20% - Accent1 2 4 2 2 4 2 2" xfId="35272"/>
    <cellStyle name="20% - Accent1 2 4 2 2 4 3" xfId="26328"/>
    <cellStyle name="20% - Accent1 2 4 2 2 5" xfId="10676"/>
    <cellStyle name="20% - Accent1 2 4 2 2 5 2" xfId="28564"/>
    <cellStyle name="20% - Accent1 2 4 2 2 6" xfId="19620"/>
    <cellStyle name="20% - Accent1 2 4 2 3" xfId="2850"/>
    <cellStyle name="20% - Accent1 2 4 2 3 2" xfId="11794"/>
    <cellStyle name="20% - Accent1 2 4 2 3 2 2" xfId="29682"/>
    <cellStyle name="20% - Accent1 2 4 2 3 3" xfId="20738"/>
    <cellStyle name="20% - Accent1 2 4 2 4" xfId="5086"/>
    <cellStyle name="20% - Accent1 2 4 2 4 2" xfId="14030"/>
    <cellStyle name="20% - Accent1 2 4 2 4 2 2" xfId="31918"/>
    <cellStyle name="20% - Accent1 2 4 2 4 3" xfId="22974"/>
    <cellStyle name="20% - Accent1 2 4 2 5" xfId="7322"/>
    <cellStyle name="20% - Accent1 2 4 2 5 2" xfId="16266"/>
    <cellStyle name="20% - Accent1 2 4 2 5 2 2" xfId="34154"/>
    <cellStyle name="20% - Accent1 2 4 2 5 3" xfId="25210"/>
    <cellStyle name="20% - Accent1 2 4 2 6" xfId="9558"/>
    <cellStyle name="20% - Accent1 2 4 2 6 2" xfId="27446"/>
    <cellStyle name="20% - Accent1 2 4 2 7" xfId="18502"/>
    <cellStyle name="20% - Accent1 2 4 3" xfId="982"/>
    <cellStyle name="20% - Accent1 2 4 3 2" xfId="2100"/>
    <cellStyle name="20% - Accent1 2 4 3 2 2" xfId="4336"/>
    <cellStyle name="20% - Accent1 2 4 3 2 2 2" xfId="13280"/>
    <cellStyle name="20% - Accent1 2 4 3 2 2 2 2" xfId="31168"/>
    <cellStyle name="20% - Accent1 2 4 3 2 2 3" xfId="22224"/>
    <cellStyle name="20% - Accent1 2 4 3 2 3" xfId="6572"/>
    <cellStyle name="20% - Accent1 2 4 3 2 3 2" xfId="15516"/>
    <cellStyle name="20% - Accent1 2 4 3 2 3 2 2" xfId="33404"/>
    <cellStyle name="20% - Accent1 2 4 3 2 3 3" xfId="24460"/>
    <cellStyle name="20% - Accent1 2 4 3 2 4" xfId="8808"/>
    <cellStyle name="20% - Accent1 2 4 3 2 4 2" xfId="17752"/>
    <cellStyle name="20% - Accent1 2 4 3 2 4 2 2" xfId="35640"/>
    <cellStyle name="20% - Accent1 2 4 3 2 4 3" xfId="26696"/>
    <cellStyle name="20% - Accent1 2 4 3 2 5" xfId="11044"/>
    <cellStyle name="20% - Accent1 2 4 3 2 5 2" xfId="28932"/>
    <cellStyle name="20% - Accent1 2 4 3 2 6" xfId="19988"/>
    <cellStyle name="20% - Accent1 2 4 3 3" xfId="3218"/>
    <cellStyle name="20% - Accent1 2 4 3 3 2" xfId="12162"/>
    <cellStyle name="20% - Accent1 2 4 3 3 2 2" xfId="30050"/>
    <cellStyle name="20% - Accent1 2 4 3 3 3" xfId="21106"/>
    <cellStyle name="20% - Accent1 2 4 3 4" xfId="5454"/>
    <cellStyle name="20% - Accent1 2 4 3 4 2" xfId="14398"/>
    <cellStyle name="20% - Accent1 2 4 3 4 2 2" xfId="32286"/>
    <cellStyle name="20% - Accent1 2 4 3 4 3" xfId="23342"/>
    <cellStyle name="20% - Accent1 2 4 3 5" xfId="7690"/>
    <cellStyle name="20% - Accent1 2 4 3 5 2" xfId="16634"/>
    <cellStyle name="20% - Accent1 2 4 3 5 2 2" xfId="34522"/>
    <cellStyle name="20% - Accent1 2 4 3 5 3" xfId="25578"/>
    <cellStyle name="20% - Accent1 2 4 3 6" xfId="9926"/>
    <cellStyle name="20% - Accent1 2 4 3 6 2" xfId="27814"/>
    <cellStyle name="20% - Accent1 2 4 3 7" xfId="18870"/>
    <cellStyle name="20% - Accent1 2 4 4" xfId="1364"/>
    <cellStyle name="20% - Accent1 2 4 4 2" xfId="3600"/>
    <cellStyle name="20% - Accent1 2 4 4 2 2" xfId="12544"/>
    <cellStyle name="20% - Accent1 2 4 4 2 2 2" xfId="30432"/>
    <cellStyle name="20% - Accent1 2 4 4 2 3" xfId="21488"/>
    <cellStyle name="20% - Accent1 2 4 4 3" xfId="5836"/>
    <cellStyle name="20% - Accent1 2 4 4 3 2" xfId="14780"/>
    <cellStyle name="20% - Accent1 2 4 4 3 2 2" xfId="32668"/>
    <cellStyle name="20% - Accent1 2 4 4 3 3" xfId="23724"/>
    <cellStyle name="20% - Accent1 2 4 4 4" xfId="8072"/>
    <cellStyle name="20% - Accent1 2 4 4 4 2" xfId="17016"/>
    <cellStyle name="20% - Accent1 2 4 4 4 2 2" xfId="34904"/>
    <cellStyle name="20% - Accent1 2 4 4 4 3" xfId="25960"/>
    <cellStyle name="20% - Accent1 2 4 4 5" xfId="10308"/>
    <cellStyle name="20% - Accent1 2 4 4 5 2" xfId="28196"/>
    <cellStyle name="20% - Accent1 2 4 4 6" xfId="19252"/>
    <cellStyle name="20% - Accent1 2 4 5" xfId="2482"/>
    <cellStyle name="20% - Accent1 2 4 5 2" xfId="11426"/>
    <cellStyle name="20% - Accent1 2 4 5 2 2" xfId="29314"/>
    <cellStyle name="20% - Accent1 2 4 5 3" xfId="20370"/>
    <cellStyle name="20% - Accent1 2 4 6" xfId="4718"/>
    <cellStyle name="20% - Accent1 2 4 6 2" xfId="13662"/>
    <cellStyle name="20% - Accent1 2 4 6 2 2" xfId="31550"/>
    <cellStyle name="20% - Accent1 2 4 6 3" xfId="22606"/>
    <cellStyle name="20% - Accent1 2 4 7" xfId="6954"/>
    <cellStyle name="20% - Accent1 2 4 7 2" xfId="15898"/>
    <cellStyle name="20% - Accent1 2 4 7 2 2" xfId="33786"/>
    <cellStyle name="20% - Accent1 2 4 7 3" xfId="24842"/>
    <cellStyle name="20% - Accent1 2 4 8" xfId="9190"/>
    <cellStyle name="20% - Accent1 2 4 8 2" xfId="27078"/>
    <cellStyle name="20% - Accent1 2 4 9" xfId="18134"/>
    <cellStyle name="20% - Accent1 2 5" xfId="430"/>
    <cellStyle name="20% - Accent1 2 5 2" xfId="1548"/>
    <cellStyle name="20% - Accent1 2 5 2 2" xfId="3784"/>
    <cellStyle name="20% - Accent1 2 5 2 2 2" xfId="12728"/>
    <cellStyle name="20% - Accent1 2 5 2 2 2 2" xfId="30616"/>
    <cellStyle name="20% - Accent1 2 5 2 2 3" xfId="21672"/>
    <cellStyle name="20% - Accent1 2 5 2 3" xfId="6020"/>
    <cellStyle name="20% - Accent1 2 5 2 3 2" xfId="14964"/>
    <cellStyle name="20% - Accent1 2 5 2 3 2 2" xfId="32852"/>
    <cellStyle name="20% - Accent1 2 5 2 3 3" xfId="23908"/>
    <cellStyle name="20% - Accent1 2 5 2 4" xfId="8256"/>
    <cellStyle name="20% - Accent1 2 5 2 4 2" xfId="17200"/>
    <cellStyle name="20% - Accent1 2 5 2 4 2 2" xfId="35088"/>
    <cellStyle name="20% - Accent1 2 5 2 4 3" xfId="26144"/>
    <cellStyle name="20% - Accent1 2 5 2 5" xfId="10492"/>
    <cellStyle name="20% - Accent1 2 5 2 5 2" xfId="28380"/>
    <cellStyle name="20% - Accent1 2 5 2 6" xfId="19436"/>
    <cellStyle name="20% - Accent1 2 5 3" xfId="2666"/>
    <cellStyle name="20% - Accent1 2 5 3 2" xfId="11610"/>
    <cellStyle name="20% - Accent1 2 5 3 2 2" xfId="29498"/>
    <cellStyle name="20% - Accent1 2 5 3 3" xfId="20554"/>
    <cellStyle name="20% - Accent1 2 5 4" xfId="4902"/>
    <cellStyle name="20% - Accent1 2 5 4 2" xfId="13846"/>
    <cellStyle name="20% - Accent1 2 5 4 2 2" xfId="31734"/>
    <cellStyle name="20% - Accent1 2 5 4 3" xfId="22790"/>
    <cellStyle name="20% - Accent1 2 5 5" xfId="7138"/>
    <cellStyle name="20% - Accent1 2 5 5 2" xfId="16082"/>
    <cellStyle name="20% - Accent1 2 5 5 2 2" xfId="33970"/>
    <cellStyle name="20% - Accent1 2 5 5 3" xfId="25026"/>
    <cellStyle name="20% - Accent1 2 5 6" xfId="9374"/>
    <cellStyle name="20% - Accent1 2 5 6 2" xfId="27262"/>
    <cellStyle name="20% - Accent1 2 5 7" xfId="18318"/>
    <cellStyle name="20% - Accent1 2 6" xfId="798"/>
    <cellStyle name="20% - Accent1 2 6 2" xfId="1916"/>
    <cellStyle name="20% - Accent1 2 6 2 2" xfId="4152"/>
    <cellStyle name="20% - Accent1 2 6 2 2 2" xfId="13096"/>
    <cellStyle name="20% - Accent1 2 6 2 2 2 2" xfId="30984"/>
    <cellStyle name="20% - Accent1 2 6 2 2 3" xfId="22040"/>
    <cellStyle name="20% - Accent1 2 6 2 3" xfId="6388"/>
    <cellStyle name="20% - Accent1 2 6 2 3 2" xfId="15332"/>
    <cellStyle name="20% - Accent1 2 6 2 3 2 2" xfId="33220"/>
    <cellStyle name="20% - Accent1 2 6 2 3 3" xfId="24276"/>
    <cellStyle name="20% - Accent1 2 6 2 4" xfId="8624"/>
    <cellStyle name="20% - Accent1 2 6 2 4 2" xfId="17568"/>
    <cellStyle name="20% - Accent1 2 6 2 4 2 2" xfId="35456"/>
    <cellStyle name="20% - Accent1 2 6 2 4 3" xfId="26512"/>
    <cellStyle name="20% - Accent1 2 6 2 5" xfId="10860"/>
    <cellStyle name="20% - Accent1 2 6 2 5 2" xfId="28748"/>
    <cellStyle name="20% - Accent1 2 6 2 6" xfId="19804"/>
    <cellStyle name="20% - Accent1 2 6 3" xfId="3034"/>
    <cellStyle name="20% - Accent1 2 6 3 2" xfId="11978"/>
    <cellStyle name="20% - Accent1 2 6 3 2 2" xfId="29866"/>
    <cellStyle name="20% - Accent1 2 6 3 3" xfId="20922"/>
    <cellStyle name="20% - Accent1 2 6 4" xfId="5270"/>
    <cellStyle name="20% - Accent1 2 6 4 2" xfId="14214"/>
    <cellStyle name="20% - Accent1 2 6 4 2 2" xfId="32102"/>
    <cellStyle name="20% - Accent1 2 6 4 3" xfId="23158"/>
    <cellStyle name="20% - Accent1 2 6 5" xfId="7506"/>
    <cellStyle name="20% - Accent1 2 6 5 2" xfId="16450"/>
    <cellStyle name="20% - Accent1 2 6 5 2 2" xfId="34338"/>
    <cellStyle name="20% - Accent1 2 6 5 3" xfId="25394"/>
    <cellStyle name="20% - Accent1 2 6 6" xfId="9742"/>
    <cellStyle name="20% - Accent1 2 6 6 2" xfId="27630"/>
    <cellStyle name="20% - Accent1 2 6 7" xfId="18686"/>
    <cellStyle name="20% - Accent1 2 7" xfId="1180"/>
    <cellStyle name="20% - Accent1 2 7 2" xfId="3416"/>
    <cellStyle name="20% - Accent1 2 7 2 2" xfId="12360"/>
    <cellStyle name="20% - Accent1 2 7 2 2 2" xfId="30248"/>
    <cellStyle name="20% - Accent1 2 7 2 3" xfId="21304"/>
    <cellStyle name="20% - Accent1 2 7 3" xfId="5652"/>
    <cellStyle name="20% - Accent1 2 7 3 2" xfId="14596"/>
    <cellStyle name="20% - Accent1 2 7 3 2 2" xfId="32484"/>
    <cellStyle name="20% - Accent1 2 7 3 3" xfId="23540"/>
    <cellStyle name="20% - Accent1 2 7 4" xfId="7888"/>
    <cellStyle name="20% - Accent1 2 7 4 2" xfId="16832"/>
    <cellStyle name="20% - Accent1 2 7 4 2 2" xfId="34720"/>
    <cellStyle name="20% - Accent1 2 7 4 3" xfId="25776"/>
    <cellStyle name="20% - Accent1 2 7 5" xfId="10124"/>
    <cellStyle name="20% - Accent1 2 7 5 2" xfId="28012"/>
    <cellStyle name="20% - Accent1 2 7 6" xfId="19068"/>
    <cellStyle name="20% - Accent1 2 8" xfId="2298"/>
    <cellStyle name="20% - Accent1 2 8 2" xfId="11242"/>
    <cellStyle name="20% - Accent1 2 8 2 2" xfId="29130"/>
    <cellStyle name="20% - Accent1 2 8 3" xfId="20186"/>
    <cellStyle name="20% - Accent1 2 9" xfId="4534"/>
    <cellStyle name="20% - Accent1 2 9 2" xfId="13478"/>
    <cellStyle name="20% - Accent1 2 9 2 2" xfId="31366"/>
    <cellStyle name="20% - Accent1 2 9 3" xfId="22422"/>
    <cellStyle name="20% - Accent1 3" xfId="78"/>
    <cellStyle name="20% - Accent1 3 10" xfId="6787"/>
    <cellStyle name="20% - Accent1 3 10 2" xfId="15731"/>
    <cellStyle name="20% - Accent1 3 10 2 2" xfId="33619"/>
    <cellStyle name="20% - Accent1 3 10 3" xfId="24675"/>
    <cellStyle name="20% - Accent1 3 11" xfId="9023"/>
    <cellStyle name="20% - Accent1 3 11 2" xfId="26911"/>
    <cellStyle name="20% - Accent1 3 12" xfId="17967"/>
    <cellStyle name="20% - Accent1 3 2" xfId="125"/>
    <cellStyle name="20% - Accent1 3 2 10" xfId="9069"/>
    <cellStyle name="20% - Accent1 3 2 10 2" xfId="26957"/>
    <cellStyle name="20% - Accent1 3 2 11" xfId="18013"/>
    <cellStyle name="20% - Accent1 3 2 2" xfId="217"/>
    <cellStyle name="20% - Accent1 3 2 2 10" xfId="18105"/>
    <cellStyle name="20% - Accent1 3 2 2 2" xfId="401"/>
    <cellStyle name="20% - Accent1 3 2 2 2 2" xfId="769"/>
    <cellStyle name="20% - Accent1 3 2 2 2 2 2" xfId="1887"/>
    <cellStyle name="20% - Accent1 3 2 2 2 2 2 2" xfId="4123"/>
    <cellStyle name="20% - Accent1 3 2 2 2 2 2 2 2" xfId="13067"/>
    <cellStyle name="20% - Accent1 3 2 2 2 2 2 2 2 2" xfId="30955"/>
    <cellStyle name="20% - Accent1 3 2 2 2 2 2 2 3" xfId="22011"/>
    <cellStyle name="20% - Accent1 3 2 2 2 2 2 3" xfId="6359"/>
    <cellStyle name="20% - Accent1 3 2 2 2 2 2 3 2" xfId="15303"/>
    <cellStyle name="20% - Accent1 3 2 2 2 2 2 3 2 2" xfId="33191"/>
    <cellStyle name="20% - Accent1 3 2 2 2 2 2 3 3" xfId="24247"/>
    <cellStyle name="20% - Accent1 3 2 2 2 2 2 4" xfId="8595"/>
    <cellStyle name="20% - Accent1 3 2 2 2 2 2 4 2" xfId="17539"/>
    <cellStyle name="20% - Accent1 3 2 2 2 2 2 4 2 2" xfId="35427"/>
    <cellStyle name="20% - Accent1 3 2 2 2 2 2 4 3" xfId="26483"/>
    <cellStyle name="20% - Accent1 3 2 2 2 2 2 5" xfId="10831"/>
    <cellStyle name="20% - Accent1 3 2 2 2 2 2 5 2" xfId="28719"/>
    <cellStyle name="20% - Accent1 3 2 2 2 2 2 6" xfId="19775"/>
    <cellStyle name="20% - Accent1 3 2 2 2 2 3" xfId="3005"/>
    <cellStyle name="20% - Accent1 3 2 2 2 2 3 2" xfId="11949"/>
    <cellStyle name="20% - Accent1 3 2 2 2 2 3 2 2" xfId="29837"/>
    <cellStyle name="20% - Accent1 3 2 2 2 2 3 3" xfId="20893"/>
    <cellStyle name="20% - Accent1 3 2 2 2 2 4" xfId="5241"/>
    <cellStyle name="20% - Accent1 3 2 2 2 2 4 2" xfId="14185"/>
    <cellStyle name="20% - Accent1 3 2 2 2 2 4 2 2" xfId="32073"/>
    <cellStyle name="20% - Accent1 3 2 2 2 2 4 3" xfId="23129"/>
    <cellStyle name="20% - Accent1 3 2 2 2 2 5" xfId="7477"/>
    <cellStyle name="20% - Accent1 3 2 2 2 2 5 2" xfId="16421"/>
    <cellStyle name="20% - Accent1 3 2 2 2 2 5 2 2" xfId="34309"/>
    <cellStyle name="20% - Accent1 3 2 2 2 2 5 3" xfId="25365"/>
    <cellStyle name="20% - Accent1 3 2 2 2 2 6" xfId="9713"/>
    <cellStyle name="20% - Accent1 3 2 2 2 2 6 2" xfId="27601"/>
    <cellStyle name="20% - Accent1 3 2 2 2 2 7" xfId="18657"/>
    <cellStyle name="20% - Accent1 3 2 2 2 3" xfId="1137"/>
    <cellStyle name="20% - Accent1 3 2 2 2 3 2" xfId="2255"/>
    <cellStyle name="20% - Accent1 3 2 2 2 3 2 2" xfId="4491"/>
    <cellStyle name="20% - Accent1 3 2 2 2 3 2 2 2" xfId="13435"/>
    <cellStyle name="20% - Accent1 3 2 2 2 3 2 2 2 2" xfId="31323"/>
    <cellStyle name="20% - Accent1 3 2 2 2 3 2 2 3" xfId="22379"/>
    <cellStyle name="20% - Accent1 3 2 2 2 3 2 3" xfId="6727"/>
    <cellStyle name="20% - Accent1 3 2 2 2 3 2 3 2" xfId="15671"/>
    <cellStyle name="20% - Accent1 3 2 2 2 3 2 3 2 2" xfId="33559"/>
    <cellStyle name="20% - Accent1 3 2 2 2 3 2 3 3" xfId="24615"/>
    <cellStyle name="20% - Accent1 3 2 2 2 3 2 4" xfId="8963"/>
    <cellStyle name="20% - Accent1 3 2 2 2 3 2 4 2" xfId="17907"/>
    <cellStyle name="20% - Accent1 3 2 2 2 3 2 4 2 2" xfId="35795"/>
    <cellStyle name="20% - Accent1 3 2 2 2 3 2 4 3" xfId="26851"/>
    <cellStyle name="20% - Accent1 3 2 2 2 3 2 5" xfId="11199"/>
    <cellStyle name="20% - Accent1 3 2 2 2 3 2 5 2" xfId="29087"/>
    <cellStyle name="20% - Accent1 3 2 2 2 3 2 6" xfId="20143"/>
    <cellStyle name="20% - Accent1 3 2 2 2 3 3" xfId="3373"/>
    <cellStyle name="20% - Accent1 3 2 2 2 3 3 2" xfId="12317"/>
    <cellStyle name="20% - Accent1 3 2 2 2 3 3 2 2" xfId="30205"/>
    <cellStyle name="20% - Accent1 3 2 2 2 3 3 3" xfId="21261"/>
    <cellStyle name="20% - Accent1 3 2 2 2 3 4" xfId="5609"/>
    <cellStyle name="20% - Accent1 3 2 2 2 3 4 2" xfId="14553"/>
    <cellStyle name="20% - Accent1 3 2 2 2 3 4 2 2" xfId="32441"/>
    <cellStyle name="20% - Accent1 3 2 2 2 3 4 3" xfId="23497"/>
    <cellStyle name="20% - Accent1 3 2 2 2 3 5" xfId="7845"/>
    <cellStyle name="20% - Accent1 3 2 2 2 3 5 2" xfId="16789"/>
    <cellStyle name="20% - Accent1 3 2 2 2 3 5 2 2" xfId="34677"/>
    <cellStyle name="20% - Accent1 3 2 2 2 3 5 3" xfId="25733"/>
    <cellStyle name="20% - Accent1 3 2 2 2 3 6" xfId="10081"/>
    <cellStyle name="20% - Accent1 3 2 2 2 3 6 2" xfId="27969"/>
    <cellStyle name="20% - Accent1 3 2 2 2 3 7" xfId="19025"/>
    <cellStyle name="20% - Accent1 3 2 2 2 4" xfId="1519"/>
    <cellStyle name="20% - Accent1 3 2 2 2 4 2" xfId="3755"/>
    <cellStyle name="20% - Accent1 3 2 2 2 4 2 2" xfId="12699"/>
    <cellStyle name="20% - Accent1 3 2 2 2 4 2 2 2" xfId="30587"/>
    <cellStyle name="20% - Accent1 3 2 2 2 4 2 3" xfId="21643"/>
    <cellStyle name="20% - Accent1 3 2 2 2 4 3" xfId="5991"/>
    <cellStyle name="20% - Accent1 3 2 2 2 4 3 2" xfId="14935"/>
    <cellStyle name="20% - Accent1 3 2 2 2 4 3 2 2" xfId="32823"/>
    <cellStyle name="20% - Accent1 3 2 2 2 4 3 3" xfId="23879"/>
    <cellStyle name="20% - Accent1 3 2 2 2 4 4" xfId="8227"/>
    <cellStyle name="20% - Accent1 3 2 2 2 4 4 2" xfId="17171"/>
    <cellStyle name="20% - Accent1 3 2 2 2 4 4 2 2" xfId="35059"/>
    <cellStyle name="20% - Accent1 3 2 2 2 4 4 3" xfId="26115"/>
    <cellStyle name="20% - Accent1 3 2 2 2 4 5" xfId="10463"/>
    <cellStyle name="20% - Accent1 3 2 2 2 4 5 2" xfId="28351"/>
    <cellStyle name="20% - Accent1 3 2 2 2 4 6" xfId="19407"/>
    <cellStyle name="20% - Accent1 3 2 2 2 5" xfId="2637"/>
    <cellStyle name="20% - Accent1 3 2 2 2 5 2" xfId="11581"/>
    <cellStyle name="20% - Accent1 3 2 2 2 5 2 2" xfId="29469"/>
    <cellStyle name="20% - Accent1 3 2 2 2 5 3" xfId="20525"/>
    <cellStyle name="20% - Accent1 3 2 2 2 6" xfId="4873"/>
    <cellStyle name="20% - Accent1 3 2 2 2 6 2" xfId="13817"/>
    <cellStyle name="20% - Accent1 3 2 2 2 6 2 2" xfId="31705"/>
    <cellStyle name="20% - Accent1 3 2 2 2 6 3" xfId="22761"/>
    <cellStyle name="20% - Accent1 3 2 2 2 7" xfId="7109"/>
    <cellStyle name="20% - Accent1 3 2 2 2 7 2" xfId="16053"/>
    <cellStyle name="20% - Accent1 3 2 2 2 7 2 2" xfId="33941"/>
    <cellStyle name="20% - Accent1 3 2 2 2 7 3" xfId="24997"/>
    <cellStyle name="20% - Accent1 3 2 2 2 8" xfId="9345"/>
    <cellStyle name="20% - Accent1 3 2 2 2 8 2" xfId="27233"/>
    <cellStyle name="20% - Accent1 3 2 2 2 9" xfId="18289"/>
    <cellStyle name="20% - Accent1 3 2 2 3" xfId="585"/>
    <cellStyle name="20% - Accent1 3 2 2 3 2" xfId="1703"/>
    <cellStyle name="20% - Accent1 3 2 2 3 2 2" xfId="3939"/>
    <cellStyle name="20% - Accent1 3 2 2 3 2 2 2" xfId="12883"/>
    <cellStyle name="20% - Accent1 3 2 2 3 2 2 2 2" xfId="30771"/>
    <cellStyle name="20% - Accent1 3 2 2 3 2 2 3" xfId="21827"/>
    <cellStyle name="20% - Accent1 3 2 2 3 2 3" xfId="6175"/>
    <cellStyle name="20% - Accent1 3 2 2 3 2 3 2" xfId="15119"/>
    <cellStyle name="20% - Accent1 3 2 2 3 2 3 2 2" xfId="33007"/>
    <cellStyle name="20% - Accent1 3 2 2 3 2 3 3" xfId="24063"/>
    <cellStyle name="20% - Accent1 3 2 2 3 2 4" xfId="8411"/>
    <cellStyle name="20% - Accent1 3 2 2 3 2 4 2" xfId="17355"/>
    <cellStyle name="20% - Accent1 3 2 2 3 2 4 2 2" xfId="35243"/>
    <cellStyle name="20% - Accent1 3 2 2 3 2 4 3" xfId="26299"/>
    <cellStyle name="20% - Accent1 3 2 2 3 2 5" xfId="10647"/>
    <cellStyle name="20% - Accent1 3 2 2 3 2 5 2" xfId="28535"/>
    <cellStyle name="20% - Accent1 3 2 2 3 2 6" xfId="19591"/>
    <cellStyle name="20% - Accent1 3 2 2 3 3" xfId="2821"/>
    <cellStyle name="20% - Accent1 3 2 2 3 3 2" xfId="11765"/>
    <cellStyle name="20% - Accent1 3 2 2 3 3 2 2" xfId="29653"/>
    <cellStyle name="20% - Accent1 3 2 2 3 3 3" xfId="20709"/>
    <cellStyle name="20% - Accent1 3 2 2 3 4" xfId="5057"/>
    <cellStyle name="20% - Accent1 3 2 2 3 4 2" xfId="14001"/>
    <cellStyle name="20% - Accent1 3 2 2 3 4 2 2" xfId="31889"/>
    <cellStyle name="20% - Accent1 3 2 2 3 4 3" xfId="22945"/>
    <cellStyle name="20% - Accent1 3 2 2 3 5" xfId="7293"/>
    <cellStyle name="20% - Accent1 3 2 2 3 5 2" xfId="16237"/>
    <cellStyle name="20% - Accent1 3 2 2 3 5 2 2" xfId="34125"/>
    <cellStyle name="20% - Accent1 3 2 2 3 5 3" xfId="25181"/>
    <cellStyle name="20% - Accent1 3 2 2 3 6" xfId="9529"/>
    <cellStyle name="20% - Accent1 3 2 2 3 6 2" xfId="27417"/>
    <cellStyle name="20% - Accent1 3 2 2 3 7" xfId="18473"/>
    <cellStyle name="20% - Accent1 3 2 2 4" xfId="953"/>
    <cellStyle name="20% - Accent1 3 2 2 4 2" xfId="2071"/>
    <cellStyle name="20% - Accent1 3 2 2 4 2 2" xfId="4307"/>
    <cellStyle name="20% - Accent1 3 2 2 4 2 2 2" xfId="13251"/>
    <cellStyle name="20% - Accent1 3 2 2 4 2 2 2 2" xfId="31139"/>
    <cellStyle name="20% - Accent1 3 2 2 4 2 2 3" xfId="22195"/>
    <cellStyle name="20% - Accent1 3 2 2 4 2 3" xfId="6543"/>
    <cellStyle name="20% - Accent1 3 2 2 4 2 3 2" xfId="15487"/>
    <cellStyle name="20% - Accent1 3 2 2 4 2 3 2 2" xfId="33375"/>
    <cellStyle name="20% - Accent1 3 2 2 4 2 3 3" xfId="24431"/>
    <cellStyle name="20% - Accent1 3 2 2 4 2 4" xfId="8779"/>
    <cellStyle name="20% - Accent1 3 2 2 4 2 4 2" xfId="17723"/>
    <cellStyle name="20% - Accent1 3 2 2 4 2 4 2 2" xfId="35611"/>
    <cellStyle name="20% - Accent1 3 2 2 4 2 4 3" xfId="26667"/>
    <cellStyle name="20% - Accent1 3 2 2 4 2 5" xfId="11015"/>
    <cellStyle name="20% - Accent1 3 2 2 4 2 5 2" xfId="28903"/>
    <cellStyle name="20% - Accent1 3 2 2 4 2 6" xfId="19959"/>
    <cellStyle name="20% - Accent1 3 2 2 4 3" xfId="3189"/>
    <cellStyle name="20% - Accent1 3 2 2 4 3 2" xfId="12133"/>
    <cellStyle name="20% - Accent1 3 2 2 4 3 2 2" xfId="30021"/>
    <cellStyle name="20% - Accent1 3 2 2 4 3 3" xfId="21077"/>
    <cellStyle name="20% - Accent1 3 2 2 4 4" xfId="5425"/>
    <cellStyle name="20% - Accent1 3 2 2 4 4 2" xfId="14369"/>
    <cellStyle name="20% - Accent1 3 2 2 4 4 2 2" xfId="32257"/>
    <cellStyle name="20% - Accent1 3 2 2 4 4 3" xfId="23313"/>
    <cellStyle name="20% - Accent1 3 2 2 4 5" xfId="7661"/>
    <cellStyle name="20% - Accent1 3 2 2 4 5 2" xfId="16605"/>
    <cellStyle name="20% - Accent1 3 2 2 4 5 2 2" xfId="34493"/>
    <cellStyle name="20% - Accent1 3 2 2 4 5 3" xfId="25549"/>
    <cellStyle name="20% - Accent1 3 2 2 4 6" xfId="9897"/>
    <cellStyle name="20% - Accent1 3 2 2 4 6 2" xfId="27785"/>
    <cellStyle name="20% - Accent1 3 2 2 4 7" xfId="18841"/>
    <cellStyle name="20% - Accent1 3 2 2 5" xfId="1335"/>
    <cellStyle name="20% - Accent1 3 2 2 5 2" xfId="3571"/>
    <cellStyle name="20% - Accent1 3 2 2 5 2 2" xfId="12515"/>
    <cellStyle name="20% - Accent1 3 2 2 5 2 2 2" xfId="30403"/>
    <cellStyle name="20% - Accent1 3 2 2 5 2 3" xfId="21459"/>
    <cellStyle name="20% - Accent1 3 2 2 5 3" xfId="5807"/>
    <cellStyle name="20% - Accent1 3 2 2 5 3 2" xfId="14751"/>
    <cellStyle name="20% - Accent1 3 2 2 5 3 2 2" xfId="32639"/>
    <cellStyle name="20% - Accent1 3 2 2 5 3 3" xfId="23695"/>
    <cellStyle name="20% - Accent1 3 2 2 5 4" xfId="8043"/>
    <cellStyle name="20% - Accent1 3 2 2 5 4 2" xfId="16987"/>
    <cellStyle name="20% - Accent1 3 2 2 5 4 2 2" xfId="34875"/>
    <cellStyle name="20% - Accent1 3 2 2 5 4 3" xfId="25931"/>
    <cellStyle name="20% - Accent1 3 2 2 5 5" xfId="10279"/>
    <cellStyle name="20% - Accent1 3 2 2 5 5 2" xfId="28167"/>
    <cellStyle name="20% - Accent1 3 2 2 5 6" xfId="19223"/>
    <cellStyle name="20% - Accent1 3 2 2 6" xfId="2453"/>
    <cellStyle name="20% - Accent1 3 2 2 6 2" xfId="11397"/>
    <cellStyle name="20% - Accent1 3 2 2 6 2 2" xfId="29285"/>
    <cellStyle name="20% - Accent1 3 2 2 6 3" xfId="20341"/>
    <cellStyle name="20% - Accent1 3 2 2 7" xfId="4689"/>
    <cellStyle name="20% - Accent1 3 2 2 7 2" xfId="13633"/>
    <cellStyle name="20% - Accent1 3 2 2 7 2 2" xfId="31521"/>
    <cellStyle name="20% - Accent1 3 2 2 7 3" xfId="22577"/>
    <cellStyle name="20% - Accent1 3 2 2 8" xfId="6925"/>
    <cellStyle name="20% - Accent1 3 2 2 8 2" xfId="15869"/>
    <cellStyle name="20% - Accent1 3 2 2 8 2 2" xfId="33757"/>
    <cellStyle name="20% - Accent1 3 2 2 8 3" xfId="24813"/>
    <cellStyle name="20% - Accent1 3 2 2 9" xfId="9161"/>
    <cellStyle name="20% - Accent1 3 2 2 9 2" xfId="27049"/>
    <cellStyle name="20% - Accent1 3 2 3" xfId="309"/>
    <cellStyle name="20% - Accent1 3 2 3 2" xfId="677"/>
    <cellStyle name="20% - Accent1 3 2 3 2 2" xfId="1795"/>
    <cellStyle name="20% - Accent1 3 2 3 2 2 2" xfId="4031"/>
    <cellStyle name="20% - Accent1 3 2 3 2 2 2 2" xfId="12975"/>
    <cellStyle name="20% - Accent1 3 2 3 2 2 2 2 2" xfId="30863"/>
    <cellStyle name="20% - Accent1 3 2 3 2 2 2 3" xfId="21919"/>
    <cellStyle name="20% - Accent1 3 2 3 2 2 3" xfId="6267"/>
    <cellStyle name="20% - Accent1 3 2 3 2 2 3 2" xfId="15211"/>
    <cellStyle name="20% - Accent1 3 2 3 2 2 3 2 2" xfId="33099"/>
    <cellStyle name="20% - Accent1 3 2 3 2 2 3 3" xfId="24155"/>
    <cellStyle name="20% - Accent1 3 2 3 2 2 4" xfId="8503"/>
    <cellStyle name="20% - Accent1 3 2 3 2 2 4 2" xfId="17447"/>
    <cellStyle name="20% - Accent1 3 2 3 2 2 4 2 2" xfId="35335"/>
    <cellStyle name="20% - Accent1 3 2 3 2 2 4 3" xfId="26391"/>
    <cellStyle name="20% - Accent1 3 2 3 2 2 5" xfId="10739"/>
    <cellStyle name="20% - Accent1 3 2 3 2 2 5 2" xfId="28627"/>
    <cellStyle name="20% - Accent1 3 2 3 2 2 6" xfId="19683"/>
    <cellStyle name="20% - Accent1 3 2 3 2 3" xfId="2913"/>
    <cellStyle name="20% - Accent1 3 2 3 2 3 2" xfId="11857"/>
    <cellStyle name="20% - Accent1 3 2 3 2 3 2 2" xfId="29745"/>
    <cellStyle name="20% - Accent1 3 2 3 2 3 3" xfId="20801"/>
    <cellStyle name="20% - Accent1 3 2 3 2 4" xfId="5149"/>
    <cellStyle name="20% - Accent1 3 2 3 2 4 2" xfId="14093"/>
    <cellStyle name="20% - Accent1 3 2 3 2 4 2 2" xfId="31981"/>
    <cellStyle name="20% - Accent1 3 2 3 2 4 3" xfId="23037"/>
    <cellStyle name="20% - Accent1 3 2 3 2 5" xfId="7385"/>
    <cellStyle name="20% - Accent1 3 2 3 2 5 2" xfId="16329"/>
    <cellStyle name="20% - Accent1 3 2 3 2 5 2 2" xfId="34217"/>
    <cellStyle name="20% - Accent1 3 2 3 2 5 3" xfId="25273"/>
    <cellStyle name="20% - Accent1 3 2 3 2 6" xfId="9621"/>
    <cellStyle name="20% - Accent1 3 2 3 2 6 2" xfId="27509"/>
    <cellStyle name="20% - Accent1 3 2 3 2 7" xfId="18565"/>
    <cellStyle name="20% - Accent1 3 2 3 3" xfId="1045"/>
    <cellStyle name="20% - Accent1 3 2 3 3 2" xfId="2163"/>
    <cellStyle name="20% - Accent1 3 2 3 3 2 2" xfId="4399"/>
    <cellStyle name="20% - Accent1 3 2 3 3 2 2 2" xfId="13343"/>
    <cellStyle name="20% - Accent1 3 2 3 3 2 2 2 2" xfId="31231"/>
    <cellStyle name="20% - Accent1 3 2 3 3 2 2 3" xfId="22287"/>
    <cellStyle name="20% - Accent1 3 2 3 3 2 3" xfId="6635"/>
    <cellStyle name="20% - Accent1 3 2 3 3 2 3 2" xfId="15579"/>
    <cellStyle name="20% - Accent1 3 2 3 3 2 3 2 2" xfId="33467"/>
    <cellStyle name="20% - Accent1 3 2 3 3 2 3 3" xfId="24523"/>
    <cellStyle name="20% - Accent1 3 2 3 3 2 4" xfId="8871"/>
    <cellStyle name="20% - Accent1 3 2 3 3 2 4 2" xfId="17815"/>
    <cellStyle name="20% - Accent1 3 2 3 3 2 4 2 2" xfId="35703"/>
    <cellStyle name="20% - Accent1 3 2 3 3 2 4 3" xfId="26759"/>
    <cellStyle name="20% - Accent1 3 2 3 3 2 5" xfId="11107"/>
    <cellStyle name="20% - Accent1 3 2 3 3 2 5 2" xfId="28995"/>
    <cellStyle name="20% - Accent1 3 2 3 3 2 6" xfId="20051"/>
    <cellStyle name="20% - Accent1 3 2 3 3 3" xfId="3281"/>
    <cellStyle name="20% - Accent1 3 2 3 3 3 2" xfId="12225"/>
    <cellStyle name="20% - Accent1 3 2 3 3 3 2 2" xfId="30113"/>
    <cellStyle name="20% - Accent1 3 2 3 3 3 3" xfId="21169"/>
    <cellStyle name="20% - Accent1 3 2 3 3 4" xfId="5517"/>
    <cellStyle name="20% - Accent1 3 2 3 3 4 2" xfId="14461"/>
    <cellStyle name="20% - Accent1 3 2 3 3 4 2 2" xfId="32349"/>
    <cellStyle name="20% - Accent1 3 2 3 3 4 3" xfId="23405"/>
    <cellStyle name="20% - Accent1 3 2 3 3 5" xfId="7753"/>
    <cellStyle name="20% - Accent1 3 2 3 3 5 2" xfId="16697"/>
    <cellStyle name="20% - Accent1 3 2 3 3 5 2 2" xfId="34585"/>
    <cellStyle name="20% - Accent1 3 2 3 3 5 3" xfId="25641"/>
    <cellStyle name="20% - Accent1 3 2 3 3 6" xfId="9989"/>
    <cellStyle name="20% - Accent1 3 2 3 3 6 2" xfId="27877"/>
    <cellStyle name="20% - Accent1 3 2 3 3 7" xfId="18933"/>
    <cellStyle name="20% - Accent1 3 2 3 4" xfId="1427"/>
    <cellStyle name="20% - Accent1 3 2 3 4 2" xfId="3663"/>
    <cellStyle name="20% - Accent1 3 2 3 4 2 2" xfId="12607"/>
    <cellStyle name="20% - Accent1 3 2 3 4 2 2 2" xfId="30495"/>
    <cellStyle name="20% - Accent1 3 2 3 4 2 3" xfId="21551"/>
    <cellStyle name="20% - Accent1 3 2 3 4 3" xfId="5899"/>
    <cellStyle name="20% - Accent1 3 2 3 4 3 2" xfId="14843"/>
    <cellStyle name="20% - Accent1 3 2 3 4 3 2 2" xfId="32731"/>
    <cellStyle name="20% - Accent1 3 2 3 4 3 3" xfId="23787"/>
    <cellStyle name="20% - Accent1 3 2 3 4 4" xfId="8135"/>
    <cellStyle name="20% - Accent1 3 2 3 4 4 2" xfId="17079"/>
    <cellStyle name="20% - Accent1 3 2 3 4 4 2 2" xfId="34967"/>
    <cellStyle name="20% - Accent1 3 2 3 4 4 3" xfId="26023"/>
    <cellStyle name="20% - Accent1 3 2 3 4 5" xfId="10371"/>
    <cellStyle name="20% - Accent1 3 2 3 4 5 2" xfId="28259"/>
    <cellStyle name="20% - Accent1 3 2 3 4 6" xfId="19315"/>
    <cellStyle name="20% - Accent1 3 2 3 5" xfId="2545"/>
    <cellStyle name="20% - Accent1 3 2 3 5 2" xfId="11489"/>
    <cellStyle name="20% - Accent1 3 2 3 5 2 2" xfId="29377"/>
    <cellStyle name="20% - Accent1 3 2 3 5 3" xfId="20433"/>
    <cellStyle name="20% - Accent1 3 2 3 6" xfId="4781"/>
    <cellStyle name="20% - Accent1 3 2 3 6 2" xfId="13725"/>
    <cellStyle name="20% - Accent1 3 2 3 6 2 2" xfId="31613"/>
    <cellStyle name="20% - Accent1 3 2 3 6 3" xfId="22669"/>
    <cellStyle name="20% - Accent1 3 2 3 7" xfId="7017"/>
    <cellStyle name="20% - Accent1 3 2 3 7 2" xfId="15961"/>
    <cellStyle name="20% - Accent1 3 2 3 7 2 2" xfId="33849"/>
    <cellStyle name="20% - Accent1 3 2 3 7 3" xfId="24905"/>
    <cellStyle name="20% - Accent1 3 2 3 8" xfId="9253"/>
    <cellStyle name="20% - Accent1 3 2 3 8 2" xfId="27141"/>
    <cellStyle name="20% - Accent1 3 2 3 9" xfId="18197"/>
    <cellStyle name="20% - Accent1 3 2 4" xfId="493"/>
    <cellStyle name="20% - Accent1 3 2 4 2" xfId="1611"/>
    <cellStyle name="20% - Accent1 3 2 4 2 2" xfId="3847"/>
    <cellStyle name="20% - Accent1 3 2 4 2 2 2" xfId="12791"/>
    <cellStyle name="20% - Accent1 3 2 4 2 2 2 2" xfId="30679"/>
    <cellStyle name="20% - Accent1 3 2 4 2 2 3" xfId="21735"/>
    <cellStyle name="20% - Accent1 3 2 4 2 3" xfId="6083"/>
    <cellStyle name="20% - Accent1 3 2 4 2 3 2" xfId="15027"/>
    <cellStyle name="20% - Accent1 3 2 4 2 3 2 2" xfId="32915"/>
    <cellStyle name="20% - Accent1 3 2 4 2 3 3" xfId="23971"/>
    <cellStyle name="20% - Accent1 3 2 4 2 4" xfId="8319"/>
    <cellStyle name="20% - Accent1 3 2 4 2 4 2" xfId="17263"/>
    <cellStyle name="20% - Accent1 3 2 4 2 4 2 2" xfId="35151"/>
    <cellStyle name="20% - Accent1 3 2 4 2 4 3" xfId="26207"/>
    <cellStyle name="20% - Accent1 3 2 4 2 5" xfId="10555"/>
    <cellStyle name="20% - Accent1 3 2 4 2 5 2" xfId="28443"/>
    <cellStyle name="20% - Accent1 3 2 4 2 6" xfId="19499"/>
    <cellStyle name="20% - Accent1 3 2 4 3" xfId="2729"/>
    <cellStyle name="20% - Accent1 3 2 4 3 2" xfId="11673"/>
    <cellStyle name="20% - Accent1 3 2 4 3 2 2" xfId="29561"/>
    <cellStyle name="20% - Accent1 3 2 4 3 3" xfId="20617"/>
    <cellStyle name="20% - Accent1 3 2 4 4" xfId="4965"/>
    <cellStyle name="20% - Accent1 3 2 4 4 2" xfId="13909"/>
    <cellStyle name="20% - Accent1 3 2 4 4 2 2" xfId="31797"/>
    <cellStyle name="20% - Accent1 3 2 4 4 3" xfId="22853"/>
    <cellStyle name="20% - Accent1 3 2 4 5" xfId="7201"/>
    <cellStyle name="20% - Accent1 3 2 4 5 2" xfId="16145"/>
    <cellStyle name="20% - Accent1 3 2 4 5 2 2" xfId="34033"/>
    <cellStyle name="20% - Accent1 3 2 4 5 3" xfId="25089"/>
    <cellStyle name="20% - Accent1 3 2 4 6" xfId="9437"/>
    <cellStyle name="20% - Accent1 3 2 4 6 2" xfId="27325"/>
    <cellStyle name="20% - Accent1 3 2 4 7" xfId="18381"/>
    <cellStyle name="20% - Accent1 3 2 5" xfId="861"/>
    <cellStyle name="20% - Accent1 3 2 5 2" xfId="1979"/>
    <cellStyle name="20% - Accent1 3 2 5 2 2" xfId="4215"/>
    <cellStyle name="20% - Accent1 3 2 5 2 2 2" xfId="13159"/>
    <cellStyle name="20% - Accent1 3 2 5 2 2 2 2" xfId="31047"/>
    <cellStyle name="20% - Accent1 3 2 5 2 2 3" xfId="22103"/>
    <cellStyle name="20% - Accent1 3 2 5 2 3" xfId="6451"/>
    <cellStyle name="20% - Accent1 3 2 5 2 3 2" xfId="15395"/>
    <cellStyle name="20% - Accent1 3 2 5 2 3 2 2" xfId="33283"/>
    <cellStyle name="20% - Accent1 3 2 5 2 3 3" xfId="24339"/>
    <cellStyle name="20% - Accent1 3 2 5 2 4" xfId="8687"/>
    <cellStyle name="20% - Accent1 3 2 5 2 4 2" xfId="17631"/>
    <cellStyle name="20% - Accent1 3 2 5 2 4 2 2" xfId="35519"/>
    <cellStyle name="20% - Accent1 3 2 5 2 4 3" xfId="26575"/>
    <cellStyle name="20% - Accent1 3 2 5 2 5" xfId="10923"/>
    <cellStyle name="20% - Accent1 3 2 5 2 5 2" xfId="28811"/>
    <cellStyle name="20% - Accent1 3 2 5 2 6" xfId="19867"/>
    <cellStyle name="20% - Accent1 3 2 5 3" xfId="3097"/>
    <cellStyle name="20% - Accent1 3 2 5 3 2" xfId="12041"/>
    <cellStyle name="20% - Accent1 3 2 5 3 2 2" xfId="29929"/>
    <cellStyle name="20% - Accent1 3 2 5 3 3" xfId="20985"/>
    <cellStyle name="20% - Accent1 3 2 5 4" xfId="5333"/>
    <cellStyle name="20% - Accent1 3 2 5 4 2" xfId="14277"/>
    <cellStyle name="20% - Accent1 3 2 5 4 2 2" xfId="32165"/>
    <cellStyle name="20% - Accent1 3 2 5 4 3" xfId="23221"/>
    <cellStyle name="20% - Accent1 3 2 5 5" xfId="7569"/>
    <cellStyle name="20% - Accent1 3 2 5 5 2" xfId="16513"/>
    <cellStyle name="20% - Accent1 3 2 5 5 2 2" xfId="34401"/>
    <cellStyle name="20% - Accent1 3 2 5 5 3" xfId="25457"/>
    <cellStyle name="20% - Accent1 3 2 5 6" xfId="9805"/>
    <cellStyle name="20% - Accent1 3 2 5 6 2" xfId="27693"/>
    <cellStyle name="20% - Accent1 3 2 5 7" xfId="18749"/>
    <cellStyle name="20% - Accent1 3 2 6" xfId="1243"/>
    <cellStyle name="20% - Accent1 3 2 6 2" xfId="3479"/>
    <cellStyle name="20% - Accent1 3 2 6 2 2" xfId="12423"/>
    <cellStyle name="20% - Accent1 3 2 6 2 2 2" xfId="30311"/>
    <cellStyle name="20% - Accent1 3 2 6 2 3" xfId="21367"/>
    <cellStyle name="20% - Accent1 3 2 6 3" xfId="5715"/>
    <cellStyle name="20% - Accent1 3 2 6 3 2" xfId="14659"/>
    <cellStyle name="20% - Accent1 3 2 6 3 2 2" xfId="32547"/>
    <cellStyle name="20% - Accent1 3 2 6 3 3" xfId="23603"/>
    <cellStyle name="20% - Accent1 3 2 6 4" xfId="7951"/>
    <cellStyle name="20% - Accent1 3 2 6 4 2" xfId="16895"/>
    <cellStyle name="20% - Accent1 3 2 6 4 2 2" xfId="34783"/>
    <cellStyle name="20% - Accent1 3 2 6 4 3" xfId="25839"/>
    <cellStyle name="20% - Accent1 3 2 6 5" xfId="10187"/>
    <cellStyle name="20% - Accent1 3 2 6 5 2" xfId="28075"/>
    <cellStyle name="20% - Accent1 3 2 6 6" xfId="19131"/>
    <cellStyle name="20% - Accent1 3 2 7" xfId="2361"/>
    <cellStyle name="20% - Accent1 3 2 7 2" xfId="11305"/>
    <cellStyle name="20% - Accent1 3 2 7 2 2" xfId="29193"/>
    <cellStyle name="20% - Accent1 3 2 7 3" xfId="20249"/>
    <cellStyle name="20% - Accent1 3 2 8" xfId="4597"/>
    <cellStyle name="20% - Accent1 3 2 8 2" xfId="13541"/>
    <cellStyle name="20% - Accent1 3 2 8 2 2" xfId="31429"/>
    <cellStyle name="20% - Accent1 3 2 8 3" xfId="22485"/>
    <cellStyle name="20% - Accent1 3 2 9" xfId="6833"/>
    <cellStyle name="20% - Accent1 3 2 9 2" xfId="15777"/>
    <cellStyle name="20% - Accent1 3 2 9 2 2" xfId="33665"/>
    <cellStyle name="20% - Accent1 3 2 9 3" xfId="24721"/>
    <cellStyle name="20% - Accent1 3 3" xfId="171"/>
    <cellStyle name="20% - Accent1 3 3 10" xfId="18059"/>
    <cellStyle name="20% - Accent1 3 3 2" xfId="355"/>
    <cellStyle name="20% - Accent1 3 3 2 2" xfId="723"/>
    <cellStyle name="20% - Accent1 3 3 2 2 2" xfId="1841"/>
    <cellStyle name="20% - Accent1 3 3 2 2 2 2" xfId="4077"/>
    <cellStyle name="20% - Accent1 3 3 2 2 2 2 2" xfId="13021"/>
    <cellStyle name="20% - Accent1 3 3 2 2 2 2 2 2" xfId="30909"/>
    <cellStyle name="20% - Accent1 3 3 2 2 2 2 3" xfId="21965"/>
    <cellStyle name="20% - Accent1 3 3 2 2 2 3" xfId="6313"/>
    <cellStyle name="20% - Accent1 3 3 2 2 2 3 2" xfId="15257"/>
    <cellStyle name="20% - Accent1 3 3 2 2 2 3 2 2" xfId="33145"/>
    <cellStyle name="20% - Accent1 3 3 2 2 2 3 3" xfId="24201"/>
    <cellStyle name="20% - Accent1 3 3 2 2 2 4" xfId="8549"/>
    <cellStyle name="20% - Accent1 3 3 2 2 2 4 2" xfId="17493"/>
    <cellStyle name="20% - Accent1 3 3 2 2 2 4 2 2" xfId="35381"/>
    <cellStyle name="20% - Accent1 3 3 2 2 2 4 3" xfId="26437"/>
    <cellStyle name="20% - Accent1 3 3 2 2 2 5" xfId="10785"/>
    <cellStyle name="20% - Accent1 3 3 2 2 2 5 2" xfId="28673"/>
    <cellStyle name="20% - Accent1 3 3 2 2 2 6" xfId="19729"/>
    <cellStyle name="20% - Accent1 3 3 2 2 3" xfId="2959"/>
    <cellStyle name="20% - Accent1 3 3 2 2 3 2" xfId="11903"/>
    <cellStyle name="20% - Accent1 3 3 2 2 3 2 2" xfId="29791"/>
    <cellStyle name="20% - Accent1 3 3 2 2 3 3" xfId="20847"/>
    <cellStyle name="20% - Accent1 3 3 2 2 4" xfId="5195"/>
    <cellStyle name="20% - Accent1 3 3 2 2 4 2" xfId="14139"/>
    <cellStyle name="20% - Accent1 3 3 2 2 4 2 2" xfId="32027"/>
    <cellStyle name="20% - Accent1 3 3 2 2 4 3" xfId="23083"/>
    <cellStyle name="20% - Accent1 3 3 2 2 5" xfId="7431"/>
    <cellStyle name="20% - Accent1 3 3 2 2 5 2" xfId="16375"/>
    <cellStyle name="20% - Accent1 3 3 2 2 5 2 2" xfId="34263"/>
    <cellStyle name="20% - Accent1 3 3 2 2 5 3" xfId="25319"/>
    <cellStyle name="20% - Accent1 3 3 2 2 6" xfId="9667"/>
    <cellStyle name="20% - Accent1 3 3 2 2 6 2" xfId="27555"/>
    <cellStyle name="20% - Accent1 3 3 2 2 7" xfId="18611"/>
    <cellStyle name="20% - Accent1 3 3 2 3" xfId="1091"/>
    <cellStyle name="20% - Accent1 3 3 2 3 2" xfId="2209"/>
    <cellStyle name="20% - Accent1 3 3 2 3 2 2" xfId="4445"/>
    <cellStyle name="20% - Accent1 3 3 2 3 2 2 2" xfId="13389"/>
    <cellStyle name="20% - Accent1 3 3 2 3 2 2 2 2" xfId="31277"/>
    <cellStyle name="20% - Accent1 3 3 2 3 2 2 3" xfId="22333"/>
    <cellStyle name="20% - Accent1 3 3 2 3 2 3" xfId="6681"/>
    <cellStyle name="20% - Accent1 3 3 2 3 2 3 2" xfId="15625"/>
    <cellStyle name="20% - Accent1 3 3 2 3 2 3 2 2" xfId="33513"/>
    <cellStyle name="20% - Accent1 3 3 2 3 2 3 3" xfId="24569"/>
    <cellStyle name="20% - Accent1 3 3 2 3 2 4" xfId="8917"/>
    <cellStyle name="20% - Accent1 3 3 2 3 2 4 2" xfId="17861"/>
    <cellStyle name="20% - Accent1 3 3 2 3 2 4 2 2" xfId="35749"/>
    <cellStyle name="20% - Accent1 3 3 2 3 2 4 3" xfId="26805"/>
    <cellStyle name="20% - Accent1 3 3 2 3 2 5" xfId="11153"/>
    <cellStyle name="20% - Accent1 3 3 2 3 2 5 2" xfId="29041"/>
    <cellStyle name="20% - Accent1 3 3 2 3 2 6" xfId="20097"/>
    <cellStyle name="20% - Accent1 3 3 2 3 3" xfId="3327"/>
    <cellStyle name="20% - Accent1 3 3 2 3 3 2" xfId="12271"/>
    <cellStyle name="20% - Accent1 3 3 2 3 3 2 2" xfId="30159"/>
    <cellStyle name="20% - Accent1 3 3 2 3 3 3" xfId="21215"/>
    <cellStyle name="20% - Accent1 3 3 2 3 4" xfId="5563"/>
    <cellStyle name="20% - Accent1 3 3 2 3 4 2" xfId="14507"/>
    <cellStyle name="20% - Accent1 3 3 2 3 4 2 2" xfId="32395"/>
    <cellStyle name="20% - Accent1 3 3 2 3 4 3" xfId="23451"/>
    <cellStyle name="20% - Accent1 3 3 2 3 5" xfId="7799"/>
    <cellStyle name="20% - Accent1 3 3 2 3 5 2" xfId="16743"/>
    <cellStyle name="20% - Accent1 3 3 2 3 5 2 2" xfId="34631"/>
    <cellStyle name="20% - Accent1 3 3 2 3 5 3" xfId="25687"/>
    <cellStyle name="20% - Accent1 3 3 2 3 6" xfId="10035"/>
    <cellStyle name="20% - Accent1 3 3 2 3 6 2" xfId="27923"/>
    <cellStyle name="20% - Accent1 3 3 2 3 7" xfId="18979"/>
    <cellStyle name="20% - Accent1 3 3 2 4" xfId="1473"/>
    <cellStyle name="20% - Accent1 3 3 2 4 2" xfId="3709"/>
    <cellStyle name="20% - Accent1 3 3 2 4 2 2" xfId="12653"/>
    <cellStyle name="20% - Accent1 3 3 2 4 2 2 2" xfId="30541"/>
    <cellStyle name="20% - Accent1 3 3 2 4 2 3" xfId="21597"/>
    <cellStyle name="20% - Accent1 3 3 2 4 3" xfId="5945"/>
    <cellStyle name="20% - Accent1 3 3 2 4 3 2" xfId="14889"/>
    <cellStyle name="20% - Accent1 3 3 2 4 3 2 2" xfId="32777"/>
    <cellStyle name="20% - Accent1 3 3 2 4 3 3" xfId="23833"/>
    <cellStyle name="20% - Accent1 3 3 2 4 4" xfId="8181"/>
    <cellStyle name="20% - Accent1 3 3 2 4 4 2" xfId="17125"/>
    <cellStyle name="20% - Accent1 3 3 2 4 4 2 2" xfId="35013"/>
    <cellStyle name="20% - Accent1 3 3 2 4 4 3" xfId="26069"/>
    <cellStyle name="20% - Accent1 3 3 2 4 5" xfId="10417"/>
    <cellStyle name="20% - Accent1 3 3 2 4 5 2" xfId="28305"/>
    <cellStyle name="20% - Accent1 3 3 2 4 6" xfId="19361"/>
    <cellStyle name="20% - Accent1 3 3 2 5" xfId="2591"/>
    <cellStyle name="20% - Accent1 3 3 2 5 2" xfId="11535"/>
    <cellStyle name="20% - Accent1 3 3 2 5 2 2" xfId="29423"/>
    <cellStyle name="20% - Accent1 3 3 2 5 3" xfId="20479"/>
    <cellStyle name="20% - Accent1 3 3 2 6" xfId="4827"/>
    <cellStyle name="20% - Accent1 3 3 2 6 2" xfId="13771"/>
    <cellStyle name="20% - Accent1 3 3 2 6 2 2" xfId="31659"/>
    <cellStyle name="20% - Accent1 3 3 2 6 3" xfId="22715"/>
    <cellStyle name="20% - Accent1 3 3 2 7" xfId="7063"/>
    <cellStyle name="20% - Accent1 3 3 2 7 2" xfId="16007"/>
    <cellStyle name="20% - Accent1 3 3 2 7 2 2" xfId="33895"/>
    <cellStyle name="20% - Accent1 3 3 2 7 3" xfId="24951"/>
    <cellStyle name="20% - Accent1 3 3 2 8" xfId="9299"/>
    <cellStyle name="20% - Accent1 3 3 2 8 2" xfId="27187"/>
    <cellStyle name="20% - Accent1 3 3 2 9" xfId="18243"/>
    <cellStyle name="20% - Accent1 3 3 3" xfId="539"/>
    <cellStyle name="20% - Accent1 3 3 3 2" xfId="1657"/>
    <cellStyle name="20% - Accent1 3 3 3 2 2" xfId="3893"/>
    <cellStyle name="20% - Accent1 3 3 3 2 2 2" xfId="12837"/>
    <cellStyle name="20% - Accent1 3 3 3 2 2 2 2" xfId="30725"/>
    <cellStyle name="20% - Accent1 3 3 3 2 2 3" xfId="21781"/>
    <cellStyle name="20% - Accent1 3 3 3 2 3" xfId="6129"/>
    <cellStyle name="20% - Accent1 3 3 3 2 3 2" xfId="15073"/>
    <cellStyle name="20% - Accent1 3 3 3 2 3 2 2" xfId="32961"/>
    <cellStyle name="20% - Accent1 3 3 3 2 3 3" xfId="24017"/>
    <cellStyle name="20% - Accent1 3 3 3 2 4" xfId="8365"/>
    <cellStyle name="20% - Accent1 3 3 3 2 4 2" xfId="17309"/>
    <cellStyle name="20% - Accent1 3 3 3 2 4 2 2" xfId="35197"/>
    <cellStyle name="20% - Accent1 3 3 3 2 4 3" xfId="26253"/>
    <cellStyle name="20% - Accent1 3 3 3 2 5" xfId="10601"/>
    <cellStyle name="20% - Accent1 3 3 3 2 5 2" xfId="28489"/>
    <cellStyle name="20% - Accent1 3 3 3 2 6" xfId="19545"/>
    <cellStyle name="20% - Accent1 3 3 3 3" xfId="2775"/>
    <cellStyle name="20% - Accent1 3 3 3 3 2" xfId="11719"/>
    <cellStyle name="20% - Accent1 3 3 3 3 2 2" xfId="29607"/>
    <cellStyle name="20% - Accent1 3 3 3 3 3" xfId="20663"/>
    <cellStyle name="20% - Accent1 3 3 3 4" xfId="5011"/>
    <cellStyle name="20% - Accent1 3 3 3 4 2" xfId="13955"/>
    <cellStyle name="20% - Accent1 3 3 3 4 2 2" xfId="31843"/>
    <cellStyle name="20% - Accent1 3 3 3 4 3" xfId="22899"/>
    <cellStyle name="20% - Accent1 3 3 3 5" xfId="7247"/>
    <cellStyle name="20% - Accent1 3 3 3 5 2" xfId="16191"/>
    <cellStyle name="20% - Accent1 3 3 3 5 2 2" xfId="34079"/>
    <cellStyle name="20% - Accent1 3 3 3 5 3" xfId="25135"/>
    <cellStyle name="20% - Accent1 3 3 3 6" xfId="9483"/>
    <cellStyle name="20% - Accent1 3 3 3 6 2" xfId="27371"/>
    <cellStyle name="20% - Accent1 3 3 3 7" xfId="18427"/>
    <cellStyle name="20% - Accent1 3 3 4" xfId="907"/>
    <cellStyle name="20% - Accent1 3 3 4 2" xfId="2025"/>
    <cellStyle name="20% - Accent1 3 3 4 2 2" xfId="4261"/>
    <cellStyle name="20% - Accent1 3 3 4 2 2 2" xfId="13205"/>
    <cellStyle name="20% - Accent1 3 3 4 2 2 2 2" xfId="31093"/>
    <cellStyle name="20% - Accent1 3 3 4 2 2 3" xfId="22149"/>
    <cellStyle name="20% - Accent1 3 3 4 2 3" xfId="6497"/>
    <cellStyle name="20% - Accent1 3 3 4 2 3 2" xfId="15441"/>
    <cellStyle name="20% - Accent1 3 3 4 2 3 2 2" xfId="33329"/>
    <cellStyle name="20% - Accent1 3 3 4 2 3 3" xfId="24385"/>
    <cellStyle name="20% - Accent1 3 3 4 2 4" xfId="8733"/>
    <cellStyle name="20% - Accent1 3 3 4 2 4 2" xfId="17677"/>
    <cellStyle name="20% - Accent1 3 3 4 2 4 2 2" xfId="35565"/>
    <cellStyle name="20% - Accent1 3 3 4 2 4 3" xfId="26621"/>
    <cellStyle name="20% - Accent1 3 3 4 2 5" xfId="10969"/>
    <cellStyle name="20% - Accent1 3 3 4 2 5 2" xfId="28857"/>
    <cellStyle name="20% - Accent1 3 3 4 2 6" xfId="19913"/>
    <cellStyle name="20% - Accent1 3 3 4 3" xfId="3143"/>
    <cellStyle name="20% - Accent1 3 3 4 3 2" xfId="12087"/>
    <cellStyle name="20% - Accent1 3 3 4 3 2 2" xfId="29975"/>
    <cellStyle name="20% - Accent1 3 3 4 3 3" xfId="21031"/>
    <cellStyle name="20% - Accent1 3 3 4 4" xfId="5379"/>
    <cellStyle name="20% - Accent1 3 3 4 4 2" xfId="14323"/>
    <cellStyle name="20% - Accent1 3 3 4 4 2 2" xfId="32211"/>
    <cellStyle name="20% - Accent1 3 3 4 4 3" xfId="23267"/>
    <cellStyle name="20% - Accent1 3 3 4 5" xfId="7615"/>
    <cellStyle name="20% - Accent1 3 3 4 5 2" xfId="16559"/>
    <cellStyle name="20% - Accent1 3 3 4 5 2 2" xfId="34447"/>
    <cellStyle name="20% - Accent1 3 3 4 5 3" xfId="25503"/>
    <cellStyle name="20% - Accent1 3 3 4 6" xfId="9851"/>
    <cellStyle name="20% - Accent1 3 3 4 6 2" xfId="27739"/>
    <cellStyle name="20% - Accent1 3 3 4 7" xfId="18795"/>
    <cellStyle name="20% - Accent1 3 3 5" xfId="1289"/>
    <cellStyle name="20% - Accent1 3 3 5 2" xfId="3525"/>
    <cellStyle name="20% - Accent1 3 3 5 2 2" xfId="12469"/>
    <cellStyle name="20% - Accent1 3 3 5 2 2 2" xfId="30357"/>
    <cellStyle name="20% - Accent1 3 3 5 2 3" xfId="21413"/>
    <cellStyle name="20% - Accent1 3 3 5 3" xfId="5761"/>
    <cellStyle name="20% - Accent1 3 3 5 3 2" xfId="14705"/>
    <cellStyle name="20% - Accent1 3 3 5 3 2 2" xfId="32593"/>
    <cellStyle name="20% - Accent1 3 3 5 3 3" xfId="23649"/>
    <cellStyle name="20% - Accent1 3 3 5 4" xfId="7997"/>
    <cellStyle name="20% - Accent1 3 3 5 4 2" xfId="16941"/>
    <cellStyle name="20% - Accent1 3 3 5 4 2 2" xfId="34829"/>
    <cellStyle name="20% - Accent1 3 3 5 4 3" xfId="25885"/>
    <cellStyle name="20% - Accent1 3 3 5 5" xfId="10233"/>
    <cellStyle name="20% - Accent1 3 3 5 5 2" xfId="28121"/>
    <cellStyle name="20% - Accent1 3 3 5 6" xfId="19177"/>
    <cellStyle name="20% - Accent1 3 3 6" xfId="2407"/>
    <cellStyle name="20% - Accent1 3 3 6 2" xfId="11351"/>
    <cellStyle name="20% - Accent1 3 3 6 2 2" xfId="29239"/>
    <cellStyle name="20% - Accent1 3 3 6 3" xfId="20295"/>
    <cellStyle name="20% - Accent1 3 3 7" xfId="4643"/>
    <cellStyle name="20% - Accent1 3 3 7 2" xfId="13587"/>
    <cellStyle name="20% - Accent1 3 3 7 2 2" xfId="31475"/>
    <cellStyle name="20% - Accent1 3 3 7 3" xfId="22531"/>
    <cellStyle name="20% - Accent1 3 3 8" xfId="6879"/>
    <cellStyle name="20% - Accent1 3 3 8 2" xfId="15823"/>
    <cellStyle name="20% - Accent1 3 3 8 2 2" xfId="33711"/>
    <cellStyle name="20% - Accent1 3 3 8 3" xfId="24767"/>
    <cellStyle name="20% - Accent1 3 3 9" xfId="9115"/>
    <cellStyle name="20% - Accent1 3 3 9 2" xfId="27003"/>
    <cellStyle name="20% - Accent1 3 4" xfId="263"/>
    <cellStyle name="20% - Accent1 3 4 2" xfId="631"/>
    <cellStyle name="20% - Accent1 3 4 2 2" xfId="1749"/>
    <cellStyle name="20% - Accent1 3 4 2 2 2" xfId="3985"/>
    <cellStyle name="20% - Accent1 3 4 2 2 2 2" xfId="12929"/>
    <cellStyle name="20% - Accent1 3 4 2 2 2 2 2" xfId="30817"/>
    <cellStyle name="20% - Accent1 3 4 2 2 2 3" xfId="21873"/>
    <cellStyle name="20% - Accent1 3 4 2 2 3" xfId="6221"/>
    <cellStyle name="20% - Accent1 3 4 2 2 3 2" xfId="15165"/>
    <cellStyle name="20% - Accent1 3 4 2 2 3 2 2" xfId="33053"/>
    <cellStyle name="20% - Accent1 3 4 2 2 3 3" xfId="24109"/>
    <cellStyle name="20% - Accent1 3 4 2 2 4" xfId="8457"/>
    <cellStyle name="20% - Accent1 3 4 2 2 4 2" xfId="17401"/>
    <cellStyle name="20% - Accent1 3 4 2 2 4 2 2" xfId="35289"/>
    <cellStyle name="20% - Accent1 3 4 2 2 4 3" xfId="26345"/>
    <cellStyle name="20% - Accent1 3 4 2 2 5" xfId="10693"/>
    <cellStyle name="20% - Accent1 3 4 2 2 5 2" xfId="28581"/>
    <cellStyle name="20% - Accent1 3 4 2 2 6" xfId="19637"/>
    <cellStyle name="20% - Accent1 3 4 2 3" xfId="2867"/>
    <cellStyle name="20% - Accent1 3 4 2 3 2" xfId="11811"/>
    <cellStyle name="20% - Accent1 3 4 2 3 2 2" xfId="29699"/>
    <cellStyle name="20% - Accent1 3 4 2 3 3" xfId="20755"/>
    <cellStyle name="20% - Accent1 3 4 2 4" xfId="5103"/>
    <cellStyle name="20% - Accent1 3 4 2 4 2" xfId="14047"/>
    <cellStyle name="20% - Accent1 3 4 2 4 2 2" xfId="31935"/>
    <cellStyle name="20% - Accent1 3 4 2 4 3" xfId="22991"/>
    <cellStyle name="20% - Accent1 3 4 2 5" xfId="7339"/>
    <cellStyle name="20% - Accent1 3 4 2 5 2" xfId="16283"/>
    <cellStyle name="20% - Accent1 3 4 2 5 2 2" xfId="34171"/>
    <cellStyle name="20% - Accent1 3 4 2 5 3" xfId="25227"/>
    <cellStyle name="20% - Accent1 3 4 2 6" xfId="9575"/>
    <cellStyle name="20% - Accent1 3 4 2 6 2" xfId="27463"/>
    <cellStyle name="20% - Accent1 3 4 2 7" xfId="18519"/>
    <cellStyle name="20% - Accent1 3 4 3" xfId="999"/>
    <cellStyle name="20% - Accent1 3 4 3 2" xfId="2117"/>
    <cellStyle name="20% - Accent1 3 4 3 2 2" xfId="4353"/>
    <cellStyle name="20% - Accent1 3 4 3 2 2 2" xfId="13297"/>
    <cellStyle name="20% - Accent1 3 4 3 2 2 2 2" xfId="31185"/>
    <cellStyle name="20% - Accent1 3 4 3 2 2 3" xfId="22241"/>
    <cellStyle name="20% - Accent1 3 4 3 2 3" xfId="6589"/>
    <cellStyle name="20% - Accent1 3 4 3 2 3 2" xfId="15533"/>
    <cellStyle name="20% - Accent1 3 4 3 2 3 2 2" xfId="33421"/>
    <cellStyle name="20% - Accent1 3 4 3 2 3 3" xfId="24477"/>
    <cellStyle name="20% - Accent1 3 4 3 2 4" xfId="8825"/>
    <cellStyle name="20% - Accent1 3 4 3 2 4 2" xfId="17769"/>
    <cellStyle name="20% - Accent1 3 4 3 2 4 2 2" xfId="35657"/>
    <cellStyle name="20% - Accent1 3 4 3 2 4 3" xfId="26713"/>
    <cellStyle name="20% - Accent1 3 4 3 2 5" xfId="11061"/>
    <cellStyle name="20% - Accent1 3 4 3 2 5 2" xfId="28949"/>
    <cellStyle name="20% - Accent1 3 4 3 2 6" xfId="20005"/>
    <cellStyle name="20% - Accent1 3 4 3 3" xfId="3235"/>
    <cellStyle name="20% - Accent1 3 4 3 3 2" xfId="12179"/>
    <cellStyle name="20% - Accent1 3 4 3 3 2 2" xfId="30067"/>
    <cellStyle name="20% - Accent1 3 4 3 3 3" xfId="21123"/>
    <cellStyle name="20% - Accent1 3 4 3 4" xfId="5471"/>
    <cellStyle name="20% - Accent1 3 4 3 4 2" xfId="14415"/>
    <cellStyle name="20% - Accent1 3 4 3 4 2 2" xfId="32303"/>
    <cellStyle name="20% - Accent1 3 4 3 4 3" xfId="23359"/>
    <cellStyle name="20% - Accent1 3 4 3 5" xfId="7707"/>
    <cellStyle name="20% - Accent1 3 4 3 5 2" xfId="16651"/>
    <cellStyle name="20% - Accent1 3 4 3 5 2 2" xfId="34539"/>
    <cellStyle name="20% - Accent1 3 4 3 5 3" xfId="25595"/>
    <cellStyle name="20% - Accent1 3 4 3 6" xfId="9943"/>
    <cellStyle name="20% - Accent1 3 4 3 6 2" xfId="27831"/>
    <cellStyle name="20% - Accent1 3 4 3 7" xfId="18887"/>
    <cellStyle name="20% - Accent1 3 4 4" xfId="1381"/>
    <cellStyle name="20% - Accent1 3 4 4 2" xfId="3617"/>
    <cellStyle name="20% - Accent1 3 4 4 2 2" xfId="12561"/>
    <cellStyle name="20% - Accent1 3 4 4 2 2 2" xfId="30449"/>
    <cellStyle name="20% - Accent1 3 4 4 2 3" xfId="21505"/>
    <cellStyle name="20% - Accent1 3 4 4 3" xfId="5853"/>
    <cellStyle name="20% - Accent1 3 4 4 3 2" xfId="14797"/>
    <cellStyle name="20% - Accent1 3 4 4 3 2 2" xfId="32685"/>
    <cellStyle name="20% - Accent1 3 4 4 3 3" xfId="23741"/>
    <cellStyle name="20% - Accent1 3 4 4 4" xfId="8089"/>
    <cellStyle name="20% - Accent1 3 4 4 4 2" xfId="17033"/>
    <cellStyle name="20% - Accent1 3 4 4 4 2 2" xfId="34921"/>
    <cellStyle name="20% - Accent1 3 4 4 4 3" xfId="25977"/>
    <cellStyle name="20% - Accent1 3 4 4 5" xfId="10325"/>
    <cellStyle name="20% - Accent1 3 4 4 5 2" xfId="28213"/>
    <cellStyle name="20% - Accent1 3 4 4 6" xfId="19269"/>
    <cellStyle name="20% - Accent1 3 4 5" xfId="2499"/>
    <cellStyle name="20% - Accent1 3 4 5 2" xfId="11443"/>
    <cellStyle name="20% - Accent1 3 4 5 2 2" xfId="29331"/>
    <cellStyle name="20% - Accent1 3 4 5 3" xfId="20387"/>
    <cellStyle name="20% - Accent1 3 4 6" xfId="4735"/>
    <cellStyle name="20% - Accent1 3 4 6 2" xfId="13679"/>
    <cellStyle name="20% - Accent1 3 4 6 2 2" xfId="31567"/>
    <cellStyle name="20% - Accent1 3 4 6 3" xfId="22623"/>
    <cellStyle name="20% - Accent1 3 4 7" xfId="6971"/>
    <cellStyle name="20% - Accent1 3 4 7 2" xfId="15915"/>
    <cellStyle name="20% - Accent1 3 4 7 2 2" xfId="33803"/>
    <cellStyle name="20% - Accent1 3 4 7 3" xfId="24859"/>
    <cellStyle name="20% - Accent1 3 4 8" xfId="9207"/>
    <cellStyle name="20% - Accent1 3 4 8 2" xfId="27095"/>
    <cellStyle name="20% - Accent1 3 4 9" xfId="18151"/>
    <cellStyle name="20% - Accent1 3 5" xfId="447"/>
    <cellStyle name="20% - Accent1 3 5 2" xfId="1565"/>
    <cellStyle name="20% - Accent1 3 5 2 2" xfId="3801"/>
    <cellStyle name="20% - Accent1 3 5 2 2 2" xfId="12745"/>
    <cellStyle name="20% - Accent1 3 5 2 2 2 2" xfId="30633"/>
    <cellStyle name="20% - Accent1 3 5 2 2 3" xfId="21689"/>
    <cellStyle name="20% - Accent1 3 5 2 3" xfId="6037"/>
    <cellStyle name="20% - Accent1 3 5 2 3 2" xfId="14981"/>
    <cellStyle name="20% - Accent1 3 5 2 3 2 2" xfId="32869"/>
    <cellStyle name="20% - Accent1 3 5 2 3 3" xfId="23925"/>
    <cellStyle name="20% - Accent1 3 5 2 4" xfId="8273"/>
    <cellStyle name="20% - Accent1 3 5 2 4 2" xfId="17217"/>
    <cellStyle name="20% - Accent1 3 5 2 4 2 2" xfId="35105"/>
    <cellStyle name="20% - Accent1 3 5 2 4 3" xfId="26161"/>
    <cellStyle name="20% - Accent1 3 5 2 5" xfId="10509"/>
    <cellStyle name="20% - Accent1 3 5 2 5 2" xfId="28397"/>
    <cellStyle name="20% - Accent1 3 5 2 6" xfId="19453"/>
    <cellStyle name="20% - Accent1 3 5 3" xfId="2683"/>
    <cellStyle name="20% - Accent1 3 5 3 2" xfId="11627"/>
    <cellStyle name="20% - Accent1 3 5 3 2 2" xfId="29515"/>
    <cellStyle name="20% - Accent1 3 5 3 3" xfId="20571"/>
    <cellStyle name="20% - Accent1 3 5 4" xfId="4919"/>
    <cellStyle name="20% - Accent1 3 5 4 2" xfId="13863"/>
    <cellStyle name="20% - Accent1 3 5 4 2 2" xfId="31751"/>
    <cellStyle name="20% - Accent1 3 5 4 3" xfId="22807"/>
    <cellStyle name="20% - Accent1 3 5 5" xfId="7155"/>
    <cellStyle name="20% - Accent1 3 5 5 2" xfId="16099"/>
    <cellStyle name="20% - Accent1 3 5 5 2 2" xfId="33987"/>
    <cellStyle name="20% - Accent1 3 5 5 3" xfId="25043"/>
    <cellStyle name="20% - Accent1 3 5 6" xfId="9391"/>
    <cellStyle name="20% - Accent1 3 5 6 2" xfId="27279"/>
    <cellStyle name="20% - Accent1 3 5 7" xfId="18335"/>
    <cellStyle name="20% - Accent1 3 6" xfId="815"/>
    <cellStyle name="20% - Accent1 3 6 2" xfId="1933"/>
    <cellStyle name="20% - Accent1 3 6 2 2" xfId="4169"/>
    <cellStyle name="20% - Accent1 3 6 2 2 2" xfId="13113"/>
    <cellStyle name="20% - Accent1 3 6 2 2 2 2" xfId="31001"/>
    <cellStyle name="20% - Accent1 3 6 2 2 3" xfId="22057"/>
    <cellStyle name="20% - Accent1 3 6 2 3" xfId="6405"/>
    <cellStyle name="20% - Accent1 3 6 2 3 2" xfId="15349"/>
    <cellStyle name="20% - Accent1 3 6 2 3 2 2" xfId="33237"/>
    <cellStyle name="20% - Accent1 3 6 2 3 3" xfId="24293"/>
    <cellStyle name="20% - Accent1 3 6 2 4" xfId="8641"/>
    <cellStyle name="20% - Accent1 3 6 2 4 2" xfId="17585"/>
    <cellStyle name="20% - Accent1 3 6 2 4 2 2" xfId="35473"/>
    <cellStyle name="20% - Accent1 3 6 2 4 3" xfId="26529"/>
    <cellStyle name="20% - Accent1 3 6 2 5" xfId="10877"/>
    <cellStyle name="20% - Accent1 3 6 2 5 2" xfId="28765"/>
    <cellStyle name="20% - Accent1 3 6 2 6" xfId="19821"/>
    <cellStyle name="20% - Accent1 3 6 3" xfId="3051"/>
    <cellStyle name="20% - Accent1 3 6 3 2" xfId="11995"/>
    <cellStyle name="20% - Accent1 3 6 3 2 2" xfId="29883"/>
    <cellStyle name="20% - Accent1 3 6 3 3" xfId="20939"/>
    <cellStyle name="20% - Accent1 3 6 4" xfId="5287"/>
    <cellStyle name="20% - Accent1 3 6 4 2" xfId="14231"/>
    <cellStyle name="20% - Accent1 3 6 4 2 2" xfId="32119"/>
    <cellStyle name="20% - Accent1 3 6 4 3" xfId="23175"/>
    <cellStyle name="20% - Accent1 3 6 5" xfId="7523"/>
    <cellStyle name="20% - Accent1 3 6 5 2" xfId="16467"/>
    <cellStyle name="20% - Accent1 3 6 5 2 2" xfId="34355"/>
    <cellStyle name="20% - Accent1 3 6 5 3" xfId="25411"/>
    <cellStyle name="20% - Accent1 3 6 6" xfId="9759"/>
    <cellStyle name="20% - Accent1 3 6 6 2" xfId="27647"/>
    <cellStyle name="20% - Accent1 3 6 7" xfId="18703"/>
    <cellStyle name="20% - Accent1 3 7" xfId="1197"/>
    <cellStyle name="20% - Accent1 3 7 2" xfId="3433"/>
    <cellStyle name="20% - Accent1 3 7 2 2" xfId="12377"/>
    <cellStyle name="20% - Accent1 3 7 2 2 2" xfId="30265"/>
    <cellStyle name="20% - Accent1 3 7 2 3" xfId="21321"/>
    <cellStyle name="20% - Accent1 3 7 3" xfId="5669"/>
    <cellStyle name="20% - Accent1 3 7 3 2" xfId="14613"/>
    <cellStyle name="20% - Accent1 3 7 3 2 2" xfId="32501"/>
    <cellStyle name="20% - Accent1 3 7 3 3" xfId="23557"/>
    <cellStyle name="20% - Accent1 3 7 4" xfId="7905"/>
    <cellStyle name="20% - Accent1 3 7 4 2" xfId="16849"/>
    <cellStyle name="20% - Accent1 3 7 4 2 2" xfId="34737"/>
    <cellStyle name="20% - Accent1 3 7 4 3" xfId="25793"/>
    <cellStyle name="20% - Accent1 3 7 5" xfId="10141"/>
    <cellStyle name="20% - Accent1 3 7 5 2" xfId="28029"/>
    <cellStyle name="20% - Accent1 3 7 6" xfId="19085"/>
    <cellStyle name="20% - Accent1 3 8" xfId="2315"/>
    <cellStyle name="20% - Accent1 3 8 2" xfId="11259"/>
    <cellStyle name="20% - Accent1 3 8 2 2" xfId="29147"/>
    <cellStyle name="20% - Accent1 3 8 3" xfId="20203"/>
    <cellStyle name="20% - Accent1 3 9" xfId="4551"/>
    <cellStyle name="20% - Accent1 3 9 2" xfId="13495"/>
    <cellStyle name="20% - Accent1 3 9 2 2" xfId="31383"/>
    <cellStyle name="20% - Accent1 3 9 3" xfId="22439"/>
    <cellStyle name="20% - Accent1 4" xfId="90"/>
    <cellStyle name="20% - Accent1 4 10" xfId="9035"/>
    <cellStyle name="20% - Accent1 4 10 2" xfId="26923"/>
    <cellStyle name="20% - Accent1 4 11" xfId="17979"/>
    <cellStyle name="20% - Accent1 4 2" xfId="183"/>
    <cellStyle name="20% - Accent1 4 2 10" xfId="18071"/>
    <cellStyle name="20% - Accent1 4 2 2" xfId="367"/>
    <cellStyle name="20% - Accent1 4 2 2 2" xfId="735"/>
    <cellStyle name="20% - Accent1 4 2 2 2 2" xfId="1853"/>
    <cellStyle name="20% - Accent1 4 2 2 2 2 2" xfId="4089"/>
    <cellStyle name="20% - Accent1 4 2 2 2 2 2 2" xfId="13033"/>
    <cellStyle name="20% - Accent1 4 2 2 2 2 2 2 2" xfId="30921"/>
    <cellStyle name="20% - Accent1 4 2 2 2 2 2 3" xfId="21977"/>
    <cellStyle name="20% - Accent1 4 2 2 2 2 3" xfId="6325"/>
    <cellStyle name="20% - Accent1 4 2 2 2 2 3 2" xfId="15269"/>
    <cellStyle name="20% - Accent1 4 2 2 2 2 3 2 2" xfId="33157"/>
    <cellStyle name="20% - Accent1 4 2 2 2 2 3 3" xfId="24213"/>
    <cellStyle name="20% - Accent1 4 2 2 2 2 4" xfId="8561"/>
    <cellStyle name="20% - Accent1 4 2 2 2 2 4 2" xfId="17505"/>
    <cellStyle name="20% - Accent1 4 2 2 2 2 4 2 2" xfId="35393"/>
    <cellStyle name="20% - Accent1 4 2 2 2 2 4 3" xfId="26449"/>
    <cellStyle name="20% - Accent1 4 2 2 2 2 5" xfId="10797"/>
    <cellStyle name="20% - Accent1 4 2 2 2 2 5 2" xfId="28685"/>
    <cellStyle name="20% - Accent1 4 2 2 2 2 6" xfId="19741"/>
    <cellStyle name="20% - Accent1 4 2 2 2 3" xfId="2971"/>
    <cellStyle name="20% - Accent1 4 2 2 2 3 2" xfId="11915"/>
    <cellStyle name="20% - Accent1 4 2 2 2 3 2 2" xfId="29803"/>
    <cellStyle name="20% - Accent1 4 2 2 2 3 3" xfId="20859"/>
    <cellStyle name="20% - Accent1 4 2 2 2 4" xfId="5207"/>
    <cellStyle name="20% - Accent1 4 2 2 2 4 2" xfId="14151"/>
    <cellStyle name="20% - Accent1 4 2 2 2 4 2 2" xfId="32039"/>
    <cellStyle name="20% - Accent1 4 2 2 2 4 3" xfId="23095"/>
    <cellStyle name="20% - Accent1 4 2 2 2 5" xfId="7443"/>
    <cellStyle name="20% - Accent1 4 2 2 2 5 2" xfId="16387"/>
    <cellStyle name="20% - Accent1 4 2 2 2 5 2 2" xfId="34275"/>
    <cellStyle name="20% - Accent1 4 2 2 2 5 3" xfId="25331"/>
    <cellStyle name="20% - Accent1 4 2 2 2 6" xfId="9679"/>
    <cellStyle name="20% - Accent1 4 2 2 2 6 2" xfId="27567"/>
    <cellStyle name="20% - Accent1 4 2 2 2 7" xfId="18623"/>
    <cellStyle name="20% - Accent1 4 2 2 3" xfId="1103"/>
    <cellStyle name="20% - Accent1 4 2 2 3 2" xfId="2221"/>
    <cellStyle name="20% - Accent1 4 2 2 3 2 2" xfId="4457"/>
    <cellStyle name="20% - Accent1 4 2 2 3 2 2 2" xfId="13401"/>
    <cellStyle name="20% - Accent1 4 2 2 3 2 2 2 2" xfId="31289"/>
    <cellStyle name="20% - Accent1 4 2 2 3 2 2 3" xfId="22345"/>
    <cellStyle name="20% - Accent1 4 2 2 3 2 3" xfId="6693"/>
    <cellStyle name="20% - Accent1 4 2 2 3 2 3 2" xfId="15637"/>
    <cellStyle name="20% - Accent1 4 2 2 3 2 3 2 2" xfId="33525"/>
    <cellStyle name="20% - Accent1 4 2 2 3 2 3 3" xfId="24581"/>
    <cellStyle name="20% - Accent1 4 2 2 3 2 4" xfId="8929"/>
    <cellStyle name="20% - Accent1 4 2 2 3 2 4 2" xfId="17873"/>
    <cellStyle name="20% - Accent1 4 2 2 3 2 4 2 2" xfId="35761"/>
    <cellStyle name="20% - Accent1 4 2 2 3 2 4 3" xfId="26817"/>
    <cellStyle name="20% - Accent1 4 2 2 3 2 5" xfId="11165"/>
    <cellStyle name="20% - Accent1 4 2 2 3 2 5 2" xfId="29053"/>
    <cellStyle name="20% - Accent1 4 2 2 3 2 6" xfId="20109"/>
    <cellStyle name="20% - Accent1 4 2 2 3 3" xfId="3339"/>
    <cellStyle name="20% - Accent1 4 2 2 3 3 2" xfId="12283"/>
    <cellStyle name="20% - Accent1 4 2 2 3 3 2 2" xfId="30171"/>
    <cellStyle name="20% - Accent1 4 2 2 3 3 3" xfId="21227"/>
    <cellStyle name="20% - Accent1 4 2 2 3 4" xfId="5575"/>
    <cellStyle name="20% - Accent1 4 2 2 3 4 2" xfId="14519"/>
    <cellStyle name="20% - Accent1 4 2 2 3 4 2 2" xfId="32407"/>
    <cellStyle name="20% - Accent1 4 2 2 3 4 3" xfId="23463"/>
    <cellStyle name="20% - Accent1 4 2 2 3 5" xfId="7811"/>
    <cellStyle name="20% - Accent1 4 2 2 3 5 2" xfId="16755"/>
    <cellStyle name="20% - Accent1 4 2 2 3 5 2 2" xfId="34643"/>
    <cellStyle name="20% - Accent1 4 2 2 3 5 3" xfId="25699"/>
    <cellStyle name="20% - Accent1 4 2 2 3 6" xfId="10047"/>
    <cellStyle name="20% - Accent1 4 2 2 3 6 2" xfId="27935"/>
    <cellStyle name="20% - Accent1 4 2 2 3 7" xfId="18991"/>
    <cellStyle name="20% - Accent1 4 2 2 4" xfId="1485"/>
    <cellStyle name="20% - Accent1 4 2 2 4 2" xfId="3721"/>
    <cellStyle name="20% - Accent1 4 2 2 4 2 2" xfId="12665"/>
    <cellStyle name="20% - Accent1 4 2 2 4 2 2 2" xfId="30553"/>
    <cellStyle name="20% - Accent1 4 2 2 4 2 3" xfId="21609"/>
    <cellStyle name="20% - Accent1 4 2 2 4 3" xfId="5957"/>
    <cellStyle name="20% - Accent1 4 2 2 4 3 2" xfId="14901"/>
    <cellStyle name="20% - Accent1 4 2 2 4 3 2 2" xfId="32789"/>
    <cellStyle name="20% - Accent1 4 2 2 4 3 3" xfId="23845"/>
    <cellStyle name="20% - Accent1 4 2 2 4 4" xfId="8193"/>
    <cellStyle name="20% - Accent1 4 2 2 4 4 2" xfId="17137"/>
    <cellStyle name="20% - Accent1 4 2 2 4 4 2 2" xfId="35025"/>
    <cellStyle name="20% - Accent1 4 2 2 4 4 3" xfId="26081"/>
    <cellStyle name="20% - Accent1 4 2 2 4 5" xfId="10429"/>
    <cellStyle name="20% - Accent1 4 2 2 4 5 2" xfId="28317"/>
    <cellStyle name="20% - Accent1 4 2 2 4 6" xfId="19373"/>
    <cellStyle name="20% - Accent1 4 2 2 5" xfId="2603"/>
    <cellStyle name="20% - Accent1 4 2 2 5 2" xfId="11547"/>
    <cellStyle name="20% - Accent1 4 2 2 5 2 2" xfId="29435"/>
    <cellStyle name="20% - Accent1 4 2 2 5 3" xfId="20491"/>
    <cellStyle name="20% - Accent1 4 2 2 6" xfId="4839"/>
    <cellStyle name="20% - Accent1 4 2 2 6 2" xfId="13783"/>
    <cellStyle name="20% - Accent1 4 2 2 6 2 2" xfId="31671"/>
    <cellStyle name="20% - Accent1 4 2 2 6 3" xfId="22727"/>
    <cellStyle name="20% - Accent1 4 2 2 7" xfId="7075"/>
    <cellStyle name="20% - Accent1 4 2 2 7 2" xfId="16019"/>
    <cellStyle name="20% - Accent1 4 2 2 7 2 2" xfId="33907"/>
    <cellStyle name="20% - Accent1 4 2 2 7 3" xfId="24963"/>
    <cellStyle name="20% - Accent1 4 2 2 8" xfId="9311"/>
    <cellStyle name="20% - Accent1 4 2 2 8 2" xfId="27199"/>
    <cellStyle name="20% - Accent1 4 2 2 9" xfId="18255"/>
    <cellStyle name="20% - Accent1 4 2 3" xfId="551"/>
    <cellStyle name="20% - Accent1 4 2 3 2" xfId="1669"/>
    <cellStyle name="20% - Accent1 4 2 3 2 2" xfId="3905"/>
    <cellStyle name="20% - Accent1 4 2 3 2 2 2" xfId="12849"/>
    <cellStyle name="20% - Accent1 4 2 3 2 2 2 2" xfId="30737"/>
    <cellStyle name="20% - Accent1 4 2 3 2 2 3" xfId="21793"/>
    <cellStyle name="20% - Accent1 4 2 3 2 3" xfId="6141"/>
    <cellStyle name="20% - Accent1 4 2 3 2 3 2" xfId="15085"/>
    <cellStyle name="20% - Accent1 4 2 3 2 3 2 2" xfId="32973"/>
    <cellStyle name="20% - Accent1 4 2 3 2 3 3" xfId="24029"/>
    <cellStyle name="20% - Accent1 4 2 3 2 4" xfId="8377"/>
    <cellStyle name="20% - Accent1 4 2 3 2 4 2" xfId="17321"/>
    <cellStyle name="20% - Accent1 4 2 3 2 4 2 2" xfId="35209"/>
    <cellStyle name="20% - Accent1 4 2 3 2 4 3" xfId="26265"/>
    <cellStyle name="20% - Accent1 4 2 3 2 5" xfId="10613"/>
    <cellStyle name="20% - Accent1 4 2 3 2 5 2" xfId="28501"/>
    <cellStyle name="20% - Accent1 4 2 3 2 6" xfId="19557"/>
    <cellStyle name="20% - Accent1 4 2 3 3" xfId="2787"/>
    <cellStyle name="20% - Accent1 4 2 3 3 2" xfId="11731"/>
    <cellStyle name="20% - Accent1 4 2 3 3 2 2" xfId="29619"/>
    <cellStyle name="20% - Accent1 4 2 3 3 3" xfId="20675"/>
    <cellStyle name="20% - Accent1 4 2 3 4" xfId="5023"/>
    <cellStyle name="20% - Accent1 4 2 3 4 2" xfId="13967"/>
    <cellStyle name="20% - Accent1 4 2 3 4 2 2" xfId="31855"/>
    <cellStyle name="20% - Accent1 4 2 3 4 3" xfId="22911"/>
    <cellStyle name="20% - Accent1 4 2 3 5" xfId="7259"/>
    <cellStyle name="20% - Accent1 4 2 3 5 2" xfId="16203"/>
    <cellStyle name="20% - Accent1 4 2 3 5 2 2" xfId="34091"/>
    <cellStyle name="20% - Accent1 4 2 3 5 3" xfId="25147"/>
    <cellStyle name="20% - Accent1 4 2 3 6" xfId="9495"/>
    <cellStyle name="20% - Accent1 4 2 3 6 2" xfId="27383"/>
    <cellStyle name="20% - Accent1 4 2 3 7" xfId="18439"/>
    <cellStyle name="20% - Accent1 4 2 4" xfId="919"/>
    <cellStyle name="20% - Accent1 4 2 4 2" xfId="2037"/>
    <cellStyle name="20% - Accent1 4 2 4 2 2" xfId="4273"/>
    <cellStyle name="20% - Accent1 4 2 4 2 2 2" xfId="13217"/>
    <cellStyle name="20% - Accent1 4 2 4 2 2 2 2" xfId="31105"/>
    <cellStyle name="20% - Accent1 4 2 4 2 2 3" xfId="22161"/>
    <cellStyle name="20% - Accent1 4 2 4 2 3" xfId="6509"/>
    <cellStyle name="20% - Accent1 4 2 4 2 3 2" xfId="15453"/>
    <cellStyle name="20% - Accent1 4 2 4 2 3 2 2" xfId="33341"/>
    <cellStyle name="20% - Accent1 4 2 4 2 3 3" xfId="24397"/>
    <cellStyle name="20% - Accent1 4 2 4 2 4" xfId="8745"/>
    <cellStyle name="20% - Accent1 4 2 4 2 4 2" xfId="17689"/>
    <cellStyle name="20% - Accent1 4 2 4 2 4 2 2" xfId="35577"/>
    <cellStyle name="20% - Accent1 4 2 4 2 4 3" xfId="26633"/>
    <cellStyle name="20% - Accent1 4 2 4 2 5" xfId="10981"/>
    <cellStyle name="20% - Accent1 4 2 4 2 5 2" xfId="28869"/>
    <cellStyle name="20% - Accent1 4 2 4 2 6" xfId="19925"/>
    <cellStyle name="20% - Accent1 4 2 4 3" xfId="3155"/>
    <cellStyle name="20% - Accent1 4 2 4 3 2" xfId="12099"/>
    <cellStyle name="20% - Accent1 4 2 4 3 2 2" xfId="29987"/>
    <cellStyle name="20% - Accent1 4 2 4 3 3" xfId="21043"/>
    <cellStyle name="20% - Accent1 4 2 4 4" xfId="5391"/>
    <cellStyle name="20% - Accent1 4 2 4 4 2" xfId="14335"/>
    <cellStyle name="20% - Accent1 4 2 4 4 2 2" xfId="32223"/>
    <cellStyle name="20% - Accent1 4 2 4 4 3" xfId="23279"/>
    <cellStyle name="20% - Accent1 4 2 4 5" xfId="7627"/>
    <cellStyle name="20% - Accent1 4 2 4 5 2" xfId="16571"/>
    <cellStyle name="20% - Accent1 4 2 4 5 2 2" xfId="34459"/>
    <cellStyle name="20% - Accent1 4 2 4 5 3" xfId="25515"/>
    <cellStyle name="20% - Accent1 4 2 4 6" xfId="9863"/>
    <cellStyle name="20% - Accent1 4 2 4 6 2" xfId="27751"/>
    <cellStyle name="20% - Accent1 4 2 4 7" xfId="18807"/>
    <cellStyle name="20% - Accent1 4 2 5" xfId="1301"/>
    <cellStyle name="20% - Accent1 4 2 5 2" xfId="3537"/>
    <cellStyle name="20% - Accent1 4 2 5 2 2" xfId="12481"/>
    <cellStyle name="20% - Accent1 4 2 5 2 2 2" xfId="30369"/>
    <cellStyle name="20% - Accent1 4 2 5 2 3" xfId="21425"/>
    <cellStyle name="20% - Accent1 4 2 5 3" xfId="5773"/>
    <cellStyle name="20% - Accent1 4 2 5 3 2" xfId="14717"/>
    <cellStyle name="20% - Accent1 4 2 5 3 2 2" xfId="32605"/>
    <cellStyle name="20% - Accent1 4 2 5 3 3" xfId="23661"/>
    <cellStyle name="20% - Accent1 4 2 5 4" xfId="8009"/>
    <cellStyle name="20% - Accent1 4 2 5 4 2" xfId="16953"/>
    <cellStyle name="20% - Accent1 4 2 5 4 2 2" xfId="34841"/>
    <cellStyle name="20% - Accent1 4 2 5 4 3" xfId="25897"/>
    <cellStyle name="20% - Accent1 4 2 5 5" xfId="10245"/>
    <cellStyle name="20% - Accent1 4 2 5 5 2" xfId="28133"/>
    <cellStyle name="20% - Accent1 4 2 5 6" xfId="19189"/>
    <cellStyle name="20% - Accent1 4 2 6" xfId="2419"/>
    <cellStyle name="20% - Accent1 4 2 6 2" xfId="11363"/>
    <cellStyle name="20% - Accent1 4 2 6 2 2" xfId="29251"/>
    <cellStyle name="20% - Accent1 4 2 6 3" xfId="20307"/>
    <cellStyle name="20% - Accent1 4 2 7" xfId="4655"/>
    <cellStyle name="20% - Accent1 4 2 7 2" xfId="13599"/>
    <cellStyle name="20% - Accent1 4 2 7 2 2" xfId="31487"/>
    <cellStyle name="20% - Accent1 4 2 7 3" xfId="22543"/>
    <cellStyle name="20% - Accent1 4 2 8" xfId="6891"/>
    <cellStyle name="20% - Accent1 4 2 8 2" xfId="15835"/>
    <cellStyle name="20% - Accent1 4 2 8 2 2" xfId="33723"/>
    <cellStyle name="20% - Accent1 4 2 8 3" xfId="24779"/>
    <cellStyle name="20% - Accent1 4 2 9" xfId="9127"/>
    <cellStyle name="20% - Accent1 4 2 9 2" xfId="27015"/>
    <cellStyle name="20% - Accent1 4 3" xfId="275"/>
    <cellStyle name="20% - Accent1 4 3 2" xfId="643"/>
    <cellStyle name="20% - Accent1 4 3 2 2" xfId="1761"/>
    <cellStyle name="20% - Accent1 4 3 2 2 2" xfId="3997"/>
    <cellStyle name="20% - Accent1 4 3 2 2 2 2" xfId="12941"/>
    <cellStyle name="20% - Accent1 4 3 2 2 2 2 2" xfId="30829"/>
    <cellStyle name="20% - Accent1 4 3 2 2 2 3" xfId="21885"/>
    <cellStyle name="20% - Accent1 4 3 2 2 3" xfId="6233"/>
    <cellStyle name="20% - Accent1 4 3 2 2 3 2" xfId="15177"/>
    <cellStyle name="20% - Accent1 4 3 2 2 3 2 2" xfId="33065"/>
    <cellStyle name="20% - Accent1 4 3 2 2 3 3" xfId="24121"/>
    <cellStyle name="20% - Accent1 4 3 2 2 4" xfId="8469"/>
    <cellStyle name="20% - Accent1 4 3 2 2 4 2" xfId="17413"/>
    <cellStyle name="20% - Accent1 4 3 2 2 4 2 2" xfId="35301"/>
    <cellStyle name="20% - Accent1 4 3 2 2 4 3" xfId="26357"/>
    <cellStyle name="20% - Accent1 4 3 2 2 5" xfId="10705"/>
    <cellStyle name="20% - Accent1 4 3 2 2 5 2" xfId="28593"/>
    <cellStyle name="20% - Accent1 4 3 2 2 6" xfId="19649"/>
    <cellStyle name="20% - Accent1 4 3 2 3" xfId="2879"/>
    <cellStyle name="20% - Accent1 4 3 2 3 2" xfId="11823"/>
    <cellStyle name="20% - Accent1 4 3 2 3 2 2" xfId="29711"/>
    <cellStyle name="20% - Accent1 4 3 2 3 3" xfId="20767"/>
    <cellStyle name="20% - Accent1 4 3 2 4" xfId="5115"/>
    <cellStyle name="20% - Accent1 4 3 2 4 2" xfId="14059"/>
    <cellStyle name="20% - Accent1 4 3 2 4 2 2" xfId="31947"/>
    <cellStyle name="20% - Accent1 4 3 2 4 3" xfId="23003"/>
    <cellStyle name="20% - Accent1 4 3 2 5" xfId="7351"/>
    <cellStyle name="20% - Accent1 4 3 2 5 2" xfId="16295"/>
    <cellStyle name="20% - Accent1 4 3 2 5 2 2" xfId="34183"/>
    <cellStyle name="20% - Accent1 4 3 2 5 3" xfId="25239"/>
    <cellStyle name="20% - Accent1 4 3 2 6" xfId="9587"/>
    <cellStyle name="20% - Accent1 4 3 2 6 2" xfId="27475"/>
    <cellStyle name="20% - Accent1 4 3 2 7" xfId="18531"/>
    <cellStyle name="20% - Accent1 4 3 3" xfId="1011"/>
    <cellStyle name="20% - Accent1 4 3 3 2" xfId="2129"/>
    <cellStyle name="20% - Accent1 4 3 3 2 2" xfId="4365"/>
    <cellStyle name="20% - Accent1 4 3 3 2 2 2" xfId="13309"/>
    <cellStyle name="20% - Accent1 4 3 3 2 2 2 2" xfId="31197"/>
    <cellStyle name="20% - Accent1 4 3 3 2 2 3" xfId="22253"/>
    <cellStyle name="20% - Accent1 4 3 3 2 3" xfId="6601"/>
    <cellStyle name="20% - Accent1 4 3 3 2 3 2" xfId="15545"/>
    <cellStyle name="20% - Accent1 4 3 3 2 3 2 2" xfId="33433"/>
    <cellStyle name="20% - Accent1 4 3 3 2 3 3" xfId="24489"/>
    <cellStyle name="20% - Accent1 4 3 3 2 4" xfId="8837"/>
    <cellStyle name="20% - Accent1 4 3 3 2 4 2" xfId="17781"/>
    <cellStyle name="20% - Accent1 4 3 3 2 4 2 2" xfId="35669"/>
    <cellStyle name="20% - Accent1 4 3 3 2 4 3" xfId="26725"/>
    <cellStyle name="20% - Accent1 4 3 3 2 5" xfId="11073"/>
    <cellStyle name="20% - Accent1 4 3 3 2 5 2" xfId="28961"/>
    <cellStyle name="20% - Accent1 4 3 3 2 6" xfId="20017"/>
    <cellStyle name="20% - Accent1 4 3 3 3" xfId="3247"/>
    <cellStyle name="20% - Accent1 4 3 3 3 2" xfId="12191"/>
    <cellStyle name="20% - Accent1 4 3 3 3 2 2" xfId="30079"/>
    <cellStyle name="20% - Accent1 4 3 3 3 3" xfId="21135"/>
    <cellStyle name="20% - Accent1 4 3 3 4" xfId="5483"/>
    <cellStyle name="20% - Accent1 4 3 3 4 2" xfId="14427"/>
    <cellStyle name="20% - Accent1 4 3 3 4 2 2" xfId="32315"/>
    <cellStyle name="20% - Accent1 4 3 3 4 3" xfId="23371"/>
    <cellStyle name="20% - Accent1 4 3 3 5" xfId="7719"/>
    <cellStyle name="20% - Accent1 4 3 3 5 2" xfId="16663"/>
    <cellStyle name="20% - Accent1 4 3 3 5 2 2" xfId="34551"/>
    <cellStyle name="20% - Accent1 4 3 3 5 3" xfId="25607"/>
    <cellStyle name="20% - Accent1 4 3 3 6" xfId="9955"/>
    <cellStyle name="20% - Accent1 4 3 3 6 2" xfId="27843"/>
    <cellStyle name="20% - Accent1 4 3 3 7" xfId="18899"/>
    <cellStyle name="20% - Accent1 4 3 4" xfId="1393"/>
    <cellStyle name="20% - Accent1 4 3 4 2" xfId="3629"/>
    <cellStyle name="20% - Accent1 4 3 4 2 2" xfId="12573"/>
    <cellStyle name="20% - Accent1 4 3 4 2 2 2" xfId="30461"/>
    <cellStyle name="20% - Accent1 4 3 4 2 3" xfId="21517"/>
    <cellStyle name="20% - Accent1 4 3 4 3" xfId="5865"/>
    <cellStyle name="20% - Accent1 4 3 4 3 2" xfId="14809"/>
    <cellStyle name="20% - Accent1 4 3 4 3 2 2" xfId="32697"/>
    <cellStyle name="20% - Accent1 4 3 4 3 3" xfId="23753"/>
    <cellStyle name="20% - Accent1 4 3 4 4" xfId="8101"/>
    <cellStyle name="20% - Accent1 4 3 4 4 2" xfId="17045"/>
    <cellStyle name="20% - Accent1 4 3 4 4 2 2" xfId="34933"/>
    <cellStyle name="20% - Accent1 4 3 4 4 3" xfId="25989"/>
    <cellStyle name="20% - Accent1 4 3 4 5" xfId="10337"/>
    <cellStyle name="20% - Accent1 4 3 4 5 2" xfId="28225"/>
    <cellStyle name="20% - Accent1 4 3 4 6" xfId="19281"/>
    <cellStyle name="20% - Accent1 4 3 5" xfId="2511"/>
    <cellStyle name="20% - Accent1 4 3 5 2" xfId="11455"/>
    <cellStyle name="20% - Accent1 4 3 5 2 2" xfId="29343"/>
    <cellStyle name="20% - Accent1 4 3 5 3" xfId="20399"/>
    <cellStyle name="20% - Accent1 4 3 6" xfId="4747"/>
    <cellStyle name="20% - Accent1 4 3 6 2" xfId="13691"/>
    <cellStyle name="20% - Accent1 4 3 6 2 2" xfId="31579"/>
    <cellStyle name="20% - Accent1 4 3 6 3" xfId="22635"/>
    <cellStyle name="20% - Accent1 4 3 7" xfId="6983"/>
    <cellStyle name="20% - Accent1 4 3 7 2" xfId="15927"/>
    <cellStyle name="20% - Accent1 4 3 7 2 2" xfId="33815"/>
    <cellStyle name="20% - Accent1 4 3 7 3" xfId="24871"/>
    <cellStyle name="20% - Accent1 4 3 8" xfId="9219"/>
    <cellStyle name="20% - Accent1 4 3 8 2" xfId="27107"/>
    <cellStyle name="20% - Accent1 4 3 9" xfId="18163"/>
    <cellStyle name="20% - Accent1 4 4" xfId="459"/>
    <cellStyle name="20% - Accent1 4 4 2" xfId="1577"/>
    <cellStyle name="20% - Accent1 4 4 2 2" xfId="3813"/>
    <cellStyle name="20% - Accent1 4 4 2 2 2" xfId="12757"/>
    <cellStyle name="20% - Accent1 4 4 2 2 2 2" xfId="30645"/>
    <cellStyle name="20% - Accent1 4 4 2 2 3" xfId="21701"/>
    <cellStyle name="20% - Accent1 4 4 2 3" xfId="6049"/>
    <cellStyle name="20% - Accent1 4 4 2 3 2" xfId="14993"/>
    <cellStyle name="20% - Accent1 4 4 2 3 2 2" xfId="32881"/>
    <cellStyle name="20% - Accent1 4 4 2 3 3" xfId="23937"/>
    <cellStyle name="20% - Accent1 4 4 2 4" xfId="8285"/>
    <cellStyle name="20% - Accent1 4 4 2 4 2" xfId="17229"/>
    <cellStyle name="20% - Accent1 4 4 2 4 2 2" xfId="35117"/>
    <cellStyle name="20% - Accent1 4 4 2 4 3" xfId="26173"/>
    <cellStyle name="20% - Accent1 4 4 2 5" xfId="10521"/>
    <cellStyle name="20% - Accent1 4 4 2 5 2" xfId="28409"/>
    <cellStyle name="20% - Accent1 4 4 2 6" xfId="19465"/>
    <cellStyle name="20% - Accent1 4 4 3" xfId="2695"/>
    <cellStyle name="20% - Accent1 4 4 3 2" xfId="11639"/>
    <cellStyle name="20% - Accent1 4 4 3 2 2" xfId="29527"/>
    <cellStyle name="20% - Accent1 4 4 3 3" xfId="20583"/>
    <cellStyle name="20% - Accent1 4 4 4" xfId="4931"/>
    <cellStyle name="20% - Accent1 4 4 4 2" xfId="13875"/>
    <cellStyle name="20% - Accent1 4 4 4 2 2" xfId="31763"/>
    <cellStyle name="20% - Accent1 4 4 4 3" xfId="22819"/>
    <cellStyle name="20% - Accent1 4 4 5" xfId="7167"/>
    <cellStyle name="20% - Accent1 4 4 5 2" xfId="16111"/>
    <cellStyle name="20% - Accent1 4 4 5 2 2" xfId="33999"/>
    <cellStyle name="20% - Accent1 4 4 5 3" xfId="25055"/>
    <cellStyle name="20% - Accent1 4 4 6" xfId="9403"/>
    <cellStyle name="20% - Accent1 4 4 6 2" xfId="27291"/>
    <cellStyle name="20% - Accent1 4 4 7" xfId="18347"/>
    <cellStyle name="20% - Accent1 4 5" xfId="827"/>
    <cellStyle name="20% - Accent1 4 5 2" xfId="1945"/>
    <cellStyle name="20% - Accent1 4 5 2 2" xfId="4181"/>
    <cellStyle name="20% - Accent1 4 5 2 2 2" xfId="13125"/>
    <cellStyle name="20% - Accent1 4 5 2 2 2 2" xfId="31013"/>
    <cellStyle name="20% - Accent1 4 5 2 2 3" xfId="22069"/>
    <cellStyle name="20% - Accent1 4 5 2 3" xfId="6417"/>
    <cellStyle name="20% - Accent1 4 5 2 3 2" xfId="15361"/>
    <cellStyle name="20% - Accent1 4 5 2 3 2 2" xfId="33249"/>
    <cellStyle name="20% - Accent1 4 5 2 3 3" xfId="24305"/>
    <cellStyle name="20% - Accent1 4 5 2 4" xfId="8653"/>
    <cellStyle name="20% - Accent1 4 5 2 4 2" xfId="17597"/>
    <cellStyle name="20% - Accent1 4 5 2 4 2 2" xfId="35485"/>
    <cellStyle name="20% - Accent1 4 5 2 4 3" xfId="26541"/>
    <cellStyle name="20% - Accent1 4 5 2 5" xfId="10889"/>
    <cellStyle name="20% - Accent1 4 5 2 5 2" xfId="28777"/>
    <cellStyle name="20% - Accent1 4 5 2 6" xfId="19833"/>
    <cellStyle name="20% - Accent1 4 5 3" xfId="3063"/>
    <cellStyle name="20% - Accent1 4 5 3 2" xfId="12007"/>
    <cellStyle name="20% - Accent1 4 5 3 2 2" xfId="29895"/>
    <cellStyle name="20% - Accent1 4 5 3 3" xfId="20951"/>
    <cellStyle name="20% - Accent1 4 5 4" xfId="5299"/>
    <cellStyle name="20% - Accent1 4 5 4 2" xfId="14243"/>
    <cellStyle name="20% - Accent1 4 5 4 2 2" xfId="32131"/>
    <cellStyle name="20% - Accent1 4 5 4 3" xfId="23187"/>
    <cellStyle name="20% - Accent1 4 5 5" xfId="7535"/>
    <cellStyle name="20% - Accent1 4 5 5 2" xfId="16479"/>
    <cellStyle name="20% - Accent1 4 5 5 2 2" xfId="34367"/>
    <cellStyle name="20% - Accent1 4 5 5 3" xfId="25423"/>
    <cellStyle name="20% - Accent1 4 5 6" xfId="9771"/>
    <cellStyle name="20% - Accent1 4 5 6 2" xfId="27659"/>
    <cellStyle name="20% - Accent1 4 5 7" xfId="18715"/>
    <cellStyle name="20% - Accent1 4 6" xfId="1209"/>
    <cellStyle name="20% - Accent1 4 6 2" xfId="3445"/>
    <cellStyle name="20% - Accent1 4 6 2 2" xfId="12389"/>
    <cellStyle name="20% - Accent1 4 6 2 2 2" xfId="30277"/>
    <cellStyle name="20% - Accent1 4 6 2 3" xfId="21333"/>
    <cellStyle name="20% - Accent1 4 6 3" xfId="5681"/>
    <cellStyle name="20% - Accent1 4 6 3 2" xfId="14625"/>
    <cellStyle name="20% - Accent1 4 6 3 2 2" xfId="32513"/>
    <cellStyle name="20% - Accent1 4 6 3 3" xfId="23569"/>
    <cellStyle name="20% - Accent1 4 6 4" xfId="7917"/>
    <cellStyle name="20% - Accent1 4 6 4 2" xfId="16861"/>
    <cellStyle name="20% - Accent1 4 6 4 2 2" xfId="34749"/>
    <cellStyle name="20% - Accent1 4 6 4 3" xfId="25805"/>
    <cellStyle name="20% - Accent1 4 6 5" xfId="10153"/>
    <cellStyle name="20% - Accent1 4 6 5 2" xfId="28041"/>
    <cellStyle name="20% - Accent1 4 6 6" xfId="19097"/>
    <cellStyle name="20% - Accent1 4 7" xfId="2327"/>
    <cellStyle name="20% - Accent1 4 7 2" xfId="11271"/>
    <cellStyle name="20% - Accent1 4 7 2 2" xfId="29159"/>
    <cellStyle name="20% - Accent1 4 7 3" xfId="20215"/>
    <cellStyle name="20% - Accent1 4 8" xfId="4563"/>
    <cellStyle name="20% - Accent1 4 8 2" xfId="13507"/>
    <cellStyle name="20% - Accent1 4 8 2 2" xfId="31395"/>
    <cellStyle name="20% - Accent1 4 8 3" xfId="22451"/>
    <cellStyle name="20% - Accent1 4 9" xfId="6799"/>
    <cellStyle name="20% - Accent1 4 9 2" xfId="15743"/>
    <cellStyle name="20% - Accent1 4 9 2 2" xfId="33631"/>
    <cellStyle name="20% - Accent1 4 9 3" xfId="24687"/>
    <cellStyle name="20% - Accent1 5" xfId="137"/>
    <cellStyle name="20% - Accent1 5 10" xfId="18025"/>
    <cellStyle name="20% - Accent1 5 2" xfId="321"/>
    <cellStyle name="20% - Accent1 5 2 2" xfId="689"/>
    <cellStyle name="20% - Accent1 5 2 2 2" xfId="1807"/>
    <cellStyle name="20% - Accent1 5 2 2 2 2" xfId="4043"/>
    <cellStyle name="20% - Accent1 5 2 2 2 2 2" xfId="12987"/>
    <cellStyle name="20% - Accent1 5 2 2 2 2 2 2" xfId="30875"/>
    <cellStyle name="20% - Accent1 5 2 2 2 2 3" xfId="21931"/>
    <cellStyle name="20% - Accent1 5 2 2 2 3" xfId="6279"/>
    <cellStyle name="20% - Accent1 5 2 2 2 3 2" xfId="15223"/>
    <cellStyle name="20% - Accent1 5 2 2 2 3 2 2" xfId="33111"/>
    <cellStyle name="20% - Accent1 5 2 2 2 3 3" xfId="24167"/>
    <cellStyle name="20% - Accent1 5 2 2 2 4" xfId="8515"/>
    <cellStyle name="20% - Accent1 5 2 2 2 4 2" xfId="17459"/>
    <cellStyle name="20% - Accent1 5 2 2 2 4 2 2" xfId="35347"/>
    <cellStyle name="20% - Accent1 5 2 2 2 4 3" xfId="26403"/>
    <cellStyle name="20% - Accent1 5 2 2 2 5" xfId="10751"/>
    <cellStyle name="20% - Accent1 5 2 2 2 5 2" xfId="28639"/>
    <cellStyle name="20% - Accent1 5 2 2 2 6" xfId="19695"/>
    <cellStyle name="20% - Accent1 5 2 2 3" xfId="2925"/>
    <cellStyle name="20% - Accent1 5 2 2 3 2" xfId="11869"/>
    <cellStyle name="20% - Accent1 5 2 2 3 2 2" xfId="29757"/>
    <cellStyle name="20% - Accent1 5 2 2 3 3" xfId="20813"/>
    <cellStyle name="20% - Accent1 5 2 2 4" xfId="5161"/>
    <cellStyle name="20% - Accent1 5 2 2 4 2" xfId="14105"/>
    <cellStyle name="20% - Accent1 5 2 2 4 2 2" xfId="31993"/>
    <cellStyle name="20% - Accent1 5 2 2 4 3" xfId="23049"/>
    <cellStyle name="20% - Accent1 5 2 2 5" xfId="7397"/>
    <cellStyle name="20% - Accent1 5 2 2 5 2" xfId="16341"/>
    <cellStyle name="20% - Accent1 5 2 2 5 2 2" xfId="34229"/>
    <cellStyle name="20% - Accent1 5 2 2 5 3" xfId="25285"/>
    <cellStyle name="20% - Accent1 5 2 2 6" xfId="9633"/>
    <cellStyle name="20% - Accent1 5 2 2 6 2" xfId="27521"/>
    <cellStyle name="20% - Accent1 5 2 2 7" xfId="18577"/>
    <cellStyle name="20% - Accent1 5 2 3" xfId="1057"/>
    <cellStyle name="20% - Accent1 5 2 3 2" xfId="2175"/>
    <cellStyle name="20% - Accent1 5 2 3 2 2" xfId="4411"/>
    <cellStyle name="20% - Accent1 5 2 3 2 2 2" xfId="13355"/>
    <cellStyle name="20% - Accent1 5 2 3 2 2 2 2" xfId="31243"/>
    <cellStyle name="20% - Accent1 5 2 3 2 2 3" xfId="22299"/>
    <cellStyle name="20% - Accent1 5 2 3 2 3" xfId="6647"/>
    <cellStyle name="20% - Accent1 5 2 3 2 3 2" xfId="15591"/>
    <cellStyle name="20% - Accent1 5 2 3 2 3 2 2" xfId="33479"/>
    <cellStyle name="20% - Accent1 5 2 3 2 3 3" xfId="24535"/>
    <cellStyle name="20% - Accent1 5 2 3 2 4" xfId="8883"/>
    <cellStyle name="20% - Accent1 5 2 3 2 4 2" xfId="17827"/>
    <cellStyle name="20% - Accent1 5 2 3 2 4 2 2" xfId="35715"/>
    <cellStyle name="20% - Accent1 5 2 3 2 4 3" xfId="26771"/>
    <cellStyle name="20% - Accent1 5 2 3 2 5" xfId="11119"/>
    <cellStyle name="20% - Accent1 5 2 3 2 5 2" xfId="29007"/>
    <cellStyle name="20% - Accent1 5 2 3 2 6" xfId="20063"/>
    <cellStyle name="20% - Accent1 5 2 3 3" xfId="3293"/>
    <cellStyle name="20% - Accent1 5 2 3 3 2" xfId="12237"/>
    <cellStyle name="20% - Accent1 5 2 3 3 2 2" xfId="30125"/>
    <cellStyle name="20% - Accent1 5 2 3 3 3" xfId="21181"/>
    <cellStyle name="20% - Accent1 5 2 3 4" xfId="5529"/>
    <cellStyle name="20% - Accent1 5 2 3 4 2" xfId="14473"/>
    <cellStyle name="20% - Accent1 5 2 3 4 2 2" xfId="32361"/>
    <cellStyle name="20% - Accent1 5 2 3 4 3" xfId="23417"/>
    <cellStyle name="20% - Accent1 5 2 3 5" xfId="7765"/>
    <cellStyle name="20% - Accent1 5 2 3 5 2" xfId="16709"/>
    <cellStyle name="20% - Accent1 5 2 3 5 2 2" xfId="34597"/>
    <cellStyle name="20% - Accent1 5 2 3 5 3" xfId="25653"/>
    <cellStyle name="20% - Accent1 5 2 3 6" xfId="10001"/>
    <cellStyle name="20% - Accent1 5 2 3 6 2" xfId="27889"/>
    <cellStyle name="20% - Accent1 5 2 3 7" xfId="18945"/>
    <cellStyle name="20% - Accent1 5 2 4" xfId="1439"/>
    <cellStyle name="20% - Accent1 5 2 4 2" xfId="3675"/>
    <cellStyle name="20% - Accent1 5 2 4 2 2" xfId="12619"/>
    <cellStyle name="20% - Accent1 5 2 4 2 2 2" xfId="30507"/>
    <cellStyle name="20% - Accent1 5 2 4 2 3" xfId="21563"/>
    <cellStyle name="20% - Accent1 5 2 4 3" xfId="5911"/>
    <cellStyle name="20% - Accent1 5 2 4 3 2" xfId="14855"/>
    <cellStyle name="20% - Accent1 5 2 4 3 2 2" xfId="32743"/>
    <cellStyle name="20% - Accent1 5 2 4 3 3" xfId="23799"/>
    <cellStyle name="20% - Accent1 5 2 4 4" xfId="8147"/>
    <cellStyle name="20% - Accent1 5 2 4 4 2" xfId="17091"/>
    <cellStyle name="20% - Accent1 5 2 4 4 2 2" xfId="34979"/>
    <cellStyle name="20% - Accent1 5 2 4 4 3" xfId="26035"/>
    <cellStyle name="20% - Accent1 5 2 4 5" xfId="10383"/>
    <cellStyle name="20% - Accent1 5 2 4 5 2" xfId="28271"/>
    <cellStyle name="20% - Accent1 5 2 4 6" xfId="19327"/>
    <cellStyle name="20% - Accent1 5 2 5" xfId="2557"/>
    <cellStyle name="20% - Accent1 5 2 5 2" xfId="11501"/>
    <cellStyle name="20% - Accent1 5 2 5 2 2" xfId="29389"/>
    <cellStyle name="20% - Accent1 5 2 5 3" xfId="20445"/>
    <cellStyle name="20% - Accent1 5 2 6" xfId="4793"/>
    <cellStyle name="20% - Accent1 5 2 6 2" xfId="13737"/>
    <cellStyle name="20% - Accent1 5 2 6 2 2" xfId="31625"/>
    <cellStyle name="20% - Accent1 5 2 6 3" xfId="22681"/>
    <cellStyle name="20% - Accent1 5 2 7" xfId="7029"/>
    <cellStyle name="20% - Accent1 5 2 7 2" xfId="15973"/>
    <cellStyle name="20% - Accent1 5 2 7 2 2" xfId="33861"/>
    <cellStyle name="20% - Accent1 5 2 7 3" xfId="24917"/>
    <cellStyle name="20% - Accent1 5 2 8" xfId="9265"/>
    <cellStyle name="20% - Accent1 5 2 8 2" xfId="27153"/>
    <cellStyle name="20% - Accent1 5 2 9" xfId="18209"/>
    <cellStyle name="20% - Accent1 5 3" xfId="505"/>
    <cellStyle name="20% - Accent1 5 3 2" xfId="1623"/>
    <cellStyle name="20% - Accent1 5 3 2 2" xfId="3859"/>
    <cellStyle name="20% - Accent1 5 3 2 2 2" xfId="12803"/>
    <cellStyle name="20% - Accent1 5 3 2 2 2 2" xfId="30691"/>
    <cellStyle name="20% - Accent1 5 3 2 2 3" xfId="21747"/>
    <cellStyle name="20% - Accent1 5 3 2 3" xfId="6095"/>
    <cellStyle name="20% - Accent1 5 3 2 3 2" xfId="15039"/>
    <cellStyle name="20% - Accent1 5 3 2 3 2 2" xfId="32927"/>
    <cellStyle name="20% - Accent1 5 3 2 3 3" xfId="23983"/>
    <cellStyle name="20% - Accent1 5 3 2 4" xfId="8331"/>
    <cellStyle name="20% - Accent1 5 3 2 4 2" xfId="17275"/>
    <cellStyle name="20% - Accent1 5 3 2 4 2 2" xfId="35163"/>
    <cellStyle name="20% - Accent1 5 3 2 4 3" xfId="26219"/>
    <cellStyle name="20% - Accent1 5 3 2 5" xfId="10567"/>
    <cellStyle name="20% - Accent1 5 3 2 5 2" xfId="28455"/>
    <cellStyle name="20% - Accent1 5 3 2 6" xfId="19511"/>
    <cellStyle name="20% - Accent1 5 3 3" xfId="2741"/>
    <cellStyle name="20% - Accent1 5 3 3 2" xfId="11685"/>
    <cellStyle name="20% - Accent1 5 3 3 2 2" xfId="29573"/>
    <cellStyle name="20% - Accent1 5 3 3 3" xfId="20629"/>
    <cellStyle name="20% - Accent1 5 3 4" xfId="4977"/>
    <cellStyle name="20% - Accent1 5 3 4 2" xfId="13921"/>
    <cellStyle name="20% - Accent1 5 3 4 2 2" xfId="31809"/>
    <cellStyle name="20% - Accent1 5 3 4 3" xfId="22865"/>
    <cellStyle name="20% - Accent1 5 3 5" xfId="7213"/>
    <cellStyle name="20% - Accent1 5 3 5 2" xfId="16157"/>
    <cellStyle name="20% - Accent1 5 3 5 2 2" xfId="34045"/>
    <cellStyle name="20% - Accent1 5 3 5 3" xfId="25101"/>
    <cellStyle name="20% - Accent1 5 3 6" xfId="9449"/>
    <cellStyle name="20% - Accent1 5 3 6 2" xfId="27337"/>
    <cellStyle name="20% - Accent1 5 3 7" xfId="18393"/>
    <cellStyle name="20% - Accent1 5 4" xfId="873"/>
    <cellStyle name="20% - Accent1 5 4 2" xfId="1991"/>
    <cellStyle name="20% - Accent1 5 4 2 2" xfId="4227"/>
    <cellStyle name="20% - Accent1 5 4 2 2 2" xfId="13171"/>
    <cellStyle name="20% - Accent1 5 4 2 2 2 2" xfId="31059"/>
    <cellStyle name="20% - Accent1 5 4 2 2 3" xfId="22115"/>
    <cellStyle name="20% - Accent1 5 4 2 3" xfId="6463"/>
    <cellStyle name="20% - Accent1 5 4 2 3 2" xfId="15407"/>
    <cellStyle name="20% - Accent1 5 4 2 3 2 2" xfId="33295"/>
    <cellStyle name="20% - Accent1 5 4 2 3 3" xfId="24351"/>
    <cellStyle name="20% - Accent1 5 4 2 4" xfId="8699"/>
    <cellStyle name="20% - Accent1 5 4 2 4 2" xfId="17643"/>
    <cellStyle name="20% - Accent1 5 4 2 4 2 2" xfId="35531"/>
    <cellStyle name="20% - Accent1 5 4 2 4 3" xfId="26587"/>
    <cellStyle name="20% - Accent1 5 4 2 5" xfId="10935"/>
    <cellStyle name="20% - Accent1 5 4 2 5 2" xfId="28823"/>
    <cellStyle name="20% - Accent1 5 4 2 6" xfId="19879"/>
    <cellStyle name="20% - Accent1 5 4 3" xfId="3109"/>
    <cellStyle name="20% - Accent1 5 4 3 2" xfId="12053"/>
    <cellStyle name="20% - Accent1 5 4 3 2 2" xfId="29941"/>
    <cellStyle name="20% - Accent1 5 4 3 3" xfId="20997"/>
    <cellStyle name="20% - Accent1 5 4 4" xfId="5345"/>
    <cellStyle name="20% - Accent1 5 4 4 2" xfId="14289"/>
    <cellStyle name="20% - Accent1 5 4 4 2 2" xfId="32177"/>
    <cellStyle name="20% - Accent1 5 4 4 3" xfId="23233"/>
    <cellStyle name="20% - Accent1 5 4 5" xfId="7581"/>
    <cellStyle name="20% - Accent1 5 4 5 2" xfId="16525"/>
    <cellStyle name="20% - Accent1 5 4 5 2 2" xfId="34413"/>
    <cellStyle name="20% - Accent1 5 4 5 3" xfId="25469"/>
    <cellStyle name="20% - Accent1 5 4 6" xfId="9817"/>
    <cellStyle name="20% - Accent1 5 4 6 2" xfId="27705"/>
    <cellStyle name="20% - Accent1 5 4 7" xfId="18761"/>
    <cellStyle name="20% - Accent1 5 5" xfId="1255"/>
    <cellStyle name="20% - Accent1 5 5 2" xfId="3491"/>
    <cellStyle name="20% - Accent1 5 5 2 2" xfId="12435"/>
    <cellStyle name="20% - Accent1 5 5 2 2 2" xfId="30323"/>
    <cellStyle name="20% - Accent1 5 5 2 3" xfId="21379"/>
    <cellStyle name="20% - Accent1 5 5 3" xfId="5727"/>
    <cellStyle name="20% - Accent1 5 5 3 2" xfId="14671"/>
    <cellStyle name="20% - Accent1 5 5 3 2 2" xfId="32559"/>
    <cellStyle name="20% - Accent1 5 5 3 3" xfId="23615"/>
    <cellStyle name="20% - Accent1 5 5 4" xfId="7963"/>
    <cellStyle name="20% - Accent1 5 5 4 2" xfId="16907"/>
    <cellStyle name="20% - Accent1 5 5 4 2 2" xfId="34795"/>
    <cellStyle name="20% - Accent1 5 5 4 3" xfId="25851"/>
    <cellStyle name="20% - Accent1 5 5 5" xfId="10199"/>
    <cellStyle name="20% - Accent1 5 5 5 2" xfId="28087"/>
    <cellStyle name="20% - Accent1 5 5 6" xfId="19143"/>
    <cellStyle name="20% - Accent1 5 6" xfId="2373"/>
    <cellStyle name="20% - Accent1 5 6 2" xfId="11317"/>
    <cellStyle name="20% - Accent1 5 6 2 2" xfId="29205"/>
    <cellStyle name="20% - Accent1 5 6 3" xfId="20261"/>
    <cellStyle name="20% - Accent1 5 7" xfId="4609"/>
    <cellStyle name="20% - Accent1 5 7 2" xfId="13553"/>
    <cellStyle name="20% - Accent1 5 7 2 2" xfId="31441"/>
    <cellStyle name="20% - Accent1 5 7 3" xfId="22497"/>
    <cellStyle name="20% - Accent1 5 8" xfId="6845"/>
    <cellStyle name="20% - Accent1 5 8 2" xfId="15789"/>
    <cellStyle name="20% - Accent1 5 8 2 2" xfId="33677"/>
    <cellStyle name="20% - Accent1 5 8 3" xfId="24733"/>
    <cellStyle name="20% - Accent1 5 9" xfId="9081"/>
    <cellStyle name="20% - Accent1 5 9 2" xfId="26969"/>
    <cellStyle name="20% - Accent1 6" xfId="229"/>
    <cellStyle name="20% - Accent1 6 2" xfId="597"/>
    <cellStyle name="20% - Accent1 6 2 2" xfId="1715"/>
    <cellStyle name="20% - Accent1 6 2 2 2" xfId="3951"/>
    <cellStyle name="20% - Accent1 6 2 2 2 2" xfId="12895"/>
    <cellStyle name="20% - Accent1 6 2 2 2 2 2" xfId="30783"/>
    <cellStyle name="20% - Accent1 6 2 2 2 3" xfId="21839"/>
    <cellStyle name="20% - Accent1 6 2 2 3" xfId="6187"/>
    <cellStyle name="20% - Accent1 6 2 2 3 2" xfId="15131"/>
    <cellStyle name="20% - Accent1 6 2 2 3 2 2" xfId="33019"/>
    <cellStyle name="20% - Accent1 6 2 2 3 3" xfId="24075"/>
    <cellStyle name="20% - Accent1 6 2 2 4" xfId="8423"/>
    <cellStyle name="20% - Accent1 6 2 2 4 2" xfId="17367"/>
    <cellStyle name="20% - Accent1 6 2 2 4 2 2" xfId="35255"/>
    <cellStyle name="20% - Accent1 6 2 2 4 3" xfId="26311"/>
    <cellStyle name="20% - Accent1 6 2 2 5" xfId="10659"/>
    <cellStyle name="20% - Accent1 6 2 2 5 2" xfId="28547"/>
    <cellStyle name="20% - Accent1 6 2 2 6" xfId="19603"/>
    <cellStyle name="20% - Accent1 6 2 3" xfId="2833"/>
    <cellStyle name="20% - Accent1 6 2 3 2" xfId="11777"/>
    <cellStyle name="20% - Accent1 6 2 3 2 2" xfId="29665"/>
    <cellStyle name="20% - Accent1 6 2 3 3" xfId="20721"/>
    <cellStyle name="20% - Accent1 6 2 4" xfId="5069"/>
    <cellStyle name="20% - Accent1 6 2 4 2" xfId="14013"/>
    <cellStyle name="20% - Accent1 6 2 4 2 2" xfId="31901"/>
    <cellStyle name="20% - Accent1 6 2 4 3" xfId="22957"/>
    <cellStyle name="20% - Accent1 6 2 5" xfId="7305"/>
    <cellStyle name="20% - Accent1 6 2 5 2" xfId="16249"/>
    <cellStyle name="20% - Accent1 6 2 5 2 2" xfId="34137"/>
    <cellStyle name="20% - Accent1 6 2 5 3" xfId="25193"/>
    <cellStyle name="20% - Accent1 6 2 6" xfId="9541"/>
    <cellStyle name="20% - Accent1 6 2 6 2" xfId="27429"/>
    <cellStyle name="20% - Accent1 6 2 7" xfId="18485"/>
    <cellStyle name="20% - Accent1 6 3" xfId="965"/>
    <cellStyle name="20% - Accent1 6 3 2" xfId="2083"/>
    <cellStyle name="20% - Accent1 6 3 2 2" xfId="4319"/>
    <cellStyle name="20% - Accent1 6 3 2 2 2" xfId="13263"/>
    <cellStyle name="20% - Accent1 6 3 2 2 2 2" xfId="31151"/>
    <cellStyle name="20% - Accent1 6 3 2 2 3" xfId="22207"/>
    <cellStyle name="20% - Accent1 6 3 2 3" xfId="6555"/>
    <cellStyle name="20% - Accent1 6 3 2 3 2" xfId="15499"/>
    <cellStyle name="20% - Accent1 6 3 2 3 2 2" xfId="33387"/>
    <cellStyle name="20% - Accent1 6 3 2 3 3" xfId="24443"/>
    <cellStyle name="20% - Accent1 6 3 2 4" xfId="8791"/>
    <cellStyle name="20% - Accent1 6 3 2 4 2" xfId="17735"/>
    <cellStyle name="20% - Accent1 6 3 2 4 2 2" xfId="35623"/>
    <cellStyle name="20% - Accent1 6 3 2 4 3" xfId="26679"/>
    <cellStyle name="20% - Accent1 6 3 2 5" xfId="11027"/>
    <cellStyle name="20% - Accent1 6 3 2 5 2" xfId="28915"/>
    <cellStyle name="20% - Accent1 6 3 2 6" xfId="19971"/>
    <cellStyle name="20% - Accent1 6 3 3" xfId="3201"/>
    <cellStyle name="20% - Accent1 6 3 3 2" xfId="12145"/>
    <cellStyle name="20% - Accent1 6 3 3 2 2" xfId="30033"/>
    <cellStyle name="20% - Accent1 6 3 3 3" xfId="21089"/>
    <cellStyle name="20% - Accent1 6 3 4" xfId="5437"/>
    <cellStyle name="20% - Accent1 6 3 4 2" xfId="14381"/>
    <cellStyle name="20% - Accent1 6 3 4 2 2" xfId="32269"/>
    <cellStyle name="20% - Accent1 6 3 4 3" xfId="23325"/>
    <cellStyle name="20% - Accent1 6 3 5" xfId="7673"/>
    <cellStyle name="20% - Accent1 6 3 5 2" xfId="16617"/>
    <cellStyle name="20% - Accent1 6 3 5 2 2" xfId="34505"/>
    <cellStyle name="20% - Accent1 6 3 5 3" xfId="25561"/>
    <cellStyle name="20% - Accent1 6 3 6" xfId="9909"/>
    <cellStyle name="20% - Accent1 6 3 6 2" xfId="27797"/>
    <cellStyle name="20% - Accent1 6 3 7" xfId="18853"/>
    <cellStyle name="20% - Accent1 6 4" xfId="1347"/>
    <cellStyle name="20% - Accent1 6 4 2" xfId="3583"/>
    <cellStyle name="20% - Accent1 6 4 2 2" xfId="12527"/>
    <cellStyle name="20% - Accent1 6 4 2 2 2" xfId="30415"/>
    <cellStyle name="20% - Accent1 6 4 2 3" xfId="21471"/>
    <cellStyle name="20% - Accent1 6 4 3" xfId="5819"/>
    <cellStyle name="20% - Accent1 6 4 3 2" xfId="14763"/>
    <cellStyle name="20% - Accent1 6 4 3 2 2" xfId="32651"/>
    <cellStyle name="20% - Accent1 6 4 3 3" xfId="23707"/>
    <cellStyle name="20% - Accent1 6 4 4" xfId="8055"/>
    <cellStyle name="20% - Accent1 6 4 4 2" xfId="16999"/>
    <cellStyle name="20% - Accent1 6 4 4 2 2" xfId="34887"/>
    <cellStyle name="20% - Accent1 6 4 4 3" xfId="25943"/>
    <cellStyle name="20% - Accent1 6 4 5" xfId="10291"/>
    <cellStyle name="20% - Accent1 6 4 5 2" xfId="28179"/>
    <cellStyle name="20% - Accent1 6 4 6" xfId="19235"/>
    <cellStyle name="20% - Accent1 6 5" xfId="2465"/>
    <cellStyle name="20% - Accent1 6 5 2" xfId="11409"/>
    <cellStyle name="20% - Accent1 6 5 2 2" xfId="29297"/>
    <cellStyle name="20% - Accent1 6 5 3" xfId="20353"/>
    <cellStyle name="20% - Accent1 6 6" xfId="4701"/>
    <cellStyle name="20% - Accent1 6 6 2" xfId="13645"/>
    <cellStyle name="20% - Accent1 6 6 2 2" xfId="31533"/>
    <cellStyle name="20% - Accent1 6 6 3" xfId="22589"/>
    <cellStyle name="20% - Accent1 6 7" xfId="6937"/>
    <cellStyle name="20% - Accent1 6 7 2" xfId="15881"/>
    <cellStyle name="20% - Accent1 6 7 2 2" xfId="33769"/>
    <cellStyle name="20% - Accent1 6 7 3" xfId="24825"/>
    <cellStyle name="20% - Accent1 6 8" xfId="9173"/>
    <cellStyle name="20% - Accent1 6 8 2" xfId="27061"/>
    <cellStyle name="20% - Accent1 6 9" xfId="18117"/>
    <cellStyle name="20% - Accent1 7" xfId="413"/>
    <cellStyle name="20% - Accent1 7 2" xfId="1531"/>
    <cellStyle name="20% - Accent1 7 2 2" xfId="3767"/>
    <cellStyle name="20% - Accent1 7 2 2 2" xfId="12711"/>
    <cellStyle name="20% - Accent1 7 2 2 2 2" xfId="30599"/>
    <cellStyle name="20% - Accent1 7 2 2 3" xfId="21655"/>
    <cellStyle name="20% - Accent1 7 2 3" xfId="6003"/>
    <cellStyle name="20% - Accent1 7 2 3 2" xfId="14947"/>
    <cellStyle name="20% - Accent1 7 2 3 2 2" xfId="32835"/>
    <cellStyle name="20% - Accent1 7 2 3 3" xfId="23891"/>
    <cellStyle name="20% - Accent1 7 2 4" xfId="8239"/>
    <cellStyle name="20% - Accent1 7 2 4 2" xfId="17183"/>
    <cellStyle name="20% - Accent1 7 2 4 2 2" xfId="35071"/>
    <cellStyle name="20% - Accent1 7 2 4 3" xfId="26127"/>
    <cellStyle name="20% - Accent1 7 2 5" xfId="10475"/>
    <cellStyle name="20% - Accent1 7 2 5 2" xfId="28363"/>
    <cellStyle name="20% - Accent1 7 2 6" xfId="19419"/>
    <cellStyle name="20% - Accent1 7 3" xfId="2649"/>
    <cellStyle name="20% - Accent1 7 3 2" xfId="11593"/>
    <cellStyle name="20% - Accent1 7 3 2 2" xfId="29481"/>
    <cellStyle name="20% - Accent1 7 3 3" xfId="20537"/>
    <cellStyle name="20% - Accent1 7 4" xfId="4885"/>
    <cellStyle name="20% - Accent1 7 4 2" xfId="13829"/>
    <cellStyle name="20% - Accent1 7 4 2 2" xfId="31717"/>
    <cellStyle name="20% - Accent1 7 4 3" xfId="22773"/>
    <cellStyle name="20% - Accent1 7 5" xfId="7121"/>
    <cellStyle name="20% - Accent1 7 5 2" xfId="16065"/>
    <cellStyle name="20% - Accent1 7 5 2 2" xfId="33953"/>
    <cellStyle name="20% - Accent1 7 5 3" xfId="25009"/>
    <cellStyle name="20% - Accent1 7 6" xfId="9357"/>
    <cellStyle name="20% - Accent1 7 6 2" xfId="27245"/>
    <cellStyle name="20% - Accent1 7 7" xfId="18301"/>
    <cellStyle name="20% - Accent1 8" xfId="781"/>
    <cellStyle name="20% - Accent1 8 2" xfId="1899"/>
    <cellStyle name="20% - Accent1 8 2 2" xfId="4135"/>
    <cellStyle name="20% - Accent1 8 2 2 2" xfId="13079"/>
    <cellStyle name="20% - Accent1 8 2 2 2 2" xfId="30967"/>
    <cellStyle name="20% - Accent1 8 2 2 3" xfId="22023"/>
    <cellStyle name="20% - Accent1 8 2 3" xfId="6371"/>
    <cellStyle name="20% - Accent1 8 2 3 2" xfId="15315"/>
    <cellStyle name="20% - Accent1 8 2 3 2 2" xfId="33203"/>
    <cellStyle name="20% - Accent1 8 2 3 3" xfId="24259"/>
    <cellStyle name="20% - Accent1 8 2 4" xfId="8607"/>
    <cellStyle name="20% - Accent1 8 2 4 2" xfId="17551"/>
    <cellStyle name="20% - Accent1 8 2 4 2 2" xfId="35439"/>
    <cellStyle name="20% - Accent1 8 2 4 3" xfId="26495"/>
    <cellStyle name="20% - Accent1 8 2 5" xfId="10843"/>
    <cellStyle name="20% - Accent1 8 2 5 2" xfId="28731"/>
    <cellStyle name="20% - Accent1 8 2 6" xfId="19787"/>
    <cellStyle name="20% - Accent1 8 3" xfId="3017"/>
    <cellStyle name="20% - Accent1 8 3 2" xfId="11961"/>
    <cellStyle name="20% - Accent1 8 3 2 2" xfId="29849"/>
    <cellStyle name="20% - Accent1 8 3 3" xfId="20905"/>
    <cellStyle name="20% - Accent1 8 4" xfId="5253"/>
    <cellStyle name="20% - Accent1 8 4 2" xfId="14197"/>
    <cellStyle name="20% - Accent1 8 4 2 2" xfId="32085"/>
    <cellStyle name="20% - Accent1 8 4 3" xfId="23141"/>
    <cellStyle name="20% - Accent1 8 5" xfId="7489"/>
    <cellStyle name="20% - Accent1 8 5 2" xfId="16433"/>
    <cellStyle name="20% - Accent1 8 5 2 2" xfId="34321"/>
    <cellStyle name="20% - Accent1 8 5 3" xfId="25377"/>
    <cellStyle name="20% - Accent1 8 6" xfId="9725"/>
    <cellStyle name="20% - Accent1 8 6 2" xfId="27613"/>
    <cellStyle name="20% - Accent1 8 7" xfId="18669"/>
    <cellStyle name="20% - Accent1 9" xfId="1151"/>
    <cellStyle name="20% - Accent1 9 2" xfId="2269"/>
    <cellStyle name="20% - Accent1 9 2 2" xfId="4505"/>
    <cellStyle name="20% - Accent1 9 2 2 2" xfId="13449"/>
    <cellStyle name="20% - Accent1 9 2 2 2 2" xfId="31337"/>
    <cellStyle name="20% - Accent1 9 2 2 3" xfId="22393"/>
    <cellStyle name="20% - Accent1 9 2 3" xfId="6741"/>
    <cellStyle name="20% - Accent1 9 2 3 2" xfId="15685"/>
    <cellStyle name="20% - Accent1 9 2 3 2 2" xfId="33573"/>
    <cellStyle name="20% - Accent1 9 2 3 3" xfId="24629"/>
    <cellStyle name="20% - Accent1 9 2 4" xfId="8977"/>
    <cellStyle name="20% - Accent1 9 2 4 2" xfId="17921"/>
    <cellStyle name="20% - Accent1 9 2 4 2 2" xfId="35809"/>
    <cellStyle name="20% - Accent1 9 2 4 3" xfId="26865"/>
    <cellStyle name="20% - Accent1 9 2 5" xfId="11213"/>
    <cellStyle name="20% - Accent1 9 2 5 2" xfId="29101"/>
    <cellStyle name="20% - Accent1 9 2 6" xfId="20157"/>
    <cellStyle name="20% - Accent1 9 3" xfId="3387"/>
    <cellStyle name="20% - Accent1 9 3 2" xfId="12331"/>
    <cellStyle name="20% - Accent1 9 3 2 2" xfId="30219"/>
    <cellStyle name="20% - Accent1 9 3 3" xfId="21275"/>
    <cellStyle name="20% - Accent1 9 4" xfId="5623"/>
    <cellStyle name="20% - Accent1 9 4 2" xfId="14567"/>
    <cellStyle name="20% - Accent1 9 4 2 2" xfId="32455"/>
    <cellStyle name="20% - Accent1 9 4 3" xfId="23511"/>
    <cellStyle name="20% - Accent1 9 5" xfId="7859"/>
    <cellStyle name="20% - Accent1 9 5 2" xfId="16803"/>
    <cellStyle name="20% - Accent1 9 5 2 2" xfId="34691"/>
    <cellStyle name="20% - Accent1 9 5 3" xfId="25747"/>
    <cellStyle name="20% - Accent1 9 6" xfId="10095"/>
    <cellStyle name="20% - Accent1 9 6 2" xfId="27983"/>
    <cellStyle name="20% - Accent1 9 7" xfId="19039"/>
    <cellStyle name="20% - Accent2" xfId="27" builtinId="34" customBuiltin="1"/>
    <cellStyle name="20% - Accent2 10" xfId="1165"/>
    <cellStyle name="20% - Accent2 10 2" xfId="3401"/>
    <cellStyle name="20% - Accent2 10 2 2" xfId="12345"/>
    <cellStyle name="20% - Accent2 10 2 2 2" xfId="30233"/>
    <cellStyle name="20% - Accent2 10 2 3" xfId="21289"/>
    <cellStyle name="20% - Accent2 10 3" xfId="5637"/>
    <cellStyle name="20% - Accent2 10 3 2" xfId="14581"/>
    <cellStyle name="20% - Accent2 10 3 2 2" xfId="32469"/>
    <cellStyle name="20% - Accent2 10 3 3" xfId="23525"/>
    <cellStyle name="20% - Accent2 10 4" xfId="7873"/>
    <cellStyle name="20% - Accent2 10 4 2" xfId="16817"/>
    <cellStyle name="20% - Accent2 10 4 2 2" xfId="34705"/>
    <cellStyle name="20% - Accent2 10 4 3" xfId="25761"/>
    <cellStyle name="20% - Accent2 10 5" xfId="10109"/>
    <cellStyle name="20% - Accent2 10 5 2" xfId="27997"/>
    <cellStyle name="20% - Accent2 10 6" xfId="19053"/>
    <cellStyle name="20% - Accent2 11" xfId="2283"/>
    <cellStyle name="20% - Accent2 11 2" xfId="11227"/>
    <cellStyle name="20% - Accent2 11 2 2" xfId="29115"/>
    <cellStyle name="20% - Accent2 11 3" xfId="20171"/>
    <cellStyle name="20% - Accent2 12" xfId="4519"/>
    <cellStyle name="20% - Accent2 12 2" xfId="13463"/>
    <cellStyle name="20% - Accent2 12 2 2" xfId="31351"/>
    <cellStyle name="20% - Accent2 12 3" xfId="22407"/>
    <cellStyle name="20% - Accent2 13" xfId="6755"/>
    <cellStyle name="20% - Accent2 13 2" xfId="15699"/>
    <cellStyle name="20% - Accent2 13 2 2" xfId="33587"/>
    <cellStyle name="20% - Accent2 13 3" xfId="24643"/>
    <cellStyle name="20% - Accent2 14" xfId="8991"/>
    <cellStyle name="20% - Accent2 14 2" xfId="26879"/>
    <cellStyle name="20% - Accent2 15" xfId="17935"/>
    <cellStyle name="20% - Accent2 2" xfId="58"/>
    <cellStyle name="20% - Accent2 2 10" xfId="6772"/>
    <cellStyle name="20% - Accent2 2 10 2" xfId="15716"/>
    <cellStyle name="20% - Accent2 2 10 2 2" xfId="33604"/>
    <cellStyle name="20% - Accent2 2 10 3" xfId="24660"/>
    <cellStyle name="20% - Accent2 2 11" xfId="9008"/>
    <cellStyle name="20% - Accent2 2 11 2" xfId="26896"/>
    <cellStyle name="20% - Accent2 2 12" xfId="17952"/>
    <cellStyle name="20% - Accent2 2 2" xfId="109"/>
    <cellStyle name="20% - Accent2 2 2 10" xfId="9054"/>
    <cellStyle name="20% - Accent2 2 2 10 2" xfId="26942"/>
    <cellStyle name="20% - Accent2 2 2 11" xfId="17998"/>
    <cellStyle name="20% - Accent2 2 2 2" xfId="202"/>
    <cellStyle name="20% - Accent2 2 2 2 10" xfId="18090"/>
    <cellStyle name="20% - Accent2 2 2 2 2" xfId="386"/>
    <cellStyle name="20% - Accent2 2 2 2 2 2" xfId="754"/>
    <cellStyle name="20% - Accent2 2 2 2 2 2 2" xfId="1872"/>
    <cellStyle name="20% - Accent2 2 2 2 2 2 2 2" xfId="4108"/>
    <cellStyle name="20% - Accent2 2 2 2 2 2 2 2 2" xfId="13052"/>
    <cellStyle name="20% - Accent2 2 2 2 2 2 2 2 2 2" xfId="30940"/>
    <cellStyle name="20% - Accent2 2 2 2 2 2 2 2 3" xfId="21996"/>
    <cellStyle name="20% - Accent2 2 2 2 2 2 2 3" xfId="6344"/>
    <cellStyle name="20% - Accent2 2 2 2 2 2 2 3 2" xfId="15288"/>
    <cellStyle name="20% - Accent2 2 2 2 2 2 2 3 2 2" xfId="33176"/>
    <cellStyle name="20% - Accent2 2 2 2 2 2 2 3 3" xfId="24232"/>
    <cellStyle name="20% - Accent2 2 2 2 2 2 2 4" xfId="8580"/>
    <cellStyle name="20% - Accent2 2 2 2 2 2 2 4 2" xfId="17524"/>
    <cellStyle name="20% - Accent2 2 2 2 2 2 2 4 2 2" xfId="35412"/>
    <cellStyle name="20% - Accent2 2 2 2 2 2 2 4 3" xfId="26468"/>
    <cellStyle name="20% - Accent2 2 2 2 2 2 2 5" xfId="10816"/>
    <cellStyle name="20% - Accent2 2 2 2 2 2 2 5 2" xfId="28704"/>
    <cellStyle name="20% - Accent2 2 2 2 2 2 2 6" xfId="19760"/>
    <cellStyle name="20% - Accent2 2 2 2 2 2 3" xfId="2990"/>
    <cellStyle name="20% - Accent2 2 2 2 2 2 3 2" xfId="11934"/>
    <cellStyle name="20% - Accent2 2 2 2 2 2 3 2 2" xfId="29822"/>
    <cellStyle name="20% - Accent2 2 2 2 2 2 3 3" xfId="20878"/>
    <cellStyle name="20% - Accent2 2 2 2 2 2 4" xfId="5226"/>
    <cellStyle name="20% - Accent2 2 2 2 2 2 4 2" xfId="14170"/>
    <cellStyle name="20% - Accent2 2 2 2 2 2 4 2 2" xfId="32058"/>
    <cellStyle name="20% - Accent2 2 2 2 2 2 4 3" xfId="23114"/>
    <cellStyle name="20% - Accent2 2 2 2 2 2 5" xfId="7462"/>
    <cellStyle name="20% - Accent2 2 2 2 2 2 5 2" xfId="16406"/>
    <cellStyle name="20% - Accent2 2 2 2 2 2 5 2 2" xfId="34294"/>
    <cellStyle name="20% - Accent2 2 2 2 2 2 5 3" xfId="25350"/>
    <cellStyle name="20% - Accent2 2 2 2 2 2 6" xfId="9698"/>
    <cellStyle name="20% - Accent2 2 2 2 2 2 6 2" xfId="27586"/>
    <cellStyle name="20% - Accent2 2 2 2 2 2 7" xfId="18642"/>
    <cellStyle name="20% - Accent2 2 2 2 2 3" xfId="1122"/>
    <cellStyle name="20% - Accent2 2 2 2 2 3 2" xfId="2240"/>
    <cellStyle name="20% - Accent2 2 2 2 2 3 2 2" xfId="4476"/>
    <cellStyle name="20% - Accent2 2 2 2 2 3 2 2 2" xfId="13420"/>
    <cellStyle name="20% - Accent2 2 2 2 2 3 2 2 2 2" xfId="31308"/>
    <cellStyle name="20% - Accent2 2 2 2 2 3 2 2 3" xfId="22364"/>
    <cellStyle name="20% - Accent2 2 2 2 2 3 2 3" xfId="6712"/>
    <cellStyle name="20% - Accent2 2 2 2 2 3 2 3 2" xfId="15656"/>
    <cellStyle name="20% - Accent2 2 2 2 2 3 2 3 2 2" xfId="33544"/>
    <cellStyle name="20% - Accent2 2 2 2 2 3 2 3 3" xfId="24600"/>
    <cellStyle name="20% - Accent2 2 2 2 2 3 2 4" xfId="8948"/>
    <cellStyle name="20% - Accent2 2 2 2 2 3 2 4 2" xfId="17892"/>
    <cellStyle name="20% - Accent2 2 2 2 2 3 2 4 2 2" xfId="35780"/>
    <cellStyle name="20% - Accent2 2 2 2 2 3 2 4 3" xfId="26836"/>
    <cellStyle name="20% - Accent2 2 2 2 2 3 2 5" xfId="11184"/>
    <cellStyle name="20% - Accent2 2 2 2 2 3 2 5 2" xfId="29072"/>
    <cellStyle name="20% - Accent2 2 2 2 2 3 2 6" xfId="20128"/>
    <cellStyle name="20% - Accent2 2 2 2 2 3 3" xfId="3358"/>
    <cellStyle name="20% - Accent2 2 2 2 2 3 3 2" xfId="12302"/>
    <cellStyle name="20% - Accent2 2 2 2 2 3 3 2 2" xfId="30190"/>
    <cellStyle name="20% - Accent2 2 2 2 2 3 3 3" xfId="21246"/>
    <cellStyle name="20% - Accent2 2 2 2 2 3 4" xfId="5594"/>
    <cellStyle name="20% - Accent2 2 2 2 2 3 4 2" xfId="14538"/>
    <cellStyle name="20% - Accent2 2 2 2 2 3 4 2 2" xfId="32426"/>
    <cellStyle name="20% - Accent2 2 2 2 2 3 4 3" xfId="23482"/>
    <cellStyle name="20% - Accent2 2 2 2 2 3 5" xfId="7830"/>
    <cellStyle name="20% - Accent2 2 2 2 2 3 5 2" xfId="16774"/>
    <cellStyle name="20% - Accent2 2 2 2 2 3 5 2 2" xfId="34662"/>
    <cellStyle name="20% - Accent2 2 2 2 2 3 5 3" xfId="25718"/>
    <cellStyle name="20% - Accent2 2 2 2 2 3 6" xfId="10066"/>
    <cellStyle name="20% - Accent2 2 2 2 2 3 6 2" xfId="27954"/>
    <cellStyle name="20% - Accent2 2 2 2 2 3 7" xfId="19010"/>
    <cellStyle name="20% - Accent2 2 2 2 2 4" xfId="1504"/>
    <cellStyle name="20% - Accent2 2 2 2 2 4 2" xfId="3740"/>
    <cellStyle name="20% - Accent2 2 2 2 2 4 2 2" xfId="12684"/>
    <cellStyle name="20% - Accent2 2 2 2 2 4 2 2 2" xfId="30572"/>
    <cellStyle name="20% - Accent2 2 2 2 2 4 2 3" xfId="21628"/>
    <cellStyle name="20% - Accent2 2 2 2 2 4 3" xfId="5976"/>
    <cellStyle name="20% - Accent2 2 2 2 2 4 3 2" xfId="14920"/>
    <cellStyle name="20% - Accent2 2 2 2 2 4 3 2 2" xfId="32808"/>
    <cellStyle name="20% - Accent2 2 2 2 2 4 3 3" xfId="23864"/>
    <cellStyle name="20% - Accent2 2 2 2 2 4 4" xfId="8212"/>
    <cellStyle name="20% - Accent2 2 2 2 2 4 4 2" xfId="17156"/>
    <cellStyle name="20% - Accent2 2 2 2 2 4 4 2 2" xfId="35044"/>
    <cellStyle name="20% - Accent2 2 2 2 2 4 4 3" xfId="26100"/>
    <cellStyle name="20% - Accent2 2 2 2 2 4 5" xfId="10448"/>
    <cellStyle name="20% - Accent2 2 2 2 2 4 5 2" xfId="28336"/>
    <cellStyle name="20% - Accent2 2 2 2 2 4 6" xfId="19392"/>
    <cellStyle name="20% - Accent2 2 2 2 2 5" xfId="2622"/>
    <cellStyle name="20% - Accent2 2 2 2 2 5 2" xfId="11566"/>
    <cellStyle name="20% - Accent2 2 2 2 2 5 2 2" xfId="29454"/>
    <cellStyle name="20% - Accent2 2 2 2 2 5 3" xfId="20510"/>
    <cellStyle name="20% - Accent2 2 2 2 2 6" xfId="4858"/>
    <cellStyle name="20% - Accent2 2 2 2 2 6 2" xfId="13802"/>
    <cellStyle name="20% - Accent2 2 2 2 2 6 2 2" xfId="31690"/>
    <cellStyle name="20% - Accent2 2 2 2 2 6 3" xfId="22746"/>
    <cellStyle name="20% - Accent2 2 2 2 2 7" xfId="7094"/>
    <cellStyle name="20% - Accent2 2 2 2 2 7 2" xfId="16038"/>
    <cellStyle name="20% - Accent2 2 2 2 2 7 2 2" xfId="33926"/>
    <cellStyle name="20% - Accent2 2 2 2 2 7 3" xfId="24982"/>
    <cellStyle name="20% - Accent2 2 2 2 2 8" xfId="9330"/>
    <cellStyle name="20% - Accent2 2 2 2 2 8 2" xfId="27218"/>
    <cellStyle name="20% - Accent2 2 2 2 2 9" xfId="18274"/>
    <cellStyle name="20% - Accent2 2 2 2 3" xfId="570"/>
    <cellStyle name="20% - Accent2 2 2 2 3 2" xfId="1688"/>
    <cellStyle name="20% - Accent2 2 2 2 3 2 2" xfId="3924"/>
    <cellStyle name="20% - Accent2 2 2 2 3 2 2 2" xfId="12868"/>
    <cellStyle name="20% - Accent2 2 2 2 3 2 2 2 2" xfId="30756"/>
    <cellStyle name="20% - Accent2 2 2 2 3 2 2 3" xfId="21812"/>
    <cellStyle name="20% - Accent2 2 2 2 3 2 3" xfId="6160"/>
    <cellStyle name="20% - Accent2 2 2 2 3 2 3 2" xfId="15104"/>
    <cellStyle name="20% - Accent2 2 2 2 3 2 3 2 2" xfId="32992"/>
    <cellStyle name="20% - Accent2 2 2 2 3 2 3 3" xfId="24048"/>
    <cellStyle name="20% - Accent2 2 2 2 3 2 4" xfId="8396"/>
    <cellStyle name="20% - Accent2 2 2 2 3 2 4 2" xfId="17340"/>
    <cellStyle name="20% - Accent2 2 2 2 3 2 4 2 2" xfId="35228"/>
    <cellStyle name="20% - Accent2 2 2 2 3 2 4 3" xfId="26284"/>
    <cellStyle name="20% - Accent2 2 2 2 3 2 5" xfId="10632"/>
    <cellStyle name="20% - Accent2 2 2 2 3 2 5 2" xfId="28520"/>
    <cellStyle name="20% - Accent2 2 2 2 3 2 6" xfId="19576"/>
    <cellStyle name="20% - Accent2 2 2 2 3 3" xfId="2806"/>
    <cellStyle name="20% - Accent2 2 2 2 3 3 2" xfId="11750"/>
    <cellStyle name="20% - Accent2 2 2 2 3 3 2 2" xfId="29638"/>
    <cellStyle name="20% - Accent2 2 2 2 3 3 3" xfId="20694"/>
    <cellStyle name="20% - Accent2 2 2 2 3 4" xfId="5042"/>
    <cellStyle name="20% - Accent2 2 2 2 3 4 2" xfId="13986"/>
    <cellStyle name="20% - Accent2 2 2 2 3 4 2 2" xfId="31874"/>
    <cellStyle name="20% - Accent2 2 2 2 3 4 3" xfId="22930"/>
    <cellStyle name="20% - Accent2 2 2 2 3 5" xfId="7278"/>
    <cellStyle name="20% - Accent2 2 2 2 3 5 2" xfId="16222"/>
    <cellStyle name="20% - Accent2 2 2 2 3 5 2 2" xfId="34110"/>
    <cellStyle name="20% - Accent2 2 2 2 3 5 3" xfId="25166"/>
    <cellStyle name="20% - Accent2 2 2 2 3 6" xfId="9514"/>
    <cellStyle name="20% - Accent2 2 2 2 3 6 2" xfId="27402"/>
    <cellStyle name="20% - Accent2 2 2 2 3 7" xfId="18458"/>
    <cellStyle name="20% - Accent2 2 2 2 4" xfId="938"/>
    <cellStyle name="20% - Accent2 2 2 2 4 2" xfId="2056"/>
    <cellStyle name="20% - Accent2 2 2 2 4 2 2" xfId="4292"/>
    <cellStyle name="20% - Accent2 2 2 2 4 2 2 2" xfId="13236"/>
    <cellStyle name="20% - Accent2 2 2 2 4 2 2 2 2" xfId="31124"/>
    <cellStyle name="20% - Accent2 2 2 2 4 2 2 3" xfId="22180"/>
    <cellStyle name="20% - Accent2 2 2 2 4 2 3" xfId="6528"/>
    <cellStyle name="20% - Accent2 2 2 2 4 2 3 2" xfId="15472"/>
    <cellStyle name="20% - Accent2 2 2 2 4 2 3 2 2" xfId="33360"/>
    <cellStyle name="20% - Accent2 2 2 2 4 2 3 3" xfId="24416"/>
    <cellStyle name="20% - Accent2 2 2 2 4 2 4" xfId="8764"/>
    <cellStyle name="20% - Accent2 2 2 2 4 2 4 2" xfId="17708"/>
    <cellStyle name="20% - Accent2 2 2 2 4 2 4 2 2" xfId="35596"/>
    <cellStyle name="20% - Accent2 2 2 2 4 2 4 3" xfId="26652"/>
    <cellStyle name="20% - Accent2 2 2 2 4 2 5" xfId="11000"/>
    <cellStyle name="20% - Accent2 2 2 2 4 2 5 2" xfId="28888"/>
    <cellStyle name="20% - Accent2 2 2 2 4 2 6" xfId="19944"/>
    <cellStyle name="20% - Accent2 2 2 2 4 3" xfId="3174"/>
    <cellStyle name="20% - Accent2 2 2 2 4 3 2" xfId="12118"/>
    <cellStyle name="20% - Accent2 2 2 2 4 3 2 2" xfId="30006"/>
    <cellStyle name="20% - Accent2 2 2 2 4 3 3" xfId="21062"/>
    <cellStyle name="20% - Accent2 2 2 2 4 4" xfId="5410"/>
    <cellStyle name="20% - Accent2 2 2 2 4 4 2" xfId="14354"/>
    <cellStyle name="20% - Accent2 2 2 2 4 4 2 2" xfId="32242"/>
    <cellStyle name="20% - Accent2 2 2 2 4 4 3" xfId="23298"/>
    <cellStyle name="20% - Accent2 2 2 2 4 5" xfId="7646"/>
    <cellStyle name="20% - Accent2 2 2 2 4 5 2" xfId="16590"/>
    <cellStyle name="20% - Accent2 2 2 2 4 5 2 2" xfId="34478"/>
    <cellStyle name="20% - Accent2 2 2 2 4 5 3" xfId="25534"/>
    <cellStyle name="20% - Accent2 2 2 2 4 6" xfId="9882"/>
    <cellStyle name="20% - Accent2 2 2 2 4 6 2" xfId="27770"/>
    <cellStyle name="20% - Accent2 2 2 2 4 7" xfId="18826"/>
    <cellStyle name="20% - Accent2 2 2 2 5" xfId="1320"/>
    <cellStyle name="20% - Accent2 2 2 2 5 2" xfId="3556"/>
    <cellStyle name="20% - Accent2 2 2 2 5 2 2" xfId="12500"/>
    <cellStyle name="20% - Accent2 2 2 2 5 2 2 2" xfId="30388"/>
    <cellStyle name="20% - Accent2 2 2 2 5 2 3" xfId="21444"/>
    <cellStyle name="20% - Accent2 2 2 2 5 3" xfId="5792"/>
    <cellStyle name="20% - Accent2 2 2 2 5 3 2" xfId="14736"/>
    <cellStyle name="20% - Accent2 2 2 2 5 3 2 2" xfId="32624"/>
    <cellStyle name="20% - Accent2 2 2 2 5 3 3" xfId="23680"/>
    <cellStyle name="20% - Accent2 2 2 2 5 4" xfId="8028"/>
    <cellStyle name="20% - Accent2 2 2 2 5 4 2" xfId="16972"/>
    <cellStyle name="20% - Accent2 2 2 2 5 4 2 2" xfId="34860"/>
    <cellStyle name="20% - Accent2 2 2 2 5 4 3" xfId="25916"/>
    <cellStyle name="20% - Accent2 2 2 2 5 5" xfId="10264"/>
    <cellStyle name="20% - Accent2 2 2 2 5 5 2" xfId="28152"/>
    <cellStyle name="20% - Accent2 2 2 2 5 6" xfId="19208"/>
    <cellStyle name="20% - Accent2 2 2 2 6" xfId="2438"/>
    <cellStyle name="20% - Accent2 2 2 2 6 2" xfId="11382"/>
    <cellStyle name="20% - Accent2 2 2 2 6 2 2" xfId="29270"/>
    <cellStyle name="20% - Accent2 2 2 2 6 3" xfId="20326"/>
    <cellStyle name="20% - Accent2 2 2 2 7" xfId="4674"/>
    <cellStyle name="20% - Accent2 2 2 2 7 2" xfId="13618"/>
    <cellStyle name="20% - Accent2 2 2 2 7 2 2" xfId="31506"/>
    <cellStyle name="20% - Accent2 2 2 2 7 3" xfId="22562"/>
    <cellStyle name="20% - Accent2 2 2 2 8" xfId="6910"/>
    <cellStyle name="20% - Accent2 2 2 2 8 2" xfId="15854"/>
    <cellStyle name="20% - Accent2 2 2 2 8 2 2" xfId="33742"/>
    <cellStyle name="20% - Accent2 2 2 2 8 3" xfId="24798"/>
    <cellStyle name="20% - Accent2 2 2 2 9" xfId="9146"/>
    <cellStyle name="20% - Accent2 2 2 2 9 2" xfId="27034"/>
    <cellStyle name="20% - Accent2 2 2 3" xfId="294"/>
    <cellStyle name="20% - Accent2 2 2 3 2" xfId="662"/>
    <cellStyle name="20% - Accent2 2 2 3 2 2" xfId="1780"/>
    <cellStyle name="20% - Accent2 2 2 3 2 2 2" xfId="4016"/>
    <cellStyle name="20% - Accent2 2 2 3 2 2 2 2" xfId="12960"/>
    <cellStyle name="20% - Accent2 2 2 3 2 2 2 2 2" xfId="30848"/>
    <cellStyle name="20% - Accent2 2 2 3 2 2 2 3" xfId="21904"/>
    <cellStyle name="20% - Accent2 2 2 3 2 2 3" xfId="6252"/>
    <cellStyle name="20% - Accent2 2 2 3 2 2 3 2" xfId="15196"/>
    <cellStyle name="20% - Accent2 2 2 3 2 2 3 2 2" xfId="33084"/>
    <cellStyle name="20% - Accent2 2 2 3 2 2 3 3" xfId="24140"/>
    <cellStyle name="20% - Accent2 2 2 3 2 2 4" xfId="8488"/>
    <cellStyle name="20% - Accent2 2 2 3 2 2 4 2" xfId="17432"/>
    <cellStyle name="20% - Accent2 2 2 3 2 2 4 2 2" xfId="35320"/>
    <cellStyle name="20% - Accent2 2 2 3 2 2 4 3" xfId="26376"/>
    <cellStyle name="20% - Accent2 2 2 3 2 2 5" xfId="10724"/>
    <cellStyle name="20% - Accent2 2 2 3 2 2 5 2" xfId="28612"/>
    <cellStyle name="20% - Accent2 2 2 3 2 2 6" xfId="19668"/>
    <cellStyle name="20% - Accent2 2 2 3 2 3" xfId="2898"/>
    <cellStyle name="20% - Accent2 2 2 3 2 3 2" xfId="11842"/>
    <cellStyle name="20% - Accent2 2 2 3 2 3 2 2" xfId="29730"/>
    <cellStyle name="20% - Accent2 2 2 3 2 3 3" xfId="20786"/>
    <cellStyle name="20% - Accent2 2 2 3 2 4" xfId="5134"/>
    <cellStyle name="20% - Accent2 2 2 3 2 4 2" xfId="14078"/>
    <cellStyle name="20% - Accent2 2 2 3 2 4 2 2" xfId="31966"/>
    <cellStyle name="20% - Accent2 2 2 3 2 4 3" xfId="23022"/>
    <cellStyle name="20% - Accent2 2 2 3 2 5" xfId="7370"/>
    <cellStyle name="20% - Accent2 2 2 3 2 5 2" xfId="16314"/>
    <cellStyle name="20% - Accent2 2 2 3 2 5 2 2" xfId="34202"/>
    <cellStyle name="20% - Accent2 2 2 3 2 5 3" xfId="25258"/>
    <cellStyle name="20% - Accent2 2 2 3 2 6" xfId="9606"/>
    <cellStyle name="20% - Accent2 2 2 3 2 6 2" xfId="27494"/>
    <cellStyle name="20% - Accent2 2 2 3 2 7" xfId="18550"/>
    <cellStyle name="20% - Accent2 2 2 3 3" xfId="1030"/>
    <cellStyle name="20% - Accent2 2 2 3 3 2" xfId="2148"/>
    <cellStyle name="20% - Accent2 2 2 3 3 2 2" xfId="4384"/>
    <cellStyle name="20% - Accent2 2 2 3 3 2 2 2" xfId="13328"/>
    <cellStyle name="20% - Accent2 2 2 3 3 2 2 2 2" xfId="31216"/>
    <cellStyle name="20% - Accent2 2 2 3 3 2 2 3" xfId="22272"/>
    <cellStyle name="20% - Accent2 2 2 3 3 2 3" xfId="6620"/>
    <cellStyle name="20% - Accent2 2 2 3 3 2 3 2" xfId="15564"/>
    <cellStyle name="20% - Accent2 2 2 3 3 2 3 2 2" xfId="33452"/>
    <cellStyle name="20% - Accent2 2 2 3 3 2 3 3" xfId="24508"/>
    <cellStyle name="20% - Accent2 2 2 3 3 2 4" xfId="8856"/>
    <cellStyle name="20% - Accent2 2 2 3 3 2 4 2" xfId="17800"/>
    <cellStyle name="20% - Accent2 2 2 3 3 2 4 2 2" xfId="35688"/>
    <cellStyle name="20% - Accent2 2 2 3 3 2 4 3" xfId="26744"/>
    <cellStyle name="20% - Accent2 2 2 3 3 2 5" xfId="11092"/>
    <cellStyle name="20% - Accent2 2 2 3 3 2 5 2" xfId="28980"/>
    <cellStyle name="20% - Accent2 2 2 3 3 2 6" xfId="20036"/>
    <cellStyle name="20% - Accent2 2 2 3 3 3" xfId="3266"/>
    <cellStyle name="20% - Accent2 2 2 3 3 3 2" xfId="12210"/>
    <cellStyle name="20% - Accent2 2 2 3 3 3 2 2" xfId="30098"/>
    <cellStyle name="20% - Accent2 2 2 3 3 3 3" xfId="21154"/>
    <cellStyle name="20% - Accent2 2 2 3 3 4" xfId="5502"/>
    <cellStyle name="20% - Accent2 2 2 3 3 4 2" xfId="14446"/>
    <cellStyle name="20% - Accent2 2 2 3 3 4 2 2" xfId="32334"/>
    <cellStyle name="20% - Accent2 2 2 3 3 4 3" xfId="23390"/>
    <cellStyle name="20% - Accent2 2 2 3 3 5" xfId="7738"/>
    <cellStyle name="20% - Accent2 2 2 3 3 5 2" xfId="16682"/>
    <cellStyle name="20% - Accent2 2 2 3 3 5 2 2" xfId="34570"/>
    <cellStyle name="20% - Accent2 2 2 3 3 5 3" xfId="25626"/>
    <cellStyle name="20% - Accent2 2 2 3 3 6" xfId="9974"/>
    <cellStyle name="20% - Accent2 2 2 3 3 6 2" xfId="27862"/>
    <cellStyle name="20% - Accent2 2 2 3 3 7" xfId="18918"/>
    <cellStyle name="20% - Accent2 2 2 3 4" xfId="1412"/>
    <cellStyle name="20% - Accent2 2 2 3 4 2" xfId="3648"/>
    <cellStyle name="20% - Accent2 2 2 3 4 2 2" xfId="12592"/>
    <cellStyle name="20% - Accent2 2 2 3 4 2 2 2" xfId="30480"/>
    <cellStyle name="20% - Accent2 2 2 3 4 2 3" xfId="21536"/>
    <cellStyle name="20% - Accent2 2 2 3 4 3" xfId="5884"/>
    <cellStyle name="20% - Accent2 2 2 3 4 3 2" xfId="14828"/>
    <cellStyle name="20% - Accent2 2 2 3 4 3 2 2" xfId="32716"/>
    <cellStyle name="20% - Accent2 2 2 3 4 3 3" xfId="23772"/>
    <cellStyle name="20% - Accent2 2 2 3 4 4" xfId="8120"/>
    <cellStyle name="20% - Accent2 2 2 3 4 4 2" xfId="17064"/>
    <cellStyle name="20% - Accent2 2 2 3 4 4 2 2" xfId="34952"/>
    <cellStyle name="20% - Accent2 2 2 3 4 4 3" xfId="26008"/>
    <cellStyle name="20% - Accent2 2 2 3 4 5" xfId="10356"/>
    <cellStyle name="20% - Accent2 2 2 3 4 5 2" xfId="28244"/>
    <cellStyle name="20% - Accent2 2 2 3 4 6" xfId="19300"/>
    <cellStyle name="20% - Accent2 2 2 3 5" xfId="2530"/>
    <cellStyle name="20% - Accent2 2 2 3 5 2" xfId="11474"/>
    <cellStyle name="20% - Accent2 2 2 3 5 2 2" xfId="29362"/>
    <cellStyle name="20% - Accent2 2 2 3 5 3" xfId="20418"/>
    <cellStyle name="20% - Accent2 2 2 3 6" xfId="4766"/>
    <cellStyle name="20% - Accent2 2 2 3 6 2" xfId="13710"/>
    <cellStyle name="20% - Accent2 2 2 3 6 2 2" xfId="31598"/>
    <cellStyle name="20% - Accent2 2 2 3 6 3" xfId="22654"/>
    <cellStyle name="20% - Accent2 2 2 3 7" xfId="7002"/>
    <cellStyle name="20% - Accent2 2 2 3 7 2" xfId="15946"/>
    <cellStyle name="20% - Accent2 2 2 3 7 2 2" xfId="33834"/>
    <cellStyle name="20% - Accent2 2 2 3 7 3" xfId="24890"/>
    <cellStyle name="20% - Accent2 2 2 3 8" xfId="9238"/>
    <cellStyle name="20% - Accent2 2 2 3 8 2" xfId="27126"/>
    <cellStyle name="20% - Accent2 2 2 3 9" xfId="18182"/>
    <cellStyle name="20% - Accent2 2 2 4" xfId="478"/>
    <cellStyle name="20% - Accent2 2 2 4 2" xfId="1596"/>
    <cellStyle name="20% - Accent2 2 2 4 2 2" xfId="3832"/>
    <cellStyle name="20% - Accent2 2 2 4 2 2 2" xfId="12776"/>
    <cellStyle name="20% - Accent2 2 2 4 2 2 2 2" xfId="30664"/>
    <cellStyle name="20% - Accent2 2 2 4 2 2 3" xfId="21720"/>
    <cellStyle name="20% - Accent2 2 2 4 2 3" xfId="6068"/>
    <cellStyle name="20% - Accent2 2 2 4 2 3 2" xfId="15012"/>
    <cellStyle name="20% - Accent2 2 2 4 2 3 2 2" xfId="32900"/>
    <cellStyle name="20% - Accent2 2 2 4 2 3 3" xfId="23956"/>
    <cellStyle name="20% - Accent2 2 2 4 2 4" xfId="8304"/>
    <cellStyle name="20% - Accent2 2 2 4 2 4 2" xfId="17248"/>
    <cellStyle name="20% - Accent2 2 2 4 2 4 2 2" xfId="35136"/>
    <cellStyle name="20% - Accent2 2 2 4 2 4 3" xfId="26192"/>
    <cellStyle name="20% - Accent2 2 2 4 2 5" xfId="10540"/>
    <cellStyle name="20% - Accent2 2 2 4 2 5 2" xfId="28428"/>
    <cellStyle name="20% - Accent2 2 2 4 2 6" xfId="19484"/>
    <cellStyle name="20% - Accent2 2 2 4 3" xfId="2714"/>
    <cellStyle name="20% - Accent2 2 2 4 3 2" xfId="11658"/>
    <cellStyle name="20% - Accent2 2 2 4 3 2 2" xfId="29546"/>
    <cellStyle name="20% - Accent2 2 2 4 3 3" xfId="20602"/>
    <cellStyle name="20% - Accent2 2 2 4 4" xfId="4950"/>
    <cellStyle name="20% - Accent2 2 2 4 4 2" xfId="13894"/>
    <cellStyle name="20% - Accent2 2 2 4 4 2 2" xfId="31782"/>
    <cellStyle name="20% - Accent2 2 2 4 4 3" xfId="22838"/>
    <cellStyle name="20% - Accent2 2 2 4 5" xfId="7186"/>
    <cellStyle name="20% - Accent2 2 2 4 5 2" xfId="16130"/>
    <cellStyle name="20% - Accent2 2 2 4 5 2 2" xfId="34018"/>
    <cellStyle name="20% - Accent2 2 2 4 5 3" xfId="25074"/>
    <cellStyle name="20% - Accent2 2 2 4 6" xfId="9422"/>
    <cellStyle name="20% - Accent2 2 2 4 6 2" xfId="27310"/>
    <cellStyle name="20% - Accent2 2 2 4 7" xfId="18366"/>
    <cellStyle name="20% - Accent2 2 2 5" xfId="846"/>
    <cellStyle name="20% - Accent2 2 2 5 2" xfId="1964"/>
    <cellStyle name="20% - Accent2 2 2 5 2 2" xfId="4200"/>
    <cellStyle name="20% - Accent2 2 2 5 2 2 2" xfId="13144"/>
    <cellStyle name="20% - Accent2 2 2 5 2 2 2 2" xfId="31032"/>
    <cellStyle name="20% - Accent2 2 2 5 2 2 3" xfId="22088"/>
    <cellStyle name="20% - Accent2 2 2 5 2 3" xfId="6436"/>
    <cellStyle name="20% - Accent2 2 2 5 2 3 2" xfId="15380"/>
    <cellStyle name="20% - Accent2 2 2 5 2 3 2 2" xfId="33268"/>
    <cellStyle name="20% - Accent2 2 2 5 2 3 3" xfId="24324"/>
    <cellStyle name="20% - Accent2 2 2 5 2 4" xfId="8672"/>
    <cellStyle name="20% - Accent2 2 2 5 2 4 2" xfId="17616"/>
    <cellStyle name="20% - Accent2 2 2 5 2 4 2 2" xfId="35504"/>
    <cellStyle name="20% - Accent2 2 2 5 2 4 3" xfId="26560"/>
    <cellStyle name="20% - Accent2 2 2 5 2 5" xfId="10908"/>
    <cellStyle name="20% - Accent2 2 2 5 2 5 2" xfId="28796"/>
    <cellStyle name="20% - Accent2 2 2 5 2 6" xfId="19852"/>
    <cellStyle name="20% - Accent2 2 2 5 3" xfId="3082"/>
    <cellStyle name="20% - Accent2 2 2 5 3 2" xfId="12026"/>
    <cellStyle name="20% - Accent2 2 2 5 3 2 2" xfId="29914"/>
    <cellStyle name="20% - Accent2 2 2 5 3 3" xfId="20970"/>
    <cellStyle name="20% - Accent2 2 2 5 4" xfId="5318"/>
    <cellStyle name="20% - Accent2 2 2 5 4 2" xfId="14262"/>
    <cellStyle name="20% - Accent2 2 2 5 4 2 2" xfId="32150"/>
    <cellStyle name="20% - Accent2 2 2 5 4 3" xfId="23206"/>
    <cellStyle name="20% - Accent2 2 2 5 5" xfId="7554"/>
    <cellStyle name="20% - Accent2 2 2 5 5 2" xfId="16498"/>
    <cellStyle name="20% - Accent2 2 2 5 5 2 2" xfId="34386"/>
    <cellStyle name="20% - Accent2 2 2 5 5 3" xfId="25442"/>
    <cellStyle name="20% - Accent2 2 2 5 6" xfId="9790"/>
    <cellStyle name="20% - Accent2 2 2 5 6 2" xfId="27678"/>
    <cellStyle name="20% - Accent2 2 2 5 7" xfId="18734"/>
    <cellStyle name="20% - Accent2 2 2 6" xfId="1228"/>
    <cellStyle name="20% - Accent2 2 2 6 2" xfId="3464"/>
    <cellStyle name="20% - Accent2 2 2 6 2 2" xfId="12408"/>
    <cellStyle name="20% - Accent2 2 2 6 2 2 2" xfId="30296"/>
    <cellStyle name="20% - Accent2 2 2 6 2 3" xfId="21352"/>
    <cellStyle name="20% - Accent2 2 2 6 3" xfId="5700"/>
    <cellStyle name="20% - Accent2 2 2 6 3 2" xfId="14644"/>
    <cellStyle name="20% - Accent2 2 2 6 3 2 2" xfId="32532"/>
    <cellStyle name="20% - Accent2 2 2 6 3 3" xfId="23588"/>
    <cellStyle name="20% - Accent2 2 2 6 4" xfId="7936"/>
    <cellStyle name="20% - Accent2 2 2 6 4 2" xfId="16880"/>
    <cellStyle name="20% - Accent2 2 2 6 4 2 2" xfId="34768"/>
    <cellStyle name="20% - Accent2 2 2 6 4 3" xfId="25824"/>
    <cellStyle name="20% - Accent2 2 2 6 5" xfId="10172"/>
    <cellStyle name="20% - Accent2 2 2 6 5 2" xfId="28060"/>
    <cellStyle name="20% - Accent2 2 2 6 6" xfId="19116"/>
    <cellStyle name="20% - Accent2 2 2 7" xfId="2346"/>
    <cellStyle name="20% - Accent2 2 2 7 2" xfId="11290"/>
    <cellStyle name="20% - Accent2 2 2 7 2 2" xfId="29178"/>
    <cellStyle name="20% - Accent2 2 2 7 3" xfId="20234"/>
    <cellStyle name="20% - Accent2 2 2 8" xfId="4582"/>
    <cellStyle name="20% - Accent2 2 2 8 2" xfId="13526"/>
    <cellStyle name="20% - Accent2 2 2 8 2 2" xfId="31414"/>
    <cellStyle name="20% - Accent2 2 2 8 3" xfId="22470"/>
    <cellStyle name="20% - Accent2 2 2 9" xfId="6818"/>
    <cellStyle name="20% - Accent2 2 2 9 2" xfId="15762"/>
    <cellStyle name="20% - Accent2 2 2 9 2 2" xfId="33650"/>
    <cellStyle name="20% - Accent2 2 2 9 3" xfId="24706"/>
    <cellStyle name="20% - Accent2 2 3" xfId="156"/>
    <cellStyle name="20% - Accent2 2 3 10" xfId="18044"/>
    <cellStyle name="20% - Accent2 2 3 2" xfId="340"/>
    <cellStyle name="20% - Accent2 2 3 2 2" xfId="708"/>
    <cellStyle name="20% - Accent2 2 3 2 2 2" xfId="1826"/>
    <cellStyle name="20% - Accent2 2 3 2 2 2 2" xfId="4062"/>
    <cellStyle name="20% - Accent2 2 3 2 2 2 2 2" xfId="13006"/>
    <cellStyle name="20% - Accent2 2 3 2 2 2 2 2 2" xfId="30894"/>
    <cellStyle name="20% - Accent2 2 3 2 2 2 2 3" xfId="21950"/>
    <cellStyle name="20% - Accent2 2 3 2 2 2 3" xfId="6298"/>
    <cellStyle name="20% - Accent2 2 3 2 2 2 3 2" xfId="15242"/>
    <cellStyle name="20% - Accent2 2 3 2 2 2 3 2 2" xfId="33130"/>
    <cellStyle name="20% - Accent2 2 3 2 2 2 3 3" xfId="24186"/>
    <cellStyle name="20% - Accent2 2 3 2 2 2 4" xfId="8534"/>
    <cellStyle name="20% - Accent2 2 3 2 2 2 4 2" xfId="17478"/>
    <cellStyle name="20% - Accent2 2 3 2 2 2 4 2 2" xfId="35366"/>
    <cellStyle name="20% - Accent2 2 3 2 2 2 4 3" xfId="26422"/>
    <cellStyle name="20% - Accent2 2 3 2 2 2 5" xfId="10770"/>
    <cellStyle name="20% - Accent2 2 3 2 2 2 5 2" xfId="28658"/>
    <cellStyle name="20% - Accent2 2 3 2 2 2 6" xfId="19714"/>
    <cellStyle name="20% - Accent2 2 3 2 2 3" xfId="2944"/>
    <cellStyle name="20% - Accent2 2 3 2 2 3 2" xfId="11888"/>
    <cellStyle name="20% - Accent2 2 3 2 2 3 2 2" xfId="29776"/>
    <cellStyle name="20% - Accent2 2 3 2 2 3 3" xfId="20832"/>
    <cellStyle name="20% - Accent2 2 3 2 2 4" xfId="5180"/>
    <cellStyle name="20% - Accent2 2 3 2 2 4 2" xfId="14124"/>
    <cellStyle name="20% - Accent2 2 3 2 2 4 2 2" xfId="32012"/>
    <cellStyle name="20% - Accent2 2 3 2 2 4 3" xfId="23068"/>
    <cellStyle name="20% - Accent2 2 3 2 2 5" xfId="7416"/>
    <cellStyle name="20% - Accent2 2 3 2 2 5 2" xfId="16360"/>
    <cellStyle name="20% - Accent2 2 3 2 2 5 2 2" xfId="34248"/>
    <cellStyle name="20% - Accent2 2 3 2 2 5 3" xfId="25304"/>
    <cellStyle name="20% - Accent2 2 3 2 2 6" xfId="9652"/>
    <cellStyle name="20% - Accent2 2 3 2 2 6 2" xfId="27540"/>
    <cellStyle name="20% - Accent2 2 3 2 2 7" xfId="18596"/>
    <cellStyle name="20% - Accent2 2 3 2 3" xfId="1076"/>
    <cellStyle name="20% - Accent2 2 3 2 3 2" xfId="2194"/>
    <cellStyle name="20% - Accent2 2 3 2 3 2 2" xfId="4430"/>
    <cellStyle name="20% - Accent2 2 3 2 3 2 2 2" xfId="13374"/>
    <cellStyle name="20% - Accent2 2 3 2 3 2 2 2 2" xfId="31262"/>
    <cellStyle name="20% - Accent2 2 3 2 3 2 2 3" xfId="22318"/>
    <cellStyle name="20% - Accent2 2 3 2 3 2 3" xfId="6666"/>
    <cellStyle name="20% - Accent2 2 3 2 3 2 3 2" xfId="15610"/>
    <cellStyle name="20% - Accent2 2 3 2 3 2 3 2 2" xfId="33498"/>
    <cellStyle name="20% - Accent2 2 3 2 3 2 3 3" xfId="24554"/>
    <cellStyle name="20% - Accent2 2 3 2 3 2 4" xfId="8902"/>
    <cellStyle name="20% - Accent2 2 3 2 3 2 4 2" xfId="17846"/>
    <cellStyle name="20% - Accent2 2 3 2 3 2 4 2 2" xfId="35734"/>
    <cellStyle name="20% - Accent2 2 3 2 3 2 4 3" xfId="26790"/>
    <cellStyle name="20% - Accent2 2 3 2 3 2 5" xfId="11138"/>
    <cellStyle name="20% - Accent2 2 3 2 3 2 5 2" xfId="29026"/>
    <cellStyle name="20% - Accent2 2 3 2 3 2 6" xfId="20082"/>
    <cellStyle name="20% - Accent2 2 3 2 3 3" xfId="3312"/>
    <cellStyle name="20% - Accent2 2 3 2 3 3 2" xfId="12256"/>
    <cellStyle name="20% - Accent2 2 3 2 3 3 2 2" xfId="30144"/>
    <cellStyle name="20% - Accent2 2 3 2 3 3 3" xfId="21200"/>
    <cellStyle name="20% - Accent2 2 3 2 3 4" xfId="5548"/>
    <cellStyle name="20% - Accent2 2 3 2 3 4 2" xfId="14492"/>
    <cellStyle name="20% - Accent2 2 3 2 3 4 2 2" xfId="32380"/>
    <cellStyle name="20% - Accent2 2 3 2 3 4 3" xfId="23436"/>
    <cellStyle name="20% - Accent2 2 3 2 3 5" xfId="7784"/>
    <cellStyle name="20% - Accent2 2 3 2 3 5 2" xfId="16728"/>
    <cellStyle name="20% - Accent2 2 3 2 3 5 2 2" xfId="34616"/>
    <cellStyle name="20% - Accent2 2 3 2 3 5 3" xfId="25672"/>
    <cellStyle name="20% - Accent2 2 3 2 3 6" xfId="10020"/>
    <cellStyle name="20% - Accent2 2 3 2 3 6 2" xfId="27908"/>
    <cellStyle name="20% - Accent2 2 3 2 3 7" xfId="18964"/>
    <cellStyle name="20% - Accent2 2 3 2 4" xfId="1458"/>
    <cellStyle name="20% - Accent2 2 3 2 4 2" xfId="3694"/>
    <cellStyle name="20% - Accent2 2 3 2 4 2 2" xfId="12638"/>
    <cellStyle name="20% - Accent2 2 3 2 4 2 2 2" xfId="30526"/>
    <cellStyle name="20% - Accent2 2 3 2 4 2 3" xfId="21582"/>
    <cellStyle name="20% - Accent2 2 3 2 4 3" xfId="5930"/>
    <cellStyle name="20% - Accent2 2 3 2 4 3 2" xfId="14874"/>
    <cellStyle name="20% - Accent2 2 3 2 4 3 2 2" xfId="32762"/>
    <cellStyle name="20% - Accent2 2 3 2 4 3 3" xfId="23818"/>
    <cellStyle name="20% - Accent2 2 3 2 4 4" xfId="8166"/>
    <cellStyle name="20% - Accent2 2 3 2 4 4 2" xfId="17110"/>
    <cellStyle name="20% - Accent2 2 3 2 4 4 2 2" xfId="34998"/>
    <cellStyle name="20% - Accent2 2 3 2 4 4 3" xfId="26054"/>
    <cellStyle name="20% - Accent2 2 3 2 4 5" xfId="10402"/>
    <cellStyle name="20% - Accent2 2 3 2 4 5 2" xfId="28290"/>
    <cellStyle name="20% - Accent2 2 3 2 4 6" xfId="19346"/>
    <cellStyle name="20% - Accent2 2 3 2 5" xfId="2576"/>
    <cellStyle name="20% - Accent2 2 3 2 5 2" xfId="11520"/>
    <cellStyle name="20% - Accent2 2 3 2 5 2 2" xfId="29408"/>
    <cellStyle name="20% - Accent2 2 3 2 5 3" xfId="20464"/>
    <cellStyle name="20% - Accent2 2 3 2 6" xfId="4812"/>
    <cellStyle name="20% - Accent2 2 3 2 6 2" xfId="13756"/>
    <cellStyle name="20% - Accent2 2 3 2 6 2 2" xfId="31644"/>
    <cellStyle name="20% - Accent2 2 3 2 6 3" xfId="22700"/>
    <cellStyle name="20% - Accent2 2 3 2 7" xfId="7048"/>
    <cellStyle name="20% - Accent2 2 3 2 7 2" xfId="15992"/>
    <cellStyle name="20% - Accent2 2 3 2 7 2 2" xfId="33880"/>
    <cellStyle name="20% - Accent2 2 3 2 7 3" xfId="24936"/>
    <cellStyle name="20% - Accent2 2 3 2 8" xfId="9284"/>
    <cellStyle name="20% - Accent2 2 3 2 8 2" xfId="27172"/>
    <cellStyle name="20% - Accent2 2 3 2 9" xfId="18228"/>
    <cellStyle name="20% - Accent2 2 3 3" xfId="524"/>
    <cellStyle name="20% - Accent2 2 3 3 2" xfId="1642"/>
    <cellStyle name="20% - Accent2 2 3 3 2 2" xfId="3878"/>
    <cellStyle name="20% - Accent2 2 3 3 2 2 2" xfId="12822"/>
    <cellStyle name="20% - Accent2 2 3 3 2 2 2 2" xfId="30710"/>
    <cellStyle name="20% - Accent2 2 3 3 2 2 3" xfId="21766"/>
    <cellStyle name="20% - Accent2 2 3 3 2 3" xfId="6114"/>
    <cellStyle name="20% - Accent2 2 3 3 2 3 2" xfId="15058"/>
    <cellStyle name="20% - Accent2 2 3 3 2 3 2 2" xfId="32946"/>
    <cellStyle name="20% - Accent2 2 3 3 2 3 3" xfId="24002"/>
    <cellStyle name="20% - Accent2 2 3 3 2 4" xfId="8350"/>
    <cellStyle name="20% - Accent2 2 3 3 2 4 2" xfId="17294"/>
    <cellStyle name="20% - Accent2 2 3 3 2 4 2 2" xfId="35182"/>
    <cellStyle name="20% - Accent2 2 3 3 2 4 3" xfId="26238"/>
    <cellStyle name="20% - Accent2 2 3 3 2 5" xfId="10586"/>
    <cellStyle name="20% - Accent2 2 3 3 2 5 2" xfId="28474"/>
    <cellStyle name="20% - Accent2 2 3 3 2 6" xfId="19530"/>
    <cellStyle name="20% - Accent2 2 3 3 3" xfId="2760"/>
    <cellStyle name="20% - Accent2 2 3 3 3 2" xfId="11704"/>
    <cellStyle name="20% - Accent2 2 3 3 3 2 2" xfId="29592"/>
    <cellStyle name="20% - Accent2 2 3 3 3 3" xfId="20648"/>
    <cellStyle name="20% - Accent2 2 3 3 4" xfId="4996"/>
    <cellStyle name="20% - Accent2 2 3 3 4 2" xfId="13940"/>
    <cellStyle name="20% - Accent2 2 3 3 4 2 2" xfId="31828"/>
    <cellStyle name="20% - Accent2 2 3 3 4 3" xfId="22884"/>
    <cellStyle name="20% - Accent2 2 3 3 5" xfId="7232"/>
    <cellStyle name="20% - Accent2 2 3 3 5 2" xfId="16176"/>
    <cellStyle name="20% - Accent2 2 3 3 5 2 2" xfId="34064"/>
    <cellStyle name="20% - Accent2 2 3 3 5 3" xfId="25120"/>
    <cellStyle name="20% - Accent2 2 3 3 6" xfId="9468"/>
    <cellStyle name="20% - Accent2 2 3 3 6 2" xfId="27356"/>
    <cellStyle name="20% - Accent2 2 3 3 7" xfId="18412"/>
    <cellStyle name="20% - Accent2 2 3 4" xfId="892"/>
    <cellStyle name="20% - Accent2 2 3 4 2" xfId="2010"/>
    <cellStyle name="20% - Accent2 2 3 4 2 2" xfId="4246"/>
    <cellStyle name="20% - Accent2 2 3 4 2 2 2" xfId="13190"/>
    <cellStyle name="20% - Accent2 2 3 4 2 2 2 2" xfId="31078"/>
    <cellStyle name="20% - Accent2 2 3 4 2 2 3" xfId="22134"/>
    <cellStyle name="20% - Accent2 2 3 4 2 3" xfId="6482"/>
    <cellStyle name="20% - Accent2 2 3 4 2 3 2" xfId="15426"/>
    <cellStyle name="20% - Accent2 2 3 4 2 3 2 2" xfId="33314"/>
    <cellStyle name="20% - Accent2 2 3 4 2 3 3" xfId="24370"/>
    <cellStyle name="20% - Accent2 2 3 4 2 4" xfId="8718"/>
    <cellStyle name="20% - Accent2 2 3 4 2 4 2" xfId="17662"/>
    <cellStyle name="20% - Accent2 2 3 4 2 4 2 2" xfId="35550"/>
    <cellStyle name="20% - Accent2 2 3 4 2 4 3" xfId="26606"/>
    <cellStyle name="20% - Accent2 2 3 4 2 5" xfId="10954"/>
    <cellStyle name="20% - Accent2 2 3 4 2 5 2" xfId="28842"/>
    <cellStyle name="20% - Accent2 2 3 4 2 6" xfId="19898"/>
    <cellStyle name="20% - Accent2 2 3 4 3" xfId="3128"/>
    <cellStyle name="20% - Accent2 2 3 4 3 2" xfId="12072"/>
    <cellStyle name="20% - Accent2 2 3 4 3 2 2" xfId="29960"/>
    <cellStyle name="20% - Accent2 2 3 4 3 3" xfId="21016"/>
    <cellStyle name="20% - Accent2 2 3 4 4" xfId="5364"/>
    <cellStyle name="20% - Accent2 2 3 4 4 2" xfId="14308"/>
    <cellStyle name="20% - Accent2 2 3 4 4 2 2" xfId="32196"/>
    <cellStyle name="20% - Accent2 2 3 4 4 3" xfId="23252"/>
    <cellStyle name="20% - Accent2 2 3 4 5" xfId="7600"/>
    <cellStyle name="20% - Accent2 2 3 4 5 2" xfId="16544"/>
    <cellStyle name="20% - Accent2 2 3 4 5 2 2" xfId="34432"/>
    <cellStyle name="20% - Accent2 2 3 4 5 3" xfId="25488"/>
    <cellStyle name="20% - Accent2 2 3 4 6" xfId="9836"/>
    <cellStyle name="20% - Accent2 2 3 4 6 2" xfId="27724"/>
    <cellStyle name="20% - Accent2 2 3 4 7" xfId="18780"/>
    <cellStyle name="20% - Accent2 2 3 5" xfId="1274"/>
    <cellStyle name="20% - Accent2 2 3 5 2" xfId="3510"/>
    <cellStyle name="20% - Accent2 2 3 5 2 2" xfId="12454"/>
    <cellStyle name="20% - Accent2 2 3 5 2 2 2" xfId="30342"/>
    <cellStyle name="20% - Accent2 2 3 5 2 3" xfId="21398"/>
    <cellStyle name="20% - Accent2 2 3 5 3" xfId="5746"/>
    <cellStyle name="20% - Accent2 2 3 5 3 2" xfId="14690"/>
    <cellStyle name="20% - Accent2 2 3 5 3 2 2" xfId="32578"/>
    <cellStyle name="20% - Accent2 2 3 5 3 3" xfId="23634"/>
    <cellStyle name="20% - Accent2 2 3 5 4" xfId="7982"/>
    <cellStyle name="20% - Accent2 2 3 5 4 2" xfId="16926"/>
    <cellStyle name="20% - Accent2 2 3 5 4 2 2" xfId="34814"/>
    <cellStyle name="20% - Accent2 2 3 5 4 3" xfId="25870"/>
    <cellStyle name="20% - Accent2 2 3 5 5" xfId="10218"/>
    <cellStyle name="20% - Accent2 2 3 5 5 2" xfId="28106"/>
    <cellStyle name="20% - Accent2 2 3 5 6" xfId="19162"/>
    <cellStyle name="20% - Accent2 2 3 6" xfId="2392"/>
    <cellStyle name="20% - Accent2 2 3 6 2" xfId="11336"/>
    <cellStyle name="20% - Accent2 2 3 6 2 2" xfId="29224"/>
    <cellStyle name="20% - Accent2 2 3 6 3" xfId="20280"/>
    <cellStyle name="20% - Accent2 2 3 7" xfId="4628"/>
    <cellStyle name="20% - Accent2 2 3 7 2" xfId="13572"/>
    <cellStyle name="20% - Accent2 2 3 7 2 2" xfId="31460"/>
    <cellStyle name="20% - Accent2 2 3 7 3" xfId="22516"/>
    <cellStyle name="20% - Accent2 2 3 8" xfId="6864"/>
    <cellStyle name="20% - Accent2 2 3 8 2" xfId="15808"/>
    <cellStyle name="20% - Accent2 2 3 8 2 2" xfId="33696"/>
    <cellStyle name="20% - Accent2 2 3 8 3" xfId="24752"/>
    <cellStyle name="20% - Accent2 2 3 9" xfId="9100"/>
    <cellStyle name="20% - Accent2 2 3 9 2" xfId="26988"/>
    <cellStyle name="20% - Accent2 2 4" xfId="248"/>
    <cellStyle name="20% - Accent2 2 4 2" xfId="616"/>
    <cellStyle name="20% - Accent2 2 4 2 2" xfId="1734"/>
    <cellStyle name="20% - Accent2 2 4 2 2 2" xfId="3970"/>
    <cellStyle name="20% - Accent2 2 4 2 2 2 2" xfId="12914"/>
    <cellStyle name="20% - Accent2 2 4 2 2 2 2 2" xfId="30802"/>
    <cellStyle name="20% - Accent2 2 4 2 2 2 3" xfId="21858"/>
    <cellStyle name="20% - Accent2 2 4 2 2 3" xfId="6206"/>
    <cellStyle name="20% - Accent2 2 4 2 2 3 2" xfId="15150"/>
    <cellStyle name="20% - Accent2 2 4 2 2 3 2 2" xfId="33038"/>
    <cellStyle name="20% - Accent2 2 4 2 2 3 3" xfId="24094"/>
    <cellStyle name="20% - Accent2 2 4 2 2 4" xfId="8442"/>
    <cellStyle name="20% - Accent2 2 4 2 2 4 2" xfId="17386"/>
    <cellStyle name="20% - Accent2 2 4 2 2 4 2 2" xfId="35274"/>
    <cellStyle name="20% - Accent2 2 4 2 2 4 3" xfId="26330"/>
    <cellStyle name="20% - Accent2 2 4 2 2 5" xfId="10678"/>
    <cellStyle name="20% - Accent2 2 4 2 2 5 2" xfId="28566"/>
    <cellStyle name="20% - Accent2 2 4 2 2 6" xfId="19622"/>
    <cellStyle name="20% - Accent2 2 4 2 3" xfId="2852"/>
    <cellStyle name="20% - Accent2 2 4 2 3 2" xfId="11796"/>
    <cellStyle name="20% - Accent2 2 4 2 3 2 2" xfId="29684"/>
    <cellStyle name="20% - Accent2 2 4 2 3 3" xfId="20740"/>
    <cellStyle name="20% - Accent2 2 4 2 4" xfId="5088"/>
    <cellStyle name="20% - Accent2 2 4 2 4 2" xfId="14032"/>
    <cellStyle name="20% - Accent2 2 4 2 4 2 2" xfId="31920"/>
    <cellStyle name="20% - Accent2 2 4 2 4 3" xfId="22976"/>
    <cellStyle name="20% - Accent2 2 4 2 5" xfId="7324"/>
    <cellStyle name="20% - Accent2 2 4 2 5 2" xfId="16268"/>
    <cellStyle name="20% - Accent2 2 4 2 5 2 2" xfId="34156"/>
    <cellStyle name="20% - Accent2 2 4 2 5 3" xfId="25212"/>
    <cellStyle name="20% - Accent2 2 4 2 6" xfId="9560"/>
    <cellStyle name="20% - Accent2 2 4 2 6 2" xfId="27448"/>
    <cellStyle name="20% - Accent2 2 4 2 7" xfId="18504"/>
    <cellStyle name="20% - Accent2 2 4 3" xfId="984"/>
    <cellStyle name="20% - Accent2 2 4 3 2" xfId="2102"/>
    <cellStyle name="20% - Accent2 2 4 3 2 2" xfId="4338"/>
    <cellStyle name="20% - Accent2 2 4 3 2 2 2" xfId="13282"/>
    <cellStyle name="20% - Accent2 2 4 3 2 2 2 2" xfId="31170"/>
    <cellStyle name="20% - Accent2 2 4 3 2 2 3" xfId="22226"/>
    <cellStyle name="20% - Accent2 2 4 3 2 3" xfId="6574"/>
    <cellStyle name="20% - Accent2 2 4 3 2 3 2" xfId="15518"/>
    <cellStyle name="20% - Accent2 2 4 3 2 3 2 2" xfId="33406"/>
    <cellStyle name="20% - Accent2 2 4 3 2 3 3" xfId="24462"/>
    <cellStyle name="20% - Accent2 2 4 3 2 4" xfId="8810"/>
    <cellStyle name="20% - Accent2 2 4 3 2 4 2" xfId="17754"/>
    <cellStyle name="20% - Accent2 2 4 3 2 4 2 2" xfId="35642"/>
    <cellStyle name="20% - Accent2 2 4 3 2 4 3" xfId="26698"/>
    <cellStyle name="20% - Accent2 2 4 3 2 5" xfId="11046"/>
    <cellStyle name="20% - Accent2 2 4 3 2 5 2" xfId="28934"/>
    <cellStyle name="20% - Accent2 2 4 3 2 6" xfId="19990"/>
    <cellStyle name="20% - Accent2 2 4 3 3" xfId="3220"/>
    <cellStyle name="20% - Accent2 2 4 3 3 2" xfId="12164"/>
    <cellStyle name="20% - Accent2 2 4 3 3 2 2" xfId="30052"/>
    <cellStyle name="20% - Accent2 2 4 3 3 3" xfId="21108"/>
    <cellStyle name="20% - Accent2 2 4 3 4" xfId="5456"/>
    <cellStyle name="20% - Accent2 2 4 3 4 2" xfId="14400"/>
    <cellStyle name="20% - Accent2 2 4 3 4 2 2" xfId="32288"/>
    <cellStyle name="20% - Accent2 2 4 3 4 3" xfId="23344"/>
    <cellStyle name="20% - Accent2 2 4 3 5" xfId="7692"/>
    <cellStyle name="20% - Accent2 2 4 3 5 2" xfId="16636"/>
    <cellStyle name="20% - Accent2 2 4 3 5 2 2" xfId="34524"/>
    <cellStyle name="20% - Accent2 2 4 3 5 3" xfId="25580"/>
    <cellStyle name="20% - Accent2 2 4 3 6" xfId="9928"/>
    <cellStyle name="20% - Accent2 2 4 3 6 2" xfId="27816"/>
    <cellStyle name="20% - Accent2 2 4 3 7" xfId="18872"/>
    <cellStyle name="20% - Accent2 2 4 4" xfId="1366"/>
    <cellStyle name="20% - Accent2 2 4 4 2" xfId="3602"/>
    <cellStyle name="20% - Accent2 2 4 4 2 2" xfId="12546"/>
    <cellStyle name="20% - Accent2 2 4 4 2 2 2" xfId="30434"/>
    <cellStyle name="20% - Accent2 2 4 4 2 3" xfId="21490"/>
    <cellStyle name="20% - Accent2 2 4 4 3" xfId="5838"/>
    <cellStyle name="20% - Accent2 2 4 4 3 2" xfId="14782"/>
    <cellStyle name="20% - Accent2 2 4 4 3 2 2" xfId="32670"/>
    <cellStyle name="20% - Accent2 2 4 4 3 3" xfId="23726"/>
    <cellStyle name="20% - Accent2 2 4 4 4" xfId="8074"/>
    <cellStyle name="20% - Accent2 2 4 4 4 2" xfId="17018"/>
    <cellStyle name="20% - Accent2 2 4 4 4 2 2" xfId="34906"/>
    <cellStyle name="20% - Accent2 2 4 4 4 3" xfId="25962"/>
    <cellStyle name="20% - Accent2 2 4 4 5" xfId="10310"/>
    <cellStyle name="20% - Accent2 2 4 4 5 2" xfId="28198"/>
    <cellStyle name="20% - Accent2 2 4 4 6" xfId="19254"/>
    <cellStyle name="20% - Accent2 2 4 5" xfId="2484"/>
    <cellStyle name="20% - Accent2 2 4 5 2" xfId="11428"/>
    <cellStyle name="20% - Accent2 2 4 5 2 2" xfId="29316"/>
    <cellStyle name="20% - Accent2 2 4 5 3" xfId="20372"/>
    <cellStyle name="20% - Accent2 2 4 6" xfId="4720"/>
    <cellStyle name="20% - Accent2 2 4 6 2" xfId="13664"/>
    <cellStyle name="20% - Accent2 2 4 6 2 2" xfId="31552"/>
    <cellStyle name="20% - Accent2 2 4 6 3" xfId="22608"/>
    <cellStyle name="20% - Accent2 2 4 7" xfId="6956"/>
    <cellStyle name="20% - Accent2 2 4 7 2" xfId="15900"/>
    <cellStyle name="20% - Accent2 2 4 7 2 2" xfId="33788"/>
    <cellStyle name="20% - Accent2 2 4 7 3" xfId="24844"/>
    <cellStyle name="20% - Accent2 2 4 8" xfId="9192"/>
    <cellStyle name="20% - Accent2 2 4 8 2" xfId="27080"/>
    <cellStyle name="20% - Accent2 2 4 9" xfId="18136"/>
    <cellStyle name="20% - Accent2 2 5" xfId="432"/>
    <cellStyle name="20% - Accent2 2 5 2" xfId="1550"/>
    <cellStyle name="20% - Accent2 2 5 2 2" xfId="3786"/>
    <cellStyle name="20% - Accent2 2 5 2 2 2" xfId="12730"/>
    <cellStyle name="20% - Accent2 2 5 2 2 2 2" xfId="30618"/>
    <cellStyle name="20% - Accent2 2 5 2 2 3" xfId="21674"/>
    <cellStyle name="20% - Accent2 2 5 2 3" xfId="6022"/>
    <cellStyle name="20% - Accent2 2 5 2 3 2" xfId="14966"/>
    <cellStyle name="20% - Accent2 2 5 2 3 2 2" xfId="32854"/>
    <cellStyle name="20% - Accent2 2 5 2 3 3" xfId="23910"/>
    <cellStyle name="20% - Accent2 2 5 2 4" xfId="8258"/>
    <cellStyle name="20% - Accent2 2 5 2 4 2" xfId="17202"/>
    <cellStyle name="20% - Accent2 2 5 2 4 2 2" xfId="35090"/>
    <cellStyle name="20% - Accent2 2 5 2 4 3" xfId="26146"/>
    <cellStyle name="20% - Accent2 2 5 2 5" xfId="10494"/>
    <cellStyle name="20% - Accent2 2 5 2 5 2" xfId="28382"/>
    <cellStyle name="20% - Accent2 2 5 2 6" xfId="19438"/>
    <cellStyle name="20% - Accent2 2 5 3" xfId="2668"/>
    <cellStyle name="20% - Accent2 2 5 3 2" xfId="11612"/>
    <cellStyle name="20% - Accent2 2 5 3 2 2" xfId="29500"/>
    <cellStyle name="20% - Accent2 2 5 3 3" xfId="20556"/>
    <cellStyle name="20% - Accent2 2 5 4" xfId="4904"/>
    <cellStyle name="20% - Accent2 2 5 4 2" xfId="13848"/>
    <cellStyle name="20% - Accent2 2 5 4 2 2" xfId="31736"/>
    <cellStyle name="20% - Accent2 2 5 4 3" xfId="22792"/>
    <cellStyle name="20% - Accent2 2 5 5" xfId="7140"/>
    <cellStyle name="20% - Accent2 2 5 5 2" xfId="16084"/>
    <cellStyle name="20% - Accent2 2 5 5 2 2" xfId="33972"/>
    <cellStyle name="20% - Accent2 2 5 5 3" xfId="25028"/>
    <cellStyle name="20% - Accent2 2 5 6" xfId="9376"/>
    <cellStyle name="20% - Accent2 2 5 6 2" xfId="27264"/>
    <cellStyle name="20% - Accent2 2 5 7" xfId="18320"/>
    <cellStyle name="20% - Accent2 2 6" xfId="800"/>
    <cellStyle name="20% - Accent2 2 6 2" xfId="1918"/>
    <cellStyle name="20% - Accent2 2 6 2 2" xfId="4154"/>
    <cellStyle name="20% - Accent2 2 6 2 2 2" xfId="13098"/>
    <cellStyle name="20% - Accent2 2 6 2 2 2 2" xfId="30986"/>
    <cellStyle name="20% - Accent2 2 6 2 2 3" xfId="22042"/>
    <cellStyle name="20% - Accent2 2 6 2 3" xfId="6390"/>
    <cellStyle name="20% - Accent2 2 6 2 3 2" xfId="15334"/>
    <cellStyle name="20% - Accent2 2 6 2 3 2 2" xfId="33222"/>
    <cellStyle name="20% - Accent2 2 6 2 3 3" xfId="24278"/>
    <cellStyle name="20% - Accent2 2 6 2 4" xfId="8626"/>
    <cellStyle name="20% - Accent2 2 6 2 4 2" xfId="17570"/>
    <cellStyle name="20% - Accent2 2 6 2 4 2 2" xfId="35458"/>
    <cellStyle name="20% - Accent2 2 6 2 4 3" xfId="26514"/>
    <cellStyle name="20% - Accent2 2 6 2 5" xfId="10862"/>
    <cellStyle name="20% - Accent2 2 6 2 5 2" xfId="28750"/>
    <cellStyle name="20% - Accent2 2 6 2 6" xfId="19806"/>
    <cellStyle name="20% - Accent2 2 6 3" xfId="3036"/>
    <cellStyle name="20% - Accent2 2 6 3 2" xfId="11980"/>
    <cellStyle name="20% - Accent2 2 6 3 2 2" xfId="29868"/>
    <cellStyle name="20% - Accent2 2 6 3 3" xfId="20924"/>
    <cellStyle name="20% - Accent2 2 6 4" xfId="5272"/>
    <cellStyle name="20% - Accent2 2 6 4 2" xfId="14216"/>
    <cellStyle name="20% - Accent2 2 6 4 2 2" xfId="32104"/>
    <cellStyle name="20% - Accent2 2 6 4 3" xfId="23160"/>
    <cellStyle name="20% - Accent2 2 6 5" xfId="7508"/>
    <cellStyle name="20% - Accent2 2 6 5 2" xfId="16452"/>
    <cellStyle name="20% - Accent2 2 6 5 2 2" xfId="34340"/>
    <cellStyle name="20% - Accent2 2 6 5 3" xfId="25396"/>
    <cellStyle name="20% - Accent2 2 6 6" xfId="9744"/>
    <cellStyle name="20% - Accent2 2 6 6 2" xfId="27632"/>
    <cellStyle name="20% - Accent2 2 6 7" xfId="18688"/>
    <cellStyle name="20% - Accent2 2 7" xfId="1182"/>
    <cellStyle name="20% - Accent2 2 7 2" xfId="3418"/>
    <cellStyle name="20% - Accent2 2 7 2 2" xfId="12362"/>
    <cellStyle name="20% - Accent2 2 7 2 2 2" xfId="30250"/>
    <cellStyle name="20% - Accent2 2 7 2 3" xfId="21306"/>
    <cellStyle name="20% - Accent2 2 7 3" xfId="5654"/>
    <cellStyle name="20% - Accent2 2 7 3 2" xfId="14598"/>
    <cellStyle name="20% - Accent2 2 7 3 2 2" xfId="32486"/>
    <cellStyle name="20% - Accent2 2 7 3 3" xfId="23542"/>
    <cellStyle name="20% - Accent2 2 7 4" xfId="7890"/>
    <cellStyle name="20% - Accent2 2 7 4 2" xfId="16834"/>
    <cellStyle name="20% - Accent2 2 7 4 2 2" xfId="34722"/>
    <cellStyle name="20% - Accent2 2 7 4 3" xfId="25778"/>
    <cellStyle name="20% - Accent2 2 7 5" xfId="10126"/>
    <cellStyle name="20% - Accent2 2 7 5 2" xfId="28014"/>
    <cellStyle name="20% - Accent2 2 7 6" xfId="19070"/>
    <cellStyle name="20% - Accent2 2 8" xfId="2300"/>
    <cellStyle name="20% - Accent2 2 8 2" xfId="11244"/>
    <cellStyle name="20% - Accent2 2 8 2 2" xfId="29132"/>
    <cellStyle name="20% - Accent2 2 8 3" xfId="20188"/>
    <cellStyle name="20% - Accent2 2 9" xfId="4536"/>
    <cellStyle name="20% - Accent2 2 9 2" xfId="13480"/>
    <cellStyle name="20% - Accent2 2 9 2 2" xfId="31368"/>
    <cellStyle name="20% - Accent2 2 9 3" xfId="22424"/>
    <cellStyle name="20% - Accent2 3" xfId="80"/>
    <cellStyle name="20% - Accent2 3 10" xfId="6789"/>
    <cellStyle name="20% - Accent2 3 10 2" xfId="15733"/>
    <cellStyle name="20% - Accent2 3 10 2 2" xfId="33621"/>
    <cellStyle name="20% - Accent2 3 10 3" xfId="24677"/>
    <cellStyle name="20% - Accent2 3 11" xfId="9025"/>
    <cellStyle name="20% - Accent2 3 11 2" xfId="26913"/>
    <cellStyle name="20% - Accent2 3 12" xfId="17969"/>
    <cellStyle name="20% - Accent2 3 2" xfId="127"/>
    <cellStyle name="20% - Accent2 3 2 10" xfId="9071"/>
    <cellStyle name="20% - Accent2 3 2 10 2" xfId="26959"/>
    <cellStyle name="20% - Accent2 3 2 11" xfId="18015"/>
    <cellStyle name="20% - Accent2 3 2 2" xfId="219"/>
    <cellStyle name="20% - Accent2 3 2 2 10" xfId="18107"/>
    <cellStyle name="20% - Accent2 3 2 2 2" xfId="403"/>
    <cellStyle name="20% - Accent2 3 2 2 2 2" xfId="771"/>
    <cellStyle name="20% - Accent2 3 2 2 2 2 2" xfId="1889"/>
    <cellStyle name="20% - Accent2 3 2 2 2 2 2 2" xfId="4125"/>
    <cellStyle name="20% - Accent2 3 2 2 2 2 2 2 2" xfId="13069"/>
    <cellStyle name="20% - Accent2 3 2 2 2 2 2 2 2 2" xfId="30957"/>
    <cellStyle name="20% - Accent2 3 2 2 2 2 2 2 3" xfId="22013"/>
    <cellStyle name="20% - Accent2 3 2 2 2 2 2 3" xfId="6361"/>
    <cellStyle name="20% - Accent2 3 2 2 2 2 2 3 2" xfId="15305"/>
    <cellStyle name="20% - Accent2 3 2 2 2 2 2 3 2 2" xfId="33193"/>
    <cellStyle name="20% - Accent2 3 2 2 2 2 2 3 3" xfId="24249"/>
    <cellStyle name="20% - Accent2 3 2 2 2 2 2 4" xfId="8597"/>
    <cellStyle name="20% - Accent2 3 2 2 2 2 2 4 2" xfId="17541"/>
    <cellStyle name="20% - Accent2 3 2 2 2 2 2 4 2 2" xfId="35429"/>
    <cellStyle name="20% - Accent2 3 2 2 2 2 2 4 3" xfId="26485"/>
    <cellStyle name="20% - Accent2 3 2 2 2 2 2 5" xfId="10833"/>
    <cellStyle name="20% - Accent2 3 2 2 2 2 2 5 2" xfId="28721"/>
    <cellStyle name="20% - Accent2 3 2 2 2 2 2 6" xfId="19777"/>
    <cellStyle name="20% - Accent2 3 2 2 2 2 3" xfId="3007"/>
    <cellStyle name="20% - Accent2 3 2 2 2 2 3 2" xfId="11951"/>
    <cellStyle name="20% - Accent2 3 2 2 2 2 3 2 2" xfId="29839"/>
    <cellStyle name="20% - Accent2 3 2 2 2 2 3 3" xfId="20895"/>
    <cellStyle name="20% - Accent2 3 2 2 2 2 4" xfId="5243"/>
    <cellStyle name="20% - Accent2 3 2 2 2 2 4 2" xfId="14187"/>
    <cellStyle name="20% - Accent2 3 2 2 2 2 4 2 2" xfId="32075"/>
    <cellStyle name="20% - Accent2 3 2 2 2 2 4 3" xfId="23131"/>
    <cellStyle name="20% - Accent2 3 2 2 2 2 5" xfId="7479"/>
    <cellStyle name="20% - Accent2 3 2 2 2 2 5 2" xfId="16423"/>
    <cellStyle name="20% - Accent2 3 2 2 2 2 5 2 2" xfId="34311"/>
    <cellStyle name="20% - Accent2 3 2 2 2 2 5 3" xfId="25367"/>
    <cellStyle name="20% - Accent2 3 2 2 2 2 6" xfId="9715"/>
    <cellStyle name="20% - Accent2 3 2 2 2 2 6 2" xfId="27603"/>
    <cellStyle name="20% - Accent2 3 2 2 2 2 7" xfId="18659"/>
    <cellStyle name="20% - Accent2 3 2 2 2 3" xfId="1139"/>
    <cellStyle name="20% - Accent2 3 2 2 2 3 2" xfId="2257"/>
    <cellStyle name="20% - Accent2 3 2 2 2 3 2 2" xfId="4493"/>
    <cellStyle name="20% - Accent2 3 2 2 2 3 2 2 2" xfId="13437"/>
    <cellStyle name="20% - Accent2 3 2 2 2 3 2 2 2 2" xfId="31325"/>
    <cellStyle name="20% - Accent2 3 2 2 2 3 2 2 3" xfId="22381"/>
    <cellStyle name="20% - Accent2 3 2 2 2 3 2 3" xfId="6729"/>
    <cellStyle name="20% - Accent2 3 2 2 2 3 2 3 2" xfId="15673"/>
    <cellStyle name="20% - Accent2 3 2 2 2 3 2 3 2 2" xfId="33561"/>
    <cellStyle name="20% - Accent2 3 2 2 2 3 2 3 3" xfId="24617"/>
    <cellStyle name="20% - Accent2 3 2 2 2 3 2 4" xfId="8965"/>
    <cellStyle name="20% - Accent2 3 2 2 2 3 2 4 2" xfId="17909"/>
    <cellStyle name="20% - Accent2 3 2 2 2 3 2 4 2 2" xfId="35797"/>
    <cellStyle name="20% - Accent2 3 2 2 2 3 2 4 3" xfId="26853"/>
    <cellStyle name="20% - Accent2 3 2 2 2 3 2 5" xfId="11201"/>
    <cellStyle name="20% - Accent2 3 2 2 2 3 2 5 2" xfId="29089"/>
    <cellStyle name="20% - Accent2 3 2 2 2 3 2 6" xfId="20145"/>
    <cellStyle name="20% - Accent2 3 2 2 2 3 3" xfId="3375"/>
    <cellStyle name="20% - Accent2 3 2 2 2 3 3 2" xfId="12319"/>
    <cellStyle name="20% - Accent2 3 2 2 2 3 3 2 2" xfId="30207"/>
    <cellStyle name="20% - Accent2 3 2 2 2 3 3 3" xfId="21263"/>
    <cellStyle name="20% - Accent2 3 2 2 2 3 4" xfId="5611"/>
    <cellStyle name="20% - Accent2 3 2 2 2 3 4 2" xfId="14555"/>
    <cellStyle name="20% - Accent2 3 2 2 2 3 4 2 2" xfId="32443"/>
    <cellStyle name="20% - Accent2 3 2 2 2 3 4 3" xfId="23499"/>
    <cellStyle name="20% - Accent2 3 2 2 2 3 5" xfId="7847"/>
    <cellStyle name="20% - Accent2 3 2 2 2 3 5 2" xfId="16791"/>
    <cellStyle name="20% - Accent2 3 2 2 2 3 5 2 2" xfId="34679"/>
    <cellStyle name="20% - Accent2 3 2 2 2 3 5 3" xfId="25735"/>
    <cellStyle name="20% - Accent2 3 2 2 2 3 6" xfId="10083"/>
    <cellStyle name="20% - Accent2 3 2 2 2 3 6 2" xfId="27971"/>
    <cellStyle name="20% - Accent2 3 2 2 2 3 7" xfId="19027"/>
    <cellStyle name="20% - Accent2 3 2 2 2 4" xfId="1521"/>
    <cellStyle name="20% - Accent2 3 2 2 2 4 2" xfId="3757"/>
    <cellStyle name="20% - Accent2 3 2 2 2 4 2 2" xfId="12701"/>
    <cellStyle name="20% - Accent2 3 2 2 2 4 2 2 2" xfId="30589"/>
    <cellStyle name="20% - Accent2 3 2 2 2 4 2 3" xfId="21645"/>
    <cellStyle name="20% - Accent2 3 2 2 2 4 3" xfId="5993"/>
    <cellStyle name="20% - Accent2 3 2 2 2 4 3 2" xfId="14937"/>
    <cellStyle name="20% - Accent2 3 2 2 2 4 3 2 2" xfId="32825"/>
    <cellStyle name="20% - Accent2 3 2 2 2 4 3 3" xfId="23881"/>
    <cellStyle name="20% - Accent2 3 2 2 2 4 4" xfId="8229"/>
    <cellStyle name="20% - Accent2 3 2 2 2 4 4 2" xfId="17173"/>
    <cellStyle name="20% - Accent2 3 2 2 2 4 4 2 2" xfId="35061"/>
    <cellStyle name="20% - Accent2 3 2 2 2 4 4 3" xfId="26117"/>
    <cellStyle name="20% - Accent2 3 2 2 2 4 5" xfId="10465"/>
    <cellStyle name="20% - Accent2 3 2 2 2 4 5 2" xfId="28353"/>
    <cellStyle name="20% - Accent2 3 2 2 2 4 6" xfId="19409"/>
    <cellStyle name="20% - Accent2 3 2 2 2 5" xfId="2639"/>
    <cellStyle name="20% - Accent2 3 2 2 2 5 2" xfId="11583"/>
    <cellStyle name="20% - Accent2 3 2 2 2 5 2 2" xfId="29471"/>
    <cellStyle name="20% - Accent2 3 2 2 2 5 3" xfId="20527"/>
    <cellStyle name="20% - Accent2 3 2 2 2 6" xfId="4875"/>
    <cellStyle name="20% - Accent2 3 2 2 2 6 2" xfId="13819"/>
    <cellStyle name="20% - Accent2 3 2 2 2 6 2 2" xfId="31707"/>
    <cellStyle name="20% - Accent2 3 2 2 2 6 3" xfId="22763"/>
    <cellStyle name="20% - Accent2 3 2 2 2 7" xfId="7111"/>
    <cellStyle name="20% - Accent2 3 2 2 2 7 2" xfId="16055"/>
    <cellStyle name="20% - Accent2 3 2 2 2 7 2 2" xfId="33943"/>
    <cellStyle name="20% - Accent2 3 2 2 2 7 3" xfId="24999"/>
    <cellStyle name="20% - Accent2 3 2 2 2 8" xfId="9347"/>
    <cellStyle name="20% - Accent2 3 2 2 2 8 2" xfId="27235"/>
    <cellStyle name="20% - Accent2 3 2 2 2 9" xfId="18291"/>
    <cellStyle name="20% - Accent2 3 2 2 3" xfId="587"/>
    <cellStyle name="20% - Accent2 3 2 2 3 2" xfId="1705"/>
    <cellStyle name="20% - Accent2 3 2 2 3 2 2" xfId="3941"/>
    <cellStyle name="20% - Accent2 3 2 2 3 2 2 2" xfId="12885"/>
    <cellStyle name="20% - Accent2 3 2 2 3 2 2 2 2" xfId="30773"/>
    <cellStyle name="20% - Accent2 3 2 2 3 2 2 3" xfId="21829"/>
    <cellStyle name="20% - Accent2 3 2 2 3 2 3" xfId="6177"/>
    <cellStyle name="20% - Accent2 3 2 2 3 2 3 2" xfId="15121"/>
    <cellStyle name="20% - Accent2 3 2 2 3 2 3 2 2" xfId="33009"/>
    <cellStyle name="20% - Accent2 3 2 2 3 2 3 3" xfId="24065"/>
    <cellStyle name="20% - Accent2 3 2 2 3 2 4" xfId="8413"/>
    <cellStyle name="20% - Accent2 3 2 2 3 2 4 2" xfId="17357"/>
    <cellStyle name="20% - Accent2 3 2 2 3 2 4 2 2" xfId="35245"/>
    <cellStyle name="20% - Accent2 3 2 2 3 2 4 3" xfId="26301"/>
    <cellStyle name="20% - Accent2 3 2 2 3 2 5" xfId="10649"/>
    <cellStyle name="20% - Accent2 3 2 2 3 2 5 2" xfId="28537"/>
    <cellStyle name="20% - Accent2 3 2 2 3 2 6" xfId="19593"/>
    <cellStyle name="20% - Accent2 3 2 2 3 3" xfId="2823"/>
    <cellStyle name="20% - Accent2 3 2 2 3 3 2" xfId="11767"/>
    <cellStyle name="20% - Accent2 3 2 2 3 3 2 2" xfId="29655"/>
    <cellStyle name="20% - Accent2 3 2 2 3 3 3" xfId="20711"/>
    <cellStyle name="20% - Accent2 3 2 2 3 4" xfId="5059"/>
    <cellStyle name="20% - Accent2 3 2 2 3 4 2" xfId="14003"/>
    <cellStyle name="20% - Accent2 3 2 2 3 4 2 2" xfId="31891"/>
    <cellStyle name="20% - Accent2 3 2 2 3 4 3" xfId="22947"/>
    <cellStyle name="20% - Accent2 3 2 2 3 5" xfId="7295"/>
    <cellStyle name="20% - Accent2 3 2 2 3 5 2" xfId="16239"/>
    <cellStyle name="20% - Accent2 3 2 2 3 5 2 2" xfId="34127"/>
    <cellStyle name="20% - Accent2 3 2 2 3 5 3" xfId="25183"/>
    <cellStyle name="20% - Accent2 3 2 2 3 6" xfId="9531"/>
    <cellStyle name="20% - Accent2 3 2 2 3 6 2" xfId="27419"/>
    <cellStyle name="20% - Accent2 3 2 2 3 7" xfId="18475"/>
    <cellStyle name="20% - Accent2 3 2 2 4" xfId="955"/>
    <cellStyle name="20% - Accent2 3 2 2 4 2" xfId="2073"/>
    <cellStyle name="20% - Accent2 3 2 2 4 2 2" xfId="4309"/>
    <cellStyle name="20% - Accent2 3 2 2 4 2 2 2" xfId="13253"/>
    <cellStyle name="20% - Accent2 3 2 2 4 2 2 2 2" xfId="31141"/>
    <cellStyle name="20% - Accent2 3 2 2 4 2 2 3" xfId="22197"/>
    <cellStyle name="20% - Accent2 3 2 2 4 2 3" xfId="6545"/>
    <cellStyle name="20% - Accent2 3 2 2 4 2 3 2" xfId="15489"/>
    <cellStyle name="20% - Accent2 3 2 2 4 2 3 2 2" xfId="33377"/>
    <cellStyle name="20% - Accent2 3 2 2 4 2 3 3" xfId="24433"/>
    <cellStyle name="20% - Accent2 3 2 2 4 2 4" xfId="8781"/>
    <cellStyle name="20% - Accent2 3 2 2 4 2 4 2" xfId="17725"/>
    <cellStyle name="20% - Accent2 3 2 2 4 2 4 2 2" xfId="35613"/>
    <cellStyle name="20% - Accent2 3 2 2 4 2 4 3" xfId="26669"/>
    <cellStyle name="20% - Accent2 3 2 2 4 2 5" xfId="11017"/>
    <cellStyle name="20% - Accent2 3 2 2 4 2 5 2" xfId="28905"/>
    <cellStyle name="20% - Accent2 3 2 2 4 2 6" xfId="19961"/>
    <cellStyle name="20% - Accent2 3 2 2 4 3" xfId="3191"/>
    <cellStyle name="20% - Accent2 3 2 2 4 3 2" xfId="12135"/>
    <cellStyle name="20% - Accent2 3 2 2 4 3 2 2" xfId="30023"/>
    <cellStyle name="20% - Accent2 3 2 2 4 3 3" xfId="21079"/>
    <cellStyle name="20% - Accent2 3 2 2 4 4" xfId="5427"/>
    <cellStyle name="20% - Accent2 3 2 2 4 4 2" xfId="14371"/>
    <cellStyle name="20% - Accent2 3 2 2 4 4 2 2" xfId="32259"/>
    <cellStyle name="20% - Accent2 3 2 2 4 4 3" xfId="23315"/>
    <cellStyle name="20% - Accent2 3 2 2 4 5" xfId="7663"/>
    <cellStyle name="20% - Accent2 3 2 2 4 5 2" xfId="16607"/>
    <cellStyle name="20% - Accent2 3 2 2 4 5 2 2" xfId="34495"/>
    <cellStyle name="20% - Accent2 3 2 2 4 5 3" xfId="25551"/>
    <cellStyle name="20% - Accent2 3 2 2 4 6" xfId="9899"/>
    <cellStyle name="20% - Accent2 3 2 2 4 6 2" xfId="27787"/>
    <cellStyle name="20% - Accent2 3 2 2 4 7" xfId="18843"/>
    <cellStyle name="20% - Accent2 3 2 2 5" xfId="1337"/>
    <cellStyle name="20% - Accent2 3 2 2 5 2" xfId="3573"/>
    <cellStyle name="20% - Accent2 3 2 2 5 2 2" xfId="12517"/>
    <cellStyle name="20% - Accent2 3 2 2 5 2 2 2" xfId="30405"/>
    <cellStyle name="20% - Accent2 3 2 2 5 2 3" xfId="21461"/>
    <cellStyle name="20% - Accent2 3 2 2 5 3" xfId="5809"/>
    <cellStyle name="20% - Accent2 3 2 2 5 3 2" xfId="14753"/>
    <cellStyle name="20% - Accent2 3 2 2 5 3 2 2" xfId="32641"/>
    <cellStyle name="20% - Accent2 3 2 2 5 3 3" xfId="23697"/>
    <cellStyle name="20% - Accent2 3 2 2 5 4" xfId="8045"/>
    <cellStyle name="20% - Accent2 3 2 2 5 4 2" xfId="16989"/>
    <cellStyle name="20% - Accent2 3 2 2 5 4 2 2" xfId="34877"/>
    <cellStyle name="20% - Accent2 3 2 2 5 4 3" xfId="25933"/>
    <cellStyle name="20% - Accent2 3 2 2 5 5" xfId="10281"/>
    <cellStyle name="20% - Accent2 3 2 2 5 5 2" xfId="28169"/>
    <cellStyle name="20% - Accent2 3 2 2 5 6" xfId="19225"/>
    <cellStyle name="20% - Accent2 3 2 2 6" xfId="2455"/>
    <cellStyle name="20% - Accent2 3 2 2 6 2" xfId="11399"/>
    <cellStyle name="20% - Accent2 3 2 2 6 2 2" xfId="29287"/>
    <cellStyle name="20% - Accent2 3 2 2 6 3" xfId="20343"/>
    <cellStyle name="20% - Accent2 3 2 2 7" xfId="4691"/>
    <cellStyle name="20% - Accent2 3 2 2 7 2" xfId="13635"/>
    <cellStyle name="20% - Accent2 3 2 2 7 2 2" xfId="31523"/>
    <cellStyle name="20% - Accent2 3 2 2 7 3" xfId="22579"/>
    <cellStyle name="20% - Accent2 3 2 2 8" xfId="6927"/>
    <cellStyle name="20% - Accent2 3 2 2 8 2" xfId="15871"/>
    <cellStyle name="20% - Accent2 3 2 2 8 2 2" xfId="33759"/>
    <cellStyle name="20% - Accent2 3 2 2 8 3" xfId="24815"/>
    <cellStyle name="20% - Accent2 3 2 2 9" xfId="9163"/>
    <cellStyle name="20% - Accent2 3 2 2 9 2" xfId="27051"/>
    <cellStyle name="20% - Accent2 3 2 3" xfId="311"/>
    <cellStyle name="20% - Accent2 3 2 3 2" xfId="679"/>
    <cellStyle name="20% - Accent2 3 2 3 2 2" xfId="1797"/>
    <cellStyle name="20% - Accent2 3 2 3 2 2 2" xfId="4033"/>
    <cellStyle name="20% - Accent2 3 2 3 2 2 2 2" xfId="12977"/>
    <cellStyle name="20% - Accent2 3 2 3 2 2 2 2 2" xfId="30865"/>
    <cellStyle name="20% - Accent2 3 2 3 2 2 2 3" xfId="21921"/>
    <cellStyle name="20% - Accent2 3 2 3 2 2 3" xfId="6269"/>
    <cellStyle name="20% - Accent2 3 2 3 2 2 3 2" xfId="15213"/>
    <cellStyle name="20% - Accent2 3 2 3 2 2 3 2 2" xfId="33101"/>
    <cellStyle name="20% - Accent2 3 2 3 2 2 3 3" xfId="24157"/>
    <cellStyle name="20% - Accent2 3 2 3 2 2 4" xfId="8505"/>
    <cellStyle name="20% - Accent2 3 2 3 2 2 4 2" xfId="17449"/>
    <cellStyle name="20% - Accent2 3 2 3 2 2 4 2 2" xfId="35337"/>
    <cellStyle name="20% - Accent2 3 2 3 2 2 4 3" xfId="26393"/>
    <cellStyle name="20% - Accent2 3 2 3 2 2 5" xfId="10741"/>
    <cellStyle name="20% - Accent2 3 2 3 2 2 5 2" xfId="28629"/>
    <cellStyle name="20% - Accent2 3 2 3 2 2 6" xfId="19685"/>
    <cellStyle name="20% - Accent2 3 2 3 2 3" xfId="2915"/>
    <cellStyle name="20% - Accent2 3 2 3 2 3 2" xfId="11859"/>
    <cellStyle name="20% - Accent2 3 2 3 2 3 2 2" xfId="29747"/>
    <cellStyle name="20% - Accent2 3 2 3 2 3 3" xfId="20803"/>
    <cellStyle name="20% - Accent2 3 2 3 2 4" xfId="5151"/>
    <cellStyle name="20% - Accent2 3 2 3 2 4 2" xfId="14095"/>
    <cellStyle name="20% - Accent2 3 2 3 2 4 2 2" xfId="31983"/>
    <cellStyle name="20% - Accent2 3 2 3 2 4 3" xfId="23039"/>
    <cellStyle name="20% - Accent2 3 2 3 2 5" xfId="7387"/>
    <cellStyle name="20% - Accent2 3 2 3 2 5 2" xfId="16331"/>
    <cellStyle name="20% - Accent2 3 2 3 2 5 2 2" xfId="34219"/>
    <cellStyle name="20% - Accent2 3 2 3 2 5 3" xfId="25275"/>
    <cellStyle name="20% - Accent2 3 2 3 2 6" xfId="9623"/>
    <cellStyle name="20% - Accent2 3 2 3 2 6 2" xfId="27511"/>
    <cellStyle name="20% - Accent2 3 2 3 2 7" xfId="18567"/>
    <cellStyle name="20% - Accent2 3 2 3 3" xfId="1047"/>
    <cellStyle name="20% - Accent2 3 2 3 3 2" xfId="2165"/>
    <cellStyle name="20% - Accent2 3 2 3 3 2 2" xfId="4401"/>
    <cellStyle name="20% - Accent2 3 2 3 3 2 2 2" xfId="13345"/>
    <cellStyle name="20% - Accent2 3 2 3 3 2 2 2 2" xfId="31233"/>
    <cellStyle name="20% - Accent2 3 2 3 3 2 2 3" xfId="22289"/>
    <cellStyle name="20% - Accent2 3 2 3 3 2 3" xfId="6637"/>
    <cellStyle name="20% - Accent2 3 2 3 3 2 3 2" xfId="15581"/>
    <cellStyle name="20% - Accent2 3 2 3 3 2 3 2 2" xfId="33469"/>
    <cellStyle name="20% - Accent2 3 2 3 3 2 3 3" xfId="24525"/>
    <cellStyle name="20% - Accent2 3 2 3 3 2 4" xfId="8873"/>
    <cellStyle name="20% - Accent2 3 2 3 3 2 4 2" xfId="17817"/>
    <cellStyle name="20% - Accent2 3 2 3 3 2 4 2 2" xfId="35705"/>
    <cellStyle name="20% - Accent2 3 2 3 3 2 4 3" xfId="26761"/>
    <cellStyle name="20% - Accent2 3 2 3 3 2 5" xfId="11109"/>
    <cellStyle name="20% - Accent2 3 2 3 3 2 5 2" xfId="28997"/>
    <cellStyle name="20% - Accent2 3 2 3 3 2 6" xfId="20053"/>
    <cellStyle name="20% - Accent2 3 2 3 3 3" xfId="3283"/>
    <cellStyle name="20% - Accent2 3 2 3 3 3 2" xfId="12227"/>
    <cellStyle name="20% - Accent2 3 2 3 3 3 2 2" xfId="30115"/>
    <cellStyle name="20% - Accent2 3 2 3 3 3 3" xfId="21171"/>
    <cellStyle name="20% - Accent2 3 2 3 3 4" xfId="5519"/>
    <cellStyle name="20% - Accent2 3 2 3 3 4 2" xfId="14463"/>
    <cellStyle name="20% - Accent2 3 2 3 3 4 2 2" xfId="32351"/>
    <cellStyle name="20% - Accent2 3 2 3 3 4 3" xfId="23407"/>
    <cellStyle name="20% - Accent2 3 2 3 3 5" xfId="7755"/>
    <cellStyle name="20% - Accent2 3 2 3 3 5 2" xfId="16699"/>
    <cellStyle name="20% - Accent2 3 2 3 3 5 2 2" xfId="34587"/>
    <cellStyle name="20% - Accent2 3 2 3 3 5 3" xfId="25643"/>
    <cellStyle name="20% - Accent2 3 2 3 3 6" xfId="9991"/>
    <cellStyle name="20% - Accent2 3 2 3 3 6 2" xfId="27879"/>
    <cellStyle name="20% - Accent2 3 2 3 3 7" xfId="18935"/>
    <cellStyle name="20% - Accent2 3 2 3 4" xfId="1429"/>
    <cellStyle name="20% - Accent2 3 2 3 4 2" xfId="3665"/>
    <cellStyle name="20% - Accent2 3 2 3 4 2 2" xfId="12609"/>
    <cellStyle name="20% - Accent2 3 2 3 4 2 2 2" xfId="30497"/>
    <cellStyle name="20% - Accent2 3 2 3 4 2 3" xfId="21553"/>
    <cellStyle name="20% - Accent2 3 2 3 4 3" xfId="5901"/>
    <cellStyle name="20% - Accent2 3 2 3 4 3 2" xfId="14845"/>
    <cellStyle name="20% - Accent2 3 2 3 4 3 2 2" xfId="32733"/>
    <cellStyle name="20% - Accent2 3 2 3 4 3 3" xfId="23789"/>
    <cellStyle name="20% - Accent2 3 2 3 4 4" xfId="8137"/>
    <cellStyle name="20% - Accent2 3 2 3 4 4 2" xfId="17081"/>
    <cellStyle name="20% - Accent2 3 2 3 4 4 2 2" xfId="34969"/>
    <cellStyle name="20% - Accent2 3 2 3 4 4 3" xfId="26025"/>
    <cellStyle name="20% - Accent2 3 2 3 4 5" xfId="10373"/>
    <cellStyle name="20% - Accent2 3 2 3 4 5 2" xfId="28261"/>
    <cellStyle name="20% - Accent2 3 2 3 4 6" xfId="19317"/>
    <cellStyle name="20% - Accent2 3 2 3 5" xfId="2547"/>
    <cellStyle name="20% - Accent2 3 2 3 5 2" xfId="11491"/>
    <cellStyle name="20% - Accent2 3 2 3 5 2 2" xfId="29379"/>
    <cellStyle name="20% - Accent2 3 2 3 5 3" xfId="20435"/>
    <cellStyle name="20% - Accent2 3 2 3 6" xfId="4783"/>
    <cellStyle name="20% - Accent2 3 2 3 6 2" xfId="13727"/>
    <cellStyle name="20% - Accent2 3 2 3 6 2 2" xfId="31615"/>
    <cellStyle name="20% - Accent2 3 2 3 6 3" xfId="22671"/>
    <cellStyle name="20% - Accent2 3 2 3 7" xfId="7019"/>
    <cellStyle name="20% - Accent2 3 2 3 7 2" xfId="15963"/>
    <cellStyle name="20% - Accent2 3 2 3 7 2 2" xfId="33851"/>
    <cellStyle name="20% - Accent2 3 2 3 7 3" xfId="24907"/>
    <cellStyle name="20% - Accent2 3 2 3 8" xfId="9255"/>
    <cellStyle name="20% - Accent2 3 2 3 8 2" xfId="27143"/>
    <cellStyle name="20% - Accent2 3 2 3 9" xfId="18199"/>
    <cellStyle name="20% - Accent2 3 2 4" xfId="495"/>
    <cellStyle name="20% - Accent2 3 2 4 2" xfId="1613"/>
    <cellStyle name="20% - Accent2 3 2 4 2 2" xfId="3849"/>
    <cellStyle name="20% - Accent2 3 2 4 2 2 2" xfId="12793"/>
    <cellStyle name="20% - Accent2 3 2 4 2 2 2 2" xfId="30681"/>
    <cellStyle name="20% - Accent2 3 2 4 2 2 3" xfId="21737"/>
    <cellStyle name="20% - Accent2 3 2 4 2 3" xfId="6085"/>
    <cellStyle name="20% - Accent2 3 2 4 2 3 2" xfId="15029"/>
    <cellStyle name="20% - Accent2 3 2 4 2 3 2 2" xfId="32917"/>
    <cellStyle name="20% - Accent2 3 2 4 2 3 3" xfId="23973"/>
    <cellStyle name="20% - Accent2 3 2 4 2 4" xfId="8321"/>
    <cellStyle name="20% - Accent2 3 2 4 2 4 2" xfId="17265"/>
    <cellStyle name="20% - Accent2 3 2 4 2 4 2 2" xfId="35153"/>
    <cellStyle name="20% - Accent2 3 2 4 2 4 3" xfId="26209"/>
    <cellStyle name="20% - Accent2 3 2 4 2 5" xfId="10557"/>
    <cellStyle name="20% - Accent2 3 2 4 2 5 2" xfId="28445"/>
    <cellStyle name="20% - Accent2 3 2 4 2 6" xfId="19501"/>
    <cellStyle name="20% - Accent2 3 2 4 3" xfId="2731"/>
    <cellStyle name="20% - Accent2 3 2 4 3 2" xfId="11675"/>
    <cellStyle name="20% - Accent2 3 2 4 3 2 2" xfId="29563"/>
    <cellStyle name="20% - Accent2 3 2 4 3 3" xfId="20619"/>
    <cellStyle name="20% - Accent2 3 2 4 4" xfId="4967"/>
    <cellStyle name="20% - Accent2 3 2 4 4 2" xfId="13911"/>
    <cellStyle name="20% - Accent2 3 2 4 4 2 2" xfId="31799"/>
    <cellStyle name="20% - Accent2 3 2 4 4 3" xfId="22855"/>
    <cellStyle name="20% - Accent2 3 2 4 5" xfId="7203"/>
    <cellStyle name="20% - Accent2 3 2 4 5 2" xfId="16147"/>
    <cellStyle name="20% - Accent2 3 2 4 5 2 2" xfId="34035"/>
    <cellStyle name="20% - Accent2 3 2 4 5 3" xfId="25091"/>
    <cellStyle name="20% - Accent2 3 2 4 6" xfId="9439"/>
    <cellStyle name="20% - Accent2 3 2 4 6 2" xfId="27327"/>
    <cellStyle name="20% - Accent2 3 2 4 7" xfId="18383"/>
    <cellStyle name="20% - Accent2 3 2 5" xfId="863"/>
    <cellStyle name="20% - Accent2 3 2 5 2" xfId="1981"/>
    <cellStyle name="20% - Accent2 3 2 5 2 2" xfId="4217"/>
    <cellStyle name="20% - Accent2 3 2 5 2 2 2" xfId="13161"/>
    <cellStyle name="20% - Accent2 3 2 5 2 2 2 2" xfId="31049"/>
    <cellStyle name="20% - Accent2 3 2 5 2 2 3" xfId="22105"/>
    <cellStyle name="20% - Accent2 3 2 5 2 3" xfId="6453"/>
    <cellStyle name="20% - Accent2 3 2 5 2 3 2" xfId="15397"/>
    <cellStyle name="20% - Accent2 3 2 5 2 3 2 2" xfId="33285"/>
    <cellStyle name="20% - Accent2 3 2 5 2 3 3" xfId="24341"/>
    <cellStyle name="20% - Accent2 3 2 5 2 4" xfId="8689"/>
    <cellStyle name="20% - Accent2 3 2 5 2 4 2" xfId="17633"/>
    <cellStyle name="20% - Accent2 3 2 5 2 4 2 2" xfId="35521"/>
    <cellStyle name="20% - Accent2 3 2 5 2 4 3" xfId="26577"/>
    <cellStyle name="20% - Accent2 3 2 5 2 5" xfId="10925"/>
    <cellStyle name="20% - Accent2 3 2 5 2 5 2" xfId="28813"/>
    <cellStyle name="20% - Accent2 3 2 5 2 6" xfId="19869"/>
    <cellStyle name="20% - Accent2 3 2 5 3" xfId="3099"/>
    <cellStyle name="20% - Accent2 3 2 5 3 2" xfId="12043"/>
    <cellStyle name="20% - Accent2 3 2 5 3 2 2" xfId="29931"/>
    <cellStyle name="20% - Accent2 3 2 5 3 3" xfId="20987"/>
    <cellStyle name="20% - Accent2 3 2 5 4" xfId="5335"/>
    <cellStyle name="20% - Accent2 3 2 5 4 2" xfId="14279"/>
    <cellStyle name="20% - Accent2 3 2 5 4 2 2" xfId="32167"/>
    <cellStyle name="20% - Accent2 3 2 5 4 3" xfId="23223"/>
    <cellStyle name="20% - Accent2 3 2 5 5" xfId="7571"/>
    <cellStyle name="20% - Accent2 3 2 5 5 2" xfId="16515"/>
    <cellStyle name="20% - Accent2 3 2 5 5 2 2" xfId="34403"/>
    <cellStyle name="20% - Accent2 3 2 5 5 3" xfId="25459"/>
    <cellStyle name="20% - Accent2 3 2 5 6" xfId="9807"/>
    <cellStyle name="20% - Accent2 3 2 5 6 2" xfId="27695"/>
    <cellStyle name="20% - Accent2 3 2 5 7" xfId="18751"/>
    <cellStyle name="20% - Accent2 3 2 6" xfId="1245"/>
    <cellStyle name="20% - Accent2 3 2 6 2" xfId="3481"/>
    <cellStyle name="20% - Accent2 3 2 6 2 2" xfId="12425"/>
    <cellStyle name="20% - Accent2 3 2 6 2 2 2" xfId="30313"/>
    <cellStyle name="20% - Accent2 3 2 6 2 3" xfId="21369"/>
    <cellStyle name="20% - Accent2 3 2 6 3" xfId="5717"/>
    <cellStyle name="20% - Accent2 3 2 6 3 2" xfId="14661"/>
    <cellStyle name="20% - Accent2 3 2 6 3 2 2" xfId="32549"/>
    <cellStyle name="20% - Accent2 3 2 6 3 3" xfId="23605"/>
    <cellStyle name="20% - Accent2 3 2 6 4" xfId="7953"/>
    <cellStyle name="20% - Accent2 3 2 6 4 2" xfId="16897"/>
    <cellStyle name="20% - Accent2 3 2 6 4 2 2" xfId="34785"/>
    <cellStyle name="20% - Accent2 3 2 6 4 3" xfId="25841"/>
    <cellStyle name="20% - Accent2 3 2 6 5" xfId="10189"/>
    <cellStyle name="20% - Accent2 3 2 6 5 2" xfId="28077"/>
    <cellStyle name="20% - Accent2 3 2 6 6" xfId="19133"/>
    <cellStyle name="20% - Accent2 3 2 7" xfId="2363"/>
    <cellStyle name="20% - Accent2 3 2 7 2" xfId="11307"/>
    <cellStyle name="20% - Accent2 3 2 7 2 2" xfId="29195"/>
    <cellStyle name="20% - Accent2 3 2 7 3" xfId="20251"/>
    <cellStyle name="20% - Accent2 3 2 8" xfId="4599"/>
    <cellStyle name="20% - Accent2 3 2 8 2" xfId="13543"/>
    <cellStyle name="20% - Accent2 3 2 8 2 2" xfId="31431"/>
    <cellStyle name="20% - Accent2 3 2 8 3" xfId="22487"/>
    <cellStyle name="20% - Accent2 3 2 9" xfId="6835"/>
    <cellStyle name="20% - Accent2 3 2 9 2" xfId="15779"/>
    <cellStyle name="20% - Accent2 3 2 9 2 2" xfId="33667"/>
    <cellStyle name="20% - Accent2 3 2 9 3" xfId="24723"/>
    <cellStyle name="20% - Accent2 3 3" xfId="173"/>
    <cellStyle name="20% - Accent2 3 3 10" xfId="18061"/>
    <cellStyle name="20% - Accent2 3 3 2" xfId="357"/>
    <cellStyle name="20% - Accent2 3 3 2 2" xfId="725"/>
    <cellStyle name="20% - Accent2 3 3 2 2 2" xfId="1843"/>
    <cellStyle name="20% - Accent2 3 3 2 2 2 2" xfId="4079"/>
    <cellStyle name="20% - Accent2 3 3 2 2 2 2 2" xfId="13023"/>
    <cellStyle name="20% - Accent2 3 3 2 2 2 2 2 2" xfId="30911"/>
    <cellStyle name="20% - Accent2 3 3 2 2 2 2 3" xfId="21967"/>
    <cellStyle name="20% - Accent2 3 3 2 2 2 3" xfId="6315"/>
    <cellStyle name="20% - Accent2 3 3 2 2 2 3 2" xfId="15259"/>
    <cellStyle name="20% - Accent2 3 3 2 2 2 3 2 2" xfId="33147"/>
    <cellStyle name="20% - Accent2 3 3 2 2 2 3 3" xfId="24203"/>
    <cellStyle name="20% - Accent2 3 3 2 2 2 4" xfId="8551"/>
    <cellStyle name="20% - Accent2 3 3 2 2 2 4 2" xfId="17495"/>
    <cellStyle name="20% - Accent2 3 3 2 2 2 4 2 2" xfId="35383"/>
    <cellStyle name="20% - Accent2 3 3 2 2 2 4 3" xfId="26439"/>
    <cellStyle name="20% - Accent2 3 3 2 2 2 5" xfId="10787"/>
    <cellStyle name="20% - Accent2 3 3 2 2 2 5 2" xfId="28675"/>
    <cellStyle name="20% - Accent2 3 3 2 2 2 6" xfId="19731"/>
    <cellStyle name="20% - Accent2 3 3 2 2 3" xfId="2961"/>
    <cellStyle name="20% - Accent2 3 3 2 2 3 2" xfId="11905"/>
    <cellStyle name="20% - Accent2 3 3 2 2 3 2 2" xfId="29793"/>
    <cellStyle name="20% - Accent2 3 3 2 2 3 3" xfId="20849"/>
    <cellStyle name="20% - Accent2 3 3 2 2 4" xfId="5197"/>
    <cellStyle name="20% - Accent2 3 3 2 2 4 2" xfId="14141"/>
    <cellStyle name="20% - Accent2 3 3 2 2 4 2 2" xfId="32029"/>
    <cellStyle name="20% - Accent2 3 3 2 2 4 3" xfId="23085"/>
    <cellStyle name="20% - Accent2 3 3 2 2 5" xfId="7433"/>
    <cellStyle name="20% - Accent2 3 3 2 2 5 2" xfId="16377"/>
    <cellStyle name="20% - Accent2 3 3 2 2 5 2 2" xfId="34265"/>
    <cellStyle name="20% - Accent2 3 3 2 2 5 3" xfId="25321"/>
    <cellStyle name="20% - Accent2 3 3 2 2 6" xfId="9669"/>
    <cellStyle name="20% - Accent2 3 3 2 2 6 2" xfId="27557"/>
    <cellStyle name="20% - Accent2 3 3 2 2 7" xfId="18613"/>
    <cellStyle name="20% - Accent2 3 3 2 3" xfId="1093"/>
    <cellStyle name="20% - Accent2 3 3 2 3 2" xfId="2211"/>
    <cellStyle name="20% - Accent2 3 3 2 3 2 2" xfId="4447"/>
    <cellStyle name="20% - Accent2 3 3 2 3 2 2 2" xfId="13391"/>
    <cellStyle name="20% - Accent2 3 3 2 3 2 2 2 2" xfId="31279"/>
    <cellStyle name="20% - Accent2 3 3 2 3 2 2 3" xfId="22335"/>
    <cellStyle name="20% - Accent2 3 3 2 3 2 3" xfId="6683"/>
    <cellStyle name="20% - Accent2 3 3 2 3 2 3 2" xfId="15627"/>
    <cellStyle name="20% - Accent2 3 3 2 3 2 3 2 2" xfId="33515"/>
    <cellStyle name="20% - Accent2 3 3 2 3 2 3 3" xfId="24571"/>
    <cellStyle name="20% - Accent2 3 3 2 3 2 4" xfId="8919"/>
    <cellStyle name="20% - Accent2 3 3 2 3 2 4 2" xfId="17863"/>
    <cellStyle name="20% - Accent2 3 3 2 3 2 4 2 2" xfId="35751"/>
    <cellStyle name="20% - Accent2 3 3 2 3 2 4 3" xfId="26807"/>
    <cellStyle name="20% - Accent2 3 3 2 3 2 5" xfId="11155"/>
    <cellStyle name="20% - Accent2 3 3 2 3 2 5 2" xfId="29043"/>
    <cellStyle name="20% - Accent2 3 3 2 3 2 6" xfId="20099"/>
    <cellStyle name="20% - Accent2 3 3 2 3 3" xfId="3329"/>
    <cellStyle name="20% - Accent2 3 3 2 3 3 2" xfId="12273"/>
    <cellStyle name="20% - Accent2 3 3 2 3 3 2 2" xfId="30161"/>
    <cellStyle name="20% - Accent2 3 3 2 3 3 3" xfId="21217"/>
    <cellStyle name="20% - Accent2 3 3 2 3 4" xfId="5565"/>
    <cellStyle name="20% - Accent2 3 3 2 3 4 2" xfId="14509"/>
    <cellStyle name="20% - Accent2 3 3 2 3 4 2 2" xfId="32397"/>
    <cellStyle name="20% - Accent2 3 3 2 3 4 3" xfId="23453"/>
    <cellStyle name="20% - Accent2 3 3 2 3 5" xfId="7801"/>
    <cellStyle name="20% - Accent2 3 3 2 3 5 2" xfId="16745"/>
    <cellStyle name="20% - Accent2 3 3 2 3 5 2 2" xfId="34633"/>
    <cellStyle name="20% - Accent2 3 3 2 3 5 3" xfId="25689"/>
    <cellStyle name="20% - Accent2 3 3 2 3 6" xfId="10037"/>
    <cellStyle name="20% - Accent2 3 3 2 3 6 2" xfId="27925"/>
    <cellStyle name="20% - Accent2 3 3 2 3 7" xfId="18981"/>
    <cellStyle name="20% - Accent2 3 3 2 4" xfId="1475"/>
    <cellStyle name="20% - Accent2 3 3 2 4 2" xfId="3711"/>
    <cellStyle name="20% - Accent2 3 3 2 4 2 2" xfId="12655"/>
    <cellStyle name="20% - Accent2 3 3 2 4 2 2 2" xfId="30543"/>
    <cellStyle name="20% - Accent2 3 3 2 4 2 3" xfId="21599"/>
    <cellStyle name="20% - Accent2 3 3 2 4 3" xfId="5947"/>
    <cellStyle name="20% - Accent2 3 3 2 4 3 2" xfId="14891"/>
    <cellStyle name="20% - Accent2 3 3 2 4 3 2 2" xfId="32779"/>
    <cellStyle name="20% - Accent2 3 3 2 4 3 3" xfId="23835"/>
    <cellStyle name="20% - Accent2 3 3 2 4 4" xfId="8183"/>
    <cellStyle name="20% - Accent2 3 3 2 4 4 2" xfId="17127"/>
    <cellStyle name="20% - Accent2 3 3 2 4 4 2 2" xfId="35015"/>
    <cellStyle name="20% - Accent2 3 3 2 4 4 3" xfId="26071"/>
    <cellStyle name="20% - Accent2 3 3 2 4 5" xfId="10419"/>
    <cellStyle name="20% - Accent2 3 3 2 4 5 2" xfId="28307"/>
    <cellStyle name="20% - Accent2 3 3 2 4 6" xfId="19363"/>
    <cellStyle name="20% - Accent2 3 3 2 5" xfId="2593"/>
    <cellStyle name="20% - Accent2 3 3 2 5 2" xfId="11537"/>
    <cellStyle name="20% - Accent2 3 3 2 5 2 2" xfId="29425"/>
    <cellStyle name="20% - Accent2 3 3 2 5 3" xfId="20481"/>
    <cellStyle name="20% - Accent2 3 3 2 6" xfId="4829"/>
    <cellStyle name="20% - Accent2 3 3 2 6 2" xfId="13773"/>
    <cellStyle name="20% - Accent2 3 3 2 6 2 2" xfId="31661"/>
    <cellStyle name="20% - Accent2 3 3 2 6 3" xfId="22717"/>
    <cellStyle name="20% - Accent2 3 3 2 7" xfId="7065"/>
    <cellStyle name="20% - Accent2 3 3 2 7 2" xfId="16009"/>
    <cellStyle name="20% - Accent2 3 3 2 7 2 2" xfId="33897"/>
    <cellStyle name="20% - Accent2 3 3 2 7 3" xfId="24953"/>
    <cellStyle name="20% - Accent2 3 3 2 8" xfId="9301"/>
    <cellStyle name="20% - Accent2 3 3 2 8 2" xfId="27189"/>
    <cellStyle name="20% - Accent2 3 3 2 9" xfId="18245"/>
    <cellStyle name="20% - Accent2 3 3 3" xfId="541"/>
    <cellStyle name="20% - Accent2 3 3 3 2" xfId="1659"/>
    <cellStyle name="20% - Accent2 3 3 3 2 2" xfId="3895"/>
    <cellStyle name="20% - Accent2 3 3 3 2 2 2" xfId="12839"/>
    <cellStyle name="20% - Accent2 3 3 3 2 2 2 2" xfId="30727"/>
    <cellStyle name="20% - Accent2 3 3 3 2 2 3" xfId="21783"/>
    <cellStyle name="20% - Accent2 3 3 3 2 3" xfId="6131"/>
    <cellStyle name="20% - Accent2 3 3 3 2 3 2" xfId="15075"/>
    <cellStyle name="20% - Accent2 3 3 3 2 3 2 2" xfId="32963"/>
    <cellStyle name="20% - Accent2 3 3 3 2 3 3" xfId="24019"/>
    <cellStyle name="20% - Accent2 3 3 3 2 4" xfId="8367"/>
    <cellStyle name="20% - Accent2 3 3 3 2 4 2" xfId="17311"/>
    <cellStyle name="20% - Accent2 3 3 3 2 4 2 2" xfId="35199"/>
    <cellStyle name="20% - Accent2 3 3 3 2 4 3" xfId="26255"/>
    <cellStyle name="20% - Accent2 3 3 3 2 5" xfId="10603"/>
    <cellStyle name="20% - Accent2 3 3 3 2 5 2" xfId="28491"/>
    <cellStyle name="20% - Accent2 3 3 3 2 6" xfId="19547"/>
    <cellStyle name="20% - Accent2 3 3 3 3" xfId="2777"/>
    <cellStyle name="20% - Accent2 3 3 3 3 2" xfId="11721"/>
    <cellStyle name="20% - Accent2 3 3 3 3 2 2" xfId="29609"/>
    <cellStyle name="20% - Accent2 3 3 3 3 3" xfId="20665"/>
    <cellStyle name="20% - Accent2 3 3 3 4" xfId="5013"/>
    <cellStyle name="20% - Accent2 3 3 3 4 2" xfId="13957"/>
    <cellStyle name="20% - Accent2 3 3 3 4 2 2" xfId="31845"/>
    <cellStyle name="20% - Accent2 3 3 3 4 3" xfId="22901"/>
    <cellStyle name="20% - Accent2 3 3 3 5" xfId="7249"/>
    <cellStyle name="20% - Accent2 3 3 3 5 2" xfId="16193"/>
    <cellStyle name="20% - Accent2 3 3 3 5 2 2" xfId="34081"/>
    <cellStyle name="20% - Accent2 3 3 3 5 3" xfId="25137"/>
    <cellStyle name="20% - Accent2 3 3 3 6" xfId="9485"/>
    <cellStyle name="20% - Accent2 3 3 3 6 2" xfId="27373"/>
    <cellStyle name="20% - Accent2 3 3 3 7" xfId="18429"/>
    <cellStyle name="20% - Accent2 3 3 4" xfId="909"/>
    <cellStyle name="20% - Accent2 3 3 4 2" xfId="2027"/>
    <cellStyle name="20% - Accent2 3 3 4 2 2" xfId="4263"/>
    <cellStyle name="20% - Accent2 3 3 4 2 2 2" xfId="13207"/>
    <cellStyle name="20% - Accent2 3 3 4 2 2 2 2" xfId="31095"/>
    <cellStyle name="20% - Accent2 3 3 4 2 2 3" xfId="22151"/>
    <cellStyle name="20% - Accent2 3 3 4 2 3" xfId="6499"/>
    <cellStyle name="20% - Accent2 3 3 4 2 3 2" xfId="15443"/>
    <cellStyle name="20% - Accent2 3 3 4 2 3 2 2" xfId="33331"/>
    <cellStyle name="20% - Accent2 3 3 4 2 3 3" xfId="24387"/>
    <cellStyle name="20% - Accent2 3 3 4 2 4" xfId="8735"/>
    <cellStyle name="20% - Accent2 3 3 4 2 4 2" xfId="17679"/>
    <cellStyle name="20% - Accent2 3 3 4 2 4 2 2" xfId="35567"/>
    <cellStyle name="20% - Accent2 3 3 4 2 4 3" xfId="26623"/>
    <cellStyle name="20% - Accent2 3 3 4 2 5" xfId="10971"/>
    <cellStyle name="20% - Accent2 3 3 4 2 5 2" xfId="28859"/>
    <cellStyle name="20% - Accent2 3 3 4 2 6" xfId="19915"/>
    <cellStyle name="20% - Accent2 3 3 4 3" xfId="3145"/>
    <cellStyle name="20% - Accent2 3 3 4 3 2" xfId="12089"/>
    <cellStyle name="20% - Accent2 3 3 4 3 2 2" xfId="29977"/>
    <cellStyle name="20% - Accent2 3 3 4 3 3" xfId="21033"/>
    <cellStyle name="20% - Accent2 3 3 4 4" xfId="5381"/>
    <cellStyle name="20% - Accent2 3 3 4 4 2" xfId="14325"/>
    <cellStyle name="20% - Accent2 3 3 4 4 2 2" xfId="32213"/>
    <cellStyle name="20% - Accent2 3 3 4 4 3" xfId="23269"/>
    <cellStyle name="20% - Accent2 3 3 4 5" xfId="7617"/>
    <cellStyle name="20% - Accent2 3 3 4 5 2" xfId="16561"/>
    <cellStyle name="20% - Accent2 3 3 4 5 2 2" xfId="34449"/>
    <cellStyle name="20% - Accent2 3 3 4 5 3" xfId="25505"/>
    <cellStyle name="20% - Accent2 3 3 4 6" xfId="9853"/>
    <cellStyle name="20% - Accent2 3 3 4 6 2" xfId="27741"/>
    <cellStyle name="20% - Accent2 3 3 4 7" xfId="18797"/>
    <cellStyle name="20% - Accent2 3 3 5" xfId="1291"/>
    <cellStyle name="20% - Accent2 3 3 5 2" xfId="3527"/>
    <cellStyle name="20% - Accent2 3 3 5 2 2" xfId="12471"/>
    <cellStyle name="20% - Accent2 3 3 5 2 2 2" xfId="30359"/>
    <cellStyle name="20% - Accent2 3 3 5 2 3" xfId="21415"/>
    <cellStyle name="20% - Accent2 3 3 5 3" xfId="5763"/>
    <cellStyle name="20% - Accent2 3 3 5 3 2" xfId="14707"/>
    <cellStyle name="20% - Accent2 3 3 5 3 2 2" xfId="32595"/>
    <cellStyle name="20% - Accent2 3 3 5 3 3" xfId="23651"/>
    <cellStyle name="20% - Accent2 3 3 5 4" xfId="7999"/>
    <cellStyle name="20% - Accent2 3 3 5 4 2" xfId="16943"/>
    <cellStyle name="20% - Accent2 3 3 5 4 2 2" xfId="34831"/>
    <cellStyle name="20% - Accent2 3 3 5 4 3" xfId="25887"/>
    <cellStyle name="20% - Accent2 3 3 5 5" xfId="10235"/>
    <cellStyle name="20% - Accent2 3 3 5 5 2" xfId="28123"/>
    <cellStyle name="20% - Accent2 3 3 5 6" xfId="19179"/>
    <cellStyle name="20% - Accent2 3 3 6" xfId="2409"/>
    <cellStyle name="20% - Accent2 3 3 6 2" xfId="11353"/>
    <cellStyle name="20% - Accent2 3 3 6 2 2" xfId="29241"/>
    <cellStyle name="20% - Accent2 3 3 6 3" xfId="20297"/>
    <cellStyle name="20% - Accent2 3 3 7" xfId="4645"/>
    <cellStyle name="20% - Accent2 3 3 7 2" xfId="13589"/>
    <cellStyle name="20% - Accent2 3 3 7 2 2" xfId="31477"/>
    <cellStyle name="20% - Accent2 3 3 7 3" xfId="22533"/>
    <cellStyle name="20% - Accent2 3 3 8" xfId="6881"/>
    <cellStyle name="20% - Accent2 3 3 8 2" xfId="15825"/>
    <cellStyle name="20% - Accent2 3 3 8 2 2" xfId="33713"/>
    <cellStyle name="20% - Accent2 3 3 8 3" xfId="24769"/>
    <cellStyle name="20% - Accent2 3 3 9" xfId="9117"/>
    <cellStyle name="20% - Accent2 3 3 9 2" xfId="27005"/>
    <cellStyle name="20% - Accent2 3 4" xfId="265"/>
    <cellStyle name="20% - Accent2 3 4 2" xfId="633"/>
    <cellStyle name="20% - Accent2 3 4 2 2" xfId="1751"/>
    <cellStyle name="20% - Accent2 3 4 2 2 2" xfId="3987"/>
    <cellStyle name="20% - Accent2 3 4 2 2 2 2" xfId="12931"/>
    <cellStyle name="20% - Accent2 3 4 2 2 2 2 2" xfId="30819"/>
    <cellStyle name="20% - Accent2 3 4 2 2 2 3" xfId="21875"/>
    <cellStyle name="20% - Accent2 3 4 2 2 3" xfId="6223"/>
    <cellStyle name="20% - Accent2 3 4 2 2 3 2" xfId="15167"/>
    <cellStyle name="20% - Accent2 3 4 2 2 3 2 2" xfId="33055"/>
    <cellStyle name="20% - Accent2 3 4 2 2 3 3" xfId="24111"/>
    <cellStyle name="20% - Accent2 3 4 2 2 4" xfId="8459"/>
    <cellStyle name="20% - Accent2 3 4 2 2 4 2" xfId="17403"/>
    <cellStyle name="20% - Accent2 3 4 2 2 4 2 2" xfId="35291"/>
    <cellStyle name="20% - Accent2 3 4 2 2 4 3" xfId="26347"/>
    <cellStyle name="20% - Accent2 3 4 2 2 5" xfId="10695"/>
    <cellStyle name="20% - Accent2 3 4 2 2 5 2" xfId="28583"/>
    <cellStyle name="20% - Accent2 3 4 2 2 6" xfId="19639"/>
    <cellStyle name="20% - Accent2 3 4 2 3" xfId="2869"/>
    <cellStyle name="20% - Accent2 3 4 2 3 2" xfId="11813"/>
    <cellStyle name="20% - Accent2 3 4 2 3 2 2" xfId="29701"/>
    <cellStyle name="20% - Accent2 3 4 2 3 3" xfId="20757"/>
    <cellStyle name="20% - Accent2 3 4 2 4" xfId="5105"/>
    <cellStyle name="20% - Accent2 3 4 2 4 2" xfId="14049"/>
    <cellStyle name="20% - Accent2 3 4 2 4 2 2" xfId="31937"/>
    <cellStyle name="20% - Accent2 3 4 2 4 3" xfId="22993"/>
    <cellStyle name="20% - Accent2 3 4 2 5" xfId="7341"/>
    <cellStyle name="20% - Accent2 3 4 2 5 2" xfId="16285"/>
    <cellStyle name="20% - Accent2 3 4 2 5 2 2" xfId="34173"/>
    <cellStyle name="20% - Accent2 3 4 2 5 3" xfId="25229"/>
    <cellStyle name="20% - Accent2 3 4 2 6" xfId="9577"/>
    <cellStyle name="20% - Accent2 3 4 2 6 2" xfId="27465"/>
    <cellStyle name="20% - Accent2 3 4 2 7" xfId="18521"/>
    <cellStyle name="20% - Accent2 3 4 3" xfId="1001"/>
    <cellStyle name="20% - Accent2 3 4 3 2" xfId="2119"/>
    <cellStyle name="20% - Accent2 3 4 3 2 2" xfId="4355"/>
    <cellStyle name="20% - Accent2 3 4 3 2 2 2" xfId="13299"/>
    <cellStyle name="20% - Accent2 3 4 3 2 2 2 2" xfId="31187"/>
    <cellStyle name="20% - Accent2 3 4 3 2 2 3" xfId="22243"/>
    <cellStyle name="20% - Accent2 3 4 3 2 3" xfId="6591"/>
    <cellStyle name="20% - Accent2 3 4 3 2 3 2" xfId="15535"/>
    <cellStyle name="20% - Accent2 3 4 3 2 3 2 2" xfId="33423"/>
    <cellStyle name="20% - Accent2 3 4 3 2 3 3" xfId="24479"/>
    <cellStyle name="20% - Accent2 3 4 3 2 4" xfId="8827"/>
    <cellStyle name="20% - Accent2 3 4 3 2 4 2" xfId="17771"/>
    <cellStyle name="20% - Accent2 3 4 3 2 4 2 2" xfId="35659"/>
    <cellStyle name="20% - Accent2 3 4 3 2 4 3" xfId="26715"/>
    <cellStyle name="20% - Accent2 3 4 3 2 5" xfId="11063"/>
    <cellStyle name="20% - Accent2 3 4 3 2 5 2" xfId="28951"/>
    <cellStyle name="20% - Accent2 3 4 3 2 6" xfId="20007"/>
    <cellStyle name="20% - Accent2 3 4 3 3" xfId="3237"/>
    <cellStyle name="20% - Accent2 3 4 3 3 2" xfId="12181"/>
    <cellStyle name="20% - Accent2 3 4 3 3 2 2" xfId="30069"/>
    <cellStyle name="20% - Accent2 3 4 3 3 3" xfId="21125"/>
    <cellStyle name="20% - Accent2 3 4 3 4" xfId="5473"/>
    <cellStyle name="20% - Accent2 3 4 3 4 2" xfId="14417"/>
    <cellStyle name="20% - Accent2 3 4 3 4 2 2" xfId="32305"/>
    <cellStyle name="20% - Accent2 3 4 3 4 3" xfId="23361"/>
    <cellStyle name="20% - Accent2 3 4 3 5" xfId="7709"/>
    <cellStyle name="20% - Accent2 3 4 3 5 2" xfId="16653"/>
    <cellStyle name="20% - Accent2 3 4 3 5 2 2" xfId="34541"/>
    <cellStyle name="20% - Accent2 3 4 3 5 3" xfId="25597"/>
    <cellStyle name="20% - Accent2 3 4 3 6" xfId="9945"/>
    <cellStyle name="20% - Accent2 3 4 3 6 2" xfId="27833"/>
    <cellStyle name="20% - Accent2 3 4 3 7" xfId="18889"/>
    <cellStyle name="20% - Accent2 3 4 4" xfId="1383"/>
    <cellStyle name="20% - Accent2 3 4 4 2" xfId="3619"/>
    <cellStyle name="20% - Accent2 3 4 4 2 2" xfId="12563"/>
    <cellStyle name="20% - Accent2 3 4 4 2 2 2" xfId="30451"/>
    <cellStyle name="20% - Accent2 3 4 4 2 3" xfId="21507"/>
    <cellStyle name="20% - Accent2 3 4 4 3" xfId="5855"/>
    <cellStyle name="20% - Accent2 3 4 4 3 2" xfId="14799"/>
    <cellStyle name="20% - Accent2 3 4 4 3 2 2" xfId="32687"/>
    <cellStyle name="20% - Accent2 3 4 4 3 3" xfId="23743"/>
    <cellStyle name="20% - Accent2 3 4 4 4" xfId="8091"/>
    <cellStyle name="20% - Accent2 3 4 4 4 2" xfId="17035"/>
    <cellStyle name="20% - Accent2 3 4 4 4 2 2" xfId="34923"/>
    <cellStyle name="20% - Accent2 3 4 4 4 3" xfId="25979"/>
    <cellStyle name="20% - Accent2 3 4 4 5" xfId="10327"/>
    <cellStyle name="20% - Accent2 3 4 4 5 2" xfId="28215"/>
    <cellStyle name="20% - Accent2 3 4 4 6" xfId="19271"/>
    <cellStyle name="20% - Accent2 3 4 5" xfId="2501"/>
    <cellStyle name="20% - Accent2 3 4 5 2" xfId="11445"/>
    <cellStyle name="20% - Accent2 3 4 5 2 2" xfId="29333"/>
    <cellStyle name="20% - Accent2 3 4 5 3" xfId="20389"/>
    <cellStyle name="20% - Accent2 3 4 6" xfId="4737"/>
    <cellStyle name="20% - Accent2 3 4 6 2" xfId="13681"/>
    <cellStyle name="20% - Accent2 3 4 6 2 2" xfId="31569"/>
    <cellStyle name="20% - Accent2 3 4 6 3" xfId="22625"/>
    <cellStyle name="20% - Accent2 3 4 7" xfId="6973"/>
    <cellStyle name="20% - Accent2 3 4 7 2" xfId="15917"/>
    <cellStyle name="20% - Accent2 3 4 7 2 2" xfId="33805"/>
    <cellStyle name="20% - Accent2 3 4 7 3" xfId="24861"/>
    <cellStyle name="20% - Accent2 3 4 8" xfId="9209"/>
    <cellStyle name="20% - Accent2 3 4 8 2" xfId="27097"/>
    <cellStyle name="20% - Accent2 3 4 9" xfId="18153"/>
    <cellStyle name="20% - Accent2 3 5" xfId="449"/>
    <cellStyle name="20% - Accent2 3 5 2" xfId="1567"/>
    <cellStyle name="20% - Accent2 3 5 2 2" xfId="3803"/>
    <cellStyle name="20% - Accent2 3 5 2 2 2" xfId="12747"/>
    <cellStyle name="20% - Accent2 3 5 2 2 2 2" xfId="30635"/>
    <cellStyle name="20% - Accent2 3 5 2 2 3" xfId="21691"/>
    <cellStyle name="20% - Accent2 3 5 2 3" xfId="6039"/>
    <cellStyle name="20% - Accent2 3 5 2 3 2" xfId="14983"/>
    <cellStyle name="20% - Accent2 3 5 2 3 2 2" xfId="32871"/>
    <cellStyle name="20% - Accent2 3 5 2 3 3" xfId="23927"/>
    <cellStyle name="20% - Accent2 3 5 2 4" xfId="8275"/>
    <cellStyle name="20% - Accent2 3 5 2 4 2" xfId="17219"/>
    <cellStyle name="20% - Accent2 3 5 2 4 2 2" xfId="35107"/>
    <cellStyle name="20% - Accent2 3 5 2 4 3" xfId="26163"/>
    <cellStyle name="20% - Accent2 3 5 2 5" xfId="10511"/>
    <cellStyle name="20% - Accent2 3 5 2 5 2" xfId="28399"/>
    <cellStyle name="20% - Accent2 3 5 2 6" xfId="19455"/>
    <cellStyle name="20% - Accent2 3 5 3" xfId="2685"/>
    <cellStyle name="20% - Accent2 3 5 3 2" xfId="11629"/>
    <cellStyle name="20% - Accent2 3 5 3 2 2" xfId="29517"/>
    <cellStyle name="20% - Accent2 3 5 3 3" xfId="20573"/>
    <cellStyle name="20% - Accent2 3 5 4" xfId="4921"/>
    <cellStyle name="20% - Accent2 3 5 4 2" xfId="13865"/>
    <cellStyle name="20% - Accent2 3 5 4 2 2" xfId="31753"/>
    <cellStyle name="20% - Accent2 3 5 4 3" xfId="22809"/>
    <cellStyle name="20% - Accent2 3 5 5" xfId="7157"/>
    <cellStyle name="20% - Accent2 3 5 5 2" xfId="16101"/>
    <cellStyle name="20% - Accent2 3 5 5 2 2" xfId="33989"/>
    <cellStyle name="20% - Accent2 3 5 5 3" xfId="25045"/>
    <cellStyle name="20% - Accent2 3 5 6" xfId="9393"/>
    <cellStyle name="20% - Accent2 3 5 6 2" xfId="27281"/>
    <cellStyle name="20% - Accent2 3 5 7" xfId="18337"/>
    <cellStyle name="20% - Accent2 3 6" xfId="817"/>
    <cellStyle name="20% - Accent2 3 6 2" xfId="1935"/>
    <cellStyle name="20% - Accent2 3 6 2 2" xfId="4171"/>
    <cellStyle name="20% - Accent2 3 6 2 2 2" xfId="13115"/>
    <cellStyle name="20% - Accent2 3 6 2 2 2 2" xfId="31003"/>
    <cellStyle name="20% - Accent2 3 6 2 2 3" xfId="22059"/>
    <cellStyle name="20% - Accent2 3 6 2 3" xfId="6407"/>
    <cellStyle name="20% - Accent2 3 6 2 3 2" xfId="15351"/>
    <cellStyle name="20% - Accent2 3 6 2 3 2 2" xfId="33239"/>
    <cellStyle name="20% - Accent2 3 6 2 3 3" xfId="24295"/>
    <cellStyle name="20% - Accent2 3 6 2 4" xfId="8643"/>
    <cellStyle name="20% - Accent2 3 6 2 4 2" xfId="17587"/>
    <cellStyle name="20% - Accent2 3 6 2 4 2 2" xfId="35475"/>
    <cellStyle name="20% - Accent2 3 6 2 4 3" xfId="26531"/>
    <cellStyle name="20% - Accent2 3 6 2 5" xfId="10879"/>
    <cellStyle name="20% - Accent2 3 6 2 5 2" xfId="28767"/>
    <cellStyle name="20% - Accent2 3 6 2 6" xfId="19823"/>
    <cellStyle name="20% - Accent2 3 6 3" xfId="3053"/>
    <cellStyle name="20% - Accent2 3 6 3 2" xfId="11997"/>
    <cellStyle name="20% - Accent2 3 6 3 2 2" xfId="29885"/>
    <cellStyle name="20% - Accent2 3 6 3 3" xfId="20941"/>
    <cellStyle name="20% - Accent2 3 6 4" xfId="5289"/>
    <cellStyle name="20% - Accent2 3 6 4 2" xfId="14233"/>
    <cellStyle name="20% - Accent2 3 6 4 2 2" xfId="32121"/>
    <cellStyle name="20% - Accent2 3 6 4 3" xfId="23177"/>
    <cellStyle name="20% - Accent2 3 6 5" xfId="7525"/>
    <cellStyle name="20% - Accent2 3 6 5 2" xfId="16469"/>
    <cellStyle name="20% - Accent2 3 6 5 2 2" xfId="34357"/>
    <cellStyle name="20% - Accent2 3 6 5 3" xfId="25413"/>
    <cellStyle name="20% - Accent2 3 6 6" xfId="9761"/>
    <cellStyle name="20% - Accent2 3 6 6 2" xfId="27649"/>
    <cellStyle name="20% - Accent2 3 6 7" xfId="18705"/>
    <cellStyle name="20% - Accent2 3 7" xfId="1199"/>
    <cellStyle name="20% - Accent2 3 7 2" xfId="3435"/>
    <cellStyle name="20% - Accent2 3 7 2 2" xfId="12379"/>
    <cellStyle name="20% - Accent2 3 7 2 2 2" xfId="30267"/>
    <cellStyle name="20% - Accent2 3 7 2 3" xfId="21323"/>
    <cellStyle name="20% - Accent2 3 7 3" xfId="5671"/>
    <cellStyle name="20% - Accent2 3 7 3 2" xfId="14615"/>
    <cellStyle name="20% - Accent2 3 7 3 2 2" xfId="32503"/>
    <cellStyle name="20% - Accent2 3 7 3 3" xfId="23559"/>
    <cellStyle name="20% - Accent2 3 7 4" xfId="7907"/>
    <cellStyle name="20% - Accent2 3 7 4 2" xfId="16851"/>
    <cellStyle name="20% - Accent2 3 7 4 2 2" xfId="34739"/>
    <cellStyle name="20% - Accent2 3 7 4 3" xfId="25795"/>
    <cellStyle name="20% - Accent2 3 7 5" xfId="10143"/>
    <cellStyle name="20% - Accent2 3 7 5 2" xfId="28031"/>
    <cellStyle name="20% - Accent2 3 7 6" xfId="19087"/>
    <cellStyle name="20% - Accent2 3 8" xfId="2317"/>
    <cellStyle name="20% - Accent2 3 8 2" xfId="11261"/>
    <cellStyle name="20% - Accent2 3 8 2 2" xfId="29149"/>
    <cellStyle name="20% - Accent2 3 8 3" xfId="20205"/>
    <cellStyle name="20% - Accent2 3 9" xfId="4553"/>
    <cellStyle name="20% - Accent2 3 9 2" xfId="13497"/>
    <cellStyle name="20% - Accent2 3 9 2 2" xfId="31385"/>
    <cellStyle name="20% - Accent2 3 9 3" xfId="22441"/>
    <cellStyle name="20% - Accent2 4" xfId="92"/>
    <cellStyle name="20% - Accent2 4 10" xfId="9037"/>
    <cellStyle name="20% - Accent2 4 10 2" xfId="26925"/>
    <cellStyle name="20% - Accent2 4 11" xfId="17981"/>
    <cellStyle name="20% - Accent2 4 2" xfId="185"/>
    <cellStyle name="20% - Accent2 4 2 10" xfId="18073"/>
    <cellStyle name="20% - Accent2 4 2 2" xfId="369"/>
    <cellStyle name="20% - Accent2 4 2 2 2" xfId="737"/>
    <cellStyle name="20% - Accent2 4 2 2 2 2" xfId="1855"/>
    <cellStyle name="20% - Accent2 4 2 2 2 2 2" xfId="4091"/>
    <cellStyle name="20% - Accent2 4 2 2 2 2 2 2" xfId="13035"/>
    <cellStyle name="20% - Accent2 4 2 2 2 2 2 2 2" xfId="30923"/>
    <cellStyle name="20% - Accent2 4 2 2 2 2 2 3" xfId="21979"/>
    <cellStyle name="20% - Accent2 4 2 2 2 2 3" xfId="6327"/>
    <cellStyle name="20% - Accent2 4 2 2 2 2 3 2" xfId="15271"/>
    <cellStyle name="20% - Accent2 4 2 2 2 2 3 2 2" xfId="33159"/>
    <cellStyle name="20% - Accent2 4 2 2 2 2 3 3" xfId="24215"/>
    <cellStyle name="20% - Accent2 4 2 2 2 2 4" xfId="8563"/>
    <cellStyle name="20% - Accent2 4 2 2 2 2 4 2" xfId="17507"/>
    <cellStyle name="20% - Accent2 4 2 2 2 2 4 2 2" xfId="35395"/>
    <cellStyle name="20% - Accent2 4 2 2 2 2 4 3" xfId="26451"/>
    <cellStyle name="20% - Accent2 4 2 2 2 2 5" xfId="10799"/>
    <cellStyle name="20% - Accent2 4 2 2 2 2 5 2" xfId="28687"/>
    <cellStyle name="20% - Accent2 4 2 2 2 2 6" xfId="19743"/>
    <cellStyle name="20% - Accent2 4 2 2 2 3" xfId="2973"/>
    <cellStyle name="20% - Accent2 4 2 2 2 3 2" xfId="11917"/>
    <cellStyle name="20% - Accent2 4 2 2 2 3 2 2" xfId="29805"/>
    <cellStyle name="20% - Accent2 4 2 2 2 3 3" xfId="20861"/>
    <cellStyle name="20% - Accent2 4 2 2 2 4" xfId="5209"/>
    <cellStyle name="20% - Accent2 4 2 2 2 4 2" xfId="14153"/>
    <cellStyle name="20% - Accent2 4 2 2 2 4 2 2" xfId="32041"/>
    <cellStyle name="20% - Accent2 4 2 2 2 4 3" xfId="23097"/>
    <cellStyle name="20% - Accent2 4 2 2 2 5" xfId="7445"/>
    <cellStyle name="20% - Accent2 4 2 2 2 5 2" xfId="16389"/>
    <cellStyle name="20% - Accent2 4 2 2 2 5 2 2" xfId="34277"/>
    <cellStyle name="20% - Accent2 4 2 2 2 5 3" xfId="25333"/>
    <cellStyle name="20% - Accent2 4 2 2 2 6" xfId="9681"/>
    <cellStyle name="20% - Accent2 4 2 2 2 6 2" xfId="27569"/>
    <cellStyle name="20% - Accent2 4 2 2 2 7" xfId="18625"/>
    <cellStyle name="20% - Accent2 4 2 2 3" xfId="1105"/>
    <cellStyle name="20% - Accent2 4 2 2 3 2" xfId="2223"/>
    <cellStyle name="20% - Accent2 4 2 2 3 2 2" xfId="4459"/>
    <cellStyle name="20% - Accent2 4 2 2 3 2 2 2" xfId="13403"/>
    <cellStyle name="20% - Accent2 4 2 2 3 2 2 2 2" xfId="31291"/>
    <cellStyle name="20% - Accent2 4 2 2 3 2 2 3" xfId="22347"/>
    <cellStyle name="20% - Accent2 4 2 2 3 2 3" xfId="6695"/>
    <cellStyle name="20% - Accent2 4 2 2 3 2 3 2" xfId="15639"/>
    <cellStyle name="20% - Accent2 4 2 2 3 2 3 2 2" xfId="33527"/>
    <cellStyle name="20% - Accent2 4 2 2 3 2 3 3" xfId="24583"/>
    <cellStyle name="20% - Accent2 4 2 2 3 2 4" xfId="8931"/>
    <cellStyle name="20% - Accent2 4 2 2 3 2 4 2" xfId="17875"/>
    <cellStyle name="20% - Accent2 4 2 2 3 2 4 2 2" xfId="35763"/>
    <cellStyle name="20% - Accent2 4 2 2 3 2 4 3" xfId="26819"/>
    <cellStyle name="20% - Accent2 4 2 2 3 2 5" xfId="11167"/>
    <cellStyle name="20% - Accent2 4 2 2 3 2 5 2" xfId="29055"/>
    <cellStyle name="20% - Accent2 4 2 2 3 2 6" xfId="20111"/>
    <cellStyle name="20% - Accent2 4 2 2 3 3" xfId="3341"/>
    <cellStyle name="20% - Accent2 4 2 2 3 3 2" xfId="12285"/>
    <cellStyle name="20% - Accent2 4 2 2 3 3 2 2" xfId="30173"/>
    <cellStyle name="20% - Accent2 4 2 2 3 3 3" xfId="21229"/>
    <cellStyle name="20% - Accent2 4 2 2 3 4" xfId="5577"/>
    <cellStyle name="20% - Accent2 4 2 2 3 4 2" xfId="14521"/>
    <cellStyle name="20% - Accent2 4 2 2 3 4 2 2" xfId="32409"/>
    <cellStyle name="20% - Accent2 4 2 2 3 4 3" xfId="23465"/>
    <cellStyle name="20% - Accent2 4 2 2 3 5" xfId="7813"/>
    <cellStyle name="20% - Accent2 4 2 2 3 5 2" xfId="16757"/>
    <cellStyle name="20% - Accent2 4 2 2 3 5 2 2" xfId="34645"/>
    <cellStyle name="20% - Accent2 4 2 2 3 5 3" xfId="25701"/>
    <cellStyle name="20% - Accent2 4 2 2 3 6" xfId="10049"/>
    <cellStyle name="20% - Accent2 4 2 2 3 6 2" xfId="27937"/>
    <cellStyle name="20% - Accent2 4 2 2 3 7" xfId="18993"/>
    <cellStyle name="20% - Accent2 4 2 2 4" xfId="1487"/>
    <cellStyle name="20% - Accent2 4 2 2 4 2" xfId="3723"/>
    <cellStyle name="20% - Accent2 4 2 2 4 2 2" xfId="12667"/>
    <cellStyle name="20% - Accent2 4 2 2 4 2 2 2" xfId="30555"/>
    <cellStyle name="20% - Accent2 4 2 2 4 2 3" xfId="21611"/>
    <cellStyle name="20% - Accent2 4 2 2 4 3" xfId="5959"/>
    <cellStyle name="20% - Accent2 4 2 2 4 3 2" xfId="14903"/>
    <cellStyle name="20% - Accent2 4 2 2 4 3 2 2" xfId="32791"/>
    <cellStyle name="20% - Accent2 4 2 2 4 3 3" xfId="23847"/>
    <cellStyle name="20% - Accent2 4 2 2 4 4" xfId="8195"/>
    <cellStyle name="20% - Accent2 4 2 2 4 4 2" xfId="17139"/>
    <cellStyle name="20% - Accent2 4 2 2 4 4 2 2" xfId="35027"/>
    <cellStyle name="20% - Accent2 4 2 2 4 4 3" xfId="26083"/>
    <cellStyle name="20% - Accent2 4 2 2 4 5" xfId="10431"/>
    <cellStyle name="20% - Accent2 4 2 2 4 5 2" xfId="28319"/>
    <cellStyle name="20% - Accent2 4 2 2 4 6" xfId="19375"/>
    <cellStyle name="20% - Accent2 4 2 2 5" xfId="2605"/>
    <cellStyle name="20% - Accent2 4 2 2 5 2" xfId="11549"/>
    <cellStyle name="20% - Accent2 4 2 2 5 2 2" xfId="29437"/>
    <cellStyle name="20% - Accent2 4 2 2 5 3" xfId="20493"/>
    <cellStyle name="20% - Accent2 4 2 2 6" xfId="4841"/>
    <cellStyle name="20% - Accent2 4 2 2 6 2" xfId="13785"/>
    <cellStyle name="20% - Accent2 4 2 2 6 2 2" xfId="31673"/>
    <cellStyle name="20% - Accent2 4 2 2 6 3" xfId="22729"/>
    <cellStyle name="20% - Accent2 4 2 2 7" xfId="7077"/>
    <cellStyle name="20% - Accent2 4 2 2 7 2" xfId="16021"/>
    <cellStyle name="20% - Accent2 4 2 2 7 2 2" xfId="33909"/>
    <cellStyle name="20% - Accent2 4 2 2 7 3" xfId="24965"/>
    <cellStyle name="20% - Accent2 4 2 2 8" xfId="9313"/>
    <cellStyle name="20% - Accent2 4 2 2 8 2" xfId="27201"/>
    <cellStyle name="20% - Accent2 4 2 2 9" xfId="18257"/>
    <cellStyle name="20% - Accent2 4 2 3" xfId="553"/>
    <cellStyle name="20% - Accent2 4 2 3 2" xfId="1671"/>
    <cellStyle name="20% - Accent2 4 2 3 2 2" xfId="3907"/>
    <cellStyle name="20% - Accent2 4 2 3 2 2 2" xfId="12851"/>
    <cellStyle name="20% - Accent2 4 2 3 2 2 2 2" xfId="30739"/>
    <cellStyle name="20% - Accent2 4 2 3 2 2 3" xfId="21795"/>
    <cellStyle name="20% - Accent2 4 2 3 2 3" xfId="6143"/>
    <cellStyle name="20% - Accent2 4 2 3 2 3 2" xfId="15087"/>
    <cellStyle name="20% - Accent2 4 2 3 2 3 2 2" xfId="32975"/>
    <cellStyle name="20% - Accent2 4 2 3 2 3 3" xfId="24031"/>
    <cellStyle name="20% - Accent2 4 2 3 2 4" xfId="8379"/>
    <cellStyle name="20% - Accent2 4 2 3 2 4 2" xfId="17323"/>
    <cellStyle name="20% - Accent2 4 2 3 2 4 2 2" xfId="35211"/>
    <cellStyle name="20% - Accent2 4 2 3 2 4 3" xfId="26267"/>
    <cellStyle name="20% - Accent2 4 2 3 2 5" xfId="10615"/>
    <cellStyle name="20% - Accent2 4 2 3 2 5 2" xfId="28503"/>
    <cellStyle name="20% - Accent2 4 2 3 2 6" xfId="19559"/>
    <cellStyle name="20% - Accent2 4 2 3 3" xfId="2789"/>
    <cellStyle name="20% - Accent2 4 2 3 3 2" xfId="11733"/>
    <cellStyle name="20% - Accent2 4 2 3 3 2 2" xfId="29621"/>
    <cellStyle name="20% - Accent2 4 2 3 3 3" xfId="20677"/>
    <cellStyle name="20% - Accent2 4 2 3 4" xfId="5025"/>
    <cellStyle name="20% - Accent2 4 2 3 4 2" xfId="13969"/>
    <cellStyle name="20% - Accent2 4 2 3 4 2 2" xfId="31857"/>
    <cellStyle name="20% - Accent2 4 2 3 4 3" xfId="22913"/>
    <cellStyle name="20% - Accent2 4 2 3 5" xfId="7261"/>
    <cellStyle name="20% - Accent2 4 2 3 5 2" xfId="16205"/>
    <cellStyle name="20% - Accent2 4 2 3 5 2 2" xfId="34093"/>
    <cellStyle name="20% - Accent2 4 2 3 5 3" xfId="25149"/>
    <cellStyle name="20% - Accent2 4 2 3 6" xfId="9497"/>
    <cellStyle name="20% - Accent2 4 2 3 6 2" xfId="27385"/>
    <cellStyle name="20% - Accent2 4 2 3 7" xfId="18441"/>
    <cellStyle name="20% - Accent2 4 2 4" xfId="921"/>
    <cellStyle name="20% - Accent2 4 2 4 2" xfId="2039"/>
    <cellStyle name="20% - Accent2 4 2 4 2 2" xfId="4275"/>
    <cellStyle name="20% - Accent2 4 2 4 2 2 2" xfId="13219"/>
    <cellStyle name="20% - Accent2 4 2 4 2 2 2 2" xfId="31107"/>
    <cellStyle name="20% - Accent2 4 2 4 2 2 3" xfId="22163"/>
    <cellStyle name="20% - Accent2 4 2 4 2 3" xfId="6511"/>
    <cellStyle name="20% - Accent2 4 2 4 2 3 2" xfId="15455"/>
    <cellStyle name="20% - Accent2 4 2 4 2 3 2 2" xfId="33343"/>
    <cellStyle name="20% - Accent2 4 2 4 2 3 3" xfId="24399"/>
    <cellStyle name="20% - Accent2 4 2 4 2 4" xfId="8747"/>
    <cellStyle name="20% - Accent2 4 2 4 2 4 2" xfId="17691"/>
    <cellStyle name="20% - Accent2 4 2 4 2 4 2 2" xfId="35579"/>
    <cellStyle name="20% - Accent2 4 2 4 2 4 3" xfId="26635"/>
    <cellStyle name="20% - Accent2 4 2 4 2 5" xfId="10983"/>
    <cellStyle name="20% - Accent2 4 2 4 2 5 2" xfId="28871"/>
    <cellStyle name="20% - Accent2 4 2 4 2 6" xfId="19927"/>
    <cellStyle name="20% - Accent2 4 2 4 3" xfId="3157"/>
    <cellStyle name="20% - Accent2 4 2 4 3 2" xfId="12101"/>
    <cellStyle name="20% - Accent2 4 2 4 3 2 2" xfId="29989"/>
    <cellStyle name="20% - Accent2 4 2 4 3 3" xfId="21045"/>
    <cellStyle name="20% - Accent2 4 2 4 4" xfId="5393"/>
    <cellStyle name="20% - Accent2 4 2 4 4 2" xfId="14337"/>
    <cellStyle name="20% - Accent2 4 2 4 4 2 2" xfId="32225"/>
    <cellStyle name="20% - Accent2 4 2 4 4 3" xfId="23281"/>
    <cellStyle name="20% - Accent2 4 2 4 5" xfId="7629"/>
    <cellStyle name="20% - Accent2 4 2 4 5 2" xfId="16573"/>
    <cellStyle name="20% - Accent2 4 2 4 5 2 2" xfId="34461"/>
    <cellStyle name="20% - Accent2 4 2 4 5 3" xfId="25517"/>
    <cellStyle name="20% - Accent2 4 2 4 6" xfId="9865"/>
    <cellStyle name="20% - Accent2 4 2 4 6 2" xfId="27753"/>
    <cellStyle name="20% - Accent2 4 2 4 7" xfId="18809"/>
    <cellStyle name="20% - Accent2 4 2 5" xfId="1303"/>
    <cellStyle name="20% - Accent2 4 2 5 2" xfId="3539"/>
    <cellStyle name="20% - Accent2 4 2 5 2 2" xfId="12483"/>
    <cellStyle name="20% - Accent2 4 2 5 2 2 2" xfId="30371"/>
    <cellStyle name="20% - Accent2 4 2 5 2 3" xfId="21427"/>
    <cellStyle name="20% - Accent2 4 2 5 3" xfId="5775"/>
    <cellStyle name="20% - Accent2 4 2 5 3 2" xfId="14719"/>
    <cellStyle name="20% - Accent2 4 2 5 3 2 2" xfId="32607"/>
    <cellStyle name="20% - Accent2 4 2 5 3 3" xfId="23663"/>
    <cellStyle name="20% - Accent2 4 2 5 4" xfId="8011"/>
    <cellStyle name="20% - Accent2 4 2 5 4 2" xfId="16955"/>
    <cellStyle name="20% - Accent2 4 2 5 4 2 2" xfId="34843"/>
    <cellStyle name="20% - Accent2 4 2 5 4 3" xfId="25899"/>
    <cellStyle name="20% - Accent2 4 2 5 5" xfId="10247"/>
    <cellStyle name="20% - Accent2 4 2 5 5 2" xfId="28135"/>
    <cellStyle name="20% - Accent2 4 2 5 6" xfId="19191"/>
    <cellStyle name="20% - Accent2 4 2 6" xfId="2421"/>
    <cellStyle name="20% - Accent2 4 2 6 2" xfId="11365"/>
    <cellStyle name="20% - Accent2 4 2 6 2 2" xfId="29253"/>
    <cellStyle name="20% - Accent2 4 2 6 3" xfId="20309"/>
    <cellStyle name="20% - Accent2 4 2 7" xfId="4657"/>
    <cellStyle name="20% - Accent2 4 2 7 2" xfId="13601"/>
    <cellStyle name="20% - Accent2 4 2 7 2 2" xfId="31489"/>
    <cellStyle name="20% - Accent2 4 2 7 3" xfId="22545"/>
    <cellStyle name="20% - Accent2 4 2 8" xfId="6893"/>
    <cellStyle name="20% - Accent2 4 2 8 2" xfId="15837"/>
    <cellStyle name="20% - Accent2 4 2 8 2 2" xfId="33725"/>
    <cellStyle name="20% - Accent2 4 2 8 3" xfId="24781"/>
    <cellStyle name="20% - Accent2 4 2 9" xfId="9129"/>
    <cellStyle name="20% - Accent2 4 2 9 2" xfId="27017"/>
    <cellStyle name="20% - Accent2 4 3" xfId="277"/>
    <cellStyle name="20% - Accent2 4 3 2" xfId="645"/>
    <cellStyle name="20% - Accent2 4 3 2 2" xfId="1763"/>
    <cellStyle name="20% - Accent2 4 3 2 2 2" xfId="3999"/>
    <cellStyle name="20% - Accent2 4 3 2 2 2 2" xfId="12943"/>
    <cellStyle name="20% - Accent2 4 3 2 2 2 2 2" xfId="30831"/>
    <cellStyle name="20% - Accent2 4 3 2 2 2 3" xfId="21887"/>
    <cellStyle name="20% - Accent2 4 3 2 2 3" xfId="6235"/>
    <cellStyle name="20% - Accent2 4 3 2 2 3 2" xfId="15179"/>
    <cellStyle name="20% - Accent2 4 3 2 2 3 2 2" xfId="33067"/>
    <cellStyle name="20% - Accent2 4 3 2 2 3 3" xfId="24123"/>
    <cellStyle name="20% - Accent2 4 3 2 2 4" xfId="8471"/>
    <cellStyle name="20% - Accent2 4 3 2 2 4 2" xfId="17415"/>
    <cellStyle name="20% - Accent2 4 3 2 2 4 2 2" xfId="35303"/>
    <cellStyle name="20% - Accent2 4 3 2 2 4 3" xfId="26359"/>
    <cellStyle name="20% - Accent2 4 3 2 2 5" xfId="10707"/>
    <cellStyle name="20% - Accent2 4 3 2 2 5 2" xfId="28595"/>
    <cellStyle name="20% - Accent2 4 3 2 2 6" xfId="19651"/>
    <cellStyle name="20% - Accent2 4 3 2 3" xfId="2881"/>
    <cellStyle name="20% - Accent2 4 3 2 3 2" xfId="11825"/>
    <cellStyle name="20% - Accent2 4 3 2 3 2 2" xfId="29713"/>
    <cellStyle name="20% - Accent2 4 3 2 3 3" xfId="20769"/>
    <cellStyle name="20% - Accent2 4 3 2 4" xfId="5117"/>
    <cellStyle name="20% - Accent2 4 3 2 4 2" xfId="14061"/>
    <cellStyle name="20% - Accent2 4 3 2 4 2 2" xfId="31949"/>
    <cellStyle name="20% - Accent2 4 3 2 4 3" xfId="23005"/>
    <cellStyle name="20% - Accent2 4 3 2 5" xfId="7353"/>
    <cellStyle name="20% - Accent2 4 3 2 5 2" xfId="16297"/>
    <cellStyle name="20% - Accent2 4 3 2 5 2 2" xfId="34185"/>
    <cellStyle name="20% - Accent2 4 3 2 5 3" xfId="25241"/>
    <cellStyle name="20% - Accent2 4 3 2 6" xfId="9589"/>
    <cellStyle name="20% - Accent2 4 3 2 6 2" xfId="27477"/>
    <cellStyle name="20% - Accent2 4 3 2 7" xfId="18533"/>
    <cellStyle name="20% - Accent2 4 3 3" xfId="1013"/>
    <cellStyle name="20% - Accent2 4 3 3 2" xfId="2131"/>
    <cellStyle name="20% - Accent2 4 3 3 2 2" xfId="4367"/>
    <cellStyle name="20% - Accent2 4 3 3 2 2 2" xfId="13311"/>
    <cellStyle name="20% - Accent2 4 3 3 2 2 2 2" xfId="31199"/>
    <cellStyle name="20% - Accent2 4 3 3 2 2 3" xfId="22255"/>
    <cellStyle name="20% - Accent2 4 3 3 2 3" xfId="6603"/>
    <cellStyle name="20% - Accent2 4 3 3 2 3 2" xfId="15547"/>
    <cellStyle name="20% - Accent2 4 3 3 2 3 2 2" xfId="33435"/>
    <cellStyle name="20% - Accent2 4 3 3 2 3 3" xfId="24491"/>
    <cellStyle name="20% - Accent2 4 3 3 2 4" xfId="8839"/>
    <cellStyle name="20% - Accent2 4 3 3 2 4 2" xfId="17783"/>
    <cellStyle name="20% - Accent2 4 3 3 2 4 2 2" xfId="35671"/>
    <cellStyle name="20% - Accent2 4 3 3 2 4 3" xfId="26727"/>
    <cellStyle name="20% - Accent2 4 3 3 2 5" xfId="11075"/>
    <cellStyle name="20% - Accent2 4 3 3 2 5 2" xfId="28963"/>
    <cellStyle name="20% - Accent2 4 3 3 2 6" xfId="20019"/>
    <cellStyle name="20% - Accent2 4 3 3 3" xfId="3249"/>
    <cellStyle name="20% - Accent2 4 3 3 3 2" xfId="12193"/>
    <cellStyle name="20% - Accent2 4 3 3 3 2 2" xfId="30081"/>
    <cellStyle name="20% - Accent2 4 3 3 3 3" xfId="21137"/>
    <cellStyle name="20% - Accent2 4 3 3 4" xfId="5485"/>
    <cellStyle name="20% - Accent2 4 3 3 4 2" xfId="14429"/>
    <cellStyle name="20% - Accent2 4 3 3 4 2 2" xfId="32317"/>
    <cellStyle name="20% - Accent2 4 3 3 4 3" xfId="23373"/>
    <cellStyle name="20% - Accent2 4 3 3 5" xfId="7721"/>
    <cellStyle name="20% - Accent2 4 3 3 5 2" xfId="16665"/>
    <cellStyle name="20% - Accent2 4 3 3 5 2 2" xfId="34553"/>
    <cellStyle name="20% - Accent2 4 3 3 5 3" xfId="25609"/>
    <cellStyle name="20% - Accent2 4 3 3 6" xfId="9957"/>
    <cellStyle name="20% - Accent2 4 3 3 6 2" xfId="27845"/>
    <cellStyle name="20% - Accent2 4 3 3 7" xfId="18901"/>
    <cellStyle name="20% - Accent2 4 3 4" xfId="1395"/>
    <cellStyle name="20% - Accent2 4 3 4 2" xfId="3631"/>
    <cellStyle name="20% - Accent2 4 3 4 2 2" xfId="12575"/>
    <cellStyle name="20% - Accent2 4 3 4 2 2 2" xfId="30463"/>
    <cellStyle name="20% - Accent2 4 3 4 2 3" xfId="21519"/>
    <cellStyle name="20% - Accent2 4 3 4 3" xfId="5867"/>
    <cellStyle name="20% - Accent2 4 3 4 3 2" xfId="14811"/>
    <cellStyle name="20% - Accent2 4 3 4 3 2 2" xfId="32699"/>
    <cellStyle name="20% - Accent2 4 3 4 3 3" xfId="23755"/>
    <cellStyle name="20% - Accent2 4 3 4 4" xfId="8103"/>
    <cellStyle name="20% - Accent2 4 3 4 4 2" xfId="17047"/>
    <cellStyle name="20% - Accent2 4 3 4 4 2 2" xfId="34935"/>
    <cellStyle name="20% - Accent2 4 3 4 4 3" xfId="25991"/>
    <cellStyle name="20% - Accent2 4 3 4 5" xfId="10339"/>
    <cellStyle name="20% - Accent2 4 3 4 5 2" xfId="28227"/>
    <cellStyle name="20% - Accent2 4 3 4 6" xfId="19283"/>
    <cellStyle name="20% - Accent2 4 3 5" xfId="2513"/>
    <cellStyle name="20% - Accent2 4 3 5 2" xfId="11457"/>
    <cellStyle name="20% - Accent2 4 3 5 2 2" xfId="29345"/>
    <cellStyle name="20% - Accent2 4 3 5 3" xfId="20401"/>
    <cellStyle name="20% - Accent2 4 3 6" xfId="4749"/>
    <cellStyle name="20% - Accent2 4 3 6 2" xfId="13693"/>
    <cellStyle name="20% - Accent2 4 3 6 2 2" xfId="31581"/>
    <cellStyle name="20% - Accent2 4 3 6 3" xfId="22637"/>
    <cellStyle name="20% - Accent2 4 3 7" xfId="6985"/>
    <cellStyle name="20% - Accent2 4 3 7 2" xfId="15929"/>
    <cellStyle name="20% - Accent2 4 3 7 2 2" xfId="33817"/>
    <cellStyle name="20% - Accent2 4 3 7 3" xfId="24873"/>
    <cellStyle name="20% - Accent2 4 3 8" xfId="9221"/>
    <cellStyle name="20% - Accent2 4 3 8 2" xfId="27109"/>
    <cellStyle name="20% - Accent2 4 3 9" xfId="18165"/>
    <cellStyle name="20% - Accent2 4 4" xfId="461"/>
    <cellStyle name="20% - Accent2 4 4 2" xfId="1579"/>
    <cellStyle name="20% - Accent2 4 4 2 2" xfId="3815"/>
    <cellStyle name="20% - Accent2 4 4 2 2 2" xfId="12759"/>
    <cellStyle name="20% - Accent2 4 4 2 2 2 2" xfId="30647"/>
    <cellStyle name="20% - Accent2 4 4 2 2 3" xfId="21703"/>
    <cellStyle name="20% - Accent2 4 4 2 3" xfId="6051"/>
    <cellStyle name="20% - Accent2 4 4 2 3 2" xfId="14995"/>
    <cellStyle name="20% - Accent2 4 4 2 3 2 2" xfId="32883"/>
    <cellStyle name="20% - Accent2 4 4 2 3 3" xfId="23939"/>
    <cellStyle name="20% - Accent2 4 4 2 4" xfId="8287"/>
    <cellStyle name="20% - Accent2 4 4 2 4 2" xfId="17231"/>
    <cellStyle name="20% - Accent2 4 4 2 4 2 2" xfId="35119"/>
    <cellStyle name="20% - Accent2 4 4 2 4 3" xfId="26175"/>
    <cellStyle name="20% - Accent2 4 4 2 5" xfId="10523"/>
    <cellStyle name="20% - Accent2 4 4 2 5 2" xfId="28411"/>
    <cellStyle name="20% - Accent2 4 4 2 6" xfId="19467"/>
    <cellStyle name="20% - Accent2 4 4 3" xfId="2697"/>
    <cellStyle name="20% - Accent2 4 4 3 2" xfId="11641"/>
    <cellStyle name="20% - Accent2 4 4 3 2 2" xfId="29529"/>
    <cellStyle name="20% - Accent2 4 4 3 3" xfId="20585"/>
    <cellStyle name="20% - Accent2 4 4 4" xfId="4933"/>
    <cellStyle name="20% - Accent2 4 4 4 2" xfId="13877"/>
    <cellStyle name="20% - Accent2 4 4 4 2 2" xfId="31765"/>
    <cellStyle name="20% - Accent2 4 4 4 3" xfId="22821"/>
    <cellStyle name="20% - Accent2 4 4 5" xfId="7169"/>
    <cellStyle name="20% - Accent2 4 4 5 2" xfId="16113"/>
    <cellStyle name="20% - Accent2 4 4 5 2 2" xfId="34001"/>
    <cellStyle name="20% - Accent2 4 4 5 3" xfId="25057"/>
    <cellStyle name="20% - Accent2 4 4 6" xfId="9405"/>
    <cellStyle name="20% - Accent2 4 4 6 2" xfId="27293"/>
    <cellStyle name="20% - Accent2 4 4 7" xfId="18349"/>
    <cellStyle name="20% - Accent2 4 5" xfId="829"/>
    <cellStyle name="20% - Accent2 4 5 2" xfId="1947"/>
    <cellStyle name="20% - Accent2 4 5 2 2" xfId="4183"/>
    <cellStyle name="20% - Accent2 4 5 2 2 2" xfId="13127"/>
    <cellStyle name="20% - Accent2 4 5 2 2 2 2" xfId="31015"/>
    <cellStyle name="20% - Accent2 4 5 2 2 3" xfId="22071"/>
    <cellStyle name="20% - Accent2 4 5 2 3" xfId="6419"/>
    <cellStyle name="20% - Accent2 4 5 2 3 2" xfId="15363"/>
    <cellStyle name="20% - Accent2 4 5 2 3 2 2" xfId="33251"/>
    <cellStyle name="20% - Accent2 4 5 2 3 3" xfId="24307"/>
    <cellStyle name="20% - Accent2 4 5 2 4" xfId="8655"/>
    <cellStyle name="20% - Accent2 4 5 2 4 2" xfId="17599"/>
    <cellStyle name="20% - Accent2 4 5 2 4 2 2" xfId="35487"/>
    <cellStyle name="20% - Accent2 4 5 2 4 3" xfId="26543"/>
    <cellStyle name="20% - Accent2 4 5 2 5" xfId="10891"/>
    <cellStyle name="20% - Accent2 4 5 2 5 2" xfId="28779"/>
    <cellStyle name="20% - Accent2 4 5 2 6" xfId="19835"/>
    <cellStyle name="20% - Accent2 4 5 3" xfId="3065"/>
    <cellStyle name="20% - Accent2 4 5 3 2" xfId="12009"/>
    <cellStyle name="20% - Accent2 4 5 3 2 2" xfId="29897"/>
    <cellStyle name="20% - Accent2 4 5 3 3" xfId="20953"/>
    <cellStyle name="20% - Accent2 4 5 4" xfId="5301"/>
    <cellStyle name="20% - Accent2 4 5 4 2" xfId="14245"/>
    <cellStyle name="20% - Accent2 4 5 4 2 2" xfId="32133"/>
    <cellStyle name="20% - Accent2 4 5 4 3" xfId="23189"/>
    <cellStyle name="20% - Accent2 4 5 5" xfId="7537"/>
    <cellStyle name="20% - Accent2 4 5 5 2" xfId="16481"/>
    <cellStyle name="20% - Accent2 4 5 5 2 2" xfId="34369"/>
    <cellStyle name="20% - Accent2 4 5 5 3" xfId="25425"/>
    <cellStyle name="20% - Accent2 4 5 6" xfId="9773"/>
    <cellStyle name="20% - Accent2 4 5 6 2" xfId="27661"/>
    <cellStyle name="20% - Accent2 4 5 7" xfId="18717"/>
    <cellStyle name="20% - Accent2 4 6" xfId="1211"/>
    <cellStyle name="20% - Accent2 4 6 2" xfId="3447"/>
    <cellStyle name="20% - Accent2 4 6 2 2" xfId="12391"/>
    <cellStyle name="20% - Accent2 4 6 2 2 2" xfId="30279"/>
    <cellStyle name="20% - Accent2 4 6 2 3" xfId="21335"/>
    <cellStyle name="20% - Accent2 4 6 3" xfId="5683"/>
    <cellStyle name="20% - Accent2 4 6 3 2" xfId="14627"/>
    <cellStyle name="20% - Accent2 4 6 3 2 2" xfId="32515"/>
    <cellStyle name="20% - Accent2 4 6 3 3" xfId="23571"/>
    <cellStyle name="20% - Accent2 4 6 4" xfId="7919"/>
    <cellStyle name="20% - Accent2 4 6 4 2" xfId="16863"/>
    <cellStyle name="20% - Accent2 4 6 4 2 2" xfId="34751"/>
    <cellStyle name="20% - Accent2 4 6 4 3" xfId="25807"/>
    <cellStyle name="20% - Accent2 4 6 5" xfId="10155"/>
    <cellStyle name="20% - Accent2 4 6 5 2" xfId="28043"/>
    <cellStyle name="20% - Accent2 4 6 6" xfId="19099"/>
    <cellStyle name="20% - Accent2 4 7" xfId="2329"/>
    <cellStyle name="20% - Accent2 4 7 2" xfId="11273"/>
    <cellStyle name="20% - Accent2 4 7 2 2" xfId="29161"/>
    <cellStyle name="20% - Accent2 4 7 3" xfId="20217"/>
    <cellStyle name="20% - Accent2 4 8" xfId="4565"/>
    <cellStyle name="20% - Accent2 4 8 2" xfId="13509"/>
    <cellStyle name="20% - Accent2 4 8 2 2" xfId="31397"/>
    <cellStyle name="20% - Accent2 4 8 3" xfId="22453"/>
    <cellStyle name="20% - Accent2 4 9" xfId="6801"/>
    <cellStyle name="20% - Accent2 4 9 2" xfId="15745"/>
    <cellStyle name="20% - Accent2 4 9 2 2" xfId="33633"/>
    <cellStyle name="20% - Accent2 4 9 3" xfId="24689"/>
    <cellStyle name="20% - Accent2 5" xfId="139"/>
    <cellStyle name="20% - Accent2 5 10" xfId="18027"/>
    <cellStyle name="20% - Accent2 5 2" xfId="323"/>
    <cellStyle name="20% - Accent2 5 2 2" xfId="691"/>
    <cellStyle name="20% - Accent2 5 2 2 2" xfId="1809"/>
    <cellStyle name="20% - Accent2 5 2 2 2 2" xfId="4045"/>
    <cellStyle name="20% - Accent2 5 2 2 2 2 2" xfId="12989"/>
    <cellStyle name="20% - Accent2 5 2 2 2 2 2 2" xfId="30877"/>
    <cellStyle name="20% - Accent2 5 2 2 2 2 3" xfId="21933"/>
    <cellStyle name="20% - Accent2 5 2 2 2 3" xfId="6281"/>
    <cellStyle name="20% - Accent2 5 2 2 2 3 2" xfId="15225"/>
    <cellStyle name="20% - Accent2 5 2 2 2 3 2 2" xfId="33113"/>
    <cellStyle name="20% - Accent2 5 2 2 2 3 3" xfId="24169"/>
    <cellStyle name="20% - Accent2 5 2 2 2 4" xfId="8517"/>
    <cellStyle name="20% - Accent2 5 2 2 2 4 2" xfId="17461"/>
    <cellStyle name="20% - Accent2 5 2 2 2 4 2 2" xfId="35349"/>
    <cellStyle name="20% - Accent2 5 2 2 2 4 3" xfId="26405"/>
    <cellStyle name="20% - Accent2 5 2 2 2 5" xfId="10753"/>
    <cellStyle name="20% - Accent2 5 2 2 2 5 2" xfId="28641"/>
    <cellStyle name="20% - Accent2 5 2 2 2 6" xfId="19697"/>
    <cellStyle name="20% - Accent2 5 2 2 3" xfId="2927"/>
    <cellStyle name="20% - Accent2 5 2 2 3 2" xfId="11871"/>
    <cellStyle name="20% - Accent2 5 2 2 3 2 2" xfId="29759"/>
    <cellStyle name="20% - Accent2 5 2 2 3 3" xfId="20815"/>
    <cellStyle name="20% - Accent2 5 2 2 4" xfId="5163"/>
    <cellStyle name="20% - Accent2 5 2 2 4 2" xfId="14107"/>
    <cellStyle name="20% - Accent2 5 2 2 4 2 2" xfId="31995"/>
    <cellStyle name="20% - Accent2 5 2 2 4 3" xfId="23051"/>
    <cellStyle name="20% - Accent2 5 2 2 5" xfId="7399"/>
    <cellStyle name="20% - Accent2 5 2 2 5 2" xfId="16343"/>
    <cellStyle name="20% - Accent2 5 2 2 5 2 2" xfId="34231"/>
    <cellStyle name="20% - Accent2 5 2 2 5 3" xfId="25287"/>
    <cellStyle name="20% - Accent2 5 2 2 6" xfId="9635"/>
    <cellStyle name="20% - Accent2 5 2 2 6 2" xfId="27523"/>
    <cellStyle name="20% - Accent2 5 2 2 7" xfId="18579"/>
    <cellStyle name="20% - Accent2 5 2 3" xfId="1059"/>
    <cellStyle name="20% - Accent2 5 2 3 2" xfId="2177"/>
    <cellStyle name="20% - Accent2 5 2 3 2 2" xfId="4413"/>
    <cellStyle name="20% - Accent2 5 2 3 2 2 2" xfId="13357"/>
    <cellStyle name="20% - Accent2 5 2 3 2 2 2 2" xfId="31245"/>
    <cellStyle name="20% - Accent2 5 2 3 2 2 3" xfId="22301"/>
    <cellStyle name="20% - Accent2 5 2 3 2 3" xfId="6649"/>
    <cellStyle name="20% - Accent2 5 2 3 2 3 2" xfId="15593"/>
    <cellStyle name="20% - Accent2 5 2 3 2 3 2 2" xfId="33481"/>
    <cellStyle name="20% - Accent2 5 2 3 2 3 3" xfId="24537"/>
    <cellStyle name="20% - Accent2 5 2 3 2 4" xfId="8885"/>
    <cellStyle name="20% - Accent2 5 2 3 2 4 2" xfId="17829"/>
    <cellStyle name="20% - Accent2 5 2 3 2 4 2 2" xfId="35717"/>
    <cellStyle name="20% - Accent2 5 2 3 2 4 3" xfId="26773"/>
    <cellStyle name="20% - Accent2 5 2 3 2 5" xfId="11121"/>
    <cellStyle name="20% - Accent2 5 2 3 2 5 2" xfId="29009"/>
    <cellStyle name="20% - Accent2 5 2 3 2 6" xfId="20065"/>
    <cellStyle name="20% - Accent2 5 2 3 3" xfId="3295"/>
    <cellStyle name="20% - Accent2 5 2 3 3 2" xfId="12239"/>
    <cellStyle name="20% - Accent2 5 2 3 3 2 2" xfId="30127"/>
    <cellStyle name="20% - Accent2 5 2 3 3 3" xfId="21183"/>
    <cellStyle name="20% - Accent2 5 2 3 4" xfId="5531"/>
    <cellStyle name="20% - Accent2 5 2 3 4 2" xfId="14475"/>
    <cellStyle name="20% - Accent2 5 2 3 4 2 2" xfId="32363"/>
    <cellStyle name="20% - Accent2 5 2 3 4 3" xfId="23419"/>
    <cellStyle name="20% - Accent2 5 2 3 5" xfId="7767"/>
    <cellStyle name="20% - Accent2 5 2 3 5 2" xfId="16711"/>
    <cellStyle name="20% - Accent2 5 2 3 5 2 2" xfId="34599"/>
    <cellStyle name="20% - Accent2 5 2 3 5 3" xfId="25655"/>
    <cellStyle name="20% - Accent2 5 2 3 6" xfId="10003"/>
    <cellStyle name="20% - Accent2 5 2 3 6 2" xfId="27891"/>
    <cellStyle name="20% - Accent2 5 2 3 7" xfId="18947"/>
    <cellStyle name="20% - Accent2 5 2 4" xfId="1441"/>
    <cellStyle name="20% - Accent2 5 2 4 2" xfId="3677"/>
    <cellStyle name="20% - Accent2 5 2 4 2 2" xfId="12621"/>
    <cellStyle name="20% - Accent2 5 2 4 2 2 2" xfId="30509"/>
    <cellStyle name="20% - Accent2 5 2 4 2 3" xfId="21565"/>
    <cellStyle name="20% - Accent2 5 2 4 3" xfId="5913"/>
    <cellStyle name="20% - Accent2 5 2 4 3 2" xfId="14857"/>
    <cellStyle name="20% - Accent2 5 2 4 3 2 2" xfId="32745"/>
    <cellStyle name="20% - Accent2 5 2 4 3 3" xfId="23801"/>
    <cellStyle name="20% - Accent2 5 2 4 4" xfId="8149"/>
    <cellStyle name="20% - Accent2 5 2 4 4 2" xfId="17093"/>
    <cellStyle name="20% - Accent2 5 2 4 4 2 2" xfId="34981"/>
    <cellStyle name="20% - Accent2 5 2 4 4 3" xfId="26037"/>
    <cellStyle name="20% - Accent2 5 2 4 5" xfId="10385"/>
    <cellStyle name="20% - Accent2 5 2 4 5 2" xfId="28273"/>
    <cellStyle name="20% - Accent2 5 2 4 6" xfId="19329"/>
    <cellStyle name="20% - Accent2 5 2 5" xfId="2559"/>
    <cellStyle name="20% - Accent2 5 2 5 2" xfId="11503"/>
    <cellStyle name="20% - Accent2 5 2 5 2 2" xfId="29391"/>
    <cellStyle name="20% - Accent2 5 2 5 3" xfId="20447"/>
    <cellStyle name="20% - Accent2 5 2 6" xfId="4795"/>
    <cellStyle name="20% - Accent2 5 2 6 2" xfId="13739"/>
    <cellStyle name="20% - Accent2 5 2 6 2 2" xfId="31627"/>
    <cellStyle name="20% - Accent2 5 2 6 3" xfId="22683"/>
    <cellStyle name="20% - Accent2 5 2 7" xfId="7031"/>
    <cellStyle name="20% - Accent2 5 2 7 2" xfId="15975"/>
    <cellStyle name="20% - Accent2 5 2 7 2 2" xfId="33863"/>
    <cellStyle name="20% - Accent2 5 2 7 3" xfId="24919"/>
    <cellStyle name="20% - Accent2 5 2 8" xfId="9267"/>
    <cellStyle name="20% - Accent2 5 2 8 2" xfId="27155"/>
    <cellStyle name="20% - Accent2 5 2 9" xfId="18211"/>
    <cellStyle name="20% - Accent2 5 3" xfId="507"/>
    <cellStyle name="20% - Accent2 5 3 2" xfId="1625"/>
    <cellStyle name="20% - Accent2 5 3 2 2" xfId="3861"/>
    <cellStyle name="20% - Accent2 5 3 2 2 2" xfId="12805"/>
    <cellStyle name="20% - Accent2 5 3 2 2 2 2" xfId="30693"/>
    <cellStyle name="20% - Accent2 5 3 2 2 3" xfId="21749"/>
    <cellStyle name="20% - Accent2 5 3 2 3" xfId="6097"/>
    <cellStyle name="20% - Accent2 5 3 2 3 2" xfId="15041"/>
    <cellStyle name="20% - Accent2 5 3 2 3 2 2" xfId="32929"/>
    <cellStyle name="20% - Accent2 5 3 2 3 3" xfId="23985"/>
    <cellStyle name="20% - Accent2 5 3 2 4" xfId="8333"/>
    <cellStyle name="20% - Accent2 5 3 2 4 2" xfId="17277"/>
    <cellStyle name="20% - Accent2 5 3 2 4 2 2" xfId="35165"/>
    <cellStyle name="20% - Accent2 5 3 2 4 3" xfId="26221"/>
    <cellStyle name="20% - Accent2 5 3 2 5" xfId="10569"/>
    <cellStyle name="20% - Accent2 5 3 2 5 2" xfId="28457"/>
    <cellStyle name="20% - Accent2 5 3 2 6" xfId="19513"/>
    <cellStyle name="20% - Accent2 5 3 3" xfId="2743"/>
    <cellStyle name="20% - Accent2 5 3 3 2" xfId="11687"/>
    <cellStyle name="20% - Accent2 5 3 3 2 2" xfId="29575"/>
    <cellStyle name="20% - Accent2 5 3 3 3" xfId="20631"/>
    <cellStyle name="20% - Accent2 5 3 4" xfId="4979"/>
    <cellStyle name="20% - Accent2 5 3 4 2" xfId="13923"/>
    <cellStyle name="20% - Accent2 5 3 4 2 2" xfId="31811"/>
    <cellStyle name="20% - Accent2 5 3 4 3" xfId="22867"/>
    <cellStyle name="20% - Accent2 5 3 5" xfId="7215"/>
    <cellStyle name="20% - Accent2 5 3 5 2" xfId="16159"/>
    <cellStyle name="20% - Accent2 5 3 5 2 2" xfId="34047"/>
    <cellStyle name="20% - Accent2 5 3 5 3" xfId="25103"/>
    <cellStyle name="20% - Accent2 5 3 6" xfId="9451"/>
    <cellStyle name="20% - Accent2 5 3 6 2" xfId="27339"/>
    <cellStyle name="20% - Accent2 5 3 7" xfId="18395"/>
    <cellStyle name="20% - Accent2 5 4" xfId="875"/>
    <cellStyle name="20% - Accent2 5 4 2" xfId="1993"/>
    <cellStyle name="20% - Accent2 5 4 2 2" xfId="4229"/>
    <cellStyle name="20% - Accent2 5 4 2 2 2" xfId="13173"/>
    <cellStyle name="20% - Accent2 5 4 2 2 2 2" xfId="31061"/>
    <cellStyle name="20% - Accent2 5 4 2 2 3" xfId="22117"/>
    <cellStyle name="20% - Accent2 5 4 2 3" xfId="6465"/>
    <cellStyle name="20% - Accent2 5 4 2 3 2" xfId="15409"/>
    <cellStyle name="20% - Accent2 5 4 2 3 2 2" xfId="33297"/>
    <cellStyle name="20% - Accent2 5 4 2 3 3" xfId="24353"/>
    <cellStyle name="20% - Accent2 5 4 2 4" xfId="8701"/>
    <cellStyle name="20% - Accent2 5 4 2 4 2" xfId="17645"/>
    <cellStyle name="20% - Accent2 5 4 2 4 2 2" xfId="35533"/>
    <cellStyle name="20% - Accent2 5 4 2 4 3" xfId="26589"/>
    <cellStyle name="20% - Accent2 5 4 2 5" xfId="10937"/>
    <cellStyle name="20% - Accent2 5 4 2 5 2" xfId="28825"/>
    <cellStyle name="20% - Accent2 5 4 2 6" xfId="19881"/>
    <cellStyle name="20% - Accent2 5 4 3" xfId="3111"/>
    <cellStyle name="20% - Accent2 5 4 3 2" xfId="12055"/>
    <cellStyle name="20% - Accent2 5 4 3 2 2" xfId="29943"/>
    <cellStyle name="20% - Accent2 5 4 3 3" xfId="20999"/>
    <cellStyle name="20% - Accent2 5 4 4" xfId="5347"/>
    <cellStyle name="20% - Accent2 5 4 4 2" xfId="14291"/>
    <cellStyle name="20% - Accent2 5 4 4 2 2" xfId="32179"/>
    <cellStyle name="20% - Accent2 5 4 4 3" xfId="23235"/>
    <cellStyle name="20% - Accent2 5 4 5" xfId="7583"/>
    <cellStyle name="20% - Accent2 5 4 5 2" xfId="16527"/>
    <cellStyle name="20% - Accent2 5 4 5 2 2" xfId="34415"/>
    <cellStyle name="20% - Accent2 5 4 5 3" xfId="25471"/>
    <cellStyle name="20% - Accent2 5 4 6" xfId="9819"/>
    <cellStyle name="20% - Accent2 5 4 6 2" xfId="27707"/>
    <cellStyle name="20% - Accent2 5 4 7" xfId="18763"/>
    <cellStyle name="20% - Accent2 5 5" xfId="1257"/>
    <cellStyle name="20% - Accent2 5 5 2" xfId="3493"/>
    <cellStyle name="20% - Accent2 5 5 2 2" xfId="12437"/>
    <cellStyle name="20% - Accent2 5 5 2 2 2" xfId="30325"/>
    <cellStyle name="20% - Accent2 5 5 2 3" xfId="21381"/>
    <cellStyle name="20% - Accent2 5 5 3" xfId="5729"/>
    <cellStyle name="20% - Accent2 5 5 3 2" xfId="14673"/>
    <cellStyle name="20% - Accent2 5 5 3 2 2" xfId="32561"/>
    <cellStyle name="20% - Accent2 5 5 3 3" xfId="23617"/>
    <cellStyle name="20% - Accent2 5 5 4" xfId="7965"/>
    <cellStyle name="20% - Accent2 5 5 4 2" xfId="16909"/>
    <cellStyle name="20% - Accent2 5 5 4 2 2" xfId="34797"/>
    <cellStyle name="20% - Accent2 5 5 4 3" xfId="25853"/>
    <cellStyle name="20% - Accent2 5 5 5" xfId="10201"/>
    <cellStyle name="20% - Accent2 5 5 5 2" xfId="28089"/>
    <cellStyle name="20% - Accent2 5 5 6" xfId="19145"/>
    <cellStyle name="20% - Accent2 5 6" xfId="2375"/>
    <cellStyle name="20% - Accent2 5 6 2" xfId="11319"/>
    <cellStyle name="20% - Accent2 5 6 2 2" xfId="29207"/>
    <cellStyle name="20% - Accent2 5 6 3" xfId="20263"/>
    <cellStyle name="20% - Accent2 5 7" xfId="4611"/>
    <cellStyle name="20% - Accent2 5 7 2" xfId="13555"/>
    <cellStyle name="20% - Accent2 5 7 2 2" xfId="31443"/>
    <cellStyle name="20% - Accent2 5 7 3" xfId="22499"/>
    <cellStyle name="20% - Accent2 5 8" xfId="6847"/>
    <cellStyle name="20% - Accent2 5 8 2" xfId="15791"/>
    <cellStyle name="20% - Accent2 5 8 2 2" xfId="33679"/>
    <cellStyle name="20% - Accent2 5 8 3" xfId="24735"/>
    <cellStyle name="20% - Accent2 5 9" xfId="9083"/>
    <cellStyle name="20% - Accent2 5 9 2" xfId="26971"/>
    <cellStyle name="20% - Accent2 6" xfId="231"/>
    <cellStyle name="20% - Accent2 6 2" xfId="599"/>
    <cellStyle name="20% - Accent2 6 2 2" xfId="1717"/>
    <cellStyle name="20% - Accent2 6 2 2 2" xfId="3953"/>
    <cellStyle name="20% - Accent2 6 2 2 2 2" xfId="12897"/>
    <cellStyle name="20% - Accent2 6 2 2 2 2 2" xfId="30785"/>
    <cellStyle name="20% - Accent2 6 2 2 2 3" xfId="21841"/>
    <cellStyle name="20% - Accent2 6 2 2 3" xfId="6189"/>
    <cellStyle name="20% - Accent2 6 2 2 3 2" xfId="15133"/>
    <cellStyle name="20% - Accent2 6 2 2 3 2 2" xfId="33021"/>
    <cellStyle name="20% - Accent2 6 2 2 3 3" xfId="24077"/>
    <cellStyle name="20% - Accent2 6 2 2 4" xfId="8425"/>
    <cellStyle name="20% - Accent2 6 2 2 4 2" xfId="17369"/>
    <cellStyle name="20% - Accent2 6 2 2 4 2 2" xfId="35257"/>
    <cellStyle name="20% - Accent2 6 2 2 4 3" xfId="26313"/>
    <cellStyle name="20% - Accent2 6 2 2 5" xfId="10661"/>
    <cellStyle name="20% - Accent2 6 2 2 5 2" xfId="28549"/>
    <cellStyle name="20% - Accent2 6 2 2 6" xfId="19605"/>
    <cellStyle name="20% - Accent2 6 2 3" xfId="2835"/>
    <cellStyle name="20% - Accent2 6 2 3 2" xfId="11779"/>
    <cellStyle name="20% - Accent2 6 2 3 2 2" xfId="29667"/>
    <cellStyle name="20% - Accent2 6 2 3 3" xfId="20723"/>
    <cellStyle name="20% - Accent2 6 2 4" xfId="5071"/>
    <cellStyle name="20% - Accent2 6 2 4 2" xfId="14015"/>
    <cellStyle name="20% - Accent2 6 2 4 2 2" xfId="31903"/>
    <cellStyle name="20% - Accent2 6 2 4 3" xfId="22959"/>
    <cellStyle name="20% - Accent2 6 2 5" xfId="7307"/>
    <cellStyle name="20% - Accent2 6 2 5 2" xfId="16251"/>
    <cellStyle name="20% - Accent2 6 2 5 2 2" xfId="34139"/>
    <cellStyle name="20% - Accent2 6 2 5 3" xfId="25195"/>
    <cellStyle name="20% - Accent2 6 2 6" xfId="9543"/>
    <cellStyle name="20% - Accent2 6 2 6 2" xfId="27431"/>
    <cellStyle name="20% - Accent2 6 2 7" xfId="18487"/>
    <cellStyle name="20% - Accent2 6 3" xfId="967"/>
    <cellStyle name="20% - Accent2 6 3 2" xfId="2085"/>
    <cellStyle name="20% - Accent2 6 3 2 2" xfId="4321"/>
    <cellStyle name="20% - Accent2 6 3 2 2 2" xfId="13265"/>
    <cellStyle name="20% - Accent2 6 3 2 2 2 2" xfId="31153"/>
    <cellStyle name="20% - Accent2 6 3 2 2 3" xfId="22209"/>
    <cellStyle name="20% - Accent2 6 3 2 3" xfId="6557"/>
    <cellStyle name="20% - Accent2 6 3 2 3 2" xfId="15501"/>
    <cellStyle name="20% - Accent2 6 3 2 3 2 2" xfId="33389"/>
    <cellStyle name="20% - Accent2 6 3 2 3 3" xfId="24445"/>
    <cellStyle name="20% - Accent2 6 3 2 4" xfId="8793"/>
    <cellStyle name="20% - Accent2 6 3 2 4 2" xfId="17737"/>
    <cellStyle name="20% - Accent2 6 3 2 4 2 2" xfId="35625"/>
    <cellStyle name="20% - Accent2 6 3 2 4 3" xfId="26681"/>
    <cellStyle name="20% - Accent2 6 3 2 5" xfId="11029"/>
    <cellStyle name="20% - Accent2 6 3 2 5 2" xfId="28917"/>
    <cellStyle name="20% - Accent2 6 3 2 6" xfId="19973"/>
    <cellStyle name="20% - Accent2 6 3 3" xfId="3203"/>
    <cellStyle name="20% - Accent2 6 3 3 2" xfId="12147"/>
    <cellStyle name="20% - Accent2 6 3 3 2 2" xfId="30035"/>
    <cellStyle name="20% - Accent2 6 3 3 3" xfId="21091"/>
    <cellStyle name="20% - Accent2 6 3 4" xfId="5439"/>
    <cellStyle name="20% - Accent2 6 3 4 2" xfId="14383"/>
    <cellStyle name="20% - Accent2 6 3 4 2 2" xfId="32271"/>
    <cellStyle name="20% - Accent2 6 3 4 3" xfId="23327"/>
    <cellStyle name="20% - Accent2 6 3 5" xfId="7675"/>
    <cellStyle name="20% - Accent2 6 3 5 2" xfId="16619"/>
    <cellStyle name="20% - Accent2 6 3 5 2 2" xfId="34507"/>
    <cellStyle name="20% - Accent2 6 3 5 3" xfId="25563"/>
    <cellStyle name="20% - Accent2 6 3 6" xfId="9911"/>
    <cellStyle name="20% - Accent2 6 3 6 2" xfId="27799"/>
    <cellStyle name="20% - Accent2 6 3 7" xfId="18855"/>
    <cellStyle name="20% - Accent2 6 4" xfId="1349"/>
    <cellStyle name="20% - Accent2 6 4 2" xfId="3585"/>
    <cellStyle name="20% - Accent2 6 4 2 2" xfId="12529"/>
    <cellStyle name="20% - Accent2 6 4 2 2 2" xfId="30417"/>
    <cellStyle name="20% - Accent2 6 4 2 3" xfId="21473"/>
    <cellStyle name="20% - Accent2 6 4 3" xfId="5821"/>
    <cellStyle name="20% - Accent2 6 4 3 2" xfId="14765"/>
    <cellStyle name="20% - Accent2 6 4 3 2 2" xfId="32653"/>
    <cellStyle name="20% - Accent2 6 4 3 3" xfId="23709"/>
    <cellStyle name="20% - Accent2 6 4 4" xfId="8057"/>
    <cellStyle name="20% - Accent2 6 4 4 2" xfId="17001"/>
    <cellStyle name="20% - Accent2 6 4 4 2 2" xfId="34889"/>
    <cellStyle name="20% - Accent2 6 4 4 3" xfId="25945"/>
    <cellStyle name="20% - Accent2 6 4 5" xfId="10293"/>
    <cellStyle name="20% - Accent2 6 4 5 2" xfId="28181"/>
    <cellStyle name="20% - Accent2 6 4 6" xfId="19237"/>
    <cellStyle name="20% - Accent2 6 5" xfId="2467"/>
    <cellStyle name="20% - Accent2 6 5 2" xfId="11411"/>
    <cellStyle name="20% - Accent2 6 5 2 2" xfId="29299"/>
    <cellStyle name="20% - Accent2 6 5 3" xfId="20355"/>
    <cellStyle name="20% - Accent2 6 6" xfId="4703"/>
    <cellStyle name="20% - Accent2 6 6 2" xfId="13647"/>
    <cellStyle name="20% - Accent2 6 6 2 2" xfId="31535"/>
    <cellStyle name="20% - Accent2 6 6 3" xfId="22591"/>
    <cellStyle name="20% - Accent2 6 7" xfId="6939"/>
    <cellStyle name="20% - Accent2 6 7 2" xfId="15883"/>
    <cellStyle name="20% - Accent2 6 7 2 2" xfId="33771"/>
    <cellStyle name="20% - Accent2 6 7 3" xfId="24827"/>
    <cellStyle name="20% - Accent2 6 8" xfId="9175"/>
    <cellStyle name="20% - Accent2 6 8 2" xfId="27063"/>
    <cellStyle name="20% - Accent2 6 9" xfId="18119"/>
    <cellStyle name="20% - Accent2 7" xfId="415"/>
    <cellStyle name="20% - Accent2 7 2" xfId="1533"/>
    <cellStyle name="20% - Accent2 7 2 2" xfId="3769"/>
    <cellStyle name="20% - Accent2 7 2 2 2" xfId="12713"/>
    <cellStyle name="20% - Accent2 7 2 2 2 2" xfId="30601"/>
    <cellStyle name="20% - Accent2 7 2 2 3" xfId="21657"/>
    <cellStyle name="20% - Accent2 7 2 3" xfId="6005"/>
    <cellStyle name="20% - Accent2 7 2 3 2" xfId="14949"/>
    <cellStyle name="20% - Accent2 7 2 3 2 2" xfId="32837"/>
    <cellStyle name="20% - Accent2 7 2 3 3" xfId="23893"/>
    <cellStyle name="20% - Accent2 7 2 4" xfId="8241"/>
    <cellStyle name="20% - Accent2 7 2 4 2" xfId="17185"/>
    <cellStyle name="20% - Accent2 7 2 4 2 2" xfId="35073"/>
    <cellStyle name="20% - Accent2 7 2 4 3" xfId="26129"/>
    <cellStyle name="20% - Accent2 7 2 5" xfId="10477"/>
    <cellStyle name="20% - Accent2 7 2 5 2" xfId="28365"/>
    <cellStyle name="20% - Accent2 7 2 6" xfId="19421"/>
    <cellStyle name="20% - Accent2 7 3" xfId="2651"/>
    <cellStyle name="20% - Accent2 7 3 2" xfId="11595"/>
    <cellStyle name="20% - Accent2 7 3 2 2" xfId="29483"/>
    <cellStyle name="20% - Accent2 7 3 3" xfId="20539"/>
    <cellStyle name="20% - Accent2 7 4" xfId="4887"/>
    <cellStyle name="20% - Accent2 7 4 2" xfId="13831"/>
    <cellStyle name="20% - Accent2 7 4 2 2" xfId="31719"/>
    <cellStyle name="20% - Accent2 7 4 3" xfId="22775"/>
    <cellStyle name="20% - Accent2 7 5" xfId="7123"/>
    <cellStyle name="20% - Accent2 7 5 2" xfId="16067"/>
    <cellStyle name="20% - Accent2 7 5 2 2" xfId="33955"/>
    <cellStyle name="20% - Accent2 7 5 3" xfId="25011"/>
    <cellStyle name="20% - Accent2 7 6" xfId="9359"/>
    <cellStyle name="20% - Accent2 7 6 2" xfId="27247"/>
    <cellStyle name="20% - Accent2 7 7" xfId="18303"/>
    <cellStyle name="20% - Accent2 8" xfId="783"/>
    <cellStyle name="20% - Accent2 8 2" xfId="1901"/>
    <cellStyle name="20% - Accent2 8 2 2" xfId="4137"/>
    <cellStyle name="20% - Accent2 8 2 2 2" xfId="13081"/>
    <cellStyle name="20% - Accent2 8 2 2 2 2" xfId="30969"/>
    <cellStyle name="20% - Accent2 8 2 2 3" xfId="22025"/>
    <cellStyle name="20% - Accent2 8 2 3" xfId="6373"/>
    <cellStyle name="20% - Accent2 8 2 3 2" xfId="15317"/>
    <cellStyle name="20% - Accent2 8 2 3 2 2" xfId="33205"/>
    <cellStyle name="20% - Accent2 8 2 3 3" xfId="24261"/>
    <cellStyle name="20% - Accent2 8 2 4" xfId="8609"/>
    <cellStyle name="20% - Accent2 8 2 4 2" xfId="17553"/>
    <cellStyle name="20% - Accent2 8 2 4 2 2" xfId="35441"/>
    <cellStyle name="20% - Accent2 8 2 4 3" xfId="26497"/>
    <cellStyle name="20% - Accent2 8 2 5" xfId="10845"/>
    <cellStyle name="20% - Accent2 8 2 5 2" xfId="28733"/>
    <cellStyle name="20% - Accent2 8 2 6" xfId="19789"/>
    <cellStyle name="20% - Accent2 8 3" xfId="3019"/>
    <cellStyle name="20% - Accent2 8 3 2" xfId="11963"/>
    <cellStyle name="20% - Accent2 8 3 2 2" xfId="29851"/>
    <cellStyle name="20% - Accent2 8 3 3" xfId="20907"/>
    <cellStyle name="20% - Accent2 8 4" xfId="5255"/>
    <cellStyle name="20% - Accent2 8 4 2" xfId="14199"/>
    <cellStyle name="20% - Accent2 8 4 2 2" xfId="32087"/>
    <cellStyle name="20% - Accent2 8 4 3" xfId="23143"/>
    <cellStyle name="20% - Accent2 8 5" xfId="7491"/>
    <cellStyle name="20% - Accent2 8 5 2" xfId="16435"/>
    <cellStyle name="20% - Accent2 8 5 2 2" xfId="34323"/>
    <cellStyle name="20% - Accent2 8 5 3" xfId="25379"/>
    <cellStyle name="20% - Accent2 8 6" xfId="9727"/>
    <cellStyle name="20% - Accent2 8 6 2" xfId="27615"/>
    <cellStyle name="20% - Accent2 8 7" xfId="18671"/>
    <cellStyle name="20% - Accent2 9" xfId="1153"/>
    <cellStyle name="20% - Accent2 9 2" xfId="2271"/>
    <cellStyle name="20% - Accent2 9 2 2" xfId="4507"/>
    <cellStyle name="20% - Accent2 9 2 2 2" xfId="13451"/>
    <cellStyle name="20% - Accent2 9 2 2 2 2" xfId="31339"/>
    <cellStyle name="20% - Accent2 9 2 2 3" xfId="22395"/>
    <cellStyle name="20% - Accent2 9 2 3" xfId="6743"/>
    <cellStyle name="20% - Accent2 9 2 3 2" xfId="15687"/>
    <cellStyle name="20% - Accent2 9 2 3 2 2" xfId="33575"/>
    <cellStyle name="20% - Accent2 9 2 3 3" xfId="24631"/>
    <cellStyle name="20% - Accent2 9 2 4" xfId="8979"/>
    <cellStyle name="20% - Accent2 9 2 4 2" xfId="17923"/>
    <cellStyle name="20% - Accent2 9 2 4 2 2" xfId="35811"/>
    <cellStyle name="20% - Accent2 9 2 4 3" xfId="26867"/>
    <cellStyle name="20% - Accent2 9 2 5" xfId="11215"/>
    <cellStyle name="20% - Accent2 9 2 5 2" xfId="29103"/>
    <cellStyle name="20% - Accent2 9 2 6" xfId="20159"/>
    <cellStyle name="20% - Accent2 9 3" xfId="3389"/>
    <cellStyle name="20% - Accent2 9 3 2" xfId="12333"/>
    <cellStyle name="20% - Accent2 9 3 2 2" xfId="30221"/>
    <cellStyle name="20% - Accent2 9 3 3" xfId="21277"/>
    <cellStyle name="20% - Accent2 9 4" xfId="5625"/>
    <cellStyle name="20% - Accent2 9 4 2" xfId="14569"/>
    <cellStyle name="20% - Accent2 9 4 2 2" xfId="32457"/>
    <cellStyle name="20% - Accent2 9 4 3" xfId="23513"/>
    <cellStyle name="20% - Accent2 9 5" xfId="7861"/>
    <cellStyle name="20% - Accent2 9 5 2" xfId="16805"/>
    <cellStyle name="20% - Accent2 9 5 2 2" xfId="34693"/>
    <cellStyle name="20% - Accent2 9 5 3" xfId="25749"/>
    <cellStyle name="20% - Accent2 9 6" xfId="10097"/>
    <cellStyle name="20% - Accent2 9 6 2" xfId="27985"/>
    <cellStyle name="20% - Accent2 9 7" xfId="19041"/>
    <cellStyle name="20% - Accent3" xfId="31" builtinId="38" customBuiltin="1"/>
    <cellStyle name="20% - Accent3 10" xfId="1167"/>
    <cellStyle name="20% - Accent3 10 2" xfId="3403"/>
    <cellStyle name="20% - Accent3 10 2 2" xfId="12347"/>
    <cellStyle name="20% - Accent3 10 2 2 2" xfId="30235"/>
    <cellStyle name="20% - Accent3 10 2 3" xfId="21291"/>
    <cellStyle name="20% - Accent3 10 3" xfId="5639"/>
    <cellStyle name="20% - Accent3 10 3 2" xfId="14583"/>
    <cellStyle name="20% - Accent3 10 3 2 2" xfId="32471"/>
    <cellStyle name="20% - Accent3 10 3 3" xfId="23527"/>
    <cellStyle name="20% - Accent3 10 4" xfId="7875"/>
    <cellStyle name="20% - Accent3 10 4 2" xfId="16819"/>
    <cellStyle name="20% - Accent3 10 4 2 2" xfId="34707"/>
    <cellStyle name="20% - Accent3 10 4 3" xfId="25763"/>
    <cellStyle name="20% - Accent3 10 5" xfId="10111"/>
    <cellStyle name="20% - Accent3 10 5 2" xfId="27999"/>
    <cellStyle name="20% - Accent3 10 6" xfId="19055"/>
    <cellStyle name="20% - Accent3 11" xfId="2285"/>
    <cellStyle name="20% - Accent3 11 2" xfId="11229"/>
    <cellStyle name="20% - Accent3 11 2 2" xfId="29117"/>
    <cellStyle name="20% - Accent3 11 3" xfId="20173"/>
    <cellStyle name="20% - Accent3 12" xfId="4521"/>
    <cellStyle name="20% - Accent3 12 2" xfId="13465"/>
    <cellStyle name="20% - Accent3 12 2 2" xfId="31353"/>
    <cellStyle name="20% - Accent3 12 3" xfId="22409"/>
    <cellStyle name="20% - Accent3 13" xfId="6757"/>
    <cellStyle name="20% - Accent3 13 2" xfId="15701"/>
    <cellStyle name="20% - Accent3 13 2 2" xfId="33589"/>
    <cellStyle name="20% - Accent3 13 3" xfId="24645"/>
    <cellStyle name="20% - Accent3 14" xfId="8993"/>
    <cellStyle name="20% - Accent3 14 2" xfId="26881"/>
    <cellStyle name="20% - Accent3 15" xfId="17937"/>
    <cellStyle name="20% - Accent3 2" xfId="60"/>
    <cellStyle name="20% - Accent3 2 10" xfId="6774"/>
    <cellStyle name="20% - Accent3 2 10 2" xfId="15718"/>
    <cellStyle name="20% - Accent3 2 10 2 2" xfId="33606"/>
    <cellStyle name="20% - Accent3 2 10 3" xfId="24662"/>
    <cellStyle name="20% - Accent3 2 11" xfId="9010"/>
    <cellStyle name="20% - Accent3 2 11 2" xfId="26898"/>
    <cellStyle name="20% - Accent3 2 12" xfId="17954"/>
    <cellStyle name="20% - Accent3 2 2" xfId="111"/>
    <cellStyle name="20% - Accent3 2 2 10" xfId="9056"/>
    <cellStyle name="20% - Accent3 2 2 10 2" xfId="26944"/>
    <cellStyle name="20% - Accent3 2 2 11" xfId="18000"/>
    <cellStyle name="20% - Accent3 2 2 2" xfId="204"/>
    <cellStyle name="20% - Accent3 2 2 2 10" xfId="18092"/>
    <cellStyle name="20% - Accent3 2 2 2 2" xfId="388"/>
    <cellStyle name="20% - Accent3 2 2 2 2 2" xfId="756"/>
    <cellStyle name="20% - Accent3 2 2 2 2 2 2" xfId="1874"/>
    <cellStyle name="20% - Accent3 2 2 2 2 2 2 2" xfId="4110"/>
    <cellStyle name="20% - Accent3 2 2 2 2 2 2 2 2" xfId="13054"/>
    <cellStyle name="20% - Accent3 2 2 2 2 2 2 2 2 2" xfId="30942"/>
    <cellStyle name="20% - Accent3 2 2 2 2 2 2 2 3" xfId="21998"/>
    <cellStyle name="20% - Accent3 2 2 2 2 2 2 3" xfId="6346"/>
    <cellStyle name="20% - Accent3 2 2 2 2 2 2 3 2" xfId="15290"/>
    <cellStyle name="20% - Accent3 2 2 2 2 2 2 3 2 2" xfId="33178"/>
    <cellStyle name="20% - Accent3 2 2 2 2 2 2 3 3" xfId="24234"/>
    <cellStyle name="20% - Accent3 2 2 2 2 2 2 4" xfId="8582"/>
    <cellStyle name="20% - Accent3 2 2 2 2 2 2 4 2" xfId="17526"/>
    <cellStyle name="20% - Accent3 2 2 2 2 2 2 4 2 2" xfId="35414"/>
    <cellStyle name="20% - Accent3 2 2 2 2 2 2 4 3" xfId="26470"/>
    <cellStyle name="20% - Accent3 2 2 2 2 2 2 5" xfId="10818"/>
    <cellStyle name="20% - Accent3 2 2 2 2 2 2 5 2" xfId="28706"/>
    <cellStyle name="20% - Accent3 2 2 2 2 2 2 6" xfId="19762"/>
    <cellStyle name="20% - Accent3 2 2 2 2 2 3" xfId="2992"/>
    <cellStyle name="20% - Accent3 2 2 2 2 2 3 2" xfId="11936"/>
    <cellStyle name="20% - Accent3 2 2 2 2 2 3 2 2" xfId="29824"/>
    <cellStyle name="20% - Accent3 2 2 2 2 2 3 3" xfId="20880"/>
    <cellStyle name="20% - Accent3 2 2 2 2 2 4" xfId="5228"/>
    <cellStyle name="20% - Accent3 2 2 2 2 2 4 2" xfId="14172"/>
    <cellStyle name="20% - Accent3 2 2 2 2 2 4 2 2" xfId="32060"/>
    <cellStyle name="20% - Accent3 2 2 2 2 2 4 3" xfId="23116"/>
    <cellStyle name="20% - Accent3 2 2 2 2 2 5" xfId="7464"/>
    <cellStyle name="20% - Accent3 2 2 2 2 2 5 2" xfId="16408"/>
    <cellStyle name="20% - Accent3 2 2 2 2 2 5 2 2" xfId="34296"/>
    <cellStyle name="20% - Accent3 2 2 2 2 2 5 3" xfId="25352"/>
    <cellStyle name="20% - Accent3 2 2 2 2 2 6" xfId="9700"/>
    <cellStyle name="20% - Accent3 2 2 2 2 2 6 2" xfId="27588"/>
    <cellStyle name="20% - Accent3 2 2 2 2 2 7" xfId="18644"/>
    <cellStyle name="20% - Accent3 2 2 2 2 3" xfId="1124"/>
    <cellStyle name="20% - Accent3 2 2 2 2 3 2" xfId="2242"/>
    <cellStyle name="20% - Accent3 2 2 2 2 3 2 2" xfId="4478"/>
    <cellStyle name="20% - Accent3 2 2 2 2 3 2 2 2" xfId="13422"/>
    <cellStyle name="20% - Accent3 2 2 2 2 3 2 2 2 2" xfId="31310"/>
    <cellStyle name="20% - Accent3 2 2 2 2 3 2 2 3" xfId="22366"/>
    <cellStyle name="20% - Accent3 2 2 2 2 3 2 3" xfId="6714"/>
    <cellStyle name="20% - Accent3 2 2 2 2 3 2 3 2" xfId="15658"/>
    <cellStyle name="20% - Accent3 2 2 2 2 3 2 3 2 2" xfId="33546"/>
    <cellStyle name="20% - Accent3 2 2 2 2 3 2 3 3" xfId="24602"/>
    <cellStyle name="20% - Accent3 2 2 2 2 3 2 4" xfId="8950"/>
    <cellStyle name="20% - Accent3 2 2 2 2 3 2 4 2" xfId="17894"/>
    <cellStyle name="20% - Accent3 2 2 2 2 3 2 4 2 2" xfId="35782"/>
    <cellStyle name="20% - Accent3 2 2 2 2 3 2 4 3" xfId="26838"/>
    <cellStyle name="20% - Accent3 2 2 2 2 3 2 5" xfId="11186"/>
    <cellStyle name="20% - Accent3 2 2 2 2 3 2 5 2" xfId="29074"/>
    <cellStyle name="20% - Accent3 2 2 2 2 3 2 6" xfId="20130"/>
    <cellStyle name="20% - Accent3 2 2 2 2 3 3" xfId="3360"/>
    <cellStyle name="20% - Accent3 2 2 2 2 3 3 2" xfId="12304"/>
    <cellStyle name="20% - Accent3 2 2 2 2 3 3 2 2" xfId="30192"/>
    <cellStyle name="20% - Accent3 2 2 2 2 3 3 3" xfId="21248"/>
    <cellStyle name="20% - Accent3 2 2 2 2 3 4" xfId="5596"/>
    <cellStyle name="20% - Accent3 2 2 2 2 3 4 2" xfId="14540"/>
    <cellStyle name="20% - Accent3 2 2 2 2 3 4 2 2" xfId="32428"/>
    <cellStyle name="20% - Accent3 2 2 2 2 3 4 3" xfId="23484"/>
    <cellStyle name="20% - Accent3 2 2 2 2 3 5" xfId="7832"/>
    <cellStyle name="20% - Accent3 2 2 2 2 3 5 2" xfId="16776"/>
    <cellStyle name="20% - Accent3 2 2 2 2 3 5 2 2" xfId="34664"/>
    <cellStyle name="20% - Accent3 2 2 2 2 3 5 3" xfId="25720"/>
    <cellStyle name="20% - Accent3 2 2 2 2 3 6" xfId="10068"/>
    <cellStyle name="20% - Accent3 2 2 2 2 3 6 2" xfId="27956"/>
    <cellStyle name="20% - Accent3 2 2 2 2 3 7" xfId="19012"/>
    <cellStyle name="20% - Accent3 2 2 2 2 4" xfId="1506"/>
    <cellStyle name="20% - Accent3 2 2 2 2 4 2" xfId="3742"/>
    <cellStyle name="20% - Accent3 2 2 2 2 4 2 2" xfId="12686"/>
    <cellStyle name="20% - Accent3 2 2 2 2 4 2 2 2" xfId="30574"/>
    <cellStyle name="20% - Accent3 2 2 2 2 4 2 3" xfId="21630"/>
    <cellStyle name="20% - Accent3 2 2 2 2 4 3" xfId="5978"/>
    <cellStyle name="20% - Accent3 2 2 2 2 4 3 2" xfId="14922"/>
    <cellStyle name="20% - Accent3 2 2 2 2 4 3 2 2" xfId="32810"/>
    <cellStyle name="20% - Accent3 2 2 2 2 4 3 3" xfId="23866"/>
    <cellStyle name="20% - Accent3 2 2 2 2 4 4" xfId="8214"/>
    <cellStyle name="20% - Accent3 2 2 2 2 4 4 2" xfId="17158"/>
    <cellStyle name="20% - Accent3 2 2 2 2 4 4 2 2" xfId="35046"/>
    <cellStyle name="20% - Accent3 2 2 2 2 4 4 3" xfId="26102"/>
    <cellStyle name="20% - Accent3 2 2 2 2 4 5" xfId="10450"/>
    <cellStyle name="20% - Accent3 2 2 2 2 4 5 2" xfId="28338"/>
    <cellStyle name="20% - Accent3 2 2 2 2 4 6" xfId="19394"/>
    <cellStyle name="20% - Accent3 2 2 2 2 5" xfId="2624"/>
    <cellStyle name="20% - Accent3 2 2 2 2 5 2" xfId="11568"/>
    <cellStyle name="20% - Accent3 2 2 2 2 5 2 2" xfId="29456"/>
    <cellStyle name="20% - Accent3 2 2 2 2 5 3" xfId="20512"/>
    <cellStyle name="20% - Accent3 2 2 2 2 6" xfId="4860"/>
    <cellStyle name="20% - Accent3 2 2 2 2 6 2" xfId="13804"/>
    <cellStyle name="20% - Accent3 2 2 2 2 6 2 2" xfId="31692"/>
    <cellStyle name="20% - Accent3 2 2 2 2 6 3" xfId="22748"/>
    <cellStyle name="20% - Accent3 2 2 2 2 7" xfId="7096"/>
    <cellStyle name="20% - Accent3 2 2 2 2 7 2" xfId="16040"/>
    <cellStyle name="20% - Accent3 2 2 2 2 7 2 2" xfId="33928"/>
    <cellStyle name="20% - Accent3 2 2 2 2 7 3" xfId="24984"/>
    <cellStyle name="20% - Accent3 2 2 2 2 8" xfId="9332"/>
    <cellStyle name="20% - Accent3 2 2 2 2 8 2" xfId="27220"/>
    <cellStyle name="20% - Accent3 2 2 2 2 9" xfId="18276"/>
    <cellStyle name="20% - Accent3 2 2 2 3" xfId="572"/>
    <cellStyle name="20% - Accent3 2 2 2 3 2" xfId="1690"/>
    <cellStyle name="20% - Accent3 2 2 2 3 2 2" xfId="3926"/>
    <cellStyle name="20% - Accent3 2 2 2 3 2 2 2" xfId="12870"/>
    <cellStyle name="20% - Accent3 2 2 2 3 2 2 2 2" xfId="30758"/>
    <cellStyle name="20% - Accent3 2 2 2 3 2 2 3" xfId="21814"/>
    <cellStyle name="20% - Accent3 2 2 2 3 2 3" xfId="6162"/>
    <cellStyle name="20% - Accent3 2 2 2 3 2 3 2" xfId="15106"/>
    <cellStyle name="20% - Accent3 2 2 2 3 2 3 2 2" xfId="32994"/>
    <cellStyle name="20% - Accent3 2 2 2 3 2 3 3" xfId="24050"/>
    <cellStyle name="20% - Accent3 2 2 2 3 2 4" xfId="8398"/>
    <cellStyle name="20% - Accent3 2 2 2 3 2 4 2" xfId="17342"/>
    <cellStyle name="20% - Accent3 2 2 2 3 2 4 2 2" xfId="35230"/>
    <cellStyle name="20% - Accent3 2 2 2 3 2 4 3" xfId="26286"/>
    <cellStyle name="20% - Accent3 2 2 2 3 2 5" xfId="10634"/>
    <cellStyle name="20% - Accent3 2 2 2 3 2 5 2" xfId="28522"/>
    <cellStyle name="20% - Accent3 2 2 2 3 2 6" xfId="19578"/>
    <cellStyle name="20% - Accent3 2 2 2 3 3" xfId="2808"/>
    <cellStyle name="20% - Accent3 2 2 2 3 3 2" xfId="11752"/>
    <cellStyle name="20% - Accent3 2 2 2 3 3 2 2" xfId="29640"/>
    <cellStyle name="20% - Accent3 2 2 2 3 3 3" xfId="20696"/>
    <cellStyle name="20% - Accent3 2 2 2 3 4" xfId="5044"/>
    <cellStyle name="20% - Accent3 2 2 2 3 4 2" xfId="13988"/>
    <cellStyle name="20% - Accent3 2 2 2 3 4 2 2" xfId="31876"/>
    <cellStyle name="20% - Accent3 2 2 2 3 4 3" xfId="22932"/>
    <cellStyle name="20% - Accent3 2 2 2 3 5" xfId="7280"/>
    <cellStyle name="20% - Accent3 2 2 2 3 5 2" xfId="16224"/>
    <cellStyle name="20% - Accent3 2 2 2 3 5 2 2" xfId="34112"/>
    <cellStyle name="20% - Accent3 2 2 2 3 5 3" xfId="25168"/>
    <cellStyle name="20% - Accent3 2 2 2 3 6" xfId="9516"/>
    <cellStyle name="20% - Accent3 2 2 2 3 6 2" xfId="27404"/>
    <cellStyle name="20% - Accent3 2 2 2 3 7" xfId="18460"/>
    <cellStyle name="20% - Accent3 2 2 2 4" xfId="940"/>
    <cellStyle name="20% - Accent3 2 2 2 4 2" xfId="2058"/>
    <cellStyle name="20% - Accent3 2 2 2 4 2 2" xfId="4294"/>
    <cellStyle name="20% - Accent3 2 2 2 4 2 2 2" xfId="13238"/>
    <cellStyle name="20% - Accent3 2 2 2 4 2 2 2 2" xfId="31126"/>
    <cellStyle name="20% - Accent3 2 2 2 4 2 2 3" xfId="22182"/>
    <cellStyle name="20% - Accent3 2 2 2 4 2 3" xfId="6530"/>
    <cellStyle name="20% - Accent3 2 2 2 4 2 3 2" xfId="15474"/>
    <cellStyle name="20% - Accent3 2 2 2 4 2 3 2 2" xfId="33362"/>
    <cellStyle name="20% - Accent3 2 2 2 4 2 3 3" xfId="24418"/>
    <cellStyle name="20% - Accent3 2 2 2 4 2 4" xfId="8766"/>
    <cellStyle name="20% - Accent3 2 2 2 4 2 4 2" xfId="17710"/>
    <cellStyle name="20% - Accent3 2 2 2 4 2 4 2 2" xfId="35598"/>
    <cellStyle name="20% - Accent3 2 2 2 4 2 4 3" xfId="26654"/>
    <cellStyle name="20% - Accent3 2 2 2 4 2 5" xfId="11002"/>
    <cellStyle name="20% - Accent3 2 2 2 4 2 5 2" xfId="28890"/>
    <cellStyle name="20% - Accent3 2 2 2 4 2 6" xfId="19946"/>
    <cellStyle name="20% - Accent3 2 2 2 4 3" xfId="3176"/>
    <cellStyle name="20% - Accent3 2 2 2 4 3 2" xfId="12120"/>
    <cellStyle name="20% - Accent3 2 2 2 4 3 2 2" xfId="30008"/>
    <cellStyle name="20% - Accent3 2 2 2 4 3 3" xfId="21064"/>
    <cellStyle name="20% - Accent3 2 2 2 4 4" xfId="5412"/>
    <cellStyle name="20% - Accent3 2 2 2 4 4 2" xfId="14356"/>
    <cellStyle name="20% - Accent3 2 2 2 4 4 2 2" xfId="32244"/>
    <cellStyle name="20% - Accent3 2 2 2 4 4 3" xfId="23300"/>
    <cellStyle name="20% - Accent3 2 2 2 4 5" xfId="7648"/>
    <cellStyle name="20% - Accent3 2 2 2 4 5 2" xfId="16592"/>
    <cellStyle name="20% - Accent3 2 2 2 4 5 2 2" xfId="34480"/>
    <cellStyle name="20% - Accent3 2 2 2 4 5 3" xfId="25536"/>
    <cellStyle name="20% - Accent3 2 2 2 4 6" xfId="9884"/>
    <cellStyle name="20% - Accent3 2 2 2 4 6 2" xfId="27772"/>
    <cellStyle name="20% - Accent3 2 2 2 4 7" xfId="18828"/>
    <cellStyle name="20% - Accent3 2 2 2 5" xfId="1322"/>
    <cellStyle name="20% - Accent3 2 2 2 5 2" xfId="3558"/>
    <cellStyle name="20% - Accent3 2 2 2 5 2 2" xfId="12502"/>
    <cellStyle name="20% - Accent3 2 2 2 5 2 2 2" xfId="30390"/>
    <cellStyle name="20% - Accent3 2 2 2 5 2 3" xfId="21446"/>
    <cellStyle name="20% - Accent3 2 2 2 5 3" xfId="5794"/>
    <cellStyle name="20% - Accent3 2 2 2 5 3 2" xfId="14738"/>
    <cellStyle name="20% - Accent3 2 2 2 5 3 2 2" xfId="32626"/>
    <cellStyle name="20% - Accent3 2 2 2 5 3 3" xfId="23682"/>
    <cellStyle name="20% - Accent3 2 2 2 5 4" xfId="8030"/>
    <cellStyle name="20% - Accent3 2 2 2 5 4 2" xfId="16974"/>
    <cellStyle name="20% - Accent3 2 2 2 5 4 2 2" xfId="34862"/>
    <cellStyle name="20% - Accent3 2 2 2 5 4 3" xfId="25918"/>
    <cellStyle name="20% - Accent3 2 2 2 5 5" xfId="10266"/>
    <cellStyle name="20% - Accent3 2 2 2 5 5 2" xfId="28154"/>
    <cellStyle name="20% - Accent3 2 2 2 5 6" xfId="19210"/>
    <cellStyle name="20% - Accent3 2 2 2 6" xfId="2440"/>
    <cellStyle name="20% - Accent3 2 2 2 6 2" xfId="11384"/>
    <cellStyle name="20% - Accent3 2 2 2 6 2 2" xfId="29272"/>
    <cellStyle name="20% - Accent3 2 2 2 6 3" xfId="20328"/>
    <cellStyle name="20% - Accent3 2 2 2 7" xfId="4676"/>
    <cellStyle name="20% - Accent3 2 2 2 7 2" xfId="13620"/>
    <cellStyle name="20% - Accent3 2 2 2 7 2 2" xfId="31508"/>
    <cellStyle name="20% - Accent3 2 2 2 7 3" xfId="22564"/>
    <cellStyle name="20% - Accent3 2 2 2 8" xfId="6912"/>
    <cellStyle name="20% - Accent3 2 2 2 8 2" xfId="15856"/>
    <cellStyle name="20% - Accent3 2 2 2 8 2 2" xfId="33744"/>
    <cellStyle name="20% - Accent3 2 2 2 8 3" xfId="24800"/>
    <cellStyle name="20% - Accent3 2 2 2 9" xfId="9148"/>
    <cellStyle name="20% - Accent3 2 2 2 9 2" xfId="27036"/>
    <cellStyle name="20% - Accent3 2 2 3" xfId="296"/>
    <cellStyle name="20% - Accent3 2 2 3 2" xfId="664"/>
    <cellStyle name="20% - Accent3 2 2 3 2 2" xfId="1782"/>
    <cellStyle name="20% - Accent3 2 2 3 2 2 2" xfId="4018"/>
    <cellStyle name="20% - Accent3 2 2 3 2 2 2 2" xfId="12962"/>
    <cellStyle name="20% - Accent3 2 2 3 2 2 2 2 2" xfId="30850"/>
    <cellStyle name="20% - Accent3 2 2 3 2 2 2 3" xfId="21906"/>
    <cellStyle name="20% - Accent3 2 2 3 2 2 3" xfId="6254"/>
    <cellStyle name="20% - Accent3 2 2 3 2 2 3 2" xfId="15198"/>
    <cellStyle name="20% - Accent3 2 2 3 2 2 3 2 2" xfId="33086"/>
    <cellStyle name="20% - Accent3 2 2 3 2 2 3 3" xfId="24142"/>
    <cellStyle name="20% - Accent3 2 2 3 2 2 4" xfId="8490"/>
    <cellStyle name="20% - Accent3 2 2 3 2 2 4 2" xfId="17434"/>
    <cellStyle name="20% - Accent3 2 2 3 2 2 4 2 2" xfId="35322"/>
    <cellStyle name="20% - Accent3 2 2 3 2 2 4 3" xfId="26378"/>
    <cellStyle name="20% - Accent3 2 2 3 2 2 5" xfId="10726"/>
    <cellStyle name="20% - Accent3 2 2 3 2 2 5 2" xfId="28614"/>
    <cellStyle name="20% - Accent3 2 2 3 2 2 6" xfId="19670"/>
    <cellStyle name="20% - Accent3 2 2 3 2 3" xfId="2900"/>
    <cellStyle name="20% - Accent3 2 2 3 2 3 2" xfId="11844"/>
    <cellStyle name="20% - Accent3 2 2 3 2 3 2 2" xfId="29732"/>
    <cellStyle name="20% - Accent3 2 2 3 2 3 3" xfId="20788"/>
    <cellStyle name="20% - Accent3 2 2 3 2 4" xfId="5136"/>
    <cellStyle name="20% - Accent3 2 2 3 2 4 2" xfId="14080"/>
    <cellStyle name="20% - Accent3 2 2 3 2 4 2 2" xfId="31968"/>
    <cellStyle name="20% - Accent3 2 2 3 2 4 3" xfId="23024"/>
    <cellStyle name="20% - Accent3 2 2 3 2 5" xfId="7372"/>
    <cellStyle name="20% - Accent3 2 2 3 2 5 2" xfId="16316"/>
    <cellStyle name="20% - Accent3 2 2 3 2 5 2 2" xfId="34204"/>
    <cellStyle name="20% - Accent3 2 2 3 2 5 3" xfId="25260"/>
    <cellStyle name="20% - Accent3 2 2 3 2 6" xfId="9608"/>
    <cellStyle name="20% - Accent3 2 2 3 2 6 2" xfId="27496"/>
    <cellStyle name="20% - Accent3 2 2 3 2 7" xfId="18552"/>
    <cellStyle name="20% - Accent3 2 2 3 3" xfId="1032"/>
    <cellStyle name="20% - Accent3 2 2 3 3 2" xfId="2150"/>
    <cellStyle name="20% - Accent3 2 2 3 3 2 2" xfId="4386"/>
    <cellStyle name="20% - Accent3 2 2 3 3 2 2 2" xfId="13330"/>
    <cellStyle name="20% - Accent3 2 2 3 3 2 2 2 2" xfId="31218"/>
    <cellStyle name="20% - Accent3 2 2 3 3 2 2 3" xfId="22274"/>
    <cellStyle name="20% - Accent3 2 2 3 3 2 3" xfId="6622"/>
    <cellStyle name="20% - Accent3 2 2 3 3 2 3 2" xfId="15566"/>
    <cellStyle name="20% - Accent3 2 2 3 3 2 3 2 2" xfId="33454"/>
    <cellStyle name="20% - Accent3 2 2 3 3 2 3 3" xfId="24510"/>
    <cellStyle name="20% - Accent3 2 2 3 3 2 4" xfId="8858"/>
    <cellStyle name="20% - Accent3 2 2 3 3 2 4 2" xfId="17802"/>
    <cellStyle name="20% - Accent3 2 2 3 3 2 4 2 2" xfId="35690"/>
    <cellStyle name="20% - Accent3 2 2 3 3 2 4 3" xfId="26746"/>
    <cellStyle name="20% - Accent3 2 2 3 3 2 5" xfId="11094"/>
    <cellStyle name="20% - Accent3 2 2 3 3 2 5 2" xfId="28982"/>
    <cellStyle name="20% - Accent3 2 2 3 3 2 6" xfId="20038"/>
    <cellStyle name="20% - Accent3 2 2 3 3 3" xfId="3268"/>
    <cellStyle name="20% - Accent3 2 2 3 3 3 2" xfId="12212"/>
    <cellStyle name="20% - Accent3 2 2 3 3 3 2 2" xfId="30100"/>
    <cellStyle name="20% - Accent3 2 2 3 3 3 3" xfId="21156"/>
    <cellStyle name="20% - Accent3 2 2 3 3 4" xfId="5504"/>
    <cellStyle name="20% - Accent3 2 2 3 3 4 2" xfId="14448"/>
    <cellStyle name="20% - Accent3 2 2 3 3 4 2 2" xfId="32336"/>
    <cellStyle name="20% - Accent3 2 2 3 3 4 3" xfId="23392"/>
    <cellStyle name="20% - Accent3 2 2 3 3 5" xfId="7740"/>
    <cellStyle name="20% - Accent3 2 2 3 3 5 2" xfId="16684"/>
    <cellStyle name="20% - Accent3 2 2 3 3 5 2 2" xfId="34572"/>
    <cellStyle name="20% - Accent3 2 2 3 3 5 3" xfId="25628"/>
    <cellStyle name="20% - Accent3 2 2 3 3 6" xfId="9976"/>
    <cellStyle name="20% - Accent3 2 2 3 3 6 2" xfId="27864"/>
    <cellStyle name="20% - Accent3 2 2 3 3 7" xfId="18920"/>
    <cellStyle name="20% - Accent3 2 2 3 4" xfId="1414"/>
    <cellStyle name="20% - Accent3 2 2 3 4 2" xfId="3650"/>
    <cellStyle name="20% - Accent3 2 2 3 4 2 2" xfId="12594"/>
    <cellStyle name="20% - Accent3 2 2 3 4 2 2 2" xfId="30482"/>
    <cellStyle name="20% - Accent3 2 2 3 4 2 3" xfId="21538"/>
    <cellStyle name="20% - Accent3 2 2 3 4 3" xfId="5886"/>
    <cellStyle name="20% - Accent3 2 2 3 4 3 2" xfId="14830"/>
    <cellStyle name="20% - Accent3 2 2 3 4 3 2 2" xfId="32718"/>
    <cellStyle name="20% - Accent3 2 2 3 4 3 3" xfId="23774"/>
    <cellStyle name="20% - Accent3 2 2 3 4 4" xfId="8122"/>
    <cellStyle name="20% - Accent3 2 2 3 4 4 2" xfId="17066"/>
    <cellStyle name="20% - Accent3 2 2 3 4 4 2 2" xfId="34954"/>
    <cellStyle name="20% - Accent3 2 2 3 4 4 3" xfId="26010"/>
    <cellStyle name="20% - Accent3 2 2 3 4 5" xfId="10358"/>
    <cellStyle name="20% - Accent3 2 2 3 4 5 2" xfId="28246"/>
    <cellStyle name="20% - Accent3 2 2 3 4 6" xfId="19302"/>
    <cellStyle name="20% - Accent3 2 2 3 5" xfId="2532"/>
    <cellStyle name="20% - Accent3 2 2 3 5 2" xfId="11476"/>
    <cellStyle name="20% - Accent3 2 2 3 5 2 2" xfId="29364"/>
    <cellStyle name="20% - Accent3 2 2 3 5 3" xfId="20420"/>
    <cellStyle name="20% - Accent3 2 2 3 6" xfId="4768"/>
    <cellStyle name="20% - Accent3 2 2 3 6 2" xfId="13712"/>
    <cellStyle name="20% - Accent3 2 2 3 6 2 2" xfId="31600"/>
    <cellStyle name="20% - Accent3 2 2 3 6 3" xfId="22656"/>
    <cellStyle name="20% - Accent3 2 2 3 7" xfId="7004"/>
    <cellStyle name="20% - Accent3 2 2 3 7 2" xfId="15948"/>
    <cellStyle name="20% - Accent3 2 2 3 7 2 2" xfId="33836"/>
    <cellStyle name="20% - Accent3 2 2 3 7 3" xfId="24892"/>
    <cellStyle name="20% - Accent3 2 2 3 8" xfId="9240"/>
    <cellStyle name="20% - Accent3 2 2 3 8 2" xfId="27128"/>
    <cellStyle name="20% - Accent3 2 2 3 9" xfId="18184"/>
    <cellStyle name="20% - Accent3 2 2 4" xfId="480"/>
    <cellStyle name="20% - Accent3 2 2 4 2" xfId="1598"/>
    <cellStyle name="20% - Accent3 2 2 4 2 2" xfId="3834"/>
    <cellStyle name="20% - Accent3 2 2 4 2 2 2" xfId="12778"/>
    <cellStyle name="20% - Accent3 2 2 4 2 2 2 2" xfId="30666"/>
    <cellStyle name="20% - Accent3 2 2 4 2 2 3" xfId="21722"/>
    <cellStyle name="20% - Accent3 2 2 4 2 3" xfId="6070"/>
    <cellStyle name="20% - Accent3 2 2 4 2 3 2" xfId="15014"/>
    <cellStyle name="20% - Accent3 2 2 4 2 3 2 2" xfId="32902"/>
    <cellStyle name="20% - Accent3 2 2 4 2 3 3" xfId="23958"/>
    <cellStyle name="20% - Accent3 2 2 4 2 4" xfId="8306"/>
    <cellStyle name="20% - Accent3 2 2 4 2 4 2" xfId="17250"/>
    <cellStyle name="20% - Accent3 2 2 4 2 4 2 2" xfId="35138"/>
    <cellStyle name="20% - Accent3 2 2 4 2 4 3" xfId="26194"/>
    <cellStyle name="20% - Accent3 2 2 4 2 5" xfId="10542"/>
    <cellStyle name="20% - Accent3 2 2 4 2 5 2" xfId="28430"/>
    <cellStyle name="20% - Accent3 2 2 4 2 6" xfId="19486"/>
    <cellStyle name="20% - Accent3 2 2 4 3" xfId="2716"/>
    <cellStyle name="20% - Accent3 2 2 4 3 2" xfId="11660"/>
    <cellStyle name="20% - Accent3 2 2 4 3 2 2" xfId="29548"/>
    <cellStyle name="20% - Accent3 2 2 4 3 3" xfId="20604"/>
    <cellStyle name="20% - Accent3 2 2 4 4" xfId="4952"/>
    <cellStyle name="20% - Accent3 2 2 4 4 2" xfId="13896"/>
    <cellStyle name="20% - Accent3 2 2 4 4 2 2" xfId="31784"/>
    <cellStyle name="20% - Accent3 2 2 4 4 3" xfId="22840"/>
    <cellStyle name="20% - Accent3 2 2 4 5" xfId="7188"/>
    <cellStyle name="20% - Accent3 2 2 4 5 2" xfId="16132"/>
    <cellStyle name="20% - Accent3 2 2 4 5 2 2" xfId="34020"/>
    <cellStyle name="20% - Accent3 2 2 4 5 3" xfId="25076"/>
    <cellStyle name="20% - Accent3 2 2 4 6" xfId="9424"/>
    <cellStyle name="20% - Accent3 2 2 4 6 2" xfId="27312"/>
    <cellStyle name="20% - Accent3 2 2 4 7" xfId="18368"/>
    <cellStyle name="20% - Accent3 2 2 5" xfId="848"/>
    <cellStyle name="20% - Accent3 2 2 5 2" xfId="1966"/>
    <cellStyle name="20% - Accent3 2 2 5 2 2" xfId="4202"/>
    <cellStyle name="20% - Accent3 2 2 5 2 2 2" xfId="13146"/>
    <cellStyle name="20% - Accent3 2 2 5 2 2 2 2" xfId="31034"/>
    <cellStyle name="20% - Accent3 2 2 5 2 2 3" xfId="22090"/>
    <cellStyle name="20% - Accent3 2 2 5 2 3" xfId="6438"/>
    <cellStyle name="20% - Accent3 2 2 5 2 3 2" xfId="15382"/>
    <cellStyle name="20% - Accent3 2 2 5 2 3 2 2" xfId="33270"/>
    <cellStyle name="20% - Accent3 2 2 5 2 3 3" xfId="24326"/>
    <cellStyle name="20% - Accent3 2 2 5 2 4" xfId="8674"/>
    <cellStyle name="20% - Accent3 2 2 5 2 4 2" xfId="17618"/>
    <cellStyle name="20% - Accent3 2 2 5 2 4 2 2" xfId="35506"/>
    <cellStyle name="20% - Accent3 2 2 5 2 4 3" xfId="26562"/>
    <cellStyle name="20% - Accent3 2 2 5 2 5" xfId="10910"/>
    <cellStyle name="20% - Accent3 2 2 5 2 5 2" xfId="28798"/>
    <cellStyle name="20% - Accent3 2 2 5 2 6" xfId="19854"/>
    <cellStyle name="20% - Accent3 2 2 5 3" xfId="3084"/>
    <cellStyle name="20% - Accent3 2 2 5 3 2" xfId="12028"/>
    <cellStyle name="20% - Accent3 2 2 5 3 2 2" xfId="29916"/>
    <cellStyle name="20% - Accent3 2 2 5 3 3" xfId="20972"/>
    <cellStyle name="20% - Accent3 2 2 5 4" xfId="5320"/>
    <cellStyle name="20% - Accent3 2 2 5 4 2" xfId="14264"/>
    <cellStyle name="20% - Accent3 2 2 5 4 2 2" xfId="32152"/>
    <cellStyle name="20% - Accent3 2 2 5 4 3" xfId="23208"/>
    <cellStyle name="20% - Accent3 2 2 5 5" xfId="7556"/>
    <cellStyle name="20% - Accent3 2 2 5 5 2" xfId="16500"/>
    <cellStyle name="20% - Accent3 2 2 5 5 2 2" xfId="34388"/>
    <cellStyle name="20% - Accent3 2 2 5 5 3" xfId="25444"/>
    <cellStyle name="20% - Accent3 2 2 5 6" xfId="9792"/>
    <cellStyle name="20% - Accent3 2 2 5 6 2" xfId="27680"/>
    <cellStyle name="20% - Accent3 2 2 5 7" xfId="18736"/>
    <cellStyle name="20% - Accent3 2 2 6" xfId="1230"/>
    <cellStyle name="20% - Accent3 2 2 6 2" xfId="3466"/>
    <cellStyle name="20% - Accent3 2 2 6 2 2" xfId="12410"/>
    <cellStyle name="20% - Accent3 2 2 6 2 2 2" xfId="30298"/>
    <cellStyle name="20% - Accent3 2 2 6 2 3" xfId="21354"/>
    <cellStyle name="20% - Accent3 2 2 6 3" xfId="5702"/>
    <cellStyle name="20% - Accent3 2 2 6 3 2" xfId="14646"/>
    <cellStyle name="20% - Accent3 2 2 6 3 2 2" xfId="32534"/>
    <cellStyle name="20% - Accent3 2 2 6 3 3" xfId="23590"/>
    <cellStyle name="20% - Accent3 2 2 6 4" xfId="7938"/>
    <cellStyle name="20% - Accent3 2 2 6 4 2" xfId="16882"/>
    <cellStyle name="20% - Accent3 2 2 6 4 2 2" xfId="34770"/>
    <cellStyle name="20% - Accent3 2 2 6 4 3" xfId="25826"/>
    <cellStyle name="20% - Accent3 2 2 6 5" xfId="10174"/>
    <cellStyle name="20% - Accent3 2 2 6 5 2" xfId="28062"/>
    <cellStyle name="20% - Accent3 2 2 6 6" xfId="19118"/>
    <cellStyle name="20% - Accent3 2 2 7" xfId="2348"/>
    <cellStyle name="20% - Accent3 2 2 7 2" xfId="11292"/>
    <cellStyle name="20% - Accent3 2 2 7 2 2" xfId="29180"/>
    <cellStyle name="20% - Accent3 2 2 7 3" xfId="20236"/>
    <cellStyle name="20% - Accent3 2 2 8" xfId="4584"/>
    <cellStyle name="20% - Accent3 2 2 8 2" xfId="13528"/>
    <cellStyle name="20% - Accent3 2 2 8 2 2" xfId="31416"/>
    <cellStyle name="20% - Accent3 2 2 8 3" xfId="22472"/>
    <cellStyle name="20% - Accent3 2 2 9" xfId="6820"/>
    <cellStyle name="20% - Accent3 2 2 9 2" xfId="15764"/>
    <cellStyle name="20% - Accent3 2 2 9 2 2" xfId="33652"/>
    <cellStyle name="20% - Accent3 2 2 9 3" xfId="24708"/>
    <cellStyle name="20% - Accent3 2 3" xfId="158"/>
    <cellStyle name="20% - Accent3 2 3 10" xfId="18046"/>
    <cellStyle name="20% - Accent3 2 3 2" xfId="342"/>
    <cellStyle name="20% - Accent3 2 3 2 2" xfId="710"/>
    <cellStyle name="20% - Accent3 2 3 2 2 2" xfId="1828"/>
    <cellStyle name="20% - Accent3 2 3 2 2 2 2" xfId="4064"/>
    <cellStyle name="20% - Accent3 2 3 2 2 2 2 2" xfId="13008"/>
    <cellStyle name="20% - Accent3 2 3 2 2 2 2 2 2" xfId="30896"/>
    <cellStyle name="20% - Accent3 2 3 2 2 2 2 3" xfId="21952"/>
    <cellStyle name="20% - Accent3 2 3 2 2 2 3" xfId="6300"/>
    <cellStyle name="20% - Accent3 2 3 2 2 2 3 2" xfId="15244"/>
    <cellStyle name="20% - Accent3 2 3 2 2 2 3 2 2" xfId="33132"/>
    <cellStyle name="20% - Accent3 2 3 2 2 2 3 3" xfId="24188"/>
    <cellStyle name="20% - Accent3 2 3 2 2 2 4" xfId="8536"/>
    <cellStyle name="20% - Accent3 2 3 2 2 2 4 2" xfId="17480"/>
    <cellStyle name="20% - Accent3 2 3 2 2 2 4 2 2" xfId="35368"/>
    <cellStyle name="20% - Accent3 2 3 2 2 2 4 3" xfId="26424"/>
    <cellStyle name="20% - Accent3 2 3 2 2 2 5" xfId="10772"/>
    <cellStyle name="20% - Accent3 2 3 2 2 2 5 2" xfId="28660"/>
    <cellStyle name="20% - Accent3 2 3 2 2 2 6" xfId="19716"/>
    <cellStyle name="20% - Accent3 2 3 2 2 3" xfId="2946"/>
    <cellStyle name="20% - Accent3 2 3 2 2 3 2" xfId="11890"/>
    <cellStyle name="20% - Accent3 2 3 2 2 3 2 2" xfId="29778"/>
    <cellStyle name="20% - Accent3 2 3 2 2 3 3" xfId="20834"/>
    <cellStyle name="20% - Accent3 2 3 2 2 4" xfId="5182"/>
    <cellStyle name="20% - Accent3 2 3 2 2 4 2" xfId="14126"/>
    <cellStyle name="20% - Accent3 2 3 2 2 4 2 2" xfId="32014"/>
    <cellStyle name="20% - Accent3 2 3 2 2 4 3" xfId="23070"/>
    <cellStyle name="20% - Accent3 2 3 2 2 5" xfId="7418"/>
    <cellStyle name="20% - Accent3 2 3 2 2 5 2" xfId="16362"/>
    <cellStyle name="20% - Accent3 2 3 2 2 5 2 2" xfId="34250"/>
    <cellStyle name="20% - Accent3 2 3 2 2 5 3" xfId="25306"/>
    <cellStyle name="20% - Accent3 2 3 2 2 6" xfId="9654"/>
    <cellStyle name="20% - Accent3 2 3 2 2 6 2" xfId="27542"/>
    <cellStyle name="20% - Accent3 2 3 2 2 7" xfId="18598"/>
    <cellStyle name="20% - Accent3 2 3 2 3" xfId="1078"/>
    <cellStyle name="20% - Accent3 2 3 2 3 2" xfId="2196"/>
    <cellStyle name="20% - Accent3 2 3 2 3 2 2" xfId="4432"/>
    <cellStyle name="20% - Accent3 2 3 2 3 2 2 2" xfId="13376"/>
    <cellStyle name="20% - Accent3 2 3 2 3 2 2 2 2" xfId="31264"/>
    <cellStyle name="20% - Accent3 2 3 2 3 2 2 3" xfId="22320"/>
    <cellStyle name="20% - Accent3 2 3 2 3 2 3" xfId="6668"/>
    <cellStyle name="20% - Accent3 2 3 2 3 2 3 2" xfId="15612"/>
    <cellStyle name="20% - Accent3 2 3 2 3 2 3 2 2" xfId="33500"/>
    <cellStyle name="20% - Accent3 2 3 2 3 2 3 3" xfId="24556"/>
    <cellStyle name="20% - Accent3 2 3 2 3 2 4" xfId="8904"/>
    <cellStyle name="20% - Accent3 2 3 2 3 2 4 2" xfId="17848"/>
    <cellStyle name="20% - Accent3 2 3 2 3 2 4 2 2" xfId="35736"/>
    <cellStyle name="20% - Accent3 2 3 2 3 2 4 3" xfId="26792"/>
    <cellStyle name="20% - Accent3 2 3 2 3 2 5" xfId="11140"/>
    <cellStyle name="20% - Accent3 2 3 2 3 2 5 2" xfId="29028"/>
    <cellStyle name="20% - Accent3 2 3 2 3 2 6" xfId="20084"/>
    <cellStyle name="20% - Accent3 2 3 2 3 3" xfId="3314"/>
    <cellStyle name="20% - Accent3 2 3 2 3 3 2" xfId="12258"/>
    <cellStyle name="20% - Accent3 2 3 2 3 3 2 2" xfId="30146"/>
    <cellStyle name="20% - Accent3 2 3 2 3 3 3" xfId="21202"/>
    <cellStyle name="20% - Accent3 2 3 2 3 4" xfId="5550"/>
    <cellStyle name="20% - Accent3 2 3 2 3 4 2" xfId="14494"/>
    <cellStyle name="20% - Accent3 2 3 2 3 4 2 2" xfId="32382"/>
    <cellStyle name="20% - Accent3 2 3 2 3 4 3" xfId="23438"/>
    <cellStyle name="20% - Accent3 2 3 2 3 5" xfId="7786"/>
    <cellStyle name="20% - Accent3 2 3 2 3 5 2" xfId="16730"/>
    <cellStyle name="20% - Accent3 2 3 2 3 5 2 2" xfId="34618"/>
    <cellStyle name="20% - Accent3 2 3 2 3 5 3" xfId="25674"/>
    <cellStyle name="20% - Accent3 2 3 2 3 6" xfId="10022"/>
    <cellStyle name="20% - Accent3 2 3 2 3 6 2" xfId="27910"/>
    <cellStyle name="20% - Accent3 2 3 2 3 7" xfId="18966"/>
    <cellStyle name="20% - Accent3 2 3 2 4" xfId="1460"/>
    <cellStyle name="20% - Accent3 2 3 2 4 2" xfId="3696"/>
    <cellStyle name="20% - Accent3 2 3 2 4 2 2" xfId="12640"/>
    <cellStyle name="20% - Accent3 2 3 2 4 2 2 2" xfId="30528"/>
    <cellStyle name="20% - Accent3 2 3 2 4 2 3" xfId="21584"/>
    <cellStyle name="20% - Accent3 2 3 2 4 3" xfId="5932"/>
    <cellStyle name="20% - Accent3 2 3 2 4 3 2" xfId="14876"/>
    <cellStyle name="20% - Accent3 2 3 2 4 3 2 2" xfId="32764"/>
    <cellStyle name="20% - Accent3 2 3 2 4 3 3" xfId="23820"/>
    <cellStyle name="20% - Accent3 2 3 2 4 4" xfId="8168"/>
    <cellStyle name="20% - Accent3 2 3 2 4 4 2" xfId="17112"/>
    <cellStyle name="20% - Accent3 2 3 2 4 4 2 2" xfId="35000"/>
    <cellStyle name="20% - Accent3 2 3 2 4 4 3" xfId="26056"/>
    <cellStyle name="20% - Accent3 2 3 2 4 5" xfId="10404"/>
    <cellStyle name="20% - Accent3 2 3 2 4 5 2" xfId="28292"/>
    <cellStyle name="20% - Accent3 2 3 2 4 6" xfId="19348"/>
    <cellStyle name="20% - Accent3 2 3 2 5" xfId="2578"/>
    <cellStyle name="20% - Accent3 2 3 2 5 2" xfId="11522"/>
    <cellStyle name="20% - Accent3 2 3 2 5 2 2" xfId="29410"/>
    <cellStyle name="20% - Accent3 2 3 2 5 3" xfId="20466"/>
    <cellStyle name="20% - Accent3 2 3 2 6" xfId="4814"/>
    <cellStyle name="20% - Accent3 2 3 2 6 2" xfId="13758"/>
    <cellStyle name="20% - Accent3 2 3 2 6 2 2" xfId="31646"/>
    <cellStyle name="20% - Accent3 2 3 2 6 3" xfId="22702"/>
    <cellStyle name="20% - Accent3 2 3 2 7" xfId="7050"/>
    <cellStyle name="20% - Accent3 2 3 2 7 2" xfId="15994"/>
    <cellStyle name="20% - Accent3 2 3 2 7 2 2" xfId="33882"/>
    <cellStyle name="20% - Accent3 2 3 2 7 3" xfId="24938"/>
    <cellStyle name="20% - Accent3 2 3 2 8" xfId="9286"/>
    <cellStyle name="20% - Accent3 2 3 2 8 2" xfId="27174"/>
    <cellStyle name="20% - Accent3 2 3 2 9" xfId="18230"/>
    <cellStyle name="20% - Accent3 2 3 3" xfId="526"/>
    <cellStyle name="20% - Accent3 2 3 3 2" xfId="1644"/>
    <cellStyle name="20% - Accent3 2 3 3 2 2" xfId="3880"/>
    <cellStyle name="20% - Accent3 2 3 3 2 2 2" xfId="12824"/>
    <cellStyle name="20% - Accent3 2 3 3 2 2 2 2" xfId="30712"/>
    <cellStyle name="20% - Accent3 2 3 3 2 2 3" xfId="21768"/>
    <cellStyle name="20% - Accent3 2 3 3 2 3" xfId="6116"/>
    <cellStyle name="20% - Accent3 2 3 3 2 3 2" xfId="15060"/>
    <cellStyle name="20% - Accent3 2 3 3 2 3 2 2" xfId="32948"/>
    <cellStyle name="20% - Accent3 2 3 3 2 3 3" xfId="24004"/>
    <cellStyle name="20% - Accent3 2 3 3 2 4" xfId="8352"/>
    <cellStyle name="20% - Accent3 2 3 3 2 4 2" xfId="17296"/>
    <cellStyle name="20% - Accent3 2 3 3 2 4 2 2" xfId="35184"/>
    <cellStyle name="20% - Accent3 2 3 3 2 4 3" xfId="26240"/>
    <cellStyle name="20% - Accent3 2 3 3 2 5" xfId="10588"/>
    <cellStyle name="20% - Accent3 2 3 3 2 5 2" xfId="28476"/>
    <cellStyle name="20% - Accent3 2 3 3 2 6" xfId="19532"/>
    <cellStyle name="20% - Accent3 2 3 3 3" xfId="2762"/>
    <cellStyle name="20% - Accent3 2 3 3 3 2" xfId="11706"/>
    <cellStyle name="20% - Accent3 2 3 3 3 2 2" xfId="29594"/>
    <cellStyle name="20% - Accent3 2 3 3 3 3" xfId="20650"/>
    <cellStyle name="20% - Accent3 2 3 3 4" xfId="4998"/>
    <cellStyle name="20% - Accent3 2 3 3 4 2" xfId="13942"/>
    <cellStyle name="20% - Accent3 2 3 3 4 2 2" xfId="31830"/>
    <cellStyle name="20% - Accent3 2 3 3 4 3" xfId="22886"/>
    <cellStyle name="20% - Accent3 2 3 3 5" xfId="7234"/>
    <cellStyle name="20% - Accent3 2 3 3 5 2" xfId="16178"/>
    <cellStyle name="20% - Accent3 2 3 3 5 2 2" xfId="34066"/>
    <cellStyle name="20% - Accent3 2 3 3 5 3" xfId="25122"/>
    <cellStyle name="20% - Accent3 2 3 3 6" xfId="9470"/>
    <cellStyle name="20% - Accent3 2 3 3 6 2" xfId="27358"/>
    <cellStyle name="20% - Accent3 2 3 3 7" xfId="18414"/>
    <cellStyle name="20% - Accent3 2 3 4" xfId="894"/>
    <cellStyle name="20% - Accent3 2 3 4 2" xfId="2012"/>
    <cellStyle name="20% - Accent3 2 3 4 2 2" xfId="4248"/>
    <cellStyle name="20% - Accent3 2 3 4 2 2 2" xfId="13192"/>
    <cellStyle name="20% - Accent3 2 3 4 2 2 2 2" xfId="31080"/>
    <cellStyle name="20% - Accent3 2 3 4 2 2 3" xfId="22136"/>
    <cellStyle name="20% - Accent3 2 3 4 2 3" xfId="6484"/>
    <cellStyle name="20% - Accent3 2 3 4 2 3 2" xfId="15428"/>
    <cellStyle name="20% - Accent3 2 3 4 2 3 2 2" xfId="33316"/>
    <cellStyle name="20% - Accent3 2 3 4 2 3 3" xfId="24372"/>
    <cellStyle name="20% - Accent3 2 3 4 2 4" xfId="8720"/>
    <cellStyle name="20% - Accent3 2 3 4 2 4 2" xfId="17664"/>
    <cellStyle name="20% - Accent3 2 3 4 2 4 2 2" xfId="35552"/>
    <cellStyle name="20% - Accent3 2 3 4 2 4 3" xfId="26608"/>
    <cellStyle name="20% - Accent3 2 3 4 2 5" xfId="10956"/>
    <cellStyle name="20% - Accent3 2 3 4 2 5 2" xfId="28844"/>
    <cellStyle name="20% - Accent3 2 3 4 2 6" xfId="19900"/>
    <cellStyle name="20% - Accent3 2 3 4 3" xfId="3130"/>
    <cellStyle name="20% - Accent3 2 3 4 3 2" xfId="12074"/>
    <cellStyle name="20% - Accent3 2 3 4 3 2 2" xfId="29962"/>
    <cellStyle name="20% - Accent3 2 3 4 3 3" xfId="21018"/>
    <cellStyle name="20% - Accent3 2 3 4 4" xfId="5366"/>
    <cellStyle name="20% - Accent3 2 3 4 4 2" xfId="14310"/>
    <cellStyle name="20% - Accent3 2 3 4 4 2 2" xfId="32198"/>
    <cellStyle name="20% - Accent3 2 3 4 4 3" xfId="23254"/>
    <cellStyle name="20% - Accent3 2 3 4 5" xfId="7602"/>
    <cellStyle name="20% - Accent3 2 3 4 5 2" xfId="16546"/>
    <cellStyle name="20% - Accent3 2 3 4 5 2 2" xfId="34434"/>
    <cellStyle name="20% - Accent3 2 3 4 5 3" xfId="25490"/>
    <cellStyle name="20% - Accent3 2 3 4 6" xfId="9838"/>
    <cellStyle name="20% - Accent3 2 3 4 6 2" xfId="27726"/>
    <cellStyle name="20% - Accent3 2 3 4 7" xfId="18782"/>
    <cellStyle name="20% - Accent3 2 3 5" xfId="1276"/>
    <cellStyle name="20% - Accent3 2 3 5 2" xfId="3512"/>
    <cellStyle name="20% - Accent3 2 3 5 2 2" xfId="12456"/>
    <cellStyle name="20% - Accent3 2 3 5 2 2 2" xfId="30344"/>
    <cellStyle name="20% - Accent3 2 3 5 2 3" xfId="21400"/>
    <cellStyle name="20% - Accent3 2 3 5 3" xfId="5748"/>
    <cellStyle name="20% - Accent3 2 3 5 3 2" xfId="14692"/>
    <cellStyle name="20% - Accent3 2 3 5 3 2 2" xfId="32580"/>
    <cellStyle name="20% - Accent3 2 3 5 3 3" xfId="23636"/>
    <cellStyle name="20% - Accent3 2 3 5 4" xfId="7984"/>
    <cellStyle name="20% - Accent3 2 3 5 4 2" xfId="16928"/>
    <cellStyle name="20% - Accent3 2 3 5 4 2 2" xfId="34816"/>
    <cellStyle name="20% - Accent3 2 3 5 4 3" xfId="25872"/>
    <cellStyle name="20% - Accent3 2 3 5 5" xfId="10220"/>
    <cellStyle name="20% - Accent3 2 3 5 5 2" xfId="28108"/>
    <cellStyle name="20% - Accent3 2 3 5 6" xfId="19164"/>
    <cellStyle name="20% - Accent3 2 3 6" xfId="2394"/>
    <cellStyle name="20% - Accent3 2 3 6 2" xfId="11338"/>
    <cellStyle name="20% - Accent3 2 3 6 2 2" xfId="29226"/>
    <cellStyle name="20% - Accent3 2 3 6 3" xfId="20282"/>
    <cellStyle name="20% - Accent3 2 3 7" xfId="4630"/>
    <cellStyle name="20% - Accent3 2 3 7 2" xfId="13574"/>
    <cellStyle name="20% - Accent3 2 3 7 2 2" xfId="31462"/>
    <cellStyle name="20% - Accent3 2 3 7 3" xfId="22518"/>
    <cellStyle name="20% - Accent3 2 3 8" xfId="6866"/>
    <cellStyle name="20% - Accent3 2 3 8 2" xfId="15810"/>
    <cellStyle name="20% - Accent3 2 3 8 2 2" xfId="33698"/>
    <cellStyle name="20% - Accent3 2 3 8 3" xfId="24754"/>
    <cellStyle name="20% - Accent3 2 3 9" xfId="9102"/>
    <cellStyle name="20% - Accent3 2 3 9 2" xfId="26990"/>
    <cellStyle name="20% - Accent3 2 4" xfId="250"/>
    <cellStyle name="20% - Accent3 2 4 2" xfId="618"/>
    <cellStyle name="20% - Accent3 2 4 2 2" xfId="1736"/>
    <cellStyle name="20% - Accent3 2 4 2 2 2" xfId="3972"/>
    <cellStyle name="20% - Accent3 2 4 2 2 2 2" xfId="12916"/>
    <cellStyle name="20% - Accent3 2 4 2 2 2 2 2" xfId="30804"/>
    <cellStyle name="20% - Accent3 2 4 2 2 2 3" xfId="21860"/>
    <cellStyle name="20% - Accent3 2 4 2 2 3" xfId="6208"/>
    <cellStyle name="20% - Accent3 2 4 2 2 3 2" xfId="15152"/>
    <cellStyle name="20% - Accent3 2 4 2 2 3 2 2" xfId="33040"/>
    <cellStyle name="20% - Accent3 2 4 2 2 3 3" xfId="24096"/>
    <cellStyle name="20% - Accent3 2 4 2 2 4" xfId="8444"/>
    <cellStyle name="20% - Accent3 2 4 2 2 4 2" xfId="17388"/>
    <cellStyle name="20% - Accent3 2 4 2 2 4 2 2" xfId="35276"/>
    <cellStyle name="20% - Accent3 2 4 2 2 4 3" xfId="26332"/>
    <cellStyle name="20% - Accent3 2 4 2 2 5" xfId="10680"/>
    <cellStyle name="20% - Accent3 2 4 2 2 5 2" xfId="28568"/>
    <cellStyle name="20% - Accent3 2 4 2 2 6" xfId="19624"/>
    <cellStyle name="20% - Accent3 2 4 2 3" xfId="2854"/>
    <cellStyle name="20% - Accent3 2 4 2 3 2" xfId="11798"/>
    <cellStyle name="20% - Accent3 2 4 2 3 2 2" xfId="29686"/>
    <cellStyle name="20% - Accent3 2 4 2 3 3" xfId="20742"/>
    <cellStyle name="20% - Accent3 2 4 2 4" xfId="5090"/>
    <cellStyle name="20% - Accent3 2 4 2 4 2" xfId="14034"/>
    <cellStyle name="20% - Accent3 2 4 2 4 2 2" xfId="31922"/>
    <cellStyle name="20% - Accent3 2 4 2 4 3" xfId="22978"/>
    <cellStyle name="20% - Accent3 2 4 2 5" xfId="7326"/>
    <cellStyle name="20% - Accent3 2 4 2 5 2" xfId="16270"/>
    <cellStyle name="20% - Accent3 2 4 2 5 2 2" xfId="34158"/>
    <cellStyle name="20% - Accent3 2 4 2 5 3" xfId="25214"/>
    <cellStyle name="20% - Accent3 2 4 2 6" xfId="9562"/>
    <cellStyle name="20% - Accent3 2 4 2 6 2" xfId="27450"/>
    <cellStyle name="20% - Accent3 2 4 2 7" xfId="18506"/>
    <cellStyle name="20% - Accent3 2 4 3" xfId="986"/>
    <cellStyle name="20% - Accent3 2 4 3 2" xfId="2104"/>
    <cellStyle name="20% - Accent3 2 4 3 2 2" xfId="4340"/>
    <cellStyle name="20% - Accent3 2 4 3 2 2 2" xfId="13284"/>
    <cellStyle name="20% - Accent3 2 4 3 2 2 2 2" xfId="31172"/>
    <cellStyle name="20% - Accent3 2 4 3 2 2 3" xfId="22228"/>
    <cellStyle name="20% - Accent3 2 4 3 2 3" xfId="6576"/>
    <cellStyle name="20% - Accent3 2 4 3 2 3 2" xfId="15520"/>
    <cellStyle name="20% - Accent3 2 4 3 2 3 2 2" xfId="33408"/>
    <cellStyle name="20% - Accent3 2 4 3 2 3 3" xfId="24464"/>
    <cellStyle name="20% - Accent3 2 4 3 2 4" xfId="8812"/>
    <cellStyle name="20% - Accent3 2 4 3 2 4 2" xfId="17756"/>
    <cellStyle name="20% - Accent3 2 4 3 2 4 2 2" xfId="35644"/>
    <cellStyle name="20% - Accent3 2 4 3 2 4 3" xfId="26700"/>
    <cellStyle name="20% - Accent3 2 4 3 2 5" xfId="11048"/>
    <cellStyle name="20% - Accent3 2 4 3 2 5 2" xfId="28936"/>
    <cellStyle name="20% - Accent3 2 4 3 2 6" xfId="19992"/>
    <cellStyle name="20% - Accent3 2 4 3 3" xfId="3222"/>
    <cellStyle name="20% - Accent3 2 4 3 3 2" xfId="12166"/>
    <cellStyle name="20% - Accent3 2 4 3 3 2 2" xfId="30054"/>
    <cellStyle name="20% - Accent3 2 4 3 3 3" xfId="21110"/>
    <cellStyle name="20% - Accent3 2 4 3 4" xfId="5458"/>
    <cellStyle name="20% - Accent3 2 4 3 4 2" xfId="14402"/>
    <cellStyle name="20% - Accent3 2 4 3 4 2 2" xfId="32290"/>
    <cellStyle name="20% - Accent3 2 4 3 4 3" xfId="23346"/>
    <cellStyle name="20% - Accent3 2 4 3 5" xfId="7694"/>
    <cellStyle name="20% - Accent3 2 4 3 5 2" xfId="16638"/>
    <cellStyle name="20% - Accent3 2 4 3 5 2 2" xfId="34526"/>
    <cellStyle name="20% - Accent3 2 4 3 5 3" xfId="25582"/>
    <cellStyle name="20% - Accent3 2 4 3 6" xfId="9930"/>
    <cellStyle name="20% - Accent3 2 4 3 6 2" xfId="27818"/>
    <cellStyle name="20% - Accent3 2 4 3 7" xfId="18874"/>
    <cellStyle name="20% - Accent3 2 4 4" xfId="1368"/>
    <cellStyle name="20% - Accent3 2 4 4 2" xfId="3604"/>
    <cellStyle name="20% - Accent3 2 4 4 2 2" xfId="12548"/>
    <cellStyle name="20% - Accent3 2 4 4 2 2 2" xfId="30436"/>
    <cellStyle name="20% - Accent3 2 4 4 2 3" xfId="21492"/>
    <cellStyle name="20% - Accent3 2 4 4 3" xfId="5840"/>
    <cellStyle name="20% - Accent3 2 4 4 3 2" xfId="14784"/>
    <cellStyle name="20% - Accent3 2 4 4 3 2 2" xfId="32672"/>
    <cellStyle name="20% - Accent3 2 4 4 3 3" xfId="23728"/>
    <cellStyle name="20% - Accent3 2 4 4 4" xfId="8076"/>
    <cellStyle name="20% - Accent3 2 4 4 4 2" xfId="17020"/>
    <cellStyle name="20% - Accent3 2 4 4 4 2 2" xfId="34908"/>
    <cellStyle name="20% - Accent3 2 4 4 4 3" xfId="25964"/>
    <cellStyle name="20% - Accent3 2 4 4 5" xfId="10312"/>
    <cellStyle name="20% - Accent3 2 4 4 5 2" xfId="28200"/>
    <cellStyle name="20% - Accent3 2 4 4 6" xfId="19256"/>
    <cellStyle name="20% - Accent3 2 4 5" xfId="2486"/>
    <cellStyle name="20% - Accent3 2 4 5 2" xfId="11430"/>
    <cellStyle name="20% - Accent3 2 4 5 2 2" xfId="29318"/>
    <cellStyle name="20% - Accent3 2 4 5 3" xfId="20374"/>
    <cellStyle name="20% - Accent3 2 4 6" xfId="4722"/>
    <cellStyle name="20% - Accent3 2 4 6 2" xfId="13666"/>
    <cellStyle name="20% - Accent3 2 4 6 2 2" xfId="31554"/>
    <cellStyle name="20% - Accent3 2 4 6 3" xfId="22610"/>
    <cellStyle name="20% - Accent3 2 4 7" xfId="6958"/>
    <cellStyle name="20% - Accent3 2 4 7 2" xfId="15902"/>
    <cellStyle name="20% - Accent3 2 4 7 2 2" xfId="33790"/>
    <cellStyle name="20% - Accent3 2 4 7 3" xfId="24846"/>
    <cellStyle name="20% - Accent3 2 4 8" xfId="9194"/>
    <cellStyle name="20% - Accent3 2 4 8 2" xfId="27082"/>
    <cellStyle name="20% - Accent3 2 4 9" xfId="18138"/>
    <cellStyle name="20% - Accent3 2 5" xfId="434"/>
    <cellStyle name="20% - Accent3 2 5 2" xfId="1552"/>
    <cellStyle name="20% - Accent3 2 5 2 2" xfId="3788"/>
    <cellStyle name="20% - Accent3 2 5 2 2 2" xfId="12732"/>
    <cellStyle name="20% - Accent3 2 5 2 2 2 2" xfId="30620"/>
    <cellStyle name="20% - Accent3 2 5 2 2 3" xfId="21676"/>
    <cellStyle name="20% - Accent3 2 5 2 3" xfId="6024"/>
    <cellStyle name="20% - Accent3 2 5 2 3 2" xfId="14968"/>
    <cellStyle name="20% - Accent3 2 5 2 3 2 2" xfId="32856"/>
    <cellStyle name="20% - Accent3 2 5 2 3 3" xfId="23912"/>
    <cellStyle name="20% - Accent3 2 5 2 4" xfId="8260"/>
    <cellStyle name="20% - Accent3 2 5 2 4 2" xfId="17204"/>
    <cellStyle name="20% - Accent3 2 5 2 4 2 2" xfId="35092"/>
    <cellStyle name="20% - Accent3 2 5 2 4 3" xfId="26148"/>
    <cellStyle name="20% - Accent3 2 5 2 5" xfId="10496"/>
    <cellStyle name="20% - Accent3 2 5 2 5 2" xfId="28384"/>
    <cellStyle name="20% - Accent3 2 5 2 6" xfId="19440"/>
    <cellStyle name="20% - Accent3 2 5 3" xfId="2670"/>
    <cellStyle name="20% - Accent3 2 5 3 2" xfId="11614"/>
    <cellStyle name="20% - Accent3 2 5 3 2 2" xfId="29502"/>
    <cellStyle name="20% - Accent3 2 5 3 3" xfId="20558"/>
    <cellStyle name="20% - Accent3 2 5 4" xfId="4906"/>
    <cellStyle name="20% - Accent3 2 5 4 2" xfId="13850"/>
    <cellStyle name="20% - Accent3 2 5 4 2 2" xfId="31738"/>
    <cellStyle name="20% - Accent3 2 5 4 3" xfId="22794"/>
    <cellStyle name="20% - Accent3 2 5 5" xfId="7142"/>
    <cellStyle name="20% - Accent3 2 5 5 2" xfId="16086"/>
    <cellStyle name="20% - Accent3 2 5 5 2 2" xfId="33974"/>
    <cellStyle name="20% - Accent3 2 5 5 3" xfId="25030"/>
    <cellStyle name="20% - Accent3 2 5 6" xfId="9378"/>
    <cellStyle name="20% - Accent3 2 5 6 2" xfId="27266"/>
    <cellStyle name="20% - Accent3 2 5 7" xfId="18322"/>
    <cellStyle name="20% - Accent3 2 6" xfId="802"/>
    <cellStyle name="20% - Accent3 2 6 2" xfId="1920"/>
    <cellStyle name="20% - Accent3 2 6 2 2" xfId="4156"/>
    <cellStyle name="20% - Accent3 2 6 2 2 2" xfId="13100"/>
    <cellStyle name="20% - Accent3 2 6 2 2 2 2" xfId="30988"/>
    <cellStyle name="20% - Accent3 2 6 2 2 3" xfId="22044"/>
    <cellStyle name="20% - Accent3 2 6 2 3" xfId="6392"/>
    <cellStyle name="20% - Accent3 2 6 2 3 2" xfId="15336"/>
    <cellStyle name="20% - Accent3 2 6 2 3 2 2" xfId="33224"/>
    <cellStyle name="20% - Accent3 2 6 2 3 3" xfId="24280"/>
    <cellStyle name="20% - Accent3 2 6 2 4" xfId="8628"/>
    <cellStyle name="20% - Accent3 2 6 2 4 2" xfId="17572"/>
    <cellStyle name="20% - Accent3 2 6 2 4 2 2" xfId="35460"/>
    <cellStyle name="20% - Accent3 2 6 2 4 3" xfId="26516"/>
    <cellStyle name="20% - Accent3 2 6 2 5" xfId="10864"/>
    <cellStyle name="20% - Accent3 2 6 2 5 2" xfId="28752"/>
    <cellStyle name="20% - Accent3 2 6 2 6" xfId="19808"/>
    <cellStyle name="20% - Accent3 2 6 3" xfId="3038"/>
    <cellStyle name="20% - Accent3 2 6 3 2" xfId="11982"/>
    <cellStyle name="20% - Accent3 2 6 3 2 2" xfId="29870"/>
    <cellStyle name="20% - Accent3 2 6 3 3" xfId="20926"/>
    <cellStyle name="20% - Accent3 2 6 4" xfId="5274"/>
    <cellStyle name="20% - Accent3 2 6 4 2" xfId="14218"/>
    <cellStyle name="20% - Accent3 2 6 4 2 2" xfId="32106"/>
    <cellStyle name="20% - Accent3 2 6 4 3" xfId="23162"/>
    <cellStyle name="20% - Accent3 2 6 5" xfId="7510"/>
    <cellStyle name="20% - Accent3 2 6 5 2" xfId="16454"/>
    <cellStyle name="20% - Accent3 2 6 5 2 2" xfId="34342"/>
    <cellStyle name="20% - Accent3 2 6 5 3" xfId="25398"/>
    <cellStyle name="20% - Accent3 2 6 6" xfId="9746"/>
    <cellStyle name="20% - Accent3 2 6 6 2" xfId="27634"/>
    <cellStyle name="20% - Accent3 2 6 7" xfId="18690"/>
    <cellStyle name="20% - Accent3 2 7" xfId="1184"/>
    <cellStyle name="20% - Accent3 2 7 2" xfId="3420"/>
    <cellStyle name="20% - Accent3 2 7 2 2" xfId="12364"/>
    <cellStyle name="20% - Accent3 2 7 2 2 2" xfId="30252"/>
    <cellStyle name="20% - Accent3 2 7 2 3" xfId="21308"/>
    <cellStyle name="20% - Accent3 2 7 3" xfId="5656"/>
    <cellStyle name="20% - Accent3 2 7 3 2" xfId="14600"/>
    <cellStyle name="20% - Accent3 2 7 3 2 2" xfId="32488"/>
    <cellStyle name="20% - Accent3 2 7 3 3" xfId="23544"/>
    <cellStyle name="20% - Accent3 2 7 4" xfId="7892"/>
    <cellStyle name="20% - Accent3 2 7 4 2" xfId="16836"/>
    <cellStyle name="20% - Accent3 2 7 4 2 2" xfId="34724"/>
    <cellStyle name="20% - Accent3 2 7 4 3" xfId="25780"/>
    <cellStyle name="20% - Accent3 2 7 5" xfId="10128"/>
    <cellStyle name="20% - Accent3 2 7 5 2" xfId="28016"/>
    <cellStyle name="20% - Accent3 2 7 6" xfId="19072"/>
    <cellStyle name="20% - Accent3 2 8" xfId="2302"/>
    <cellStyle name="20% - Accent3 2 8 2" xfId="11246"/>
    <cellStyle name="20% - Accent3 2 8 2 2" xfId="29134"/>
    <cellStyle name="20% - Accent3 2 8 3" xfId="20190"/>
    <cellStyle name="20% - Accent3 2 9" xfId="4538"/>
    <cellStyle name="20% - Accent3 2 9 2" xfId="13482"/>
    <cellStyle name="20% - Accent3 2 9 2 2" xfId="31370"/>
    <cellStyle name="20% - Accent3 2 9 3" xfId="22426"/>
    <cellStyle name="20% - Accent3 3" xfId="82"/>
    <cellStyle name="20% - Accent3 3 10" xfId="6791"/>
    <cellStyle name="20% - Accent3 3 10 2" xfId="15735"/>
    <cellStyle name="20% - Accent3 3 10 2 2" xfId="33623"/>
    <cellStyle name="20% - Accent3 3 10 3" xfId="24679"/>
    <cellStyle name="20% - Accent3 3 11" xfId="9027"/>
    <cellStyle name="20% - Accent3 3 11 2" xfId="26915"/>
    <cellStyle name="20% - Accent3 3 12" xfId="17971"/>
    <cellStyle name="20% - Accent3 3 2" xfId="129"/>
    <cellStyle name="20% - Accent3 3 2 10" xfId="9073"/>
    <cellStyle name="20% - Accent3 3 2 10 2" xfId="26961"/>
    <cellStyle name="20% - Accent3 3 2 11" xfId="18017"/>
    <cellStyle name="20% - Accent3 3 2 2" xfId="221"/>
    <cellStyle name="20% - Accent3 3 2 2 10" xfId="18109"/>
    <cellStyle name="20% - Accent3 3 2 2 2" xfId="405"/>
    <cellStyle name="20% - Accent3 3 2 2 2 2" xfId="773"/>
    <cellStyle name="20% - Accent3 3 2 2 2 2 2" xfId="1891"/>
    <cellStyle name="20% - Accent3 3 2 2 2 2 2 2" xfId="4127"/>
    <cellStyle name="20% - Accent3 3 2 2 2 2 2 2 2" xfId="13071"/>
    <cellStyle name="20% - Accent3 3 2 2 2 2 2 2 2 2" xfId="30959"/>
    <cellStyle name="20% - Accent3 3 2 2 2 2 2 2 3" xfId="22015"/>
    <cellStyle name="20% - Accent3 3 2 2 2 2 2 3" xfId="6363"/>
    <cellStyle name="20% - Accent3 3 2 2 2 2 2 3 2" xfId="15307"/>
    <cellStyle name="20% - Accent3 3 2 2 2 2 2 3 2 2" xfId="33195"/>
    <cellStyle name="20% - Accent3 3 2 2 2 2 2 3 3" xfId="24251"/>
    <cellStyle name="20% - Accent3 3 2 2 2 2 2 4" xfId="8599"/>
    <cellStyle name="20% - Accent3 3 2 2 2 2 2 4 2" xfId="17543"/>
    <cellStyle name="20% - Accent3 3 2 2 2 2 2 4 2 2" xfId="35431"/>
    <cellStyle name="20% - Accent3 3 2 2 2 2 2 4 3" xfId="26487"/>
    <cellStyle name="20% - Accent3 3 2 2 2 2 2 5" xfId="10835"/>
    <cellStyle name="20% - Accent3 3 2 2 2 2 2 5 2" xfId="28723"/>
    <cellStyle name="20% - Accent3 3 2 2 2 2 2 6" xfId="19779"/>
    <cellStyle name="20% - Accent3 3 2 2 2 2 3" xfId="3009"/>
    <cellStyle name="20% - Accent3 3 2 2 2 2 3 2" xfId="11953"/>
    <cellStyle name="20% - Accent3 3 2 2 2 2 3 2 2" xfId="29841"/>
    <cellStyle name="20% - Accent3 3 2 2 2 2 3 3" xfId="20897"/>
    <cellStyle name="20% - Accent3 3 2 2 2 2 4" xfId="5245"/>
    <cellStyle name="20% - Accent3 3 2 2 2 2 4 2" xfId="14189"/>
    <cellStyle name="20% - Accent3 3 2 2 2 2 4 2 2" xfId="32077"/>
    <cellStyle name="20% - Accent3 3 2 2 2 2 4 3" xfId="23133"/>
    <cellStyle name="20% - Accent3 3 2 2 2 2 5" xfId="7481"/>
    <cellStyle name="20% - Accent3 3 2 2 2 2 5 2" xfId="16425"/>
    <cellStyle name="20% - Accent3 3 2 2 2 2 5 2 2" xfId="34313"/>
    <cellStyle name="20% - Accent3 3 2 2 2 2 5 3" xfId="25369"/>
    <cellStyle name="20% - Accent3 3 2 2 2 2 6" xfId="9717"/>
    <cellStyle name="20% - Accent3 3 2 2 2 2 6 2" xfId="27605"/>
    <cellStyle name="20% - Accent3 3 2 2 2 2 7" xfId="18661"/>
    <cellStyle name="20% - Accent3 3 2 2 2 3" xfId="1141"/>
    <cellStyle name="20% - Accent3 3 2 2 2 3 2" xfId="2259"/>
    <cellStyle name="20% - Accent3 3 2 2 2 3 2 2" xfId="4495"/>
    <cellStyle name="20% - Accent3 3 2 2 2 3 2 2 2" xfId="13439"/>
    <cellStyle name="20% - Accent3 3 2 2 2 3 2 2 2 2" xfId="31327"/>
    <cellStyle name="20% - Accent3 3 2 2 2 3 2 2 3" xfId="22383"/>
    <cellStyle name="20% - Accent3 3 2 2 2 3 2 3" xfId="6731"/>
    <cellStyle name="20% - Accent3 3 2 2 2 3 2 3 2" xfId="15675"/>
    <cellStyle name="20% - Accent3 3 2 2 2 3 2 3 2 2" xfId="33563"/>
    <cellStyle name="20% - Accent3 3 2 2 2 3 2 3 3" xfId="24619"/>
    <cellStyle name="20% - Accent3 3 2 2 2 3 2 4" xfId="8967"/>
    <cellStyle name="20% - Accent3 3 2 2 2 3 2 4 2" xfId="17911"/>
    <cellStyle name="20% - Accent3 3 2 2 2 3 2 4 2 2" xfId="35799"/>
    <cellStyle name="20% - Accent3 3 2 2 2 3 2 4 3" xfId="26855"/>
    <cellStyle name="20% - Accent3 3 2 2 2 3 2 5" xfId="11203"/>
    <cellStyle name="20% - Accent3 3 2 2 2 3 2 5 2" xfId="29091"/>
    <cellStyle name="20% - Accent3 3 2 2 2 3 2 6" xfId="20147"/>
    <cellStyle name="20% - Accent3 3 2 2 2 3 3" xfId="3377"/>
    <cellStyle name="20% - Accent3 3 2 2 2 3 3 2" xfId="12321"/>
    <cellStyle name="20% - Accent3 3 2 2 2 3 3 2 2" xfId="30209"/>
    <cellStyle name="20% - Accent3 3 2 2 2 3 3 3" xfId="21265"/>
    <cellStyle name="20% - Accent3 3 2 2 2 3 4" xfId="5613"/>
    <cellStyle name="20% - Accent3 3 2 2 2 3 4 2" xfId="14557"/>
    <cellStyle name="20% - Accent3 3 2 2 2 3 4 2 2" xfId="32445"/>
    <cellStyle name="20% - Accent3 3 2 2 2 3 4 3" xfId="23501"/>
    <cellStyle name="20% - Accent3 3 2 2 2 3 5" xfId="7849"/>
    <cellStyle name="20% - Accent3 3 2 2 2 3 5 2" xfId="16793"/>
    <cellStyle name="20% - Accent3 3 2 2 2 3 5 2 2" xfId="34681"/>
    <cellStyle name="20% - Accent3 3 2 2 2 3 5 3" xfId="25737"/>
    <cellStyle name="20% - Accent3 3 2 2 2 3 6" xfId="10085"/>
    <cellStyle name="20% - Accent3 3 2 2 2 3 6 2" xfId="27973"/>
    <cellStyle name="20% - Accent3 3 2 2 2 3 7" xfId="19029"/>
    <cellStyle name="20% - Accent3 3 2 2 2 4" xfId="1523"/>
    <cellStyle name="20% - Accent3 3 2 2 2 4 2" xfId="3759"/>
    <cellStyle name="20% - Accent3 3 2 2 2 4 2 2" xfId="12703"/>
    <cellStyle name="20% - Accent3 3 2 2 2 4 2 2 2" xfId="30591"/>
    <cellStyle name="20% - Accent3 3 2 2 2 4 2 3" xfId="21647"/>
    <cellStyle name="20% - Accent3 3 2 2 2 4 3" xfId="5995"/>
    <cellStyle name="20% - Accent3 3 2 2 2 4 3 2" xfId="14939"/>
    <cellStyle name="20% - Accent3 3 2 2 2 4 3 2 2" xfId="32827"/>
    <cellStyle name="20% - Accent3 3 2 2 2 4 3 3" xfId="23883"/>
    <cellStyle name="20% - Accent3 3 2 2 2 4 4" xfId="8231"/>
    <cellStyle name="20% - Accent3 3 2 2 2 4 4 2" xfId="17175"/>
    <cellStyle name="20% - Accent3 3 2 2 2 4 4 2 2" xfId="35063"/>
    <cellStyle name="20% - Accent3 3 2 2 2 4 4 3" xfId="26119"/>
    <cellStyle name="20% - Accent3 3 2 2 2 4 5" xfId="10467"/>
    <cellStyle name="20% - Accent3 3 2 2 2 4 5 2" xfId="28355"/>
    <cellStyle name="20% - Accent3 3 2 2 2 4 6" xfId="19411"/>
    <cellStyle name="20% - Accent3 3 2 2 2 5" xfId="2641"/>
    <cellStyle name="20% - Accent3 3 2 2 2 5 2" xfId="11585"/>
    <cellStyle name="20% - Accent3 3 2 2 2 5 2 2" xfId="29473"/>
    <cellStyle name="20% - Accent3 3 2 2 2 5 3" xfId="20529"/>
    <cellStyle name="20% - Accent3 3 2 2 2 6" xfId="4877"/>
    <cellStyle name="20% - Accent3 3 2 2 2 6 2" xfId="13821"/>
    <cellStyle name="20% - Accent3 3 2 2 2 6 2 2" xfId="31709"/>
    <cellStyle name="20% - Accent3 3 2 2 2 6 3" xfId="22765"/>
    <cellStyle name="20% - Accent3 3 2 2 2 7" xfId="7113"/>
    <cellStyle name="20% - Accent3 3 2 2 2 7 2" xfId="16057"/>
    <cellStyle name="20% - Accent3 3 2 2 2 7 2 2" xfId="33945"/>
    <cellStyle name="20% - Accent3 3 2 2 2 7 3" xfId="25001"/>
    <cellStyle name="20% - Accent3 3 2 2 2 8" xfId="9349"/>
    <cellStyle name="20% - Accent3 3 2 2 2 8 2" xfId="27237"/>
    <cellStyle name="20% - Accent3 3 2 2 2 9" xfId="18293"/>
    <cellStyle name="20% - Accent3 3 2 2 3" xfId="589"/>
    <cellStyle name="20% - Accent3 3 2 2 3 2" xfId="1707"/>
    <cellStyle name="20% - Accent3 3 2 2 3 2 2" xfId="3943"/>
    <cellStyle name="20% - Accent3 3 2 2 3 2 2 2" xfId="12887"/>
    <cellStyle name="20% - Accent3 3 2 2 3 2 2 2 2" xfId="30775"/>
    <cellStyle name="20% - Accent3 3 2 2 3 2 2 3" xfId="21831"/>
    <cellStyle name="20% - Accent3 3 2 2 3 2 3" xfId="6179"/>
    <cellStyle name="20% - Accent3 3 2 2 3 2 3 2" xfId="15123"/>
    <cellStyle name="20% - Accent3 3 2 2 3 2 3 2 2" xfId="33011"/>
    <cellStyle name="20% - Accent3 3 2 2 3 2 3 3" xfId="24067"/>
    <cellStyle name="20% - Accent3 3 2 2 3 2 4" xfId="8415"/>
    <cellStyle name="20% - Accent3 3 2 2 3 2 4 2" xfId="17359"/>
    <cellStyle name="20% - Accent3 3 2 2 3 2 4 2 2" xfId="35247"/>
    <cellStyle name="20% - Accent3 3 2 2 3 2 4 3" xfId="26303"/>
    <cellStyle name="20% - Accent3 3 2 2 3 2 5" xfId="10651"/>
    <cellStyle name="20% - Accent3 3 2 2 3 2 5 2" xfId="28539"/>
    <cellStyle name="20% - Accent3 3 2 2 3 2 6" xfId="19595"/>
    <cellStyle name="20% - Accent3 3 2 2 3 3" xfId="2825"/>
    <cellStyle name="20% - Accent3 3 2 2 3 3 2" xfId="11769"/>
    <cellStyle name="20% - Accent3 3 2 2 3 3 2 2" xfId="29657"/>
    <cellStyle name="20% - Accent3 3 2 2 3 3 3" xfId="20713"/>
    <cellStyle name="20% - Accent3 3 2 2 3 4" xfId="5061"/>
    <cellStyle name="20% - Accent3 3 2 2 3 4 2" xfId="14005"/>
    <cellStyle name="20% - Accent3 3 2 2 3 4 2 2" xfId="31893"/>
    <cellStyle name="20% - Accent3 3 2 2 3 4 3" xfId="22949"/>
    <cellStyle name="20% - Accent3 3 2 2 3 5" xfId="7297"/>
    <cellStyle name="20% - Accent3 3 2 2 3 5 2" xfId="16241"/>
    <cellStyle name="20% - Accent3 3 2 2 3 5 2 2" xfId="34129"/>
    <cellStyle name="20% - Accent3 3 2 2 3 5 3" xfId="25185"/>
    <cellStyle name="20% - Accent3 3 2 2 3 6" xfId="9533"/>
    <cellStyle name="20% - Accent3 3 2 2 3 6 2" xfId="27421"/>
    <cellStyle name="20% - Accent3 3 2 2 3 7" xfId="18477"/>
    <cellStyle name="20% - Accent3 3 2 2 4" xfId="957"/>
    <cellStyle name="20% - Accent3 3 2 2 4 2" xfId="2075"/>
    <cellStyle name="20% - Accent3 3 2 2 4 2 2" xfId="4311"/>
    <cellStyle name="20% - Accent3 3 2 2 4 2 2 2" xfId="13255"/>
    <cellStyle name="20% - Accent3 3 2 2 4 2 2 2 2" xfId="31143"/>
    <cellStyle name="20% - Accent3 3 2 2 4 2 2 3" xfId="22199"/>
    <cellStyle name="20% - Accent3 3 2 2 4 2 3" xfId="6547"/>
    <cellStyle name="20% - Accent3 3 2 2 4 2 3 2" xfId="15491"/>
    <cellStyle name="20% - Accent3 3 2 2 4 2 3 2 2" xfId="33379"/>
    <cellStyle name="20% - Accent3 3 2 2 4 2 3 3" xfId="24435"/>
    <cellStyle name="20% - Accent3 3 2 2 4 2 4" xfId="8783"/>
    <cellStyle name="20% - Accent3 3 2 2 4 2 4 2" xfId="17727"/>
    <cellStyle name="20% - Accent3 3 2 2 4 2 4 2 2" xfId="35615"/>
    <cellStyle name="20% - Accent3 3 2 2 4 2 4 3" xfId="26671"/>
    <cellStyle name="20% - Accent3 3 2 2 4 2 5" xfId="11019"/>
    <cellStyle name="20% - Accent3 3 2 2 4 2 5 2" xfId="28907"/>
    <cellStyle name="20% - Accent3 3 2 2 4 2 6" xfId="19963"/>
    <cellStyle name="20% - Accent3 3 2 2 4 3" xfId="3193"/>
    <cellStyle name="20% - Accent3 3 2 2 4 3 2" xfId="12137"/>
    <cellStyle name="20% - Accent3 3 2 2 4 3 2 2" xfId="30025"/>
    <cellStyle name="20% - Accent3 3 2 2 4 3 3" xfId="21081"/>
    <cellStyle name="20% - Accent3 3 2 2 4 4" xfId="5429"/>
    <cellStyle name="20% - Accent3 3 2 2 4 4 2" xfId="14373"/>
    <cellStyle name="20% - Accent3 3 2 2 4 4 2 2" xfId="32261"/>
    <cellStyle name="20% - Accent3 3 2 2 4 4 3" xfId="23317"/>
    <cellStyle name="20% - Accent3 3 2 2 4 5" xfId="7665"/>
    <cellStyle name="20% - Accent3 3 2 2 4 5 2" xfId="16609"/>
    <cellStyle name="20% - Accent3 3 2 2 4 5 2 2" xfId="34497"/>
    <cellStyle name="20% - Accent3 3 2 2 4 5 3" xfId="25553"/>
    <cellStyle name="20% - Accent3 3 2 2 4 6" xfId="9901"/>
    <cellStyle name="20% - Accent3 3 2 2 4 6 2" xfId="27789"/>
    <cellStyle name="20% - Accent3 3 2 2 4 7" xfId="18845"/>
    <cellStyle name="20% - Accent3 3 2 2 5" xfId="1339"/>
    <cellStyle name="20% - Accent3 3 2 2 5 2" xfId="3575"/>
    <cellStyle name="20% - Accent3 3 2 2 5 2 2" xfId="12519"/>
    <cellStyle name="20% - Accent3 3 2 2 5 2 2 2" xfId="30407"/>
    <cellStyle name="20% - Accent3 3 2 2 5 2 3" xfId="21463"/>
    <cellStyle name="20% - Accent3 3 2 2 5 3" xfId="5811"/>
    <cellStyle name="20% - Accent3 3 2 2 5 3 2" xfId="14755"/>
    <cellStyle name="20% - Accent3 3 2 2 5 3 2 2" xfId="32643"/>
    <cellStyle name="20% - Accent3 3 2 2 5 3 3" xfId="23699"/>
    <cellStyle name="20% - Accent3 3 2 2 5 4" xfId="8047"/>
    <cellStyle name="20% - Accent3 3 2 2 5 4 2" xfId="16991"/>
    <cellStyle name="20% - Accent3 3 2 2 5 4 2 2" xfId="34879"/>
    <cellStyle name="20% - Accent3 3 2 2 5 4 3" xfId="25935"/>
    <cellStyle name="20% - Accent3 3 2 2 5 5" xfId="10283"/>
    <cellStyle name="20% - Accent3 3 2 2 5 5 2" xfId="28171"/>
    <cellStyle name="20% - Accent3 3 2 2 5 6" xfId="19227"/>
    <cellStyle name="20% - Accent3 3 2 2 6" xfId="2457"/>
    <cellStyle name="20% - Accent3 3 2 2 6 2" xfId="11401"/>
    <cellStyle name="20% - Accent3 3 2 2 6 2 2" xfId="29289"/>
    <cellStyle name="20% - Accent3 3 2 2 6 3" xfId="20345"/>
    <cellStyle name="20% - Accent3 3 2 2 7" xfId="4693"/>
    <cellStyle name="20% - Accent3 3 2 2 7 2" xfId="13637"/>
    <cellStyle name="20% - Accent3 3 2 2 7 2 2" xfId="31525"/>
    <cellStyle name="20% - Accent3 3 2 2 7 3" xfId="22581"/>
    <cellStyle name="20% - Accent3 3 2 2 8" xfId="6929"/>
    <cellStyle name="20% - Accent3 3 2 2 8 2" xfId="15873"/>
    <cellStyle name="20% - Accent3 3 2 2 8 2 2" xfId="33761"/>
    <cellStyle name="20% - Accent3 3 2 2 8 3" xfId="24817"/>
    <cellStyle name="20% - Accent3 3 2 2 9" xfId="9165"/>
    <cellStyle name="20% - Accent3 3 2 2 9 2" xfId="27053"/>
    <cellStyle name="20% - Accent3 3 2 3" xfId="313"/>
    <cellStyle name="20% - Accent3 3 2 3 2" xfId="681"/>
    <cellStyle name="20% - Accent3 3 2 3 2 2" xfId="1799"/>
    <cellStyle name="20% - Accent3 3 2 3 2 2 2" xfId="4035"/>
    <cellStyle name="20% - Accent3 3 2 3 2 2 2 2" xfId="12979"/>
    <cellStyle name="20% - Accent3 3 2 3 2 2 2 2 2" xfId="30867"/>
    <cellStyle name="20% - Accent3 3 2 3 2 2 2 3" xfId="21923"/>
    <cellStyle name="20% - Accent3 3 2 3 2 2 3" xfId="6271"/>
    <cellStyle name="20% - Accent3 3 2 3 2 2 3 2" xfId="15215"/>
    <cellStyle name="20% - Accent3 3 2 3 2 2 3 2 2" xfId="33103"/>
    <cellStyle name="20% - Accent3 3 2 3 2 2 3 3" xfId="24159"/>
    <cellStyle name="20% - Accent3 3 2 3 2 2 4" xfId="8507"/>
    <cellStyle name="20% - Accent3 3 2 3 2 2 4 2" xfId="17451"/>
    <cellStyle name="20% - Accent3 3 2 3 2 2 4 2 2" xfId="35339"/>
    <cellStyle name="20% - Accent3 3 2 3 2 2 4 3" xfId="26395"/>
    <cellStyle name="20% - Accent3 3 2 3 2 2 5" xfId="10743"/>
    <cellStyle name="20% - Accent3 3 2 3 2 2 5 2" xfId="28631"/>
    <cellStyle name="20% - Accent3 3 2 3 2 2 6" xfId="19687"/>
    <cellStyle name="20% - Accent3 3 2 3 2 3" xfId="2917"/>
    <cellStyle name="20% - Accent3 3 2 3 2 3 2" xfId="11861"/>
    <cellStyle name="20% - Accent3 3 2 3 2 3 2 2" xfId="29749"/>
    <cellStyle name="20% - Accent3 3 2 3 2 3 3" xfId="20805"/>
    <cellStyle name="20% - Accent3 3 2 3 2 4" xfId="5153"/>
    <cellStyle name="20% - Accent3 3 2 3 2 4 2" xfId="14097"/>
    <cellStyle name="20% - Accent3 3 2 3 2 4 2 2" xfId="31985"/>
    <cellStyle name="20% - Accent3 3 2 3 2 4 3" xfId="23041"/>
    <cellStyle name="20% - Accent3 3 2 3 2 5" xfId="7389"/>
    <cellStyle name="20% - Accent3 3 2 3 2 5 2" xfId="16333"/>
    <cellStyle name="20% - Accent3 3 2 3 2 5 2 2" xfId="34221"/>
    <cellStyle name="20% - Accent3 3 2 3 2 5 3" xfId="25277"/>
    <cellStyle name="20% - Accent3 3 2 3 2 6" xfId="9625"/>
    <cellStyle name="20% - Accent3 3 2 3 2 6 2" xfId="27513"/>
    <cellStyle name="20% - Accent3 3 2 3 2 7" xfId="18569"/>
    <cellStyle name="20% - Accent3 3 2 3 3" xfId="1049"/>
    <cellStyle name="20% - Accent3 3 2 3 3 2" xfId="2167"/>
    <cellStyle name="20% - Accent3 3 2 3 3 2 2" xfId="4403"/>
    <cellStyle name="20% - Accent3 3 2 3 3 2 2 2" xfId="13347"/>
    <cellStyle name="20% - Accent3 3 2 3 3 2 2 2 2" xfId="31235"/>
    <cellStyle name="20% - Accent3 3 2 3 3 2 2 3" xfId="22291"/>
    <cellStyle name="20% - Accent3 3 2 3 3 2 3" xfId="6639"/>
    <cellStyle name="20% - Accent3 3 2 3 3 2 3 2" xfId="15583"/>
    <cellStyle name="20% - Accent3 3 2 3 3 2 3 2 2" xfId="33471"/>
    <cellStyle name="20% - Accent3 3 2 3 3 2 3 3" xfId="24527"/>
    <cellStyle name="20% - Accent3 3 2 3 3 2 4" xfId="8875"/>
    <cellStyle name="20% - Accent3 3 2 3 3 2 4 2" xfId="17819"/>
    <cellStyle name="20% - Accent3 3 2 3 3 2 4 2 2" xfId="35707"/>
    <cellStyle name="20% - Accent3 3 2 3 3 2 4 3" xfId="26763"/>
    <cellStyle name="20% - Accent3 3 2 3 3 2 5" xfId="11111"/>
    <cellStyle name="20% - Accent3 3 2 3 3 2 5 2" xfId="28999"/>
    <cellStyle name="20% - Accent3 3 2 3 3 2 6" xfId="20055"/>
    <cellStyle name="20% - Accent3 3 2 3 3 3" xfId="3285"/>
    <cellStyle name="20% - Accent3 3 2 3 3 3 2" xfId="12229"/>
    <cellStyle name="20% - Accent3 3 2 3 3 3 2 2" xfId="30117"/>
    <cellStyle name="20% - Accent3 3 2 3 3 3 3" xfId="21173"/>
    <cellStyle name="20% - Accent3 3 2 3 3 4" xfId="5521"/>
    <cellStyle name="20% - Accent3 3 2 3 3 4 2" xfId="14465"/>
    <cellStyle name="20% - Accent3 3 2 3 3 4 2 2" xfId="32353"/>
    <cellStyle name="20% - Accent3 3 2 3 3 4 3" xfId="23409"/>
    <cellStyle name="20% - Accent3 3 2 3 3 5" xfId="7757"/>
    <cellStyle name="20% - Accent3 3 2 3 3 5 2" xfId="16701"/>
    <cellStyle name="20% - Accent3 3 2 3 3 5 2 2" xfId="34589"/>
    <cellStyle name="20% - Accent3 3 2 3 3 5 3" xfId="25645"/>
    <cellStyle name="20% - Accent3 3 2 3 3 6" xfId="9993"/>
    <cellStyle name="20% - Accent3 3 2 3 3 6 2" xfId="27881"/>
    <cellStyle name="20% - Accent3 3 2 3 3 7" xfId="18937"/>
    <cellStyle name="20% - Accent3 3 2 3 4" xfId="1431"/>
    <cellStyle name="20% - Accent3 3 2 3 4 2" xfId="3667"/>
    <cellStyle name="20% - Accent3 3 2 3 4 2 2" xfId="12611"/>
    <cellStyle name="20% - Accent3 3 2 3 4 2 2 2" xfId="30499"/>
    <cellStyle name="20% - Accent3 3 2 3 4 2 3" xfId="21555"/>
    <cellStyle name="20% - Accent3 3 2 3 4 3" xfId="5903"/>
    <cellStyle name="20% - Accent3 3 2 3 4 3 2" xfId="14847"/>
    <cellStyle name="20% - Accent3 3 2 3 4 3 2 2" xfId="32735"/>
    <cellStyle name="20% - Accent3 3 2 3 4 3 3" xfId="23791"/>
    <cellStyle name="20% - Accent3 3 2 3 4 4" xfId="8139"/>
    <cellStyle name="20% - Accent3 3 2 3 4 4 2" xfId="17083"/>
    <cellStyle name="20% - Accent3 3 2 3 4 4 2 2" xfId="34971"/>
    <cellStyle name="20% - Accent3 3 2 3 4 4 3" xfId="26027"/>
    <cellStyle name="20% - Accent3 3 2 3 4 5" xfId="10375"/>
    <cellStyle name="20% - Accent3 3 2 3 4 5 2" xfId="28263"/>
    <cellStyle name="20% - Accent3 3 2 3 4 6" xfId="19319"/>
    <cellStyle name="20% - Accent3 3 2 3 5" xfId="2549"/>
    <cellStyle name="20% - Accent3 3 2 3 5 2" xfId="11493"/>
    <cellStyle name="20% - Accent3 3 2 3 5 2 2" xfId="29381"/>
    <cellStyle name="20% - Accent3 3 2 3 5 3" xfId="20437"/>
    <cellStyle name="20% - Accent3 3 2 3 6" xfId="4785"/>
    <cellStyle name="20% - Accent3 3 2 3 6 2" xfId="13729"/>
    <cellStyle name="20% - Accent3 3 2 3 6 2 2" xfId="31617"/>
    <cellStyle name="20% - Accent3 3 2 3 6 3" xfId="22673"/>
    <cellStyle name="20% - Accent3 3 2 3 7" xfId="7021"/>
    <cellStyle name="20% - Accent3 3 2 3 7 2" xfId="15965"/>
    <cellStyle name="20% - Accent3 3 2 3 7 2 2" xfId="33853"/>
    <cellStyle name="20% - Accent3 3 2 3 7 3" xfId="24909"/>
    <cellStyle name="20% - Accent3 3 2 3 8" xfId="9257"/>
    <cellStyle name="20% - Accent3 3 2 3 8 2" xfId="27145"/>
    <cellStyle name="20% - Accent3 3 2 3 9" xfId="18201"/>
    <cellStyle name="20% - Accent3 3 2 4" xfId="497"/>
    <cellStyle name="20% - Accent3 3 2 4 2" xfId="1615"/>
    <cellStyle name="20% - Accent3 3 2 4 2 2" xfId="3851"/>
    <cellStyle name="20% - Accent3 3 2 4 2 2 2" xfId="12795"/>
    <cellStyle name="20% - Accent3 3 2 4 2 2 2 2" xfId="30683"/>
    <cellStyle name="20% - Accent3 3 2 4 2 2 3" xfId="21739"/>
    <cellStyle name="20% - Accent3 3 2 4 2 3" xfId="6087"/>
    <cellStyle name="20% - Accent3 3 2 4 2 3 2" xfId="15031"/>
    <cellStyle name="20% - Accent3 3 2 4 2 3 2 2" xfId="32919"/>
    <cellStyle name="20% - Accent3 3 2 4 2 3 3" xfId="23975"/>
    <cellStyle name="20% - Accent3 3 2 4 2 4" xfId="8323"/>
    <cellStyle name="20% - Accent3 3 2 4 2 4 2" xfId="17267"/>
    <cellStyle name="20% - Accent3 3 2 4 2 4 2 2" xfId="35155"/>
    <cellStyle name="20% - Accent3 3 2 4 2 4 3" xfId="26211"/>
    <cellStyle name="20% - Accent3 3 2 4 2 5" xfId="10559"/>
    <cellStyle name="20% - Accent3 3 2 4 2 5 2" xfId="28447"/>
    <cellStyle name="20% - Accent3 3 2 4 2 6" xfId="19503"/>
    <cellStyle name="20% - Accent3 3 2 4 3" xfId="2733"/>
    <cellStyle name="20% - Accent3 3 2 4 3 2" xfId="11677"/>
    <cellStyle name="20% - Accent3 3 2 4 3 2 2" xfId="29565"/>
    <cellStyle name="20% - Accent3 3 2 4 3 3" xfId="20621"/>
    <cellStyle name="20% - Accent3 3 2 4 4" xfId="4969"/>
    <cellStyle name="20% - Accent3 3 2 4 4 2" xfId="13913"/>
    <cellStyle name="20% - Accent3 3 2 4 4 2 2" xfId="31801"/>
    <cellStyle name="20% - Accent3 3 2 4 4 3" xfId="22857"/>
    <cellStyle name="20% - Accent3 3 2 4 5" xfId="7205"/>
    <cellStyle name="20% - Accent3 3 2 4 5 2" xfId="16149"/>
    <cellStyle name="20% - Accent3 3 2 4 5 2 2" xfId="34037"/>
    <cellStyle name="20% - Accent3 3 2 4 5 3" xfId="25093"/>
    <cellStyle name="20% - Accent3 3 2 4 6" xfId="9441"/>
    <cellStyle name="20% - Accent3 3 2 4 6 2" xfId="27329"/>
    <cellStyle name="20% - Accent3 3 2 4 7" xfId="18385"/>
    <cellStyle name="20% - Accent3 3 2 5" xfId="865"/>
    <cellStyle name="20% - Accent3 3 2 5 2" xfId="1983"/>
    <cellStyle name="20% - Accent3 3 2 5 2 2" xfId="4219"/>
    <cellStyle name="20% - Accent3 3 2 5 2 2 2" xfId="13163"/>
    <cellStyle name="20% - Accent3 3 2 5 2 2 2 2" xfId="31051"/>
    <cellStyle name="20% - Accent3 3 2 5 2 2 3" xfId="22107"/>
    <cellStyle name="20% - Accent3 3 2 5 2 3" xfId="6455"/>
    <cellStyle name="20% - Accent3 3 2 5 2 3 2" xfId="15399"/>
    <cellStyle name="20% - Accent3 3 2 5 2 3 2 2" xfId="33287"/>
    <cellStyle name="20% - Accent3 3 2 5 2 3 3" xfId="24343"/>
    <cellStyle name="20% - Accent3 3 2 5 2 4" xfId="8691"/>
    <cellStyle name="20% - Accent3 3 2 5 2 4 2" xfId="17635"/>
    <cellStyle name="20% - Accent3 3 2 5 2 4 2 2" xfId="35523"/>
    <cellStyle name="20% - Accent3 3 2 5 2 4 3" xfId="26579"/>
    <cellStyle name="20% - Accent3 3 2 5 2 5" xfId="10927"/>
    <cellStyle name="20% - Accent3 3 2 5 2 5 2" xfId="28815"/>
    <cellStyle name="20% - Accent3 3 2 5 2 6" xfId="19871"/>
    <cellStyle name="20% - Accent3 3 2 5 3" xfId="3101"/>
    <cellStyle name="20% - Accent3 3 2 5 3 2" xfId="12045"/>
    <cellStyle name="20% - Accent3 3 2 5 3 2 2" xfId="29933"/>
    <cellStyle name="20% - Accent3 3 2 5 3 3" xfId="20989"/>
    <cellStyle name="20% - Accent3 3 2 5 4" xfId="5337"/>
    <cellStyle name="20% - Accent3 3 2 5 4 2" xfId="14281"/>
    <cellStyle name="20% - Accent3 3 2 5 4 2 2" xfId="32169"/>
    <cellStyle name="20% - Accent3 3 2 5 4 3" xfId="23225"/>
    <cellStyle name="20% - Accent3 3 2 5 5" xfId="7573"/>
    <cellStyle name="20% - Accent3 3 2 5 5 2" xfId="16517"/>
    <cellStyle name="20% - Accent3 3 2 5 5 2 2" xfId="34405"/>
    <cellStyle name="20% - Accent3 3 2 5 5 3" xfId="25461"/>
    <cellStyle name="20% - Accent3 3 2 5 6" xfId="9809"/>
    <cellStyle name="20% - Accent3 3 2 5 6 2" xfId="27697"/>
    <cellStyle name="20% - Accent3 3 2 5 7" xfId="18753"/>
    <cellStyle name="20% - Accent3 3 2 6" xfId="1247"/>
    <cellStyle name="20% - Accent3 3 2 6 2" xfId="3483"/>
    <cellStyle name="20% - Accent3 3 2 6 2 2" xfId="12427"/>
    <cellStyle name="20% - Accent3 3 2 6 2 2 2" xfId="30315"/>
    <cellStyle name="20% - Accent3 3 2 6 2 3" xfId="21371"/>
    <cellStyle name="20% - Accent3 3 2 6 3" xfId="5719"/>
    <cellStyle name="20% - Accent3 3 2 6 3 2" xfId="14663"/>
    <cellStyle name="20% - Accent3 3 2 6 3 2 2" xfId="32551"/>
    <cellStyle name="20% - Accent3 3 2 6 3 3" xfId="23607"/>
    <cellStyle name="20% - Accent3 3 2 6 4" xfId="7955"/>
    <cellStyle name="20% - Accent3 3 2 6 4 2" xfId="16899"/>
    <cellStyle name="20% - Accent3 3 2 6 4 2 2" xfId="34787"/>
    <cellStyle name="20% - Accent3 3 2 6 4 3" xfId="25843"/>
    <cellStyle name="20% - Accent3 3 2 6 5" xfId="10191"/>
    <cellStyle name="20% - Accent3 3 2 6 5 2" xfId="28079"/>
    <cellStyle name="20% - Accent3 3 2 6 6" xfId="19135"/>
    <cellStyle name="20% - Accent3 3 2 7" xfId="2365"/>
    <cellStyle name="20% - Accent3 3 2 7 2" xfId="11309"/>
    <cellStyle name="20% - Accent3 3 2 7 2 2" xfId="29197"/>
    <cellStyle name="20% - Accent3 3 2 7 3" xfId="20253"/>
    <cellStyle name="20% - Accent3 3 2 8" xfId="4601"/>
    <cellStyle name="20% - Accent3 3 2 8 2" xfId="13545"/>
    <cellStyle name="20% - Accent3 3 2 8 2 2" xfId="31433"/>
    <cellStyle name="20% - Accent3 3 2 8 3" xfId="22489"/>
    <cellStyle name="20% - Accent3 3 2 9" xfId="6837"/>
    <cellStyle name="20% - Accent3 3 2 9 2" xfId="15781"/>
    <cellStyle name="20% - Accent3 3 2 9 2 2" xfId="33669"/>
    <cellStyle name="20% - Accent3 3 2 9 3" xfId="24725"/>
    <cellStyle name="20% - Accent3 3 3" xfId="175"/>
    <cellStyle name="20% - Accent3 3 3 10" xfId="18063"/>
    <cellStyle name="20% - Accent3 3 3 2" xfId="359"/>
    <cellStyle name="20% - Accent3 3 3 2 2" xfId="727"/>
    <cellStyle name="20% - Accent3 3 3 2 2 2" xfId="1845"/>
    <cellStyle name="20% - Accent3 3 3 2 2 2 2" xfId="4081"/>
    <cellStyle name="20% - Accent3 3 3 2 2 2 2 2" xfId="13025"/>
    <cellStyle name="20% - Accent3 3 3 2 2 2 2 2 2" xfId="30913"/>
    <cellStyle name="20% - Accent3 3 3 2 2 2 2 3" xfId="21969"/>
    <cellStyle name="20% - Accent3 3 3 2 2 2 3" xfId="6317"/>
    <cellStyle name="20% - Accent3 3 3 2 2 2 3 2" xfId="15261"/>
    <cellStyle name="20% - Accent3 3 3 2 2 2 3 2 2" xfId="33149"/>
    <cellStyle name="20% - Accent3 3 3 2 2 2 3 3" xfId="24205"/>
    <cellStyle name="20% - Accent3 3 3 2 2 2 4" xfId="8553"/>
    <cellStyle name="20% - Accent3 3 3 2 2 2 4 2" xfId="17497"/>
    <cellStyle name="20% - Accent3 3 3 2 2 2 4 2 2" xfId="35385"/>
    <cellStyle name="20% - Accent3 3 3 2 2 2 4 3" xfId="26441"/>
    <cellStyle name="20% - Accent3 3 3 2 2 2 5" xfId="10789"/>
    <cellStyle name="20% - Accent3 3 3 2 2 2 5 2" xfId="28677"/>
    <cellStyle name="20% - Accent3 3 3 2 2 2 6" xfId="19733"/>
    <cellStyle name="20% - Accent3 3 3 2 2 3" xfId="2963"/>
    <cellStyle name="20% - Accent3 3 3 2 2 3 2" xfId="11907"/>
    <cellStyle name="20% - Accent3 3 3 2 2 3 2 2" xfId="29795"/>
    <cellStyle name="20% - Accent3 3 3 2 2 3 3" xfId="20851"/>
    <cellStyle name="20% - Accent3 3 3 2 2 4" xfId="5199"/>
    <cellStyle name="20% - Accent3 3 3 2 2 4 2" xfId="14143"/>
    <cellStyle name="20% - Accent3 3 3 2 2 4 2 2" xfId="32031"/>
    <cellStyle name="20% - Accent3 3 3 2 2 4 3" xfId="23087"/>
    <cellStyle name="20% - Accent3 3 3 2 2 5" xfId="7435"/>
    <cellStyle name="20% - Accent3 3 3 2 2 5 2" xfId="16379"/>
    <cellStyle name="20% - Accent3 3 3 2 2 5 2 2" xfId="34267"/>
    <cellStyle name="20% - Accent3 3 3 2 2 5 3" xfId="25323"/>
    <cellStyle name="20% - Accent3 3 3 2 2 6" xfId="9671"/>
    <cellStyle name="20% - Accent3 3 3 2 2 6 2" xfId="27559"/>
    <cellStyle name="20% - Accent3 3 3 2 2 7" xfId="18615"/>
    <cellStyle name="20% - Accent3 3 3 2 3" xfId="1095"/>
    <cellStyle name="20% - Accent3 3 3 2 3 2" xfId="2213"/>
    <cellStyle name="20% - Accent3 3 3 2 3 2 2" xfId="4449"/>
    <cellStyle name="20% - Accent3 3 3 2 3 2 2 2" xfId="13393"/>
    <cellStyle name="20% - Accent3 3 3 2 3 2 2 2 2" xfId="31281"/>
    <cellStyle name="20% - Accent3 3 3 2 3 2 2 3" xfId="22337"/>
    <cellStyle name="20% - Accent3 3 3 2 3 2 3" xfId="6685"/>
    <cellStyle name="20% - Accent3 3 3 2 3 2 3 2" xfId="15629"/>
    <cellStyle name="20% - Accent3 3 3 2 3 2 3 2 2" xfId="33517"/>
    <cellStyle name="20% - Accent3 3 3 2 3 2 3 3" xfId="24573"/>
    <cellStyle name="20% - Accent3 3 3 2 3 2 4" xfId="8921"/>
    <cellStyle name="20% - Accent3 3 3 2 3 2 4 2" xfId="17865"/>
    <cellStyle name="20% - Accent3 3 3 2 3 2 4 2 2" xfId="35753"/>
    <cellStyle name="20% - Accent3 3 3 2 3 2 4 3" xfId="26809"/>
    <cellStyle name="20% - Accent3 3 3 2 3 2 5" xfId="11157"/>
    <cellStyle name="20% - Accent3 3 3 2 3 2 5 2" xfId="29045"/>
    <cellStyle name="20% - Accent3 3 3 2 3 2 6" xfId="20101"/>
    <cellStyle name="20% - Accent3 3 3 2 3 3" xfId="3331"/>
    <cellStyle name="20% - Accent3 3 3 2 3 3 2" xfId="12275"/>
    <cellStyle name="20% - Accent3 3 3 2 3 3 2 2" xfId="30163"/>
    <cellStyle name="20% - Accent3 3 3 2 3 3 3" xfId="21219"/>
    <cellStyle name="20% - Accent3 3 3 2 3 4" xfId="5567"/>
    <cellStyle name="20% - Accent3 3 3 2 3 4 2" xfId="14511"/>
    <cellStyle name="20% - Accent3 3 3 2 3 4 2 2" xfId="32399"/>
    <cellStyle name="20% - Accent3 3 3 2 3 4 3" xfId="23455"/>
    <cellStyle name="20% - Accent3 3 3 2 3 5" xfId="7803"/>
    <cellStyle name="20% - Accent3 3 3 2 3 5 2" xfId="16747"/>
    <cellStyle name="20% - Accent3 3 3 2 3 5 2 2" xfId="34635"/>
    <cellStyle name="20% - Accent3 3 3 2 3 5 3" xfId="25691"/>
    <cellStyle name="20% - Accent3 3 3 2 3 6" xfId="10039"/>
    <cellStyle name="20% - Accent3 3 3 2 3 6 2" xfId="27927"/>
    <cellStyle name="20% - Accent3 3 3 2 3 7" xfId="18983"/>
    <cellStyle name="20% - Accent3 3 3 2 4" xfId="1477"/>
    <cellStyle name="20% - Accent3 3 3 2 4 2" xfId="3713"/>
    <cellStyle name="20% - Accent3 3 3 2 4 2 2" xfId="12657"/>
    <cellStyle name="20% - Accent3 3 3 2 4 2 2 2" xfId="30545"/>
    <cellStyle name="20% - Accent3 3 3 2 4 2 3" xfId="21601"/>
    <cellStyle name="20% - Accent3 3 3 2 4 3" xfId="5949"/>
    <cellStyle name="20% - Accent3 3 3 2 4 3 2" xfId="14893"/>
    <cellStyle name="20% - Accent3 3 3 2 4 3 2 2" xfId="32781"/>
    <cellStyle name="20% - Accent3 3 3 2 4 3 3" xfId="23837"/>
    <cellStyle name="20% - Accent3 3 3 2 4 4" xfId="8185"/>
    <cellStyle name="20% - Accent3 3 3 2 4 4 2" xfId="17129"/>
    <cellStyle name="20% - Accent3 3 3 2 4 4 2 2" xfId="35017"/>
    <cellStyle name="20% - Accent3 3 3 2 4 4 3" xfId="26073"/>
    <cellStyle name="20% - Accent3 3 3 2 4 5" xfId="10421"/>
    <cellStyle name="20% - Accent3 3 3 2 4 5 2" xfId="28309"/>
    <cellStyle name="20% - Accent3 3 3 2 4 6" xfId="19365"/>
    <cellStyle name="20% - Accent3 3 3 2 5" xfId="2595"/>
    <cellStyle name="20% - Accent3 3 3 2 5 2" xfId="11539"/>
    <cellStyle name="20% - Accent3 3 3 2 5 2 2" xfId="29427"/>
    <cellStyle name="20% - Accent3 3 3 2 5 3" xfId="20483"/>
    <cellStyle name="20% - Accent3 3 3 2 6" xfId="4831"/>
    <cellStyle name="20% - Accent3 3 3 2 6 2" xfId="13775"/>
    <cellStyle name="20% - Accent3 3 3 2 6 2 2" xfId="31663"/>
    <cellStyle name="20% - Accent3 3 3 2 6 3" xfId="22719"/>
    <cellStyle name="20% - Accent3 3 3 2 7" xfId="7067"/>
    <cellStyle name="20% - Accent3 3 3 2 7 2" xfId="16011"/>
    <cellStyle name="20% - Accent3 3 3 2 7 2 2" xfId="33899"/>
    <cellStyle name="20% - Accent3 3 3 2 7 3" xfId="24955"/>
    <cellStyle name="20% - Accent3 3 3 2 8" xfId="9303"/>
    <cellStyle name="20% - Accent3 3 3 2 8 2" xfId="27191"/>
    <cellStyle name="20% - Accent3 3 3 2 9" xfId="18247"/>
    <cellStyle name="20% - Accent3 3 3 3" xfId="543"/>
    <cellStyle name="20% - Accent3 3 3 3 2" xfId="1661"/>
    <cellStyle name="20% - Accent3 3 3 3 2 2" xfId="3897"/>
    <cellStyle name="20% - Accent3 3 3 3 2 2 2" xfId="12841"/>
    <cellStyle name="20% - Accent3 3 3 3 2 2 2 2" xfId="30729"/>
    <cellStyle name="20% - Accent3 3 3 3 2 2 3" xfId="21785"/>
    <cellStyle name="20% - Accent3 3 3 3 2 3" xfId="6133"/>
    <cellStyle name="20% - Accent3 3 3 3 2 3 2" xfId="15077"/>
    <cellStyle name="20% - Accent3 3 3 3 2 3 2 2" xfId="32965"/>
    <cellStyle name="20% - Accent3 3 3 3 2 3 3" xfId="24021"/>
    <cellStyle name="20% - Accent3 3 3 3 2 4" xfId="8369"/>
    <cellStyle name="20% - Accent3 3 3 3 2 4 2" xfId="17313"/>
    <cellStyle name="20% - Accent3 3 3 3 2 4 2 2" xfId="35201"/>
    <cellStyle name="20% - Accent3 3 3 3 2 4 3" xfId="26257"/>
    <cellStyle name="20% - Accent3 3 3 3 2 5" xfId="10605"/>
    <cellStyle name="20% - Accent3 3 3 3 2 5 2" xfId="28493"/>
    <cellStyle name="20% - Accent3 3 3 3 2 6" xfId="19549"/>
    <cellStyle name="20% - Accent3 3 3 3 3" xfId="2779"/>
    <cellStyle name="20% - Accent3 3 3 3 3 2" xfId="11723"/>
    <cellStyle name="20% - Accent3 3 3 3 3 2 2" xfId="29611"/>
    <cellStyle name="20% - Accent3 3 3 3 3 3" xfId="20667"/>
    <cellStyle name="20% - Accent3 3 3 3 4" xfId="5015"/>
    <cellStyle name="20% - Accent3 3 3 3 4 2" xfId="13959"/>
    <cellStyle name="20% - Accent3 3 3 3 4 2 2" xfId="31847"/>
    <cellStyle name="20% - Accent3 3 3 3 4 3" xfId="22903"/>
    <cellStyle name="20% - Accent3 3 3 3 5" xfId="7251"/>
    <cellStyle name="20% - Accent3 3 3 3 5 2" xfId="16195"/>
    <cellStyle name="20% - Accent3 3 3 3 5 2 2" xfId="34083"/>
    <cellStyle name="20% - Accent3 3 3 3 5 3" xfId="25139"/>
    <cellStyle name="20% - Accent3 3 3 3 6" xfId="9487"/>
    <cellStyle name="20% - Accent3 3 3 3 6 2" xfId="27375"/>
    <cellStyle name="20% - Accent3 3 3 3 7" xfId="18431"/>
    <cellStyle name="20% - Accent3 3 3 4" xfId="911"/>
    <cellStyle name="20% - Accent3 3 3 4 2" xfId="2029"/>
    <cellStyle name="20% - Accent3 3 3 4 2 2" xfId="4265"/>
    <cellStyle name="20% - Accent3 3 3 4 2 2 2" xfId="13209"/>
    <cellStyle name="20% - Accent3 3 3 4 2 2 2 2" xfId="31097"/>
    <cellStyle name="20% - Accent3 3 3 4 2 2 3" xfId="22153"/>
    <cellStyle name="20% - Accent3 3 3 4 2 3" xfId="6501"/>
    <cellStyle name="20% - Accent3 3 3 4 2 3 2" xfId="15445"/>
    <cellStyle name="20% - Accent3 3 3 4 2 3 2 2" xfId="33333"/>
    <cellStyle name="20% - Accent3 3 3 4 2 3 3" xfId="24389"/>
    <cellStyle name="20% - Accent3 3 3 4 2 4" xfId="8737"/>
    <cellStyle name="20% - Accent3 3 3 4 2 4 2" xfId="17681"/>
    <cellStyle name="20% - Accent3 3 3 4 2 4 2 2" xfId="35569"/>
    <cellStyle name="20% - Accent3 3 3 4 2 4 3" xfId="26625"/>
    <cellStyle name="20% - Accent3 3 3 4 2 5" xfId="10973"/>
    <cellStyle name="20% - Accent3 3 3 4 2 5 2" xfId="28861"/>
    <cellStyle name="20% - Accent3 3 3 4 2 6" xfId="19917"/>
    <cellStyle name="20% - Accent3 3 3 4 3" xfId="3147"/>
    <cellStyle name="20% - Accent3 3 3 4 3 2" xfId="12091"/>
    <cellStyle name="20% - Accent3 3 3 4 3 2 2" xfId="29979"/>
    <cellStyle name="20% - Accent3 3 3 4 3 3" xfId="21035"/>
    <cellStyle name="20% - Accent3 3 3 4 4" xfId="5383"/>
    <cellStyle name="20% - Accent3 3 3 4 4 2" xfId="14327"/>
    <cellStyle name="20% - Accent3 3 3 4 4 2 2" xfId="32215"/>
    <cellStyle name="20% - Accent3 3 3 4 4 3" xfId="23271"/>
    <cellStyle name="20% - Accent3 3 3 4 5" xfId="7619"/>
    <cellStyle name="20% - Accent3 3 3 4 5 2" xfId="16563"/>
    <cellStyle name="20% - Accent3 3 3 4 5 2 2" xfId="34451"/>
    <cellStyle name="20% - Accent3 3 3 4 5 3" xfId="25507"/>
    <cellStyle name="20% - Accent3 3 3 4 6" xfId="9855"/>
    <cellStyle name="20% - Accent3 3 3 4 6 2" xfId="27743"/>
    <cellStyle name="20% - Accent3 3 3 4 7" xfId="18799"/>
    <cellStyle name="20% - Accent3 3 3 5" xfId="1293"/>
    <cellStyle name="20% - Accent3 3 3 5 2" xfId="3529"/>
    <cellStyle name="20% - Accent3 3 3 5 2 2" xfId="12473"/>
    <cellStyle name="20% - Accent3 3 3 5 2 2 2" xfId="30361"/>
    <cellStyle name="20% - Accent3 3 3 5 2 3" xfId="21417"/>
    <cellStyle name="20% - Accent3 3 3 5 3" xfId="5765"/>
    <cellStyle name="20% - Accent3 3 3 5 3 2" xfId="14709"/>
    <cellStyle name="20% - Accent3 3 3 5 3 2 2" xfId="32597"/>
    <cellStyle name="20% - Accent3 3 3 5 3 3" xfId="23653"/>
    <cellStyle name="20% - Accent3 3 3 5 4" xfId="8001"/>
    <cellStyle name="20% - Accent3 3 3 5 4 2" xfId="16945"/>
    <cellStyle name="20% - Accent3 3 3 5 4 2 2" xfId="34833"/>
    <cellStyle name="20% - Accent3 3 3 5 4 3" xfId="25889"/>
    <cellStyle name="20% - Accent3 3 3 5 5" xfId="10237"/>
    <cellStyle name="20% - Accent3 3 3 5 5 2" xfId="28125"/>
    <cellStyle name="20% - Accent3 3 3 5 6" xfId="19181"/>
    <cellStyle name="20% - Accent3 3 3 6" xfId="2411"/>
    <cellStyle name="20% - Accent3 3 3 6 2" xfId="11355"/>
    <cellStyle name="20% - Accent3 3 3 6 2 2" xfId="29243"/>
    <cellStyle name="20% - Accent3 3 3 6 3" xfId="20299"/>
    <cellStyle name="20% - Accent3 3 3 7" xfId="4647"/>
    <cellStyle name="20% - Accent3 3 3 7 2" xfId="13591"/>
    <cellStyle name="20% - Accent3 3 3 7 2 2" xfId="31479"/>
    <cellStyle name="20% - Accent3 3 3 7 3" xfId="22535"/>
    <cellStyle name="20% - Accent3 3 3 8" xfId="6883"/>
    <cellStyle name="20% - Accent3 3 3 8 2" xfId="15827"/>
    <cellStyle name="20% - Accent3 3 3 8 2 2" xfId="33715"/>
    <cellStyle name="20% - Accent3 3 3 8 3" xfId="24771"/>
    <cellStyle name="20% - Accent3 3 3 9" xfId="9119"/>
    <cellStyle name="20% - Accent3 3 3 9 2" xfId="27007"/>
    <cellStyle name="20% - Accent3 3 4" xfId="267"/>
    <cellStyle name="20% - Accent3 3 4 2" xfId="635"/>
    <cellStyle name="20% - Accent3 3 4 2 2" xfId="1753"/>
    <cellStyle name="20% - Accent3 3 4 2 2 2" xfId="3989"/>
    <cellStyle name="20% - Accent3 3 4 2 2 2 2" xfId="12933"/>
    <cellStyle name="20% - Accent3 3 4 2 2 2 2 2" xfId="30821"/>
    <cellStyle name="20% - Accent3 3 4 2 2 2 3" xfId="21877"/>
    <cellStyle name="20% - Accent3 3 4 2 2 3" xfId="6225"/>
    <cellStyle name="20% - Accent3 3 4 2 2 3 2" xfId="15169"/>
    <cellStyle name="20% - Accent3 3 4 2 2 3 2 2" xfId="33057"/>
    <cellStyle name="20% - Accent3 3 4 2 2 3 3" xfId="24113"/>
    <cellStyle name="20% - Accent3 3 4 2 2 4" xfId="8461"/>
    <cellStyle name="20% - Accent3 3 4 2 2 4 2" xfId="17405"/>
    <cellStyle name="20% - Accent3 3 4 2 2 4 2 2" xfId="35293"/>
    <cellStyle name="20% - Accent3 3 4 2 2 4 3" xfId="26349"/>
    <cellStyle name="20% - Accent3 3 4 2 2 5" xfId="10697"/>
    <cellStyle name="20% - Accent3 3 4 2 2 5 2" xfId="28585"/>
    <cellStyle name="20% - Accent3 3 4 2 2 6" xfId="19641"/>
    <cellStyle name="20% - Accent3 3 4 2 3" xfId="2871"/>
    <cellStyle name="20% - Accent3 3 4 2 3 2" xfId="11815"/>
    <cellStyle name="20% - Accent3 3 4 2 3 2 2" xfId="29703"/>
    <cellStyle name="20% - Accent3 3 4 2 3 3" xfId="20759"/>
    <cellStyle name="20% - Accent3 3 4 2 4" xfId="5107"/>
    <cellStyle name="20% - Accent3 3 4 2 4 2" xfId="14051"/>
    <cellStyle name="20% - Accent3 3 4 2 4 2 2" xfId="31939"/>
    <cellStyle name="20% - Accent3 3 4 2 4 3" xfId="22995"/>
    <cellStyle name="20% - Accent3 3 4 2 5" xfId="7343"/>
    <cellStyle name="20% - Accent3 3 4 2 5 2" xfId="16287"/>
    <cellStyle name="20% - Accent3 3 4 2 5 2 2" xfId="34175"/>
    <cellStyle name="20% - Accent3 3 4 2 5 3" xfId="25231"/>
    <cellStyle name="20% - Accent3 3 4 2 6" xfId="9579"/>
    <cellStyle name="20% - Accent3 3 4 2 6 2" xfId="27467"/>
    <cellStyle name="20% - Accent3 3 4 2 7" xfId="18523"/>
    <cellStyle name="20% - Accent3 3 4 3" xfId="1003"/>
    <cellStyle name="20% - Accent3 3 4 3 2" xfId="2121"/>
    <cellStyle name="20% - Accent3 3 4 3 2 2" xfId="4357"/>
    <cellStyle name="20% - Accent3 3 4 3 2 2 2" xfId="13301"/>
    <cellStyle name="20% - Accent3 3 4 3 2 2 2 2" xfId="31189"/>
    <cellStyle name="20% - Accent3 3 4 3 2 2 3" xfId="22245"/>
    <cellStyle name="20% - Accent3 3 4 3 2 3" xfId="6593"/>
    <cellStyle name="20% - Accent3 3 4 3 2 3 2" xfId="15537"/>
    <cellStyle name="20% - Accent3 3 4 3 2 3 2 2" xfId="33425"/>
    <cellStyle name="20% - Accent3 3 4 3 2 3 3" xfId="24481"/>
    <cellStyle name="20% - Accent3 3 4 3 2 4" xfId="8829"/>
    <cellStyle name="20% - Accent3 3 4 3 2 4 2" xfId="17773"/>
    <cellStyle name="20% - Accent3 3 4 3 2 4 2 2" xfId="35661"/>
    <cellStyle name="20% - Accent3 3 4 3 2 4 3" xfId="26717"/>
    <cellStyle name="20% - Accent3 3 4 3 2 5" xfId="11065"/>
    <cellStyle name="20% - Accent3 3 4 3 2 5 2" xfId="28953"/>
    <cellStyle name="20% - Accent3 3 4 3 2 6" xfId="20009"/>
    <cellStyle name="20% - Accent3 3 4 3 3" xfId="3239"/>
    <cellStyle name="20% - Accent3 3 4 3 3 2" xfId="12183"/>
    <cellStyle name="20% - Accent3 3 4 3 3 2 2" xfId="30071"/>
    <cellStyle name="20% - Accent3 3 4 3 3 3" xfId="21127"/>
    <cellStyle name="20% - Accent3 3 4 3 4" xfId="5475"/>
    <cellStyle name="20% - Accent3 3 4 3 4 2" xfId="14419"/>
    <cellStyle name="20% - Accent3 3 4 3 4 2 2" xfId="32307"/>
    <cellStyle name="20% - Accent3 3 4 3 4 3" xfId="23363"/>
    <cellStyle name="20% - Accent3 3 4 3 5" xfId="7711"/>
    <cellStyle name="20% - Accent3 3 4 3 5 2" xfId="16655"/>
    <cellStyle name="20% - Accent3 3 4 3 5 2 2" xfId="34543"/>
    <cellStyle name="20% - Accent3 3 4 3 5 3" xfId="25599"/>
    <cellStyle name="20% - Accent3 3 4 3 6" xfId="9947"/>
    <cellStyle name="20% - Accent3 3 4 3 6 2" xfId="27835"/>
    <cellStyle name="20% - Accent3 3 4 3 7" xfId="18891"/>
    <cellStyle name="20% - Accent3 3 4 4" xfId="1385"/>
    <cellStyle name="20% - Accent3 3 4 4 2" xfId="3621"/>
    <cellStyle name="20% - Accent3 3 4 4 2 2" xfId="12565"/>
    <cellStyle name="20% - Accent3 3 4 4 2 2 2" xfId="30453"/>
    <cellStyle name="20% - Accent3 3 4 4 2 3" xfId="21509"/>
    <cellStyle name="20% - Accent3 3 4 4 3" xfId="5857"/>
    <cellStyle name="20% - Accent3 3 4 4 3 2" xfId="14801"/>
    <cellStyle name="20% - Accent3 3 4 4 3 2 2" xfId="32689"/>
    <cellStyle name="20% - Accent3 3 4 4 3 3" xfId="23745"/>
    <cellStyle name="20% - Accent3 3 4 4 4" xfId="8093"/>
    <cellStyle name="20% - Accent3 3 4 4 4 2" xfId="17037"/>
    <cellStyle name="20% - Accent3 3 4 4 4 2 2" xfId="34925"/>
    <cellStyle name="20% - Accent3 3 4 4 4 3" xfId="25981"/>
    <cellStyle name="20% - Accent3 3 4 4 5" xfId="10329"/>
    <cellStyle name="20% - Accent3 3 4 4 5 2" xfId="28217"/>
    <cellStyle name="20% - Accent3 3 4 4 6" xfId="19273"/>
    <cellStyle name="20% - Accent3 3 4 5" xfId="2503"/>
    <cellStyle name="20% - Accent3 3 4 5 2" xfId="11447"/>
    <cellStyle name="20% - Accent3 3 4 5 2 2" xfId="29335"/>
    <cellStyle name="20% - Accent3 3 4 5 3" xfId="20391"/>
    <cellStyle name="20% - Accent3 3 4 6" xfId="4739"/>
    <cellStyle name="20% - Accent3 3 4 6 2" xfId="13683"/>
    <cellStyle name="20% - Accent3 3 4 6 2 2" xfId="31571"/>
    <cellStyle name="20% - Accent3 3 4 6 3" xfId="22627"/>
    <cellStyle name="20% - Accent3 3 4 7" xfId="6975"/>
    <cellStyle name="20% - Accent3 3 4 7 2" xfId="15919"/>
    <cellStyle name="20% - Accent3 3 4 7 2 2" xfId="33807"/>
    <cellStyle name="20% - Accent3 3 4 7 3" xfId="24863"/>
    <cellStyle name="20% - Accent3 3 4 8" xfId="9211"/>
    <cellStyle name="20% - Accent3 3 4 8 2" xfId="27099"/>
    <cellStyle name="20% - Accent3 3 4 9" xfId="18155"/>
    <cellStyle name="20% - Accent3 3 5" xfId="451"/>
    <cellStyle name="20% - Accent3 3 5 2" xfId="1569"/>
    <cellStyle name="20% - Accent3 3 5 2 2" xfId="3805"/>
    <cellStyle name="20% - Accent3 3 5 2 2 2" xfId="12749"/>
    <cellStyle name="20% - Accent3 3 5 2 2 2 2" xfId="30637"/>
    <cellStyle name="20% - Accent3 3 5 2 2 3" xfId="21693"/>
    <cellStyle name="20% - Accent3 3 5 2 3" xfId="6041"/>
    <cellStyle name="20% - Accent3 3 5 2 3 2" xfId="14985"/>
    <cellStyle name="20% - Accent3 3 5 2 3 2 2" xfId="32873"/>
    <cellStyle name="20% - Accent3 3 5 2 3 3" xfId="23929"/>
    <cellStyle name="20% - Accent3 3 5 2 4" xfId="8277"/>
    <cellStyle name="20% - Accent3 3 5 2 4 2" xfId="17221"/>
    <cellStyle name="20% - Accent3 3 5 2 4 2 2" xfId="35109"/>
    <cellStyle name="20% - Accent3 3 5 2 4 3" xfId="26165"/>
    <cellStyle name="20% - Accent3 3 5 2 5" xfId="10513"/>
    <cellStyle name="20% - Accent3 3 5 2 5 2" xfId="28401"/>
    <cellStyle name="20% - Accent3 3 5 2 6" xfId="19457"/>
    <cellStyle name="20% - Accent3 3 5 3" xfId="2687"/>
    <cellStyle name="20% - Accent3 3 5 3 2" xfId="11631"/>
    <cellStyle name="20% - Accent3 3 5 3 2 2" xfId="29519"/>
    <cellStyle name="20% - Accent3 3 5 3 3" xfId="20575"/>
    <cellStyle name="20% - Accent3 3 5 4" xfId="4923"/>
    <cellStyle name="20% - Accent3 3 5 4 2" xfId="13867"/>
    <cellStyle name="20% - Accent3 3 5 4 2 2" xfId="31755"/>
    <cellStyle name="20% - Accent3 3 5 4 3" xfId="22811"/>
    <cellStyle name="20% - Accent3 3 5 5" xfId="7159"/>
    <cellStyle name="20% - Accent3 3 5 5 2" xfId="16103"/>
    <cellStyle name="20% - Accent3 3 5 5 2 2" xfId="33991"/>
    <cellStyle name="20% - Accent3 3 5 5 3" xfId="25047"/>
    <cellStyle name="20% - Accent3 3 5 6" xfId="9395"/>
    <cellStyle name="20% - Accent3 3 5 6 2" xfId="27283"/>
    <cellStyle name="20% - Accent3 3 5 7" xfId="18339"/>
    <cellStyle name="20% - Accent3 3 6" xfId="819"/>
    <cellStyle name="20% - Accent3 3 6 2" xfId="1937"/>
    <cellStyle name="20% - Accent3 3 6 2 2" xfId="4173"/>
    <cellStyle name="20% - Accent3 3 6 2 2 2" xfId="13117"/>
    <cellStyle name="20% - Accent3 3 6 2 2 2 2" xfId="31005"/>
    <cellStyle name="20% - Accent3 3 6 2 2 3" xfId="22061"/>
    <cellStyle name="20% - Accent3 3 6 2 3" xfId="6409"/>
    <cellStyle name="20% - Accent3 3 6 2 3 2" xfId="15353"/>
    <cellStyle name="20% - Accent3 3 6 2 3 2 2" xfId="33241"/>
    <cellStyle name="20% - Accent3 3 6 2 3 3" xfId="24297"/>
    <cellStyle name="20% - Accent3 3 6 2 4" xfId="8645"/>
    <cellStyle name="20% - Accent3 3 6 2 4 2" xfId="17589"/>
    <cellStyle name="20% - Accent3 3 6 2 4 2 2" xfId="35477"/>
    <cellStyle name="20% - Accent3 3 6 2 4 3" xfId="26533"/>
    <cellStyle name="20% - Accent3 3 6 2 5" xfId="10881"/>
    <cellStyle name="20% - Accent3 3 6 2 5 2" xfId="28769"/>
    <cellStyle name="20% - Accent3 3 6 2 6" xfId="19825"/>
    <cellStyle name="20% - Accent3 3 6 3" xfId="3055"/>
    <cellStyle name="20% - Accent3 3 6 3 2" xfId="11999"/>
    <cellStyle name="20% - Accent3 3 6 3 2 2" xfId="29887"/>
    <cellStyle name="20% - Accent3 3 6 3 3" xfId="20943"/>
    <cellStyle name="20% - Accent3 3 6 4" xfId="5291"/>
    <cellStyle name="20% - Accent3 3 6 4 2" xfId="14235"/>
    <cellStyle name="20% - Accent3 3 6 4 2 2" xfId="32123"/>
    <cellStyle name="20% - Accent3 3 6 4 3" xfId="23179"/>
    <cellStyle name="20% - Accent3 3 6 5" xfId="7527"/>
    <cellStyle name="20% - Accent3 3 6 5 2" xfId="16471"/>
    <cellStyle name="20% - Accent3 3 6 5 2 2" xfId="34359"/>
    <cellStyle name="20% - Accent3 3 6 5 3" xfId="25415"/>
    <cellStyle name="20% - Accent3 3 6 6" xfId="9763"/>
    <cellStyle name="20% - Accent3 3 6 6 2" xfId="27651"/>
    <cellStyle name="20% - Accent3 3 6 7" xfId="18707"/>
    <cellStyle name="20% - Accent3 3 7" xfId="1201"/>
    <cellStyle name="20% - Accent3 3 7 2" xfId="3437"/>
    <cellStyle name="20% - Accent3 3 7 2 2" xfId="12381"/>
    <cellStyle name="20% - Accent3 3 7 2 2 2" xfId="30269"/>
    <cellStyle name="20% - Accent3 3 7 2 3" xfId="21325"/>
    <cellStyle name="20% - Accent3 3 7 3" xfId="5673"/>
    <cellStyle name="20% - Accent3 3 7 3 2" xfId="14617"/>
    <cellStyle name="20% - Accent3 3 7 3 2 2" xfId="32505"/>
    <cellStyle name="20% - Accent3 3 7 3 3" xfId="23561"/>
    <cellStyle name="20% - Accent3 3 7 4" xfId="7909"/>
    <cellStyle name="20% - Accent3 3 7 4 2" xfId="16853"/>
    <cellStyle name="20% - Accent3 3 7 4 2 2" xfId="34741"/>
    <cellStyle name="20% - Accent3 3 7 4 3" xfId="25797"/>
    <cellStyle name="20% - Accent3 3 7 5" xfId="10145"/>
    <cellStyle name="20% - Accent3 3 7 5 2" xfId="28033"/>
    <cellStyle name="20% - Accent3 3 7 6" xfId="19089"/>
    <cellStyle name="20% - Accent3 3 8" xfId="2319"/>
    <cellStyle name="20% - Accent3 3 8 2" xfId="11263"/>
    <cellStyle name="20% - Accent3 3 8 2 2" xfId="29151"/>
    <cellStyle name="20% - Accent3 3 8 3" xfId="20207"/>
    <cellStyle name="20% - Accent3 3 9" xfId="4555"/>
    <cellStyle name="20% - Accent3 3 9 2" xfId="13499"/>
    <cellStyle name="20% - Accent3 3 9 2 2" xfId="31387"/>
    <cellStyle name="20% - Accent3 3 9 3" xfId="22443"/>
    <cellStyle name="20% - Accent3 4" xfId="94"/>
    <cellStyle name="20% - Accent3 4 10" xfId="9039"/>
    <cellStyle name="20% - Accent3 4 10 2" xfId="26927"/>
    <cellStyle name="20% - Accent3 4 11" xfId="17983"/>
    <cellStyle name="20% - Accent3 4 2" xfId="187"/>
    <cellStyle name="20% - Accent3 4 2 10" xfId="18075"/>
    <cellStyle name="20% - Accent3 4 2 2" xfId="371"/>
    <cellStyle name="20% - Accent3 4 2 2 2" xfId="739"/>
    <cellStyle name="20% - Accent3 4 2 2 2 2" xfId="1857"/>
    <cellStyle name="20% - Accent3 4 2 2 2 2 2" xfId="4093"/>
    <cellStyle name="20% - Accent3 4 2 2 2 2 2 2" xfId="13037"/>
    <cellStyle name="20% - Accent3 4 2 2 2 2 2 2 2" xfId="30925"/>
    <cellStyle name="20% - Accent3 4 2 2 2 2 2 3" xfId="21981"/>
    <cellStyle name="20% - Accent3 4 2 2 2 2 3" xfId="6329"/>
    <cellStyle name="20% - Accent3 4 2 2 2 2 3 2" xfId="15273"/>
    <cellStyle name="20% - Accent3 4 2 2 2 2 3 2 2" xfId="33161"/>
    <cellStyle name="20% - Accent3 4 2 2 2 2 3 3" xfId="24217"/>
    <cellStyle name="20% - Accent3 4 2 2 2 2 4" xfId="8565"/>
    <cellStyle name="20% - Accent3 4 2 2 2 2 4 2" xfId="17509"/>
    <cellStyle name="20% - Accent3 4 2 2 2 2 4 2 2" xfId="35397"/>
    <cellStyle name="20% - Accent3 4 2 2 2 2 4 3" xfId="26453"/>
    <cellStyle name="20% - Accent3 4 2 2 2 2 5" xfId="10801"/>
    <cellStyle name="20% - Accent3 4 2 2 2 2 5 2" xfId="28689"/>
    <cellStyle name="20% - Accent3 4 2 2 2 2 6" xfId="19745"/>
    <cellStyle name="20% - Accent3 4 2 2 2 3" xfId="2975"/>
    <cellStyle name="20% - Accent3 4 2 2 2 3 2" xfId="11919"/>
    <cellStyle name="20% - Accent3 4 2 2 2 3 2 2" xfId="29807"/>
    <cellStyle name="20% - Accent3 4 2 2 2 3 3" xfId="20863"/>
    <cellStyle name="20% - Accent3 4 2 2 2 4" xfId="5211"/>
    <cellStyle name="20% - Accent3 4 2 2 2 4 2" xfId="14155"/>
    <cellStyle name="20% - Accent3 4 2 2 2 4 2 2" xfId="32043"/>
    <cellStyle name="20% - Accent3 4 2 2 2 4 3" xfId="23099"/>
    <cellStyle name="20% - Accent3 4 2 2 2 5" xfId="7447"/>
    <cellStyle name="20% - Accent3 4 2 2 2 5 2" xfId="16391"/>
    <cellStyle name="20% - Accent3 4 2 2 2 5 2 2" xfId="34279"/>
    <cellStyle name="20% - Accent3 4 2 2 2 5 3" xfId="25335"/>
    <cellStyle name="20% - Accent3 4 2 2 2 6" xfId="9683"/>
    <cellStyle name="20% - Accent3 4 2 2 2 6 2" xfId="27571"/>
    <cellStyle name="20% - Accent3 4 2 2 2 7" xfId="18627"/>
    <cellStyle name="20% - Accent3 4 2 2 3" xfId="1107"/>
    <cellStyle name="20% - Accent3 4 2 2 3 2" xfId="2225"/>
    <cellStyle name="20% - Accent3 4 2 2 3 2 2" xfId="4461"/>
    <cellStyle name="20% - Accent3 4 2 2 3 2 2 2" xfId="13405"/>
    <cellStyle name="20% - Accent3 4 2 2 3 2 2 2 2" xfId="31293"/>
    <cellStyle name="20% - Accent3 4 2 2 3 2 2 3" xfId="22349"/>
    <cellStyle name="20% - Accent3 4 2 2 3 2 3" xfId="6697"/>
    <cellStyle name="20% - Accent3 4 2 2 3 2 3 2" xfId="15641"/>
    <cellStyle name="20% - Accent3 4 2 2 3 2 3 2 2" xfId="33529"/>
    <cellStyle name="20% - Accent3 4 2 2 3 2 3 3" xfId="24585"/>
    <cellStyle name="20% - Accent3 4 2 2 3 2 4" xfId="8933"/>
    <cellStyle name="20% - Accent3 4 2 2 3 2 4 2" xfId="17877"/>
    <cellStyle name="20% - Accent3 4 2 2 3 2 4 2 2" xfId="35765"/>
    <cellStyle name="20% - Accent3 4 2 2 3 2 4 3" xfId="26821"/>
    <cellStyle name="20% - Accent3 4 2 2 3 2 5" xfId="11169"/>
    <cellStyle name="20% - Accent3 4 2 2 3 2 5 2" xfId="29057"/>
    <cellStyle name="20% - Accent3 4 2 2 3 2 6" xfId="20113"/>
    <cellStyle name="20% - Accent3 4 2 2 3 3" xfId="3343"/>
    <cellStyle name="20% - Accent3 4 2 2 3 3 2" xfId="12287"/>
    <cellStyle name="20% - Accent3 4 2 2 3 3 2 2" xfId="30175"/>
    <cellStyle name="20% - Accent3 4 2 2 3 3 3" xfId="21231"/>
    <cellStyle name="20% - Accent3 4 2 2 3 4" xfId="5579"/>
    <cellStyle name="20% - Accent3 4 2 2 3 4 2" xfId="14523"/>
    <cellStyle name="20% - Accent3 4 2 2 3 4 2 2" xfId="32411"/>
    <cellStyle name="20% - Accent3 4 2 2 3 4 3" xfId="23467"/>
    <cellStyle name="20% - Accent3 4 2 2 3 5" xfId="7815"/>
    <cellStyle name="20% - Accent3 4 2 2 3 5 2" xfId="16759"/>
    <cellStyle name="20% - Accent3 4 2 2 3 5 2 2" xfId="34647"/>
    <cellStyle name="20% - Accent3 4 2 2 3 5 3" xfId="25703"/>
    <cellStyle name="20% - Accent3 4 2 2 3 6" xfId="10051"/>
    <cellStyle name="20% - Accent3 4 2 2 3 6 2" xfId="27939"/>
    <cellStyle name="20% - Accent3 4 2 2 3 7" xfId="18995"/>
    <cellStyle name="20% - Accent3 4 2 2 4" xfId="1489"/>
    <cellStyle name="20% - Accent3 4 2 2 4 2" xfId="3725"/>
    <cellStyle name="20% - Accent3 4 2 2 4 2 2" xfId="12669"/>
    <cellStyle name="20% - Accent3 4 2 2 4 2 2 2" xfId="30557"/>
    <cellStyle name="20% - Accent3 4 2 2 4 2 3" xfId="21613"/>
    <cellStyle name="20% - Accent3 4 2 2 4 3" xfId="5961"/>
    <cellStyle name="20% - Accent3 4 2 2 4 3 2" xfId="14905"/>
    <cellStyle name="20% - Accent3 4 2 2 4 3 2 2" xfId="32793"/>
    <cellStyle name="20% - Accent3 4 2 2 4 3 3" xfId="23849"/>
    <cellStyle name="20% - Accent3 4 2 2 4 4" xfId="8197"/>
    <cellStyle name="20% - Accent3 4 2 2 4 4 2" xfId="17141"/>
    <cellStyle name="20% - Accent3 4 2 2 4 4 2 2" xfId="35029"/>
    <cellStyle name="20% - Accent3 4 2 2 4 4 3" xfId="26085"/>
    <cellStyle name="20% - Accent3 4 2 2 4 5" xfId="10433"/>
    <cellStyle name="20% - Accent3 4 2 2 4 5 2" xfId="28321"/>
    <cellStyle name="20% - Accent3 4 2 2 4 6" xfId="19377"/>
    <cellStyle name="20% - Accent3 4 2 2 5" xfId="2607"/>
    <cellStyle name="20% - Accent3 4 2 2 5 2" xfId="11551"/>
    <cellStyle name="20% - Accent3 4 2 2 5 2 2" xfId="29439"/>
    <cellStyle name="20% - Accent3 4 2 2 5 3" xfId="20495"/>
    <cellStyle name="20% - Accent3 4 2 2 6" xfId="4843"/>
    <cellStyle name="20% - Accent3 4 2 2 6 2" xfId="13787"/>
    <cellStyle name="20% - Accent3 4 2 2 6 2 2" xfId="31675"/>
    <cellStyle name="20% - Accent3 4 2 2 6 3" xfId="22731"/>
    <cellStyle name="20% - Accent3 4 2 2 7" xfId="7079"/>
    <cellStyle name="20% - Accent3 4 2 2 7 2" xfId="16023"/>
    <cellStyle name="20% - Accent3 4 2 2 7 2 2" xfId="33911"/>
    <cellStyle name="20% - Accent3 4 2 2 7 3" xfId="24967"/>
    <cellStyle name="20% - Accent3 4 2 2 8" xfId="9315"/>
    <cellStyle name="20% - Accent3 4 2 2 8 2" xfId="27203"/>
    <cellStyle name="20% - Accent3 4 2 2 9" xfId="18259"/>
    <cellStyle name="20% - Accent3 4 2 3" xfId="555"/>
    <cellStyle name="20% - Accent3 4 2 3 2" xfId="1673"/>
    <cellStyle name="20% - Accent3 4 2 3 2 2" xfId="3909"/>
    <cellStyle name="20% - Accent3 4 2 3 2 2 2" xfId="12853"/>
    <cellStyle name="20% - Accent3 4 2 3 2 2 2 2" xfId="30741"/>
    <cellStyle name="20% - Accent3 4 2 3 2 2 3" xfId="21797"/>
    <cellStyle name="20% - Accent3 4 2 3 2 3" xfId="6145"/>
    <cellStyle name="20% - Accent3 4 2 3 2 3 2" xfId="15089"/>
    <cellStyle name="20% - Accent3 4 2 3 2 3 2 2" xfId="32977"/>
    <cellStyle name="20% - Accent3 4 2 3 2 3 3" xfId="24033"/>
    <cellStyle name="20% - Accent3 4 2 3 2 4" xfId="8381"/>
    <cellStyle name="20% - Accent3 4 2 3 2 4 2" xfId="17325"/>
    <cellStyle name="20% - Accent3 4 2 3 2 4 2 2" xfId="35213"/>
    <cellStyle name="20% - Accent3 4 2 3 2 4 3" xfId="26269"/>
    <cellStyle name="20% - Accent3 4 2 3 2 5" xfId="10617"/>
    <cellStyle name="20% - Accent3 4 2 3 2 5 2" xfId="28505"/>
    <cellStyle name="20% - Accent3 4 2 3 2 6" xfId="19561"/>
    <cellStyle name="20% - Accent3 4 2 3 3" xfId="2791"/>
    <cellStyle name="20% - Accent3 4 2 3 3 2" xfId="11735"/>
    <cellStyle name="20% - Accent3 4 2 3 3 2 2" xfId="29623"/>
    <cellStyle name="20% - Accent3 4 2 3 3 3" xfId="20679"/>
    <cellStyle name="20% - Accent3 4 2 3 4" xfId="5027"/>
    <cellStyle name="20% - Accent3 4 2 3 4 2" xfId="13971"/>
    <cellStyle name="20% - Accent3 4 2 3 4 2 2" xfId="31859"/>
    <cellStyle name="20% - Accent3 4 2 3 4 3" xfId="22915"/>
    <cellStyle name="20% - Accent3 4 2 3 5" xfId="7263"/>
    <cellStyle name="20% - Accent3 4 2 3 5 2" xfId="16207"/>
    <cellStyle name="20% - Accent3 4 2 3 5 2 2" xfId="34095"/>
    <cellStyle name="20% - Accent3 4 2 3 5 3" xfId="25151"/>
    <cellStyle name="20% - Accent3 4 2 3 6" xfId="9499"/>
    <cellStyle name="20% - Accent3 4 2 3 6 2" xfId="27387"/>
    <cellStyle name="20% - Accent3 4 2 3 7" xfId="18443"/>
    <cellStyle name="20% - Accent3 4 2 4" xfId="923"/>
    <cellStyle name="20% - Accent3 4 2 4 2" xfId="2041"/>
    <cellStyle name="20% - Accent3 4 2 4 2 2" xfId="4277"/>
    <cellStyle name="20% - Accent3 4 2 4 2 2 2" xfId="13221"/>
    <cellStyle name="20% - Accent3 4 2 4 2 2 2 2" xfId="31109"/>
    <cellStyle name="20% - Accent3 4 2 4 2 2 3" xfId="22165"/>
    <cellStyle name="20% - Accent3 4 2 4 2 3" xfId="6513"/>
    <cellStyle name="20% - Accent3 4 2 4 2 3 2" xfId="15457"/>
    <cellStyle name="20% - Accent3 4 2 4 2 3 2 2" xfId="33345"/>
    <cellStyle name="20% - Accent3 4 2 4 2 3 3" xfId="24401"/>
    <cellStyle name="20% - Accent3 4 2 4 2 4" xfId="8749"/>
    <cellStyle name="20% - Accent3 4 2 4 2 4 2" xfId="17693"/>
    <cellStyle name="20% - Accent3 4 2 4 2 4 2 2" xfId="35581"/>
    <cellStyle name="20% - Accent3 4 2 4 2 4 3" xfId="26637"/>
    <cellStyle name="20% - Accent3 4 2 4 2 5" xfId="10985"/>
    <cellStyle name="20% - Accent3 4 2 4 2 5 2" xfId="28873"/>
    <cellStyle name="20% - Accent3 4 2 4 2 6" xfId="19929"/>
    <cellStyle name="20% - Accent3 4 2 4 3" xfId="3159"/>
    <cellStyle name="20% - Accent3 4 2 4 3 2" xfId="12103"/>
    <cellStyle name="20% - Accent3 4 2 4 3 2 2" xfId="29991"/>
    <cellStyle name="20% - Accent3 4 2 4 3 3" xfId="21047"/>
    <cellStyle name="20% - Accent3 4 2 4 4" xfId="5395"/>
    <cellStyle name="20% - Accent3 4 2 4 4 2" xfId="14339"/>
    <cellStyle name="20% - Accent3 4 2 4 4 2 2" xfId="32227"/>
    <cellStyle name="20% - Accent3 4 2 4 4 3" xfId="23283"/>
    <cellStyle name="20% - Accent3 4 2 4 5" xfId="7631"/>
    <cellStyle name="20% - Accent3 4 2 4 5 2" xfId="16575"/>
    <cellStyle name="20% - Accent3 4 2 4 5 2 2" xfId="34463"/>
    <cellStyle name="20% - Accent3 4 2 4 5 3" xfId="25519"/>
    <cellStyle name="20% - Accent3 4 2 4 6" xfId="9867"/>
    <cellStyle name="20% - Accent3 4 2 4 6 2" xfId="27755"/>
    <cellStyle name="20% - Accent3 4 2 4 7" xfId="18811"/>
    <cellStyle name="20% - Accent3 4 2 5" xfId="1305"/>
    <cellStyle name="20% - Accent3 4 2 5 2" xfId="3541"/>
    <cellStyle name="20% - Accent3 4 2 5 2 2" xfId="12485"/>
    <cellStyle name="20% - Accent3 4 2 5 2 2 2" xfId="30373"/>
    <cellStyle name="20% - Accent3 4 2 5 2 3" xfId="21429"/>
    <cellStyle name="20% - Accent3 4 2 5 3" xfId="5777"/>
    <cellStyle name="20% - Accent3 4 2 5 3 2" xfId="14721"/>
    <cellStyle name="20% - Accent3 4 2 5 3 2 2" xfId="32609"/>
    <cellStyle name="20% - Accent3 4 2 5 3 3" xfId="23665"/>
    <cellStyle name="20% - Accent3 4 2 5 4" xfId="8013"/>
    <cellStyle name="20% - Accent3 4 2 5 4 2" xfId="16957"/>
    <cellStyle name="20% - Accent3 4 2 5 4 2 2" xfId="34845"/>
    <cellStyle name="20% - Accent3 4 2 5 4 3" xfId="25901"/>
    <cellStyle name="20% - Accent3 4 2 5 5" xfId="10249"/>
    <cellStyle name="20% - Accent3 4 2 5 5 2" xfId="28137"/>
    <cellStyle name="20% - Accent3 4 2 5 6" xfId="19193"/>
    <cellStyle name="20% - Accent3 4 2 6" xfId="2423"/>
    <cellStyle name="20% - Accent3 4 2 6 2" xfId="11367"/>
    <cellStyle name="20% - Accent3 4 2 6 2 2" xfId="29255"/>
    <cellStyle name="20% - Accent3 4 2 6 3" xfId="20311"/>
    <cellStyle name="20% - Accent3 4 2 7" xfId="4659"/>
    <cellStyle name="20% - Accent3 4 2 7 2" xfId="13603"/>
    <cellStyle name="20% - Accent3 4 2 7 2 2" xfId="31491"/>
    <cellStyle name="20% - Accent3 4 2 7 3" xfId="22547"/>
    <cellStyle name="20% - Accent3 4 2 8" xfId="6895"/>
    <cellStyle name="20% - Accent3 4 2 8 2" xfId="15839"/>
    <cellStyle name="20% - Accent3 4 2 8 2 2" xfId="33727"/>
    <cellStyle name="20% - Accent3 4 2 8 3" xfId="24783"/>
    <cellStyle name="20% - Accent3 4 2 9" xfId="9131"/>
    <cellStyle name="20% - Accent3 4 2 9 2" xfId="27019"/>
    <cellStyle name="20% - Accent3 4 3" xfId="279"/>
    <cellStyle name="20% - Accent3 4 3 2" xfId="647"/>
    <cellStyle name="20% - Accent3 4 3 2 2" xfId="1765"/>
    <cellStyle name="20% - Accent3 4 3 2 2 2" xfId="4001"/>
    <cellStyle name="20% - Accent3 4 3 2 2 2 2" xfId="12945"/>
    <cellStyle name="20% - Accent3 4 3 2 2 2 2 2" xfId="30833"/>
    <cellStyle name="20% - Accent3 4 3 2 2 2 3" xfId="21889"/>
    <cellStyle name="20% - Accent3 4 3 2 2 3" xfId="6237"/>
    <cellStyle name="20% - Accent3 4 3 2 2 3 2" xfId="15181"/>
    <cellStyle name="20% - Accent3 4 3 2 2 3 2 2" xfId="33069"/>
    <cellStyle name="20% - Accent3 4 3 2 2 3 3" xfId="24125"/>
    <cellStyle name="20% - Accent3 4 3 2 2 4" xfId="8473"/>
    <cellStyle name="20% - Accent3 4 3 2 2 4 2" xfId="17417"/>
    <cellStyle name="20% - Accent3 4 3 2 2 4 2 2" xfId="35305"/>
    <cellStyle name="20% - Accent3 4 3 2 2 4 3" xfId="26361"/>
    <cellStyle name="20% - Accent3 4 3 2 2 5" xfId="10709"/>
    <cellStyle name="20% - Accent3 4 3 2 2 5 2" xfId="28597"/>
    <cellStyle name="20% - Accent3 4 3 2 2 6" xfId="19653"/>
    <cellStyle name="20% - Accent3 4 3 2 3" xfId="2883"/>
    <cellStyle name="20% - Accent3 4 3 2 3 2" xfId="11827"/>
    <cellStyle name="20% - Accent3 4 3 2 3 2 2" xfId="29715"/>
    <cellStyle name="20% - Accent3 4 3 2 3 3" xfId="20771"/>
    <cellStyle name="20% - Accent3 4 3 2 4" xfId="5119"/>
    <cellStyle name="20% - Accent3 4 3 2 4 2" xfId="14063"/>
    <cellStyle name="20% - Accent3 4 3 2 4 2 2" xfId="31951"/>
    <cellStyle name="20% - Accent3 4 3 2 4 3" xfId="23007"/>
    <cellStyle name="20% - Accent3 4 3 2 5" xfId="7355"/>
    <cellStyle name="20% - Accent3 4 3 2 5 2" xfId="16299"/>
    <cellStyle name="20% - Accent3 4 3 2 5 2 2" xfId="34187"/>
    <cellStyle name="20% - Accent3 4 3 2 5 3" xfId="25243"/>
    <cellStyle name="20% - Accent3 4 3 2 6" xfId="9591"/>
    <cellStyle name="20% - Accent3 4 3 2 6 2" xfId="27479"/>
    <cellStyle name="20% - Accent3 4 3 2 7" xfId="18535"/>
    <cellStyle name="20% - Accent3 4 3 3" xfId="1015"/>
    <cellStyle name="20% - Accent3 4 3 3 2" xfId="2133"/>
    <cellStyle name="20% - Accent3 4 3 3 2 2" xfId="4369"/>
    <cellStyle name="20% - Accent3 4 3 3 2 2 2" xfId="13313"/>
    <cellStyle name="20% - Accent3 4 3 3 2 2 2 2" xfId="31201"/>
    <cellStyle name="20% - Accent3 4 3 3 2 2 3" xfId="22257"/>
    <cellStyle name="20% - Accent3 4 3 3 2 3" xfId="6605"/>
    <cellStyle name="20% - Accent3 4 3 3 2 3 2" xfId="15549"/>
    <cellStyle name="20% - Accent3 4 3 3 2 3 2 2" xfId="33437"/>
    <cellStyle name="20% - Accent3 4 3 3 2 3 3" xfId="24493"/>
    <cellStyle name="20% - Accent3 4 3 3 2 4" xfId="8841"/>
    <cellStyle name="20% - Accent3 4 3 3 2 4 2" xfId="17785"/>
    <cellStyle name="20% - Accent3 4 3 3 2 4 2 2" xfId="35673"/>
    <cellStyle name="20% - Accent3 4 3 3 2 4 3" xfId="26729"/>
    <cellStyle name="20% - Accent3 4 3 3 2 5" xfId="11077"/>
    <cellStyle name="20% - Accent3 4 3 3 2 5 2" xfId="28965"/>
    <cellStyle name="20% - Accent3 4 3 3 2 6" xfId="20021"/>
    <cellStyle name="20% - Accent3 4 3 3 3" xfId="3251"/>
    <cellStyle name="20% - Accent3 4 3 3 3 2" xfId="12195"/>
    <cellStyle name="20% - Accent3 4 3 3 3 2 2" xfId="30083"/>
    <cellStyle name="20% - Accent3 4 3 3 3 3" xfId="21139"/>
    <cellStyle name="20% - Accent3 4 3 3 4" xfId="5487"/>
    <cellStyle name="20% - Accent3 4 3 3 4 2" xfId="14431"/>
    <cellStyle name="20% - Accent3 4 3 3 4 2 2" xfId="32319"/>
    <cellStyle name="20% - Accent3 4 3 3 4 3" xfId="23375"/>
    <cellStyle name="20% - Accent3 4 3 3 5" xfId="7723"/>
    <cellStyle name="20% - Accent3 4 3 3 5 2" xfId="16667"/>
    <cellStyle name="20% - Accent3 4 3 3 5 2 2" xfId="34555"/>
    <cellStyle name="20% - Accent3 4 3 3 5 3" xfId="25611"/>
    <cellStyle name="20% - Accent3 4 3 3 6" xfId="9959"/>
    <cellStyle name="20% - Accent3 4 3 3 6 2" xfId="27847"/>
    <cellStyle name="20% - Accent3 4 3 3 7" xfId="18903"/>
    <cellStyle name="20% - Accent3 4 3 4" xfId="1397"/>
    <cellStyle name="20% - Accent3 4 3 4 2" xfId="3633"/>
    <cellStyle name="20% - Accent3 4 3 4 2 2" xfId="12577"/>
    <cellStyle name="20% - Accent3 4 3 4 2 2 2" xfId="30465"/>
    <cellStyle name="20% - Accent3 4 3 4 2 3" xfId="21521"/>
    <cellStyle name="20% - Accent3 4 3 4 3" xfId="5869"/>
    <cellStyle name="20% - Accent3 4 3 4 3 2" xfId="14813"/>
    <cellStyle name="20% - Accent3 4 3 4 3 2 2" xfId="32701"/>
    <cellStyle name="20% - Accent3 4 3 4 3 3" xfId="23757"/>
    <cellStyle name="20% - Accent3 4 3 4 4" xfId="8105"/>
    <cellStyle name="20% - Accent3 4 3 4 4 2" xfId="17049"/>
    <cellStyle name="20% - Accent3 4 3 4 4 2 2" xfId="34937"/>
    <cellStyle name="20% - Accent3 4 3 4 4 3" xfId="25993"/>
    <cellStyle name="20% - Accent3 4 3 4 5" xfId="10341"/>
    <cellStyle name="20% - Accent3 4 3 4 5 2" xfId="28229"/>
    <cellStyle name="20% - Accent3 4 3 4 6" xfId="19285"/>
    <cellStyle name="20% - Accent3 4 3 5" xfId="2515"/>
    <cellStyle name="20% - Accent3 4 3 5 2" xfId="11459"/>
    <cellStyle name="20% - Accent3 4 3 5 2 2" xfId="29347"/>
    <cellStyle name="20% - Accent3 4 3 5 3" xfId="20403"/>
    <cellStyle name="20% - Accent3 4 3 6" xfId="4751"/>
    <cellStyle name="20% - Accent3 4 3 6 2" xfId="13695"/>
    <cellStyle name="20% - Accent3 4 3 6 2 2" xfId="31583"/>
    <cellStyle name="20% - Accent3 4 3 6 3" xfId="22639"/>
    <cellStyle name="20% - Accent3 4 3 7" xfId="6987"/>
    <cellStyle name="20% - Accent3 4 3 7 2" xfId="15931"/>
    <cellStyle name="20% - Accent3 4 3 7 2 2" xfId="33819"/>
    <cellStyle name="20% - Accent3 4 3 7 3" xfId="24875"/>
    <cellStyle name="20% - Accent3 4 3 8" xfId="9223"/>
    <cellStyle name="20% - Accent3 4 3 8 2" xfId="27111"/>
    <cellStyle name="20% - Accent3 4 3 9" xfId="18167"/>
    <cellStyle name="20% - Accent3 4 4" xfId="463"/>
    <cellStyle name="20% - Accent3 4 4 2" xfId="1581"/>
    <cellStyle name="20% - Accent3 4 4 2 2" xfId="3817"/>
    <cellStyle name="20% - Accent3 4 4 2 2 2" xfId="12761"/>
    <cellStyle name="20% - Accent3 4 4 2 2 2 2" xfId="30649"/>
    <cellStyle name="20% - Accent3 4 4 2 2 3" xfId="21705"/>
    <cellStyle name="20% - Accent3 4 4 2 3" xfId="6053"/>
    <cellStyle name="20% - Accent3 4 4 2 3 2" xfId="14997"/>
    <cellStyle name="20% - Accent3 4 4 2 3 2 2" xfId="32885"/>
    <cellStyle name="20% - Accent3 4 4 2 3 3" xfId="23941"/>
    <cellStyle name="20% - Accent3 4 4 2 4" xfId="8289"/>
    <cellStyle name="20% - Accent3 4 4 2 4 2" xfId="17233"/>
    <cellStyle name="20% - Accent3 4 4 2 4 2 2" xfId="35121"/>
    <cellStyle name="20% - Accent3 4 4 2 4 3" xfId="26177"/>
    <cellStyle name="20% - Accent3 4 4 2 5" xfId="10525"/>
    <cellStyle name="20% - Accent3 4 4 2 5 2" xfId="28413"/>
    <cellStyle name="20% - Accent3 4 4 2 6" xfId="19469"/>
    <cellStyle name="20% - Accent3 4 4 3" xfId="2699"/>
    <cellStyle name="20% - Accent3 4 4 3 2" xfId="11643"/>
    <cellStyle name="20% - Accent3 4 4 3 2 2" xfId="29531"/>
    <cellStyle name="20% - Accent3 4 4 3 3" xfId="20587"/>
    <cellStyle name="20% - Accent3 4 4 4" xfId="4935"/>
    <cellStyle name="20% - Accent3 4 4 4 2" xfId="13879"/>
    <cellStyle name="20% - Accent3 4 4 4 2 2" xfId="31767"/>
    <cellStyle name="20% - Accent3 4 4 4 3" xfId="22823"/>
    <cellStyle name="20% - Accent3 4 4 5" xfId="7171"/>
    <cellStyle name="20% - Accent3 4 4 5 2" xfId="16115"/>
    <cellStyle name="20% - Accent3 4 4 5 2 2" xfId="34003"/>
    <cellStyle name="20% - Accent3 4 4 5 3" xfId="25059"/>
    <cellStyle name="20% - Accent3 4 4 6" xfId="9407"/>
    <cellStyle name="20% - Accent3 4 4 6 2" xfId="27295"/>
    <cellStyle name="20% - Accent3 4 4 7" xfId="18351"/>
    <cellStyle name="20% - Accent3 4 5" xfId="831"/>
    <cellStyle name="20% - Accent3 4 5 2" xfId="1949"/>
    <cellStyle name="20% - Accent3 4 5 2 2" xfId="4185"/>
    <cellStyle name="20% - Accent3 4 5 2 2 2" xfId="13129"/>
    <cellStyle name="20% - Accent3 4 5 2 2 2 2" xfId="31017"/>
    <cellStyle name="20% - Accent3 4 5 2 2 3" xfId="22073"/>
    <cellStyle name="20% - Accent3 4 5 2 3" xfId="6421"/>
    <cellStyle name="20% - Accent3 4 5 2 3 2" xfId="15365"/>
    <cellStyle name="20% - Accent3 4 5 2 3 2 2" xfId="33253"/>
    <cellStyle name="20% - Accent3 4 5 2 3 3" xfId="24309"/>
    <cellStyle name="20% - Accent3 4 5 2 4" xfId="8657"/>
    <cellStyle name="20% - Accent3 4 5 2 4 2" xfId="17601"/>
    <cellStyle name="20% - Accent3 4 5 2 4 2 2" xfId="35489"/>
    <cellStyle name="20% - Accent3 4 5 2 4 3" xfId="26545"/>
    <cellStyle name="20% - Accent3 4 5 2 5" xfId="10893"/>
    <cellStyle name="20% - Accent3 4 5 2 5 2" xfId="28781"/>
    <cellStyle name="20% - Accent3 4 5 2 6" xfId="19837"/>
    <cellStyle name="20% - Accent3 4 5 3" xfId="3067"/>
    <cellStyle name="20% - Accent3 4 5 3 2" xfId="12011"/>
    <cellStyle name="20% - Accent3 4 5 3 2 2" xfId="29899"/>
    <cellStyle name="20% - Accent3 4 5 3 3" xfId="20955"/>
    <cellStyle name="20% - Accent3 4 5 4" xfId="5303"/>
    <cellStyle name="20% - Accent3 4 5 4 2" xfId="14247"/>
    <cellStyle name="20% - Accent3 4 5 4 2 2" xfId="32135"/>
    <cellStyle name="20% - Accent3 4 5 4 3" xfId="23191"/>
    <cellStyle name="20% - Accent3 4 5 5" xfId="7539"/>
    <cellStyle name="20% - Accent3 4 5 5 2" xfId="16483"/>
    <cellStyle name="20% - Accent3 4 5 5 2 2" xfId="34371"/>
    <cellStyle name="20% - Accent3 4 5 5 3" xfId="25427"/>
    <cellStyle name="20% - Accent3 4 5 6" xfId="9775"/>
    <cellStyle name="20% - Accent3 4 5 6 2" xfId="27663"/>
    <cellStyle name="20% - Accent3 4 5 7" xfId="18719"/>
    <cellStyle name="20% - Accent3 4 6" xfId="1213"/>
    <cellStyle name="20% - Accent3 4 6 2" xfId="3449"/>
    <cellStyle name="20% - Accent3 4 6 2 2" xfId="12393"/>
    <cellStyle name="20% - Accent3 4 6 2 2 2" xfId="30281"/>
    <cellStyle name="20% - Accent3 4 6 2 3" xfId="21337"/>
    <cellStyle name="20% - Accent3 4 6 3" xfId="5685"/>
    <cellStyle name="20% - Accent3 4 6 3 2" xfId="14629"/>
    <cellStyle name="20% - Accent3 4 6 3 2 2" xfId="32517"/>
    <cellStyle name="20% - Accent3 4 6 3 3" xfId="23573"/>
    <cellStyle name="20% - Accent3 4 6 4" xfId="7921"/>
    <cellStyle name="20% - Accent3 4 6 4 2" xfId="16865"/>
    <cellStyle name="20% - Accent3 4 6 4 2 2" xfId="34753"/>
    <cellStyle name="20% - Accent3 4 6 4 3" xfId="25809"/>
    <cellStyle name="20% - Accent3 4 6 5" xfId="10157"/>
    <cellStyle name="20% - Accent3 4 6 5 2" xfId="28045"/>
    <cellStyle name="20% - Accent3 4 6 6" xfId="19101"/>
    <cellStyle name="20% - Accent3 4 7" xfId="2331"/>
    <cellStyle name="20% - Accent3 4 7 2" xfId="11275"/>
    <cellStyle name="20% - Accent3 4 7 2 2" xfId="29163"/>
    <cellStyle name="20% - Accent3 4 7 3" xfId="20219"/>
    <cellStyle name="20% - Accent3 4 8" xfId="4567"/>
    <cellStyle name="20% - Accent3 4 8 2" xfId="13511"/>
    <cellStyle name="20% - Accent3 4 8 2 2" xfId="31399"/>
    <cellStyle name="20% - Accent3 4 8 3" xfId="22455"/>
    <cellStyle name="20% - Accent3 4 9" xfId="6803"/>
    <cellStyle name="20% - Accent3 4 9 2" xfId="15747"/>
    <cellStyle name="20% - Accent3 4 9 2 2" xfId="33635"/>
    <cellStyle name="20% - Accent3 4 9 3" xfId="24691"/>
    <cellStyle name="20% - Accent3 5" xfId="141"/>
    <cellStyle name="20% - Accent3 5 10" xfId="18029"/>
    <cellStyle name="20% - Accent3 5 2" xfId="325"/>
    <cellStyle name="20% - Accent3 5 2 2" xfId="693"/>
    <cellStyle name="20% - Accent3 5 2 2 2" xfId="1811"/>
    <cellStyle name="20% - Accent3 5 2 2 2 2" xfId="4047"/>
    <cellStyle name="20% - Accent3 5 2 2 2 2 2" xfId="12991"/>
    <cellStyle name="20% - Accent3 5 2 2 2 2 2 2" xfId="30879"/>
    <cellStyle name="20% - Accent3 5 2 2 2 2 3" xfId="21935"/>
    <cellStyle name="20% - Accent3 5 2 2 2 3" xfId="6283"/>
    <cellStyle name="20% - Accent3 5 2 2 2 3 2" xfId="15227"/>
    <cellStyle name="20% - Accent3 5 2 2 2 3 2 2" xfId="33115"/>
    <cellStyle name="20% - Accent3 5 2 2 2 3 3" xfId="24171"/>
    <cellStyle name="20% - Accent3 5 2 2 2 4" xfId="8519"/>
    <cellStyle name="20% - Accent3 5 2 2 2 4 2" xfId="17463"/>
    <cellStyle name="20% - Accent3 5 2 2 2 4 2 2" xfId="35351"/>
    <cellStyle name="20% - Accent3 5 2 2 2 4 3" xfId="26407"/>
    <cellStyle name="20% - Accent3 5 2 2 2 5" xfId="10755"/>
    <cellStyle name="20% - Accent3 5 2 2 2 5 2" xfId="28643"/>
    <cellStyle name="20% - Accent3 5 2 2 2 6" xfId="19699"/>
    <cellStyle name="20% - Accent3 5 2 2 3" xfId="2929"/>
    <cellStyle name="20% - Accent3 5 2 2 3 2" xfId="11873"/>
    <cellStyle name="20% - Accent3 5 2 2 3 2 2" xfId="29761"/>
    <cellStyle name="20% - Accent3 5 2 2 3 3" xfId="20817"/>
    <cellStyle name="20% - Accent3 5 2 2 4" xfId="5165"/>
    <cellStyle name="20% - Accent3 5 2 2 4 2" xfId="14109"/>
    <cellStyle name="20% - Accent3 5 2 2 4 2 2" xfId="31997"/>
    <cellStyle name="20% - Accent3 5 2 2 4 3" xfId="23053"/>
    <cellStyle name="20% - Accent3 5 2 2 5" xfId="7401"/>
    <cellStyle name="20% - Accent3 5 2 2 5 2" xfId="16345"/>
    <cellStyle name="20% - Accent3 5 2 2 5 2 2" xfId="34233"/>
    <cellStyle name="20% - Accent3 5 2 2 5 3" xfId="25289"/>
    <cellStyle name="20% - Accent3 5 2 2 6" xfId="9637"/>
    <cellStyle name="20% - Accent3 5 2 2 6 2" xfId="27525"/>
    <cellStyle name="20% - Accent3 5 2 2 7" xfId="18581"/>
    <cellStyle name="20% - Accent3 5 2 3" xfId="1061"/>
    <cellStyle name="20% - Accent3 5 2 3 2" xfId="2179"/>
    <cellStyle name="20% - Accent3 5 2 3 2 2" xfId="4415"/>
    <cellStyle name="20% - Accent3 5 2 3 2 2 2" xfId="13359"/>
    <cellStyle name="20% - Accent3 5 2 3 2 2 2 2" xfId="31247"/>
    <cellStyle name="20% - Accent3 5 2 3 2 2 3" xfId="22303"/>
    <cellStyle name="20% - Accent3 5 2 3 2 3" xfId="6651"/>
    <cellStyle name="20% - Accent3 5 2 3 2 3 2" xfId="15595"/>
    <cellStyle name="20% - Accent3 5 2 3 2 3 2 2" xfId="33483"/>
    <cellStyle name="20% - Accent3 5 2 3 2 3 3" xfId="24539"/>
    <cellStyle name="20% - Accent3 5 2 3 2 4" xfId="8887"/>
    <cellStyle name="20% - Accent3 5 2 3 2 4 2" xfId="17831"/>
    <cellStyle name="20% - Accent3 5 2 3 2 4 2 2" xfId="35719"/>
    <cellStyle name="20% - Accent3 5 2 3 2 4 3" xfId="26775"/>
    <cellStyle name="20% - Accent3 5 2 3 2 5" xfId="11123"/>
    <cellStyle name="20% - Accent3 5 2 3 2 5 2" xfId="29011"/>
    <cellStyle name="20% - Accent3 5 2 3 2 6" xfId="20067"/>
    <cellStyle name="20% - Accent3 5 2 3 3" xfId="3297"/>
    <cellStyle name="20% - Accent3 5 2 3 3 2" xfId="12241"/>
    <cellStyle name="20% - Accent3 5 2 3 3 2 2" xfId="30129"/>
    <cellStyle name="20% - Accent3 5 2 3 3 3" xfId="21185"/>
    <cellStyle name="20% - Accent3 5 2 3 4" xfId="5533"/>
    <cellStyle name="20% - Accent3 5 2 3 4 2" xfId="14477"/>
    <cellStyle name="20% - Accent3 5 2 3 4 2 2" xfId="32365"/>
    <cellStyle name="20% - Accent3 5 2 3 4 3" xfId="23421"/>
    <cellStyle name="20% - Accent3 5 2 3 5" xfId="7769"/>
    <cellStyle name="20% - Accent3 5 2 3 5 2" xfId="16713"/>
    <cellStyle name="20% - Accent3 5 2 3 5 2 2" xfId="34601"/>
    <cellStyle name="20% - Accent3 5 2 3 5 3" xfId="25657"/>
    <cellStyle name="20% - Accent3 5 2 3 6" xfId="10005"/>
    <cellStyle name="20% - Accent3 5 2 3 6 2" xfId="27893"/>
    <cellStyle name="20% - Accent3 5 2 3 7" xfId="18949"/>
    <cellStyle name="20% - Accent3 5 2 4" xfId="1443"/>
    <cellStyle name="20% - Accent3 5 2 4 2" xfId="3679"/>
    <cellStyle name="20% - Accent3 5 2 4 2 2" xfId="12623"/>
    <cellStyle name="20% - Accent3 5 2 4 2 2 2" xfId="30511"/>
    <cellStyle name="20% - Accent3 5 2 4 2 3" xfId="21567"/>
    <cellStyle name="20% - Accent3 5 2 4 3" xfId="5915"/>
    <cellStyle name="20% - Accent3 5 2 4 3 2" xfId="14859"/>
    <cellStyle name="20% - Accent3 5 2 4 3 2 2" xfId="32747"/>
    <cellStyle name="20% - Accent3 5 2 4 3 3" xfId="23803"/>
    <cellStyle name="20% - Accent3 5 2 4 4" xfId="8151"/>
    <cellStyle name="20% - Accent3 5 2 4 4 2" xfId="17095"/>
    <cellStyle name="20% - Accent3 5 2 4 4 2 2" xfId="34983"/>
    <cellStyle name="20% - Accent3 5 2 4 4 3" xfId="26039"/>
    <cellStyle name="20% - Accent3 5 2 4 5" xfId="10387"/>
    <cellStyle name="20% - Accent3 5 2 4 5 2" xfId="28275"/>
    <cellStyle name="20% - Accent3 5 2 4 6" xfId="19331"/>
    <cellStyle name="20% - Accent3 5 2 5" xfId="2561"/>
    <cellStyle name="20% - Accent3 5 2 5 2" xfId="11505"/>
    <cellStyle name="20% - Accent3 5 2 5 2 2" xfId="29393"/>
    <cellStyle name="20% - Accent3 5 2 5 3" xfId="20449"/>
    <cellStyle name="20% - Accent3 5 2 6" xfId="4797"/>
    <cellStyle name="20% - Accent3 5 2 6 2" xfId="13741"/>
    <cellStyle name="20% - Accent3 5 2 6 2 2" xfId="31629"/>
    <cellStyle name="20% - Accent3 5 2 6 3" xfId="22685"/>
    <cellStyle name="20% - Accent3 5 2 7" xfId="7033"/>
    <cellStyle name="20% - Accent3 5 2 7 2" xfId="15977"/>
    <cellStyle name="20% - Accent3 5 2 7 2 2" xfId="33865"/>
    <cellStyle name="20% - Accent3 5 2 7 3" xfId="24921"/>
    <cellStyle name="20% - Accent3 5 2 8" xfId="9269"/>
    <cellStyle name="20% - Accent3 5 2 8 2" xfId="27157"/>
    <cellStyle name="20% - Accent3 5 2 9" xfId="18213"/>
    <cellStyle name="20% - Accent3 5 3" xfId="509"/>
    <cellStyle name="20% - Accent3 5 3 2" xfId="1627"/>
    <cellStyle name="20% - Accent3 5 3 2 2" xfId="3863"/>
    <cellStyle name="20% - Accent3 5 3 2 2 2" xfId="12807"/>
    <cellStyle name="20% - Accent3 5 3 2 2 2 2" xfId="30695"/>
    <cellStyle name="20% - Accent3 5 3 2 2 3" xfId="21751"/>
    <cellStyle name="20% - Accent3 5 3 2 3" xfId="6099"/>
    <cellStyle name="20% - Accent3 5 3 2 3 2" xfId="15043"/>
    <cellStyle name="20% - Accent3 5 3 2 3 2 2" xfId="32931"/>
    <cellStyle name="20% - Accent3 5 3 2 3 3" xfId="23987"/>
    <cellStyle name="20% - Accent3 5 3 2 4" xfId="8335"/>
    <cellStyle name="20% - Accent3 5 3 2 4 2" xfId="17279"/>
    <cellStyle name="20% - Accent3 5 3 2 4 2 2" xfId="35167"/>
    <cellStyle name="20% - Accent3 5 3 2 4 3" xfId="26223"/>
    <cellStyle name="20% - Accent3 5 3 2 5" xfId="10571"/>
    <cellStyle name="20% - Accent3 5 3 2 5 2" xfId="28459"/>
    <cellStyle name="20% - Accent3 5 3 2 6" xfId="19515"/>
    <cellStyle name="20% - Accent3 5 3 3" xfId="2745"/>
    <cellStyle name="20% - Accent3 5 3 3 2" xfId="11689"/>
    <cellStyle name="20% - Accent3 5 3 3 2 2" xfId="29577"/>
    <cellStyle name="20% - Accent3 5 3 3 3" xfId="20633"/>
    <cellStyle name="20% - Accent3 5 3 4" xfId="4981"/>
    <cellStyle name="20% - Accent3 5 3 4 2" xfId="13925"/>
    <cellStyle name="20% - Accent3 5 3 4 2 2" xfId="31813"/>
    <cellStyle name="20% - Accent3 5 3 4 3" xfId="22869"/>
    <cellStyle name="20% - Accent3 5 3 5" xfId="7217"/>
    <cellStyle name="20% - Accent3 5 3 5 2" xfId="16161"/>
    <cellStyle name="20% - Accent3 5 3 5 2 2" xfId="34049"/>
    <cellStyle name="20% - Accent3 5 3 5 3" xfId="25105"/>
    <cellStyle name="20% - Accent3 5 3 6" xfId="9453"/>
    <cellStyle name="20% - Accent3 5 3 6 2" xfId="27341"/>
    <cellStyle name="20% - Accent3 5 3 7" xfId="18397"/>
    <cellStyle name="20% - Accent3 5 4" xfId="877"/>
    <cellStyle name="20% - Accent3 5 4 2" xfId="1995"/>
    <cellStyle name="20% - Accent3 5 4 2 2" xfId="4231"/>
    <cellStyle name="20% - Accent3 5 4 2 2 2" xfId="13175"/>
    <cellStyle name="20% - Accent3 5 4 2 2 2 2" xfId="31063"/>
    <cellStyle name="20% - Accent3 5 4 2 2 3" xfId="22119"/>
    <cellStyle name="20% - Accent3 5 4 2 3" xfId="6467"/>
    <cellStyle name="20% - Accent3 5 4 2 3 2" xfId="15411"/>
    <cellStyle name="20% - Accent3 5 4 2 3 2 2" xfId="33299"/>
    <cellStyle name="20% - Accent3 5 4 2 3 3" xfId="24355"/>
    <cellStyle name="20% - Accent3 5 4 2 4" xfId="8703"/>
    <cellStyle name="20% - Accent3 5 4 2 4 2" xfId="17647"/>
    <cellStyle name="20% - Accent3 5 4 2 4 2 2" xfId="35535"/>
    <cellStyle name="20% - Accent3 5 4 2 4 3" xfId="26591"/>
    <cellStyle name="20% - Accent3 5 4 2 5" xfId="10939"/>
    <cellStyle name="20% - Accent3 5 4 2 5 2" xfId="28827"/>
    <cellStyle name="20% - Accent3 5 4 2 6" xfId="19883"/>
    <cellStyle name="20% - Accent3 5 4 3" xfId="3113"/>
    <cellStyle name="20% - Accent3 5 4 3 2" xfId="12057"/>
    <cellStyle name="20% - Accent3 5 4 3 2 2" xfId="29945"/>
    <cellStyle name="20% - Accent3 5 4 3 3" xfId="21001"/>
    <cellStyle name="20% - Accent3 5 4 4" xfId="5349"/>
    <cellStyle name="20% - Accent3 5 4 4 2" xfId="14293"/>
    <cellStyle name="20% - Accent3 5 4 4 2 2" xfId="32181"/>
    <cellStyle name="20% - Accent3 5 4 4 3" xfId="23237"/>
    <cellStyle name="20% - Accent3 5 4 5" xfId="7585"/>
    <cellStyle name="20% - Accent3 5 4 5 2" xfId="16529"/>
    <cellStyle name="20% - Accent3 5 4 5 2 2" xfId="34417"/>
    <cellStyle name="20% - Accent3 5 4 5 3" xfId="25473"/>
    <cellStyle name="20% - Accent3 5 4 6" xfId="9821"/>
    <cellStyle name="20% - Accent3 5 4 6 2" xfId="27709"/>
    <cellStyle name="20% - Accent3 5 4 7" xfId="18765"/>
    <cellStyle name="20% - Accent3 5 5" xfId="1259"/>
    <cellStyle name="20% - Accent3 5 5 2" xfId="3495"/>
    <cellStyle name="20% - Accent3 5 5 2 2" xfId="12439"/>
    <cellStyle name="20% - Accent3 5 5 2 2 2" xfId="30327"/>
    <cellStyle name="20% - Accent3 5 5 2 3" xfId="21383"/>
    <cellStyle name="20% - Accent3 5 5 3" xfId="5731"/>
    <cellStyle name="20% - Accent3 5 5 3 2" xfId="14675"/>
    <cellStyle name="20% - Accent3 5 5 3 2 2" xfId="32563"/>
    <cellStyle name="20% - Accent3 5 5 3 3" xfId="23619"/>
    <cellStyle name="20% - Accent3 5 5 4" xfId="7967"/>
    <cellStyle name="20% - Accent3 5 5 4 2" xfId="16911"/>
    <cellStyle name="20% - Accent3 5 5 4 2 2" xfId="34799"/>
    <cellStyle name="20% - Accent3 5 5 4 3" xfId="25855"/>
    <cellStyle name="20% - Accent3 5 5 5" xfId="10203"/>
    <cellStyle name="20% - Accent3 5 5 5 2" xfId="28091"/>
    <cellStyle name="20% - Accent3 5 5 6" xfId="19147"/>
    <cellStyle name="20% - Accent3 5 6" xfId="2377"/>
    <cellStyle name="20% - Accent3 5 6 2" xfId="11321"/>
    <cellStyle name="20% - Accent3 5 6 2 2" xfId="29209"/>
    <cellStyle name="20% - Accent3 5 6 3" xfId="20265"/>
    <cellStyle name="20% - Accent3 5 7" xfId="4613"/>
    <cellStyle name="20% - Accent3 5 7 2" xfId="13557"/>
    <cellStyle name="20% - Accent3 5 7 2 2" xfId="31445"/>
    <cellStyle name="20% - Accent3 5 7 3" xfId="22501"/>
    <cellStyle name="20% - Accent3 5 8" xfId="6849"/>
    <cellStyle name="20% - Accent3 5 8 2" xfId="15793"/>
    <cellStyle name="20% - Accent3 5 8 2 2" xfId="33681"/>
    <cellStyle name="20% - Accent3 5 8 3" xfId="24737"/>
    <cellStyle name="20% - Accent3 5 9" xfId="9085"/>
    <cellStyle name="20% - Accent3 5 9 2" xfId="26973"/>
    <cellStyle name="20% - Accent3 6" xfId="233"/>
    <cellStyle name="20% - Accent3 6 2" xfId="601"/>
    <cellStyle name="20% - Accent3 6 2 2" xfId="1719"/>
    <cellStyle name="20% - Accent3 6 2 2 2" xfId="3955"/>
    <cellStyle name="20% - Accent3 6 2 2 2 2" xfId="12899"/>
    <cellStyle name="20% - Accent3 6 2 2 2 2 2" xfId="30787"/>
    <cellStyle name="20% - Accent3 6 2 2 2 3" xfId="21843"/>
    <cellStyle name="20% - Accent3 6 2 2 3" xfId="6191"/>
    <cellStyle name="20% - Accent3 6 2 2 3 2" xfId="15135"/>
    <cellStyle name="20% - Accent3 6 2 2 3 2 2" xfId="33023"/>
    <cellStyle name="20% - Accent3 6 2 2 3 3" xfId="24079"/>
    <cellStyle name="20% - Accent3 6 2 2 4" xfId="8427"/>
    <cellStyle name="20% - Accent3 6 2 2 4 2" xfId="17371"/>
    <cellStyle name="20% - Accent3 6 2 2 4 2 2" xfId="35259"/>
    <cellStyle name="20% - Accent3 6 2 2 4 3" xfId="26315"/>
    <cellStyle name="20% - Accent3 6 2 2 5" xfId="10663"/>
    <cellStyle name="20% - Accent3 6 2 2 5 2" xfId="28551"/>
    <cellStyle name="20% - Accent3 6 2 2 6" xfId="19607"/>
    <cellStyle name="20% - Accent3 6 2 3" xfId="2837"/>
    <cellStyle name="20% - Accent3 6 2 3 2" xfId="11781"/>
    <cellStyle name="20% - Accent3 6 2 3 2 2" xfId="29669"/>
    <cellStyle name="20% - Accent3 6 2 3 3" xfId="20725"/>
    <cellStyle name="20% - Accent3 6 2 4" xfId="5073"/>
    <cellStyle name="20% - Accent3 6 2 4 2" xfId="14017"/>
    <cellStyle name="20% - Accent3 6 2 4 2 2" xfId="31905"/>
    <cellStyle name="20% - Accent3 6 2 4 3" xfId="22961"/>
    <cellStyle name="20% - Accent3 6 2 5" xfId="7309"/>
    <cellStyle name="20% - Accent3 6 2 5 2" xfId="16253"/>
    <cellStyle name="20% - Accent3 6 2 5 2 2" xfId="34141"/>
    <cellStyle name="20% - Accent3 6 2 5 3" xfId="25197"/>
    <cellStyle name="20% - Accent3 6 2 6" xfId="9545"/>
    <cellStyle name="20% - Accent3 6 2 6 2" xfId="27433"/>
    <cellStyle name="20% - Accent3 6 2 7" xfId="18489"/>
    <cellStyle name="20% - Accent3 6 3" xfId="969"/>
    <cellStyle name="20% - Accent3 6 3 2" xfId="2087"/>
    <cellStyle name="20% - Accent3 6 3 2 2" xfId="4323"/>
    <cellStyle name="20% - Accent3 6 3 2 2 2" xfId="13267"/>
    <cellStyle name="20% - Accent3 6 3 2 2 2 2" xfId="31155"/>
    <cellStyle name="20% - Accent3 6 3 2 2 3" xfId="22211"/>
    <cellStyle name="20% - Accent3 6 3 2 3" xfId="6559"/>
    <cellStyle name="20% - Accent3 6 3 2 3 2" xfId="15503"/>
    <cellStyle name="20% - Accent3 6 3 2 3 2 2" xfId="33391"/>
    <cellStyle name="20% - Accent3 6 3 2 3 3" xfId="24447"/>
    <cellStyle name="20% - Accent3 6 3 2 4" xfId="8795"/>
    <cellStyle name="20% - Accent3 6 3 2 4 2" xfId="17739"/>
    <cellStyle name="20% - Accent3 6 3 2 4 2 2" xfId="35627"/>
    <cellStyle name="20% - Accent3 6 3 2 4 3" xfId="26683"/>
    <cellStyle name="20% - Accent3 6 3 2 5" xfId="11031"/>
    <cellStyle name="20% - Accent3 6 3 2 5 2" xfId="28919"/>
    <cellStyle name="20% - Accent3 6 3 2 6" xfId="19975"/>
    <cellStyle name="20% - Accent3 6 3 3" xfId="3205"/>
    <cellStyle name="20% - Accent3 6 3 3 2" xfId="12149"/>
    <cellStyle name="20% - Accent3 6 3 3 2 2" xfId="30037"/>
    <cellStyle name="20% - Accent3 6 3 3 3" xfId="21093"/>
    <cellStyle name="20% - Accent3 6 3 4" xfId="5441"/>
    <cellStyle name="20% - Accent3 6 3 4 2" xfId="14385"/>
    <cellStyle name="20% - Accent3 6 3 4 2 2" xfId="32273"/>
    <cellStyle name="20% - Accent3 6 3 4 3" xfId="23329"/>
    <cellStyle name="20% - Accent3 6 3 5" xfId="7677"/>
    <cellStyle name="20% - Accent3 6 3 5 2" xfId="16621"/>
    <cellStyle name="20% - Accent3 6 3 5 2 2" xfId="34509"/>
    <cellStyle name="20% - Accent3 6 3 5 3" xfId="25565"/>
    <cellStyle name="20% - Accent3 6 3 6" xfId="9913"/>
    <cellStyle name="20% - Accent3 6 3 6 2" xfId="27801"/>
    <cellStyle name="20% - Accent3 6 3 7" xfId="18857"/>
    <cellStyle name="20% - Accent3 6 4" xfId="1351"/>
    <cellStyle name="20% - Accent3 6 4 2" xfId="3587"/>
    <cellStyle name="20% - Accent3 6 4 2 2" xfId="12531"/>
    <cellStyle name="20% - Accent3 6 4 2 2 2" xfId="30419"/>
    <cellStyle name="20% - Accent3 6 4 2 3" xfId="21475"/>
    <cellStyle name="20% - Accent3 6 4 3" xfId="5823"/>
    <cellStyle name="20% - Accent3 6 4 3 2" xfId="14767"/>
    <cellStyle name="20% - Accent3 6 4 3 2 2" xfId="32655"/>
    <cellStyle name="20% - Accent3 6 4 3 3" xfId="23711"/>
    <cellStyle name="20% - Accent3 6 4 4" xfId="8059"/>
    <cellStyle name="20% - Accent3 6 4 4 2" xfId="17003"/>
    <cellStyle name="20% - Accent3 6 4 4 2 2" xfId="34891"/>
    <cellStyle name="20% - Accent3 6 4 4 3" xfId="25947"/>
    <cellStyle name="20% - Accent3 6 4 5" xfId="10295"/>
    <cellStyle name="20% - Accent3 6 4 5 2" xfId="28183"/>
    <cellStyle name="20% - Accent3 6 4 6" xfId="19239"/>
    <cellStyle name="20% - Accent3 6 5" xfId="2469"/>
    <cellStyle name="20% - Accent3 6 5 2" xfId="11413"/>
    <cellStyle name="20% - Accent3 6 5 2 2" xfId="29301"/>
    <cellStyle name="20% - Accent3 6 5 3" xfId="20357"/>
    <cellStyle name="20% - Accent3 6 6" xfId="4705"/>
    <cellStyle name="20% - Accent3 6 6 2" xfId="13649"/>
    <cellStyle name="20% - Accent3 6 6 2 2" xfId="31537"/>
    <cellStyle name="20% - Accent3 6 6 3" xfId="22593"/>
    <cellStyle name="20% - Accent3 6 7" xfId="6941"/>
    <cellStyle name="20% - Accent3 6 7 2" xfId="15885"/>
    <cellStyle name="20% - Accent3 6 7 2 2" xfId="33773"/>
    <cellStyle name="20% - Accent3 6 7 3" xfId="24829"/>
    <cellStyle name="20% - Accent3 6 8" xfId="9177"/>
    <cellStyle name="20% - Accent3 6 8 2" xfId="27065"/>
    <cellStyle name="20% - Accent3 6 9" xfId="18121"/>
    <cellStyle name="20% - Accent3 7" xfId="417"/>
    <cellStyle name="20% - Accent3 7 2" xfId="1535"/>
    <cellStyle name="20% - Accent3 7 2 2" xfId="3771"/>
    <cellStyle name="20% - Accent3 7 2 2 2" xfId="12715"/>
    <cellStyle name="20% - Accent3 7 2 2 2 2" xfId="30603"/>
    <cellStyle name="20% - Accent3 7 2 2 3" xfId="21659"/>
    <cellStyle name="20% - Accent3 7 2 3" xfId="6007"/>
    <cellStyle name="20% - Accent3 7 2 3 2" xfId="14951"/>
    <cellStyle name="20% - Accent3 7 2 3 2 2" xfId="32839"/>
    <cellStyle name="20% - Accent3 7 2 3 3" xfId="23895"/>
    <cellStyle name="20% - Accent3 7 2 4" xfId="8243"/>
    <cellStyle name="20% - Accent3 7 2 4 2" xfId="17187"/>
    <cellStyle name="20% - Accent3 7 2 4 2 2" xfId="35075"/>
    <cellStyle name="20% - Accent3 7 2 4 3" xfId="26131"/>
    <cellStyle name="20% - Accent3 7 2 5" xfId="10479"/>
    <cellStyle name="20% - Accent3 7 2 5 2" xfId="28367"/>
    <cellStyle name="20% - Accent3 7 2 6" xfId="19423"/>
    <cellStyle name="20% - Accent3 7 3" xfId="2653"/>
    <cellStyle name="20% - Accent3 7 3 2" xfId="11597"/>
    <cellStyle name="20% - Accent3 7 3 2 2" xfId="29485"/>
    <cellStyle name="20% - Accent3 7 3 3" xfId="20541"/>
    <cellStyle name="20% - Accent3 7 4" xfId="4889"/>
    <cellStyle name="20% - Accent3 7 4 2" xfId="13833"/>
    <cellStyle name="20% - Accent3 7 4 2 2" xfId="31721"/>
    <cellStyle name="20% - Accent3 7 4 3" xfId="22777"/>
    <cellStyle name="20% - Accent3 7 5" xfId="7125"/>
    <cellStyle name="20% - Accent3 7 5 2" xfId="16069"/>
    <cellStyle name="20% - Accent3 7 5 2 2" xfId="33957"/>
    <cellStyle name="20% - Accent3 7 5 3" xfId="25013"/>
    <cellStyle name="20% - Accent3 7 6" xfId="9361"/>
    <cellStyle name="20% - Accent3 7 6 2" xfId="27249"/>
    <cellStyle name="20% - Accent3 7 7" xfId="18305"/>
    <cellStyle name="20% - Accent3 8" xfId="785"/>
    <cellStyle name="20% - Accent3 8 2" xfId="1903"/>
    <cellStyle name="20% - Accent3 8 2 2" xfId="4139"/>
    <cellStyle name="20% - Accent3 8 2 2 2" xfId="13083"/>
    <cellStyle name="20% - Accent3 8 2 2 2 2" xfId="30971"/>
    <cellStyle name="20% - Accent3 8 2 2 3" xfId="22027"/>
    <cellStyle name="20% - Accent3 8 2 3" xfId="6375"/>
    <cellStyle name="20% - Accent3 8 2 3 2" xfId="15319"/>
    <cellStyle name="20% - Accent3 8 2 3 2 2" xfId="33207"/>
    <cellStyle name="20% - Accent3 8 2 3 3" xfId="24263"/>
    <cellStyle name="20% - Accent3 8 2 4" xfId="8611"/>
    <cellStyle name="20% - Accent3 8 2 4 2" xfId="17555"/>
    <cellStyle name="20% - Accent3 8 2 4 2 2" xfId="35443"/>
    <cellStyle name="20% - Accent3 8 2 4 3" xfId="26499"/>
    <cellStyle name="20% - Accent3 8 2 5" xfId="10847"/>
    <cellStyle name="20% - Accent3 8 2 5 2" xfId="28735"/>
    <cellStyle name="20% - Accent3 8 2 6" xfId="19791"/>
    <cellStyle name="20% - Accent3 8 3" xfId="3021"/>
    <cellStyle name="20% - Accent3 8 3 2" xfId="11965"/>
    <cellStyle name="20% - Accent3 8 3 2 2" xfId="29853"/>
    <cellStyle name="20% - Accent3 8 3 3" xfId="20909"/>
    <cellStyle name="20% - Accent3 8 4" xfId="5257"/>
    <cellStyle name="20% - Accent3 8 4 2" xfId="14201"/>
    <cellStyle name="20% - Accent3 8 4 2 2" xfId="32089"/>
    <cellStyle name="20% - Accent3 8 4 3" xfId="23145"/>
    <cellStyle name="20% - Accent3 8 5" xfId="7493"/>
    <cellStyle name="20% - Accent3 8 5 2" xfId="16437"/>
    <cellStyle name="20% - Accent3 8 5 2 2" xfId="34325"/>
    <cellStyle name="20% - Accent3 8 5 3" xfId="25381"/>
    <cellStyle name="20% - Accent3 8 6" xfId="9729"/>
    <cellStyle name="20% - Accent3 8 6 2" xfId="27617"/>
    <cellStyle name="20% - Accent3 8 7" xfId="18673"/>
    <cellStyle name="20% - Accent3 9" xfId="1155"/>
    <cellStyle name="20% - Accent3 9 2" xfId="2273"/>
    <cellStyle name="20% - Accent3 9 2 2" xfId="4509"/>
    <cellStyle name="20% - Accent3 9 2 2 2" xfId="13453"/>
    <cellStyle name="20% - Accent3 9 2 2 2 2" xfId="31341"/>
    <cellStyle name="20% - Accent3 9 2 2 3" xfId="22397"/>
    <cellStyle name="20% - Accent3 9 2 3" xfId="6745"/>
    <cellStyle name="20% - Accent3 9 2 3 2" xfId="15689"/>
    <cellStyle name="20% - Accent3 9 2 3 2 2" xfId="33577"/>
    <cellStyle name="20% - Accent3 9 2 3 3" xfId="24633"/>
    <cellStyle name="20% - Accent3 9 2 4" xfId="8981"/>
    <cellStyle name="20% - Accent3 9 2 4 2" xfId="17925"/>
    <cellStyle name="20% - Accent3 9 2 4 2 2" xfId="35813"/>
    <cellStyle name="20% - Accent3 9 2 4 3" xfId="26869"/>
    <cellStyle name="20% - Accent3 9 2 5" xfId="11217"/>
    <cellStyle name="20% - Accent3 9 2 5 2" xfId="29105"/>
    <cellStyle name="20% - Accent3 9 2 6" xfId="20161"/>
    <cellStyle name="20% - Accent3 9 3" xfId="3391"/>
    <cellStyle name="20% - Accent3 9 3 2" xfId="12335"/>
    <cellStyle name="20% - Accent3 9 3 2 2" xfId="30223"/>
    <cellStyle name="20% - Accent3 9 3 3" xfId="21279"/>
    <cellStyle name="20% - Accent3 9 4" xfId="5627"/>
    <cellStyle name="20% - Accent3 9 4 2" xfId="14571"/>
    <cellStyle name="20% - Accent3 9 4 2 2" xfId="32459"/>
    <cellStyle name="20% - Accent3 9 4 3" xfId="23515"/>
    <cellStyle name="20% - Accent3 9 5" xfId="7863"/>
    <cellStyle name="20% - Accent3 9 5 2" xfId="16807"/>
    <cellStyle name="20% - Accent3 9 5 2 2" xfId="34695"/>
    <cellStyle name="20% - Accent3 9 5 3" xfId="25751"/>
    <cellStyle name="20% - Accent3 9 6" xfId="10099"/>
    <cellStyle name="20% - Accent3 9 6 2" xfId="27987"/>
    <cellStyle name="20% - Accent3 9 7" xfId="19043"/>
    <cellStyle name="20% - Accent4" xfId="35" builtinId="42" customBuiltin="1"/>
    <cellStyle name="20% - Accent4 10" xfId="1169"/>
    <cellStyle name="20% - Accent4 10 2" xfId="3405"/>
    <cellStyle name="20% - Accent4 10 2 2" xfId="12349"/>
    <cellStyle name="20% - Accent4 10 2 2 2" xfId="30237"/>
    <cellStyle name="20% - Accent4 10 2 3" xfId="21293"/>
    <cellStyle name="20% - Accent4 10 3" xfId="5641"/>
    <cellStyle name="20% - Accent4 10 3 2" xfId="14585"/>
    <cellStyle name="20% - Accent4 10 3 2 2" xfId="32473"/>
    <cellStyle name="20% - Accent4 10 3 3" xfId="23529"/>
    <cellStyle name="20% - Accent4 10 4" xfId="7877"/>
    <cellStyle name="20% - Accent4 10 4 2" xfId="16821"/>
    <cellStyle name="20% - Accent4 10 4 2 2" xfId="34709"/>
    <cellStyle name="20% - Accent4 10 4 3" xfId="25765"/>
    <cellStyle name="20% - Accent4 10 5" xfId="10113"/>
    <cellStyle name="20% - Accent4 10 5 2" xfId="28001"/>
    <cellStyle name="20% - Accent4 10 6" xfId="19057"/>
    <cellStyle name="20% - Accent4 11" xfId="2287"/>
    <cellStyle name="20% - Accent4 11 2" xfId="11231"/>
    <cellStyle name="20% - Accent4 11 2 2" xfId="29119"/>
    <cellStyle name="20% - Accent4 11 3" xfId="20175"/>
    <cellStyle name="20% - Accent4 12" xfId="4523"/>
    <cellStyle name="20% - Accent4 12 2" xfId="13467"/>
    <cellStyle name="20% - Accent4 12 2 2" xfId="31355"/>
    <cellStyle name="20% - Accent4 12 3" xfId="22411"/>
    <cellStyle name="20% - Accent4 13" xfId="6759"/>
    <cellStyle name="20% - Accent4 13 2" xfId="15703"/>
    <cellStyle name="20% - Accent4 13 2 2" xfId="33591"/>
    <cellStyle name="20% - Accent4 13 3" xfId="24647"/>
    <cellStyle name="20% - Accent4 14" xfId="8995"/>
    <cellStyle name="20% - Accent4 14 2" xfId="26883"/>
    <cellStyle name="20% - Accent4 15" xfId="17939"/>
    <cellStyle name="20% - Accent4 2" xfId="62"/>
    <cellStyle name="20% - Accent4 2 10" xfId="6776"/>
    <cellStyle name="20% - Accent4 2 10 2" xfId="15720"/>
    <cellStyle name="20% - Accent4 2 10 2 2" xfId="33608"/>
    <cellStyle name="20% - Accent4 2 10 3" xfId="24664"/>
    <cellStyle name="20% - Accent4 2 11" xfId="9012"/>
    <cellStyle name="20% - Accent4 2 11 2" xfId="26900"/>
    <cellStyle name="20% - Accent4 2 12" xfId="17956"/>
    <cellStyle name="20% - Accent4 2 2" xfId="113"/>
    <cellStyle name="20% - Accent4 2 2 10" xfId="9058"/>
    <cellStyle name="20% - Accent4 2 2 10 2" xfId="26946"/>
    <cellStyle name="20% - Accent4 2 2 11" xfId="18002"/>
    <cellStyle name="20% - Accent4 2 2 2" xfId="206"/>
    <cellStyle name="20% - Accent4 2 2 2 10" xfId="18094"/>
    <cellStyle name="20% - Accent4 2 2 2 2" xfId="390"/>
    <cellStyle name="20% - Accent4 2 2 2 2 2" xfId="758"/>
    <cellStyle name="20% - Accent4 2 2 2 2 2 2" xfId="1876"/>
    <cellStyle name="20% - Accent4 2 2 2 2 2 2 2" xfId="4112"/>
    <cellStyle name="20% - Accent4 2 2 2 2 2 2 2 2" xfId="13056"/>
    <cellStyle name="20% - Accent4 2 2 2 2 2 2 2 2 2" xfId="30944"/>
    <cellStyle name="20% - Accent4 2 2 2 2 2 2 2 3" xfId="22000"/>
    <cellStyle name="20% - Accent4 2 2 2 2 2 2 3" xfId="6348"/>
    <cellStyle name="20% - Accent4 2 2 2 2 2 2 3 2" xfId="15292"/>
    <cellStyle name="20% - Accent4 2 2 2 2 2 2 3 2 2" xfId="33180"/>
    <cellStyle name="20% - Accent4 2 2 2 2 2 2 3 3" xfId="24236"/>
    <cellStyle name="20% - Accent4 2 2 2 2 2 2 4" xfId="8584"/>
    <cellStyle name="20% - Accent4 2 2 2 2 2 2 4 2" xfId="17528"/>
    <cellStyle name="20% - Accent4 2 2 2 2 2 2 4 2 2" xfId="35416"/>
    <cellStyle name="20% - Accent4 2 2 2 2 2 2 4 3" xfId="26472"/>
    <cellStyle name="20% - Accent4 2 2 2 2 2 2 5" xfId="10820"/>
    <cellStyle name="20% - Accent4 2 2 2 2 2 2 5 2" xfId="28708"/>
    <cellStyle name="20% - Accent4 2 2 2 2 2 2 6" xfId="19764"/>
    <cellStyle name="20% - Accent4 2 2 2 2 2 3" xfId="2994"/>
    <cellStyle name="20% - Accent4 2 2 2 2 2 3 2" xfId="11938"/>
    <cellStyle name="20% - Accent4 2 2 2 2 2 3 2 2" xfId="29826"/>
    <cellStyle name="20% - Accent4 2 2 2 2 2 3 3" xfId="20882"/>
    <cellStyle name="20% - Accent4 2 2 2 2 2 4" xfId="5230"/>
    <cellStyle name="20% - Accent4 2 2 2 2 2 4 2" xfId="14174"/>
    <cellStyle name="20% - Accent4 2 2 2 2 2 4 2 2" xfId="32062"/>
    <cellStyle name="20% - Accent4 2 2 2 2 2 4 3" xfId="23118"/>
    <cellStyle name="20% - Accent4 2 2 2 2 2 5" xfId="7466"/>
    <cellStyle name="20% - Accent4 2 2 2 2 2 5 2" xfId="16410"/>
    <cellStyle name="20% - Accent4 2 2 2 2 2 5 2 2" xfId="34298"/>
    <cellStyle name="20% - Accent4 2 2 2 2 2 5 3" xfId="25354"/>
    <cellStyle name="20% - Accent4 2 2 2 2 2 6" xfId="9702"/>
    <cellStyle name="20% - Accent4 2 2 2 2 2 6 2" xfId="27590"/>
    <cellStyle name="20% - Accent4 2 2 2 2 2 7" xfId="18646"/>
    <cellStyle name="20% - Accent4 2 2 2 2 3" xfId="1126"/>
    <cellStyle name="20% - Accent4 2 2 2 2 3 2" xfId="2244"/>
    <cellStyle name="20% - Accent4 2 2 2 2 3 2 2" xfId="4480"/>
    <cellStyle name="20% - Accent4 2 2 2 2 3 2 2 2" xfId="13424"/>
    <cellStyle name="20% - Accent4 2 2 2 2 3 2 2 2 2" xfId="31312"/>
    <cellStyle name="20% - Accent4 2 2 2 2 3 2 2 3" xfId="22368"/>
    <cellStyle name="20% - Accent4 2 2 2 2 3 2 3" xfId="6716"/>
    <cellStyle name="20% - Accent4 2 2 2 2 3 2 3 2" xfId="15660"/>
    <cellStyle name="20% - Accent4 2 2 2 2 3 2 3 2 2" xfId="33548"/>
    <cellStyle name="20% - Accent4 2 2 2 2 3 2 3 3" xfId="24604"/>
    <cellStyle name="20% - Accent4 2 2 2 2 3 2 4" xfId="8952"/>
    <cellStyle name="20% - Accent4 2 2 2 2 3 2 4 2" xfId="17896"/>
    <cellStyle name="20% - Accent4 2 2 2 2 3 2 4 2 2" xfId="35784"/>
    <cellStyle name="20% - Accent4 2 2 2 2 3 2 4 3" xfId="26840"/>
    <cellStyle name="20% - Accent4 2 2 2 2 3 2 5" xfId="11188"/>
    <cellStyle name="20% - Accent4 2 2 2 2 3 2 5 2" xfId="29076"/>
    <cellStyle name="20% - Accent4 2 2 2 2 3 2 6" xfId="20132"/>
    <cellStyle name="20% - Accent4 2 2 2 2 3 3" xfId="3362"/>
    <cellStyle name="20% - Accent4 2 2 2 2 3 3 2" xfId="12306"/>
    <cellStyle name="20% - Accent4 2 2 2 2 3 3 2 2" xfId="30194"/>
    <cellStyle name="20% - Accent4 2 2 2 2 3 3 3" xfId="21250"/>
    <cellStyle name="20% - Accent4 2 2 2 2 3 4" xfId="5598"/>
    <cellStyle name="20% - Accent4 2 2 2 2 3 4 2" xfId="14542"/>
    <cellStyle name="20% - Accent4 2 2 2 2 3 4 2 2" xfId="32430"/>
    <cellStyle name="20% - Accent4 2 2 2 2 3 4 3" xfId="23486"/>
    <cellStyle name="20% - Accent4 2 2 2 2 3 5" xfId="7834"/>
    <cellStyle name="20% - Accent4 2 2 2 2 3 5 2" xfId="16778"/>
    <cellStyle name="20% - Accent4 2 2 2 2 3 5 2 2" xfId="34666"/>
    <cellStyle name="20% - Accent4 2 2 2 2 3 5 3" xfId="25722"/>
    <cellStyle name="20% - Accent4 2 2 2 2 3 6" xfId="10070"/>
    <cellStyle name="20% - Accent4 2 2 2 2 3 6 2" xfId="27958"/>
    <cellStyle name="20% - Accent4 2 2 2 2 3 7" xfId="19014"/>
    <cellStyle name="20% - Accent4 2 2 2 2 4" xfId="1508"/>
    <cellStyle name="20% - Accent4 2 2 2 2 4 2" xfId="3744"/>
    <cellStyle name="20% - Accent4 2 2 2 2 4 2 2" xfId="12688"/>
    <cellStyle name="20% - Accent4 2 2 2 2 4 2 2 2" xfId="30576"/>
    <cellStyle name="20% - Accent4 2 2 2 2 4 2 3" xfId="21632"/>
    <cellStyle name="20% - Accent4 2 2 2 2 4 3" xfId="5980"/>
    <cellStyle name="20% - Accent4 2 2 2 2 4 3 2" xfId="14924"/>
    <cellStyle name="20% - Accent4 2 2 2 2 4 3 2 2" xfId="32812"/>
    <cellStyle name="20% - Accent4 2 2 2 2 4 3 3" xfId="23868"/>
    <cellStyle name="20% - Accent4 2 2 2 2 4 4" xfId="8216"/>
    <cellStyle name="20% - Accent4 2 2 2 2 4 4 2" xfId="17160"/>
    <cellStyle name="20% - Accent4 2 2 2 2 4 4 2 2" xfId="35048"/>
    <cellStyle name="20% - Accent4 2 2 2 2 4 4 3" xfId="26104"/>
    <cellStyle name="20% - Accent4 2 2 2 2 4 5" xfId="10452"/>
    <cellStyle name="20% - Accent4 2 2 2 2 4 5 2" xfId="28340"/>
    <cellStyle name="20% - Accent4 2 2 2 2 4 6" xfId="19396"/>
    <cellStyle name="20% - Accent4 2 2 2 2 5" xfId="2626"/>
    <cellStyle name="20% - Accent4 2 2 2 2 5 2" xfId="11570"/>
    <cellStyle name="20% - Accent4 2 2 2 2 5 2 2" xfId="29458"/>
    <cellStyle name="20% - Accent4 2 2 2 2 5 3" xfId="20514"/>
    <cellStyle name="20% - Accent4 2 2 2 2 6" xfId="4862"/>
    <cellStyle name="20% - Accent4 2 2 2 2 6 2" xfId="13806"/>
    <cellStyle name="20% - Accent4 2 2 2 2 6 2 2" xfId="31694"/>
    <cellStyle name="20% - Accent4 2 2 2 2 6 3" xfId="22750"/>
    <cellStyle name="20% - Accent4 2 2 2 2 7" xfId="7098"/>
    <cellStyle name="20% - Accent4 2 2 2 2 7 2" xfId="16042"/>
    <cellStyle name="20% - Accent4 2 2 2 2 7 2 2" xfId="33930"/>
    <cellStyle name="20% - Accent4 2 2 2 2 7 3" xfId="24986"/>
    <cellStyle name="20% - Accent4 2 2 2 2 8" xfId="9334"/>
    <cellStyle name="20% - Accent4 2 2 2 2 8 2" xfId="27222"/>
    <cellStyle name="20% - Accent4 2 2 2 2 9" xfId="18278"/>
    <cellStyle name="20% - Accent4 2 2 2 3" xfId="574"/>
    <cellStyle name="20% - Accent4 2 2 2 3 2" xfId="1692"/>
    <cellStyle name="20% - Accent4 2 2 2 3 2 2" xfId="3928"/>
    <cellStyle name="20% - Accent4 2 2 2 3 2 2 2" xfId="12872"/>
    <cellStyle name="20% - Accent4 2 2 2 3 2 2 2 2" xfId="30760"/>
    <cellStyle name="20% - Accent4 2 2 2 3 2 2 3" xfId="21816"/>
    <cellStyle name="20% - Accent4 2 2 2 3 2 3" xfId="6164"/>
    <cellStyle name="20% - Accent4 2 2 2 3 2 3 2" xfId="15108"/>
    <cellStyle name="20% - Accent4 2 2 2 3 2 3 2 2" xfId="32996"/>
    <cellStyle name="20% - Accent4 2 2 2 3 2 3 3" xfId="24052"/>
    <cellStyle name="20% - Accent4 2 2 2 3 2 4" xfId="8400"/>
    <cellStyle name="20% - Accent4 2 2 2 3 2 4 2" xfId="17344"/>
    <cellStyle name="20% - Accent4 2 2 2 3 2 4 2 2" xfId="35232"/>
    <cellStyle name="20% - Accent4 2 2 2 3 2 4 3" xfId="26288"/>
    <cellStyle name="20% - Accent4 2 2 2 3 2 5" xfId="10636"/>
    <cellStyle name="20% - Accent4 2 2 2 3 2 5 2" xfId="28524"/>
    <cellStyle name="20% - Accent4 2 2 2 3 2 6" xfId="19580"/>
    <cellStyle name="20% - Accent4 2 2 2 3 3" xfId="2810"/>
    <cellStyle name="20% - Accent4 2 2 2 3 3 2" xfId="11754"/>
    <cellStyle name="20% - Accent4 2 2 2 3 3 2 2" xfId="29642"/>
    <cellStyle name="20% - Accent4 2 2 2 3 3 3" xfId="20698"/>
    <cellStyle name="20% - Accent4 2 2 2 3 4" xfId="5046"/>
    <cellStyle name="20% - Accent4 2 2 2 3 4 2" xfId="13990"/>
    <cellStyle name="20% - Accent4 2 2 2 3 4 2 2" xfId="31878"/>
    <cellStyle name="20% - Accent4 2 2 2 3 4 3" xfId="22934"/>
    <cellStyle name="20% - Accent4 2 2 2 3 5" xfId="7282"/>
    <cellStyle name="20% - Accent4 2 2 2 3 5 2" xfId="16226"/>
    <cellStyle name="20% - Accent4 2 2 2 3 5 2 2" xfId="34114"/>
    <cellStyle name="20% - Accent4 2 2 2 3 5 3" xfId="25170"/>
    <cellStyle name="20% - Accent4 2 2 2 3 6" xfId="9518"/>
    <cellStyle name="20% - Accent4 2 2 2 3 6 2" xfId="27406"/>
    <cellStyle name="20% - Accent4 2 2 2 3 7" xfId="18462"/>
    <cellStyle name="20% - Accent4 2 2 2 4" xfId="942"/>
    <cellStyle name="20% - Accent4 2 2 2 4 2" xfId="2060"/>
    <cellStyle name="20% - Accent4 2 2 2 4 2 2" xfId="4296"/>
    <cellStyle name="20% - Accent4 2 2 2 4 2 2 2" xfId="13240"/>
    <cellStyle name="20% - Accent4 2 2 2 4 2 2 2 2" xfId="31128"/>
    <cellStyle name="20% - Accent4 2 2 2 4 2 2 3" xfId="22184"/>
    <cellStyle name="20% - Accent4 2 2 2 4 2 3" xfId="6532"/>
    <cellStyle name="20% - Accent4 2 2 2 4 2 3 2" xfId="15476"/>
    <cellStyle name="20% - Accent4 2 2 2 4 2 3 2 2" xfId="33364"/>
    <cellStyle name="20% - Accent4 2 2 2 4 2 3 3" xfId="24420"/>
    <cellStyle name="20% - Accent4 2 2 2 4 2 4" xfId="8768"/>
    <cellStyle name="20% - Accent4 2 2 2 4 2 4 2" xfId="17712"/>
    <cellStyle name="20% - Accent4 2 2 2 4 2 4 2 2" xfId="35600"/>
    <cellStyle name="20% - Accent4 2 2 2 4 2 4 3" xfId="26656"/>
    <cellStyle name="20% - Accent4 2 2 2 4 2 5" xfId="11004"/>
    <cellStyle name="20% - Accent4 2 2 2 4 2 5 2" xfId="28892"/>
    <cellStyle name="20% - Accent4 2 2 2 4 2 6" xfId="19948"/>
    <cellStyle name="20% - Accent4 2 2 2 4 3" xfId="3178"/>
    <cellStyle name="20% - Accent4 2 2 2 4 3 2" xfId="12122"/>
    <cellStyle name="20% - Accent4 2 2 2 4 3 2 2" xfId="30010"/>
    <cellStyle name="20% - Accent4 2 2 2 4 3 3" xfId="21066"/>
    <cellStyle name="20% - Accent4 2 2 2 4 4" xfId="5414"/>
    <cellStyle name="20% - Accent4 2 2 2 4 4 2" xfId="14358"/>
    <cellStyle name="20% - Accent4 2 2 2 4 4 2 2" xfId="32246"/>
    <cellStyle name="20% - Accent4 2 2 2 4 4 3" xfId="23302"/>
    <cellStyle name="20% - Accent4 2 2 2 4 5" xfId="7650"/>
    <cellStyle name="20% - Accent4 2 2 2 4 5 2" xfId="16594"/>
    <cellStyle name="20% - Accent4 2 2 2 4 5 2 2" xfId="34482"/>
    <cellStyle name="20% - Accent4 2 2 2 4 5 3" xfId="25538"/>
    <cellStyle name="20% - Accent4 2 2 2 4 6" xfId="9886"/>
    <cellStyle name="20% - Accent4 2 2 2 4 6 2" xfId="27774"/>
    <cellStyle name="20% - Accent4 2 2 2 4 7" xfId="18830"/>
    <cellStyle name="20% - Accent4 2 2 2 5" xfId="1324"/>
    <cellStyle name="20% - Accent4 2 2 2 5 2" xfId="3560"/>
    <cellStyle name="20% - Accent4 2 2 2 5 2 2" xfId="12504"/>
    <cellStyle name="20% - Accent4 2 2 2 5 2 2 2" xfId="30392"/>
    <cellStyle name="20% - Accent4 2 2 2 5 2 3" xfId="21448"/>
    <cellStyle name="20% - Accent4 2 2 2 5 3" xfId="5796"/>
    <cellStyle name="20% - Accent4 2 2 2 5 3 2" xfId="14740"/>
    <cellStyle name="20% - Accent4 2 2 2 5 3 2 2" xfId="32628"/>
    <cellStyle name="20% - Accent4 2 2 2 5 3 3" xfId="23684"/>
    <cellStyle name="20% - Accent4 2 2 2 5 4" xfId="8032"/>
    <cellStyle name="20% - Accent4 2 2 2 5 4 2" xfId="16976"/>
    <cellStyle name="20% - Accent4 2 2 2 5 4 2 2" xfId="34864"/>
    <cellStyle name="20% - Accent4 2 2 2 5 4 3" xfId="25920"/>
    <cellStyle name="20% - Accent4 2 2 2 5 5" xfId="10268"/>
    <cellStyle name="20% - Accent4 2 2 2 5 5 2" xfId="28156"/>
    <cellStyle name="20% - Accent4 2 2 2 5 6" xfId="19212"/>
    <cellStyle name="20% - Accent4 2 2 2 6" xfId="2442"/>
    <cellStyle name="20% - Accent4 2 2 2 6 2" xfId="11386"/>
    <cellStyle name="20% - Accent4 2 2 2 6 2 2" xfId="29274"/>
    <cellStyle name="20% - Accent4 2 2 2 6 3" xfId="20330"/>
    <cellStyle name="20% - Accent4 2 2 2 7" xfId="4678"/>
    <cellStyle name="20% - Accent4 2 2 2 7 2" xfId="13622"/>
    <cellStyle name="20% - Accent4 2 2 2 7 2 2" xfId="31510"/>
    <cellStyle name="20% - Accent4 2 2 2 7 3" xfId="22566"/>
    <cellStyle name="20% - Accent4 2 2 2 8" xfId="6914"/>
    <cellStyle name="20% - Accent4 2 2 2 8 2" xfId="15858"/>
    <cellStyle name="20% - Accent4 2 2 2 8 2 2" xfId="33746"/>
    <cellStyle name="20% - Accent4 2 2 2 8 3" xfId="24802"/>
    <cellStyle name="20% - Accent4 2 2 2 9" xfId="9150"/>
    <cellStyle name="20% - Accent4 2 2 2 9 2" xfId="27038"/>
    <cellStyle name="20% - Accent4 2 2 3" xfId="298"/>
    <cellStyle name="20% - Accent4 2 2 3 2" xfId="666"/>
    <cellStyle name="20% - Accent4 2 2 3 2 2" xfId="1784"/>
    <cellStyle name="20% - Accent4 2 2 3 2 2 2" xfId="4020"/>
    <cellStyle name="20% - Accent4 2 2 3 2 2 2 2" xfId="12964"/>
    <cellStyle name="20% - Accent4 2 2 3 2 2 2 2 2" xfId="30852"/>
    <cellStyle name="20% - Accent4 2 2 3 2 2 2 3" xfId="21908"/>
    <cellStyle name="20% - Accent4 2 2 3 2 2 3" xfId="6256"/>
    <cellStyle name="20% - Accent4 2 2 3 2 2 3 2" xfId="15200"/>
    <cellStyle name="20% - Accent4 2 2 3 2 2 3 2 2" xfId="33088"/>
    <cellStyle name="20% - Accent4 2 2 3 2 2 3 3" xfId="24144"/>
    <cellStyle name="20% - Accent4 2 2 3 2 2 4" xfId="8492"/>
    <cellStyle name="20% - Accent4 2 2 3 2 2 4 2" xfId="17436"/>
    <cellStyle name="20% - Accent4 2 2 3 2 2 4 2 2" xfId="35324"/>
    <cellStyle name="20% - Accent4 2 2 3 2 2 4 3" xfId="26380"/>
    <cellStyle name="20% - Accent4 2 2 3 2 2 5" xfId="10728"/>
    <cellStyle name="20% - Accent4 2 2 3 2 2 5 2" xfId="28616"/>
    <cellStyle name="20% - Accent4 2 2 3 2 2 6" xfId="19672"/>
    <cellStyle name="20% - Accent4 2 2 3 2 3" xfId="2902"/>
    <cellStyle name="20% - Accent4 2 2 3 2 3 2" xfId="11846"/>
    <cellStyle name="20% - Accent4 2 2 3 2 3 2 2" xfId="29734"/>
    <cellStyle name="20% - Accent4 2 2 3 2 3 3" xfId="20790"/>
    <cellStyle name="20% - Accent4 2 2 3 2 4" xfId="5138"/>
    <cellStyle name="20% - Accent4 2 2 3 2 4 2" xfId="14082"/>
    <cellStyle name="20% - Accent4 2 2 3 2 4 2 2" xfId="31970"/>
    <cellStyle name="20% - Accent4 2 2 3 2 4 3" xfId="23026"/>
    <cellStyle name="20% - Accent4 2 2 3 2 5" xfId="7374"/>
    <cellStyle name="20% - Accent4 2 2 3 2 5 2" xfId="16318"/>
    <cellStyle name="20% - Accent4 2 2 3 2 5 2 2" xfId="34206"/>
    <cellStyle name="20% - Accent4 2 2 3 2 5 3" xfId="25262"/>
    <cellStyle name="20% - Accent4 2 2 3 2 6" xfId="9610"/>
    <cellStyle name="20% - Accent4 2 2 3 2 6 2" xfId="27498"/>
    <cellStyle name="20% - Accent4 2 2 3 2 7" xfId="18554"/>
    <cellStyle name="20% - Accent4 2 2 3 3" xfId="1034"/>
    <cellStyle name="20% - Accent4 2 2 3 3 2" xfId="2152"/>
    <cellStyle name="20% - Accent4 2 2 3 3 2 2" xfId="4388"/>
    <cellStyle name="20% - Accent4 2 2 3 3 2 2 2" xfId="13332"/>
    <cellStyle name="20% - Accent4 2 2 3 3 2 2 2 2" xfId="31220"/>
    <cellStyle name="20% - Accent4 2 2 3 3 2 2 3" xfId="22276"/>
    <cellStyle name="20% - Accent4 2 2 3 3 2 3" xfId="6624"/>
    <cellStyle name="20% - Accent4 2 2 3 3 2 3 2" xfId="15568"/>
    <cellStyle name="20% - Accent4 2 2 3 3 2 3 2 2" xfId="33456"/>
    <cellStyle name="20% - Accent4 2 2 3 3 2 3 3" xfId="24512"/>
    <cellStyle name="20% - Accent4 2 2 3 3 2 4" xfId="8860"/>
    <cellStyle name="20% - Accent4 2 2 3 3 2 4 2" xfId="17804"/>
    <cellStyle name="20% - Accent4 2 2 3 3 2 4 2 2" xfId="35692"/>
    <cellStyle name="20% - Accent4 2 2 3 3 2 4 3" xfId="26748"/>
    <cellStyle name="20% - Accent4 2 2 3 3 2 5" xfId="11096"/>
    <cellStyle name="20% - Accent4 2 2 3 3 2 5 2" xfId="28984"/>
    <cellStyle name="20% - Accent4 2 2 3 3 2 6" xfId="20040"/>
    <cellStyle name="20% - Accent4 2 2 3 3 3" xfId="3270"/>
    <cellStyle name="20% - Accent4 2 2 3 3 3 2" xfId="12214"/>
    <cellStyle name="20% - Accent4 2 2 3 3 3 2 2" xfId="30102"/>
    <cellStyle name="20% - Accent4 2 2 3 3 3 3" xfId="21158"/>
    <cellStyle name="20% - Accent4 2 2 3 3 4" xfId="5506"/>
    <cellStyle name="20% - Accent4 2 2 3 3 4 2" xfId="14450"/>
    <cellStyle name="20% - Accent4 2 2 3 3 4 2 2" xfId="32338"/>
    <cellStyle name="20% - Accent4 2 2 3 3 4 3" xfId="23394"/>
    <cellStyle name="20% - Accent4 2 2 3 3 5" xfId="7742"/>
    <cellStyle name="20% - Accent4 2 2 3 3 5 2" xfId="16686"/>
    <cellStyle name="20% - Accent4 2 2 3 3 5 2 2" xfId="34574"/>
    <cellStyle name="20% - Accent4 2 2 3 3 5 3" xfId="25630"/>
    <cellStyle name="20% - Accent4 2 2 3 3 6" xfId="9978"/>
    <cellStyle name="20% - Accent4 2 2 3 3 6 2" xfId="27866"/>
    <cellStyle name="20% - Accent4 2 2 3 3 7" xfId="18922"/>
    <cellStyle name="20% - Accent4 2 2 3 4" xfId="1416"/>
    <cellStyle name="20% - Accent4 2 2 3 4 2" xfId="3652"/>
    <cellStyle name="20% - Accent4 2 2 3 4 2 2" xfId="12596"/>
    <cellStyle name="20% - Accent4 2 2 3 4 2 2 2" xfId="30484"/>
    <cellStyle name="20% - Accent4 2 2 3 4 2 3" xfId="21540"/>
    <cellStyle name="20% - Accent4 2 2 3 4 3" xfId="5888"/>
    <cellStyle name="20% - Accent4 2 2 3 4 3 2" xfId="14832"/>
    <cellStyle name="20% - Accent4 2 2 3 4 3 2 2" xfId="32720"/>
    <cellStyle name="20% - Accent4 2 2 3 4 3 3" xfId="23776"/>
    <cellStyle name="20% - Accent4 2 2 3 4 4" xfId="8124"/>
    <cellStyle name="20% - Accent4 2 2 3 4 4 2" xfId="17068"/>
    <cellStyle name="20% - Accent4 2 2 3 4 4 2 2" xfId="34956"/>
    <cellStyle name="20% - Accent4 2 2 3 4 4 3" xfId="26012"/>
    <cellStyle name="20% - Accent4 2 2 3 4 5" xfId="10360"/>
    <cellStyle name="20% - Accent4 2 2 3 4 5 2" xfId="28248"/>
    <cellStyle name="20% - Accent4 2 2 3 4 6" xfId="19304"/>
    <cellStyle name="20% - Accent4 2 2 3 5" xfId="2534"/>
    <cellStyle name="20% - Accent4 2 2 3 5 2" xfId="11478"/>
    <cellStyle name="20% - Accent4 2 2 3 5 2 2" xfId="29366"/>
    <cellStyle name="20% - Accent4 2 2 3 5 3" xfId="20422"/>
    <cellStyle name="20% - Accent4 2 2 3 6" xfId="4770"/>
    <cellStyle name="20% - Accent4 2 2 3 6 2" xfId="13714"/>
    <cellStyle name="20% - Accent4 2 2 3 6 2 2" xfId="31602"/>
    <cellStyle name="20% - Accent4 2 2 3 6 3" xfId="22658"/>
    <cellStyle name="20% - Accent4 2 2 3 7" xfId="7006"/>
    <cellStyle name="20% - Accent4 2 2 3 7 2" xfId="15950"/>
    <cellStyle name="20% - Accent4 2 2 3 7 2 2" xfId="33838"/>
    <cellStyle name="20% - Accent4 2 2 3 7 3" xfId="24894"/>
    <cellStyle name="20% - Accent4 2 2 3 8" xfId="9242"/>
    <cellStyle name="20% - Accent4 2 2 3 8 2" xfId="27130"/>
    <cellStyle name="20% - Accent4 2 2 3 9" xfId="18186"/>
    <cellStyle name="20% - Accent4 2 2 4" xfId="482"/>
    <cellStyle name="20% - Accent4 2 2 4 2" xfId="1600"/>
    <cellStyle name="20% - Accent4 2 2 4 2 2" xfId="3836"/>
    <cellStyle name="20% - Accent4 2 2 4 2 2 2" xfId="12780"/>
    <cellStyle name="20% - Accent4 2 2 4 2 2 2 2" xfId="30668"/>
    <cellStyle name="20% - Accent4 2 2 4 2 2 3" xfId="21724"/>
    <cellStyle name="20% - Accent4 2 2 4 2 3" xfId="6072"/>
    <cellStyle name="20% - Accent4 2 2 4 2 3 2" xfId="15016"/>
    <cellStyle name="20% - Accent4 2 2 4 2 3 2 2" xfId="32904"/>
    <cellStyle name="20% - Accent4 2 2 4 2 3 3" xfId="23960"/>
    <cellStyle name="20% - Accent4 2 2 4 2 4" xfId="8308"/>
    <cellStyle name="20% - Accent4 2 2 4 2 4 2" xfId="17252"/>
    <cellStyle name="20% - Accent4 2 2 4 2 4 2 2" xfId="35140"/>
    <cellStyle name="20% - Accent4 2 2 4 2 4 3" xfId="26196"/>
    <cellStyle name="20% - Accent4 2 2 4 2 5" xfId="10544"/>
    <cellStyle name="20% - Accent4 2 2 4 2 5 2" xfId="28432"/>
    <cellStyle name="20% - Accent4 2 2 4 2 6" xfId="19488"/>
    <cellStyle name="20% - Accent4 2 2 4 3" xfId="2718"/>
    <cellStyle name="20% - Accent4 2 2 4 3 2" xfId="11662"/>
    <cellStyle name="20% - Accent4 2 2 4 3 2 2" xfId="29550"/>
    <cellStyle name="20% - Accent4 2 2 4 3 3" xfId="20606"/>
    <cellStyle name="20% - Accent4 2 2 4 4" xfId="4954"/>
    <cellStyle name="20% - Accent4 2 2 4 4 2" xfId="13898"/>
    <cellStyle name="20% - Accent4 2 2 4 4 2 2" xfId="31786"/>
    <cellStyle name="20% - Accent4 2 2 4 4 3" xfId="22842"/>
    <cellStyle name="20% - Accent4 2 2 4 5" xfId="7190"/>
    <cellStyle name="20% - Accent4 2 2 4 5 2" xfId="16134"/>
    <cellStyle name="20% - Accent4 2 2 4 5 2 2" xfId="34022"/>
    <cellStyle name="20% - Accent4 2 2 4 5 3" xfId="25078"/>
    <cellStyle name="20% - Accent4 2 2 4 6" xfId="9426"/>
    <cellStyle name="20% - Accent4 2 2 4 6 2" xfId="27314"/>
    <cellStyle name="20% - Accent4 2 2 4 7" xfId="18370"/>
    <cellStyle name="20% - Accent4 2 2 5" xfId="850"/>
    <cellStyle name="20% - Accent4 2 2 5 2" xfId="1968"/>
    <cellStyle name="20% - Accent4 2 2 5 2 2" xfId="4204"/>
    <cellStyle name="20% - Accent4 2 2 5 2 2 2" xfId="13148"/>
    <cellStyle name="20% - Accent4 2 2 5 2 2 2 2" xfId="31036"/>
    <cellStyle name="20% - Accent4 2 2 5 2 2 3" xfId="22092"/>
    <cellStyle name="20% - Accent4 2 2 5 2 3" xfId="6440"/>
    <cellStyle name="20% - Accent4 2 2 5 2 3 2" xfId="15384"/>
    <cellStyle name="20% - Accent4 2 2 5 2 3 2 2" xfId="33272"/>
    <cellStyle name="20% - Accent4 2 2 5 2 3 3" xfId="24328"/>
    <cellStyle name="20% - Accent4 2 2 5 2 4" xfId="8676"/>
    <cellStyle name="20% - Accent4 2 2 5 2 4 2" xfId="17620"/>
    <cellStyle name="20% - Accent4 2 2 5 2 4 2 2" xfId="35508"/>
    <cellStyle name="20% - Accent4 2 2 5 2 4 3" xfId="26564"/>
    <cellStyle name="20% - Accent4 2 2 5 2 5" xfId="10912"/>
    <cellStyle name="20% - Accent4 2 2 5 2 5 2" xfId="28800"/>
    <cellStyle name="20% - Accent4 2 2 5 2 6" xfId="19856"/>
    <cellStyle name="20% - Accent4 2 2 5 3" xfId="3086"/>
    <cellStyle name="20% - Accent4 2 2 5 3 2" xfId="12030"/>
    <cellStyle name="20% - Accent4 2 2 5 3 2 2" xfId="29918"/>
    <cellStyle name="20% - Accent4 2 2 5 3 3" xfId="20974"/>
    <cellStyle name="20% - Accent4 2 2 5 4" xfId="5322"/>
    <cellStyle name="20% - Accent4 2 2 5 4 2" xfId="14266"/>
    <cellStyle name="20% - Accent4 2 2 5 4 2 2" xfId="32154"/>
    <cellStyle name="20% - Accent4 2 2 5 4 3" xfId="23210"/>
    <cellStyle name="20% - Accent4 2 2 5 5" xfId="7558"/>
    <cellStyle name="20% - Accent4 2 2 5 5 2" xfId="16502"/>
    <cellStyle name="20% - Accent4 2 2 5 5 2 2" xfId="34390"/>
    <cellStyle name="20% - Accent4 2 2 5 5 3" xfId="25446"/>
    <cellStyle name="20% - Accent4 2 2 5 6" xfId="9794"/>
    <cellStyle name="20% - Accent4 2 2 5 6 2" xfId="27682"/>
    <cellStyle name="20% - Accent4 2 2 5 7" xfId="18738"/>
    <cellStyle name="20% - Accent4 2 2 6" xfId="1232"/>
    <cellStyle name="20% - Accent4 2 2 6 2" xfId="3468"/>
    <cellStyle name="20% - Accent4 2 2 6 2 2" xfId="12412"/>
    <cellStyle name="20% - Accent4 2 2 6 2 2 2" xfId="30300"/>
    <cellStyle name="20% - Accent4 2 2 6 2 3" xfId="21356"/>
    <cellStyle name="20% - Accent4 2 2 6 3" xfId="5704"/>
    <cellStyle name="20% - Accent4 2 2 6 3 2" xfId="14648"/>
    <cellStyle name="20% - Accent4 2 2 6 3 2 2" xfId="32536"/>
    <cellStyle name="20% - Accent4 2 2 6 3 3" xfId="23592"/>
    <cellStyle name="20% - Accent4 2 2 6 4" xfId="7940"/>
    <cellStyle name="20% - Accent4 2 2 6 4 2" xfId="16884"/>
    <cellStyle name="20% - Accent4 2 2 6 4 2 2" xfId="34772"/>
    <cellStyle name="20% - Accent4 2 2 6 4 3" xfId="25828"/>
    <cellStyle name="20% - Accent4 2 2 6 5" xfId="10176"/>
    <cellStyle name="20% - Accent4 2 2 6 5 2" xfId="28064"/>
    <cellStyle name="20% - Accent4 2 2 6 6" xfId="19120"/>
    <cellStyle name="20% - Accent4 2 2 7" xfId="2350"/>
    <cellStyle name="20% - Accent4 2 2 7 2" xfId="11294"/>
    <cellStyle name="20% - Accent4 2 2 7 2 2" xfId="29182"/>
    <cellStyle name="20% - Accent4 2 2 7 3" xfId="20238"/>
    <cellStyle name="20% - Accent4 2 2 8" xfId="4586"/>
    <cellStyle name="20% - Accent4 2 2 8 2" xfId="13530"/>
    <cellStyle name="20% - Accent4 2 2 8 2 2" xfId="31418"/>
    <cellStyle name="20% - Accent4 2 2 8 3" xfId="22474"/>
    <cellStyle name="20% - Accent4 2 2 9" xfId="6822"/>
    <cellStyle name="20% - Accent4 2 2 9 2" xfId="15766"/>
    <cellStyle name="20% - Accent4 2 2 9 2 2" xfId="33654"/>
    <cellStyle name="20% - Accent4 2 2 9 3" xfId="24710"/>
    <cellStyle name="20% - Accent4 2 3" xfId="160"/>
    <cellStyle name="20% - Accent4 2 3 10" xfId="18048"/>
    <cellStyle name="20% - Accent4 2 3 2" xfId="344"/>
    <cellStyle name="20% - Accent4 2 3 2 2" xfId="712"/>
    <cellStyle name="20% - Accent4 2 3 2 2 2" xfId="1830"/>
    <cellStyle name="20% - Accent4 2 3 2 2 2 2" xfId="4066"/>
    <cellStyle name="20% - Accent4 2 3 2 2 2 2 2" xfId="13010"/>
    <cellStyle name="20% - Accent4 2 3 2 2 2 2 2 2" xfId="30898"/>
    <cellStyle name="20% - Accent4 2 3 2 2 2 2 3" xfId="21954"/>
    <cellStyle name="20% - Accent4 2 3 2 2 2 3" xfId="6302"/>
    <cellStyle name="20% - Accent4 2 3 2 2 2 3 2" xfId="15246"/>
    <cellStyle name="20% - Accent4 2 3 2 2 2 3 2 2" xfId="33134"/>
    <cellStyle name="20% - Accent4 2 3 2 2 2 3 3" xfId="24190"/>
    <cellStyle name="20% - Accent4 2 3 2 2 2 4" xfId="8538"/>
    <cellStyle name="20% - Accent4 2 3 2 2 2 4 2" xfId="17482"/>
    <cellStyle name="20% - Accent4 2 3 2 2 2 4 2 2" xfId="35370"/>
    <cellStyle name="20% - Accent4 2 3 2 2 2 4 3" xfId="26426"/>
    <cellStyle name="20% - Accent4 2 3 2 2 2 5" xfId="10774"/>
    <cellStyle name="20% - Accent4 2 3 2 2 2 5 2" xfId="28662"/>
    <cellStyle name="20% - Accent4 2 3 2 2 2 6" xfId="19718"/>
    <cellStyle name="20% - Accent4 2 3 2 2 3" xfId="2948"/>
    <cellStyle name="20% - Accent4 2 3 2 2 3 2" xfId="11892"/>
    <cellStyle name="20% - Accent4 2 3 2 2 3 2 2" xfId="29780"/>
    <cellStyle name="20% - Accent4 2 3 2 2 3 3" xfId="20836"/>
    <cellStyle name="20% - Accent4 2 3 2 2 4" xfId="5184"/>
    <cellStyle name="20% - Accent4 2 3 2 2 4 2" xfId="14128"/>
    <cellStyle name="20% - Accent4 2 3 2 2 4 2 2" xfId="32016"/>
    <cellStyle name="20% - Accent4 2 3 2 2 4 3" xfId="23072"/>
    <cellStyle name="20% - Accent4 2 3 2 2 5" xfId="7420"/>
    <cellStyle name="20% - Accent4 2 3 2 2 5 2" xfId="16364"/>
    <cellStyle name="20% - Accent4 2 3 2 2 5 2 2" xfId="34252"/>
    <cellStyle name="20% - Accent4 2 3 2 2 5 3" xfId="25308"/>
    <cellStyle name="20% - Accent4 2 3 2 2 6" xfId="9656"/>
    <cellStyle name="20% - Accent4 2 3 2 2 6 2" xfId="27544"/>
    <cellStyle name="20% - Accent4 2 3 2 2 7" xfId="18600"/>
    <cellStyle name="20% - Accent4 2 3 2 3" xfId="1080"/>
    <cellStyle name="20% - Accent4 2 3 2 3 2" xfId="2198"/>
    <cellStyle name="20% - Accent4 2 3 2 3 2 2" xfId="4434"/>
    <cellStyle name="20% - Accent4 2 3 2 3 2 2 2" xfId="13378"/>
    <cellStyle name="20% - Accent4 2 3 2 3 2 2 2 2" xfId="31266"/>
    <cellStyle name="20% - Accent4 2 3 2 3 2 2 3" xfId="22322"/>
    <cellStyle name="20% - Accent4 2 3 2 3 2 3" xfId="6670"/>
    <cellStyle name="20% - Accent4 2 3 2 3 2 3 2" xfId="15614"/>
    <cellStyle name="20% - Accent4 2 3 2 3 2 3 2 2" xfId="33502"/>
    <cellStyle name="20% - Accent4 2 3 2 3 2 3 3" xfId="24558"/>
    <cellStyle name="20% - Accent4 2 3 2 3 2 4" xfId="8906"/>
    <cellStyle name="20% - Accent4 2 3 2 3 2 4 2" xfId="17850"/>
    <cellStyle name="20% - Accent4 2 3 2 3 2 4 2 2" xfId="35738"/>
    <cellStyle name="20% - Accent4 2 3 2 3 2 4 3" xfId="26794"/>
    <cellStyle name="20% - Accent4 2 3 2 3 2 5" xfId="11142"/>
    <cellStyle name="20% - Accent4 2 3 2 3 2 5 2" xfId="29030"/>
    <cellStyle name="20% - Accent4 2 3 2 3 2 6" xfId="20086"/>
    <cellStyle name="20% - Accent4 2 3 2 3 3" xfId="3316"/>
    <cellStyle name="20% - Accent4 2 3 2 3 3 2" xfId="12260"/>
    <cellStyle name="20% - Accent4 2 3 2 3 3 2 2" xfId="30148"/>
    <cellStyle name="20% - Accent4 2 3 2 3 3 3" xfId="21204"/>
    <cellStyle name="20% - Accent4 2 3 2 3 4" xfId="5552"/>
    <cellStyle name="20% - Accent4 2 3 2 3 4 2" xfId="14496"/>
    <cellStyle name="20% - Accent4 2 3 2 3 4 2 2" xfId="32384"/>
    <cellStyle name="20% - Accent4 2 3 2 3 4 3" xfId="23440"/>
    <cellStyle name="20% - Accent4 2 3 2 3 5" xfId="7788"/>
    <cellStyle name="20% - Accent4 2 3 2 3 5 2" xfId="16732"/>
    <cellStyle name="20% - Accent4 2 3 2 3 5 2 2" xfId="34620"/>
    <cellStyle name="20% - Accent4 2 3 2 3 5 3" xfId="25676"/>
    <cellStyle name="20% - Accent4 2 3 2 3 6" xfId="10024"/>
    <cellStyle name="20% - Accent4 2 3 2 3 6 2" xfId="27912"/>
    <cellStyle name="20% - Accent4 2 3 2 3 7" xfId="18968"/>
    <cellStyle name="20% - Accent4 2 3 2 4" xfId="1462"/>
    <cellStyle name="20% - Accent4 2 3 2 4 2" xfId="3698"/>
    <cellStyle name="20% - Accent4 2 3 2 4 2 2" xfId="12642"/>
    <cellStyle name="20% - Accent4 2 3 2 4 2 2 2" xfId="30530"/>
    <cellStyle name="20% - Accent4 2 3 2 4 2 3" xfId="21586"/>
    <cellStyle name="20% - Accent4 2 3 2 4 3" xfId="5934"/>
    <cellStyle name="20% - Accent4 2 3 2 4 3 2" xfId="14878"/>
    <cellStyle name="20% - Accent4 2 3 2 4 3 2 2" xfId="32766"/>
    <cellStyle name="20% - Accent4 2 3 2 4 3 3" xfId="23822"/>
    <cellStyle name="20% - Accent4 2 3 2 4 4" xfId="8170"/>
    <cellStyle name="20% - Accent4 2 3 2 4 4 2" xfId="17114"/>
    <cellStyle name="20% - Accent4 2 3 2 4 4 2 2" xfId="35002"/>
    <cellStyle name="20% - Accent4 2 3 2 4 4 3" xfId="26058"/>
    <cellStyle name="20% - Accent4 2 3 2 4 5" xfId="10406"/>
    <cellStyle name="20% - Accent4 2 3 2 4 5 2" xfId="28294"/>
    <cellStyle name="20% - Accent4 2 3 2 4 6" xfId="19350"/>
    <cellStyle name="20% - Accent4 2 3 2 5" xfId="2580"/>
    <cellStyle name="20% - Accent4 2 3 2 5 2" xfId="11524"/>
    <cellStyle name="20% - Accent4 2 3 2 5 2 2" xfId="29412"/>
    <cellStyle name="20% - Accent4 2 3 2 5 3" xfId="20468"/>
    <cellStyle name="20% - Accent4 2 3 2 6" xfId="4816"/>
    <cellStyle name="20% - Accent4 2 3 2 6 2" xfId="13760"/>
    <cellStyle name="20% - Accent4 2 3 2 6 2 2" xfId="31648"/>
    <cellStyle name="20% - Accent4 2 3 2 6 3" xfId="22704"/>
    <cellStyle name="20% - Accent4 2 3 2 7" xfId="7052"/>
    <cellStyle name="20% - Accent4 2 3 2 7 2" xfId="15996"/>
    <cellStyle name="20% - Accent4 2 3 2 7 2 2" xfId="33884"/>
    <cellStyle name="20% - Accent4 2 3 2 7 3" xfId="24940"/>
    <cellStyle name="20% - Accent4 2 3 2 8" xfId="9288"/>
    <cellStyle name="20% - Accent4 2 3 2 8 2" xfId="27176"/>
    <cellStyle name="20% - Accent4 2 3 2 9" xfId="18232"/>
    <cellStyle name="20% - Accent4 2 3 3" xfId="528"/>
    <cellStyle name="20% - Accent4 2 3 3 2" xfId="1646"/>
    <cellStyle name="20% - Accent4 2 3 3 2 2" xfId="3882"/>
    <cellStyle name="20% - Accent4 2 3 3 2 2 2" xfId="12826"/>
    <cellStyle name="20% - Accent4 2 3 3 2 2 2 2" xfId="30714"/>
    <cellStyle name="20% - Accent4 2 3 3 2 2 3" xfId="21770"/>
    <cellStyle name="20% - Accent4 2 3 3 2 3" xfId="6118"/>
    <cellStyle name="20% - Accent4 2 3 3 2 3 2" xfId="15062"/>
    <cellStyle name="20% - Accent4 2 3 3 2 3 2 2" xfId="32950"/>
    <cellStyle name="20% - Accent4 2 3 3 2 3 3" xfId="24006"/>
    <cellStyle name="20% - Accent4 2 3 3 2 4" xfId="8354"/>
    <cellStyle name="20% - Accent4 2 3 3 2 4 2" xfId="17298"/>
    <cellStyle name="20% - Accent4 2 3 3 2 4 2 2" xfId="35186"/>
    <cellStyle name="20% - Accent4 2 3 3 2 4 3" xfId="26242"/>
    <cellStyle name="20% - Accent4 2 3 3 2 5" xfId="10590"/>
    <cellStyle name="20% - Accent4 2 3 3 2 5 2" xfId="28478"/>
    <cellStyle name="20% - Accent4 2 3 3 2 6" xfId="19534"/>
    <cellStyle name="20% - Accent4 2 3 3 3" xfId="2764"/>
    <cellStyle name="20% - Accent4 2 3 3 3 2" xfId="11708"/>
    <cellStyle name="20% - Accent4 2 3 3 3 2 2" xfId="29596"/>
    <cellStyle name="20% - Accent4 2 3 3 3 3" xfId="20652"/>
    <cellStyle name="20% - Accent4 2 3 3 4" xfId="5000"/>
    <cellStyle name="20% - Accent4 2 3 3 4 2" xfId="13944"/>
    <cellStyle name="20% - Accent4 2 3 3 4 2 2" xfId="31832"/>
    <cellStyle name="20% - Accent4 2 3 3 4 3" xfId="22888"/>
    <cellStyle name="20% - Accent4 2 3 3 5" xfId="7236"/>
    <cellStyle name="20% - Accent4 2 3 3 5 2" xfId="16180"/>
    <cellStyle name="20% - Accent4 2 3 3 5 2 2" xfId="34068"/>
    <cellStyle name="20% - Accent4 2 3 3 5 3" xfId="25124"/>
    <cellStyle name="20% - Accent4 2 3 3 6" xfId="9472"/>
    <cellStyle name="20% - Accent4 2 3 3 6 2" xfId="27360"/>
    <cellStyle name="20% - Accent4 2 3 3 7" xfId="18416"/>
    <cellStyle name="20% - Accent4 2 3 4" xfId="896"/>
    <cellStyle name="20% - Accent4 2 3 4 2" xfId="2014"/>
    <cellStyle name="20% - Accent4 2 3 4 2 2" xfId="4250"/>
    <cellStyle name="20% - Accent4 2 3 4 2 2 2" xfId="13194"/>
    <cellStyle name="20% - Accent4 2 3 4 2 2 2 2" xfId="31082"/>
    <cellStyle name="20% - Accent4 2 3 4 2 2 3" xfId="22138"/>
    <cellStyle name="20% - Accent4 2 3 4 2 3" xfId="6486"/>
    <cellStyle name="20% - Accent4 2 3 4 2 3 2" xfId="15430"/>
    <cellStyle name="20% - Accent4 2 3 4 2 3 2 2" xfId="33318"/>
    <cellStyle name="20% - Accent4 2 3 4 2 3 3" xfId="24374"/>
    <cellStyle name="20% - Accent4 2 3 4 2 4" xfId="8722"/>
    <cellStyle name="20% - Accent4 2 3 4 2 4 2" xfId="17666"/>
    <cellStyle name="20% - Accent4 2 3 4 2 4 2 2" xfId="35554"/>
    <cellStyle name="20% - Accent4 2 3 4 2 4 3" xfId="26610"/>
    <cellStyle name="20% - Accent4 2 3 4 2 5" xfId="10958"/>
    <cellStyle name="20% - Accent4 2 3 4 2 5 2" xfId="28846"/>
    <cellStyle name="20% - Accent4 2 3 4 2 6" xfId="19902"/>
    <cellStyle name="20% - Accent4 2 3 4 3" xfId="3132"/>
    <cellStyle name="20% - Accent4 2 3 4 3 2" xfId="12076"/>
    <cellStyle name="20% - Accent4 2 3 4 3 2 2" xfId="29964"/>
    <cellStyle name="20% - Accent4 2 3 4 3 3" xfId="21020"/>
    <cellStyle name="20% - Accent4 2 3 4 4" xfId="5368"/>
    <cellStyle name="20% - Accent4 2 3 4 4 2" xfId="14312"/>
    <cellStyle name="20% - Accent4 2 3 4 4 2 2" xfId="32200"/>
    <cellStyle name="20% - Accent4 2 3 4 4 3" xfId="23256"/>
    <cellStyle name="20% - Accent4 2 3 4 5" xfId="7604"/>
    <cellStyle name="20% - Accent4 2 3 4 5 2" xfId="16548"/>
    <cellStyle name="20% - Accent4 2 3 4 5 2 2" xfId="34436"/>
    <cellStyle name="20% - Accent4 2 3 4 5 3" xfId="25492"/>
    <cellStyle name="20% - Accent4 2 3 4 6" xfId="9840"/>
    <cellStyle name="20% - Accent4 2 3 4 6 2" xfId="27728"/>
    <cellStyle name="20% - Accent4 2 3 4 7" xfId="18784"/>
    <cellStyle name="20% - Accent4 2 3 5" xfId="1278"/>
    <cellStyle name="20% - Accent4 2 3 5 2" xfId="3514"/>
    <cellStyle name="20% - Accent4 2 3 5 2 2" xfId="12458"/>
    <cellStyle name="20% - Accent4 2 3 5 2 2 2" xfId="30346"/>
    <cellStyle name="20% - Accent4 2 3 5 2 3" xfId="21402"/>
    <cellStyle name="20% - Accent4 2 3 5 3" xfId="5750"/>
    <cellStyle name="20% - Accent4 2 3 5 3 2" xfId="14694"/>
    <cellStyle name="20% - Accent4 2 3 5 3 2 2" xfId="32582"/>
    <cellStyle name="20% - Accent4 2 3 5 3 3" xfId="23638"/>
    <cellStyle name="20% - Accent4 2 3 5 4" xfId="7986"/>
    <cellStyle name="20% - Accent4 2 3 5 4 2" xfId="16930"/>
    <cellStyle name="20% - Accent4 2 3 5 4 2 2" xfId="34818"/>
    <cellStyle name="20% - Accent4 2 3 5 4 3" xfId="25874"/>
    <cellStyle name="20% - Accent4 2 3 5 5" xfId="10222"/>
    <cellStyle name="20% - Accent4 2 3 5 5 2" xfId="28110"/>
    <cellStyle name="20% - Accent4 2 3 5 6" xfId="19166"/>
    <cellStyle name="20% - Accent4 2 3 6" xfId="2396"/>
    <cellStyle name="20% - Accent4 2 3 6 2" xfId="11340"/>
    <cellStyle name="20% - Accent4 2 3 6 2 2" xfId="29228"/>
    <cellStyle name="20% - Accent4 2 3 6 3" xfId="20284"/>
    <cellStyle name="20% - Accent4 2 3 7" xfId="4632"/>
    <cellStyle name="20% - Accent4 2 3 7 2" xfId="13576"/>
    <cellStyle name="20% - Accent4 2 3 7 2 2" xfId="31464"/>
    <cellStyle name="20% - Accent4 2 3 7 3" xfId="22520"/>
    <cellStyle name="20% - Accent4 2 3 8" xfId="6868"/>
    <cellStyle name="20% - Accent4 2 3 8 2" xfId="15812"/>
    <cellStyle name="20% - Accent4 2 3 8 2 2" xfId="33700"/>
    <cellStyle name="20% - Accent4 2 3 8 3" xfId="24756"/>
    <cellStyle name="20% - Accent4 2 3 9" xfId="9104"/>
    <cellStyle name="20% - Accent4 2 3 9 2" xfId="26992"/>
    <cellStyle name="20% - Accent4 2 4" xfId="252"/>
    <cellStyle name="20% - Accent4 2 4 2" xfId="620"/>
    <cellStyle name="20% - Accent4 2 4 2 2" xfId="1738"/>
    <cellStyle name="20% - Accent4 2 4 2 2 2" xfId="3974"/>
    <cellStyle name="20% - Accent4 2 4 2 2 2 2" xfId="12918"/>
    <cellStyle name="20% - Accent4 2 4 2 2 2 2 2" xfId="30806"/>
    <cellStyle name="20% - Accent4 2 4 2 2 2 3" xfId="21862"/>
    <cellStyle name="20% - Accent4 2 4 2 2 3" xfId="6210"/>
    <cellStyle name="20% - Accent4 2 4 2 2 3 2" xfId="15154"/>
    <cellStyle name="20% - Accent4 2 4 2 2 3 2 2" xfId="33042"/>
    <cellStyle name="20% - Accent4 2 4 2 2 3 3" xfId="24098"/>
    <cellStyle name="20% - Accent4 2 4 2 2 4" xfId="8446"/>
    <cellStyle name="20% - Accent4 2 4 2 2 4 2" xfId="17390"/>
    <cellStyle name="20% - Accent4 2 4 2 2 4 2 2" xfId="35278"/>
    <cellStyle name="20% - Accent4 2 4 2 2 4 3" xfId="26334"/>
    <cellStyle name="20% - Accent4 2 4 2 2 5" xfId="10682"/>
    <cellStyle name="20% - Accent4 2 4 2 2 5 2" xfId="28570"/>
    <cellStyle name="20% - Accent4 2 4 2 2 6" xfId="19626"/>
    <cellStyle name="20% - Accent4 2 4 2 3" xfId="2856"/>
    <cellStyle name="20% - Accent4 2 4 2 3 2" xfId="11800"/>
    <cellStyle name="20% - Accent4 2 4 2 3 2 2" xfId="29688"/>
    <cellStyle name="20% - Accent4 2 4 2 3 3" xfId="20744"/>
    <cellStyle name="20% - Accent4 2 4 2 4" xfId="5092"/>
    <cellStyle name="20% - Accent4 2 4 2 4 2" xfId="14036"/>
    <cellStyle name="20% - Accent4 2 4 2 4 2 2" xfId="31924"/>
    <cellStyle name="20% - Accent4 2 4 2 4 3" xfId="22980"/>
    <cellStyle name="20% - Accent4 2 4 2 5" xfId="7328"/>
    <cellStyle name="20% - Accent4 2 4 2 5 2" xfId="16272"/>
    <cellStyle name="20% - Accent4 2 4 2 5 2 2" xfId="34160"/>
    <cellStyle name="20% - Accent4 2 4 2 5 3" xfId="25216"/>
    <cellStyle name="20% - Accent4 2 4 2 6" xfId="9564"/>
    <cellStyle name="20% - Accent4 2 4 2 6 2" xfId="27452"/>
    <cellStyle name="20% - Accent4 2 4 2 7" xfId="18508"/>
    <cellStyle name="20% - Accent4 2 4 3" xfId="988"/>
    <cellStyle name="20% - Accent4 2 4 3 2" xfId="2106"/>
    <cellStyle name="20% - Accent4 2 4 3 2 2" xfId="4342"/>
    <cellStyle name="20% - Accent4 2 4 3 2 2 2" xfId="13286"/>
    <cellStyle name="20% - Accent4 2 4 3 2 2 2 2" xfId="31174"/>
    <cellStyle name="20% - Accent4 2 4 3 2 2 3" xfId="22230"/>
    <cellStyle name="20% - Accent4 2 4 3 2 3" xfId="6578"/>
    <cellStyle name="20% - Accent4 2 4 3 2 3 2" xfId="15522"/>
    <cellStyle name="20% - Accent4 2 4 3 2 3 2 2" xfId="33410"/>
    <cellStyle name="20% - Accent4 2 4 3 2 3 3" xfId="24466"/>
    <cellStyle name="20% - Accent4 2 4 3 2 4" xfId="8814"/>
    <cellStyle name="20% - Accent4 2 4 3 2 4 2" xfId="17758"/>
    <cellStyle name="20% - Accent4 2 4 3 2 4 2 2" xfId="35646"/>
    <cellStyle name="20% - Accent4 2 4 3 2 4 3" xfId="26702"/>
    <cellStyle name="20% - Accent4 2 4 3 2 5" xfId="11050"/>
    <cellStyle name="20% - Accent4 2 4 3 2 5 2" xfId="28938"/>
    <cellStyle name="20% - Accent4 2 4 3 2 6" xfId="19994"/>
    <cellStyle name="20% - Accent4 2 4 3 3" xfId="3224"/>
    <cellStyle name="20% - Accent4 2 4 3 3 2" xfId="12168"/>
    <cellStyle name="20% - Accent4 2 4 3 3 2 2" xfId="30056"/>
    <cellStyle name="20% - Accent4 2 4 3 3 3" xfId="21112"/>
    <cellStyle name="20% - Accent4 2 4 3 4" xfId="5460"/>
    <cellStyle name="20% - Accent4 2 4 3 4 2" xfId="14404"/>
    <cellStyle name="20% - Accent4 2 4 3 4 2 2" xfId="32292"/>
    <cellStyle name="20% - Accent4 2 4 3 4 3" xfId="23348"/>
    <cellStyle name="20% - Accent4 2 4 3 5" xfId="7696"/>
    <cellStyle name="20% - Accent4 2 4 3 5 2" xfId="16640"/>
    <cellStyle name="20% - Accent4 2 4 3 5 2 2" xfId="34528"/>
    <cellStyle name="20% - Accent4 2 4 3 5 3" xfId="25584"/>
    <cellStyle name="20% - Accent4 2 4 3 6" xfId="9932"/>
    <cellStyle name="20% - Accent4 2 4 3 6 2" xfId="27820"/>
    <cellStyle name="20% - Accent4 2 4 3 7" xfId="18876"/>
    <cellStyle name="20% - Accent4 2 4 4" xfId="1370"/>
    <cellStyle name="20% - Accent4 2 4 4 2" xfId="3606"/>
    <cellStyle name="20% - Accent4 2 4 4 2 2" xfId="12550"/>
    <cellStyle name="20% - Accent4 2 4 4 2 2 2" xfId="30438"/>
    <cellStyle name="20% - Accent4 2 4 4 2 3" xfId="21494"/>
    <cellStyle name="20% - Accent4 2 4 4 3" xfId="5842"/>
    <cellStyle name="20% - Accent4 2 4 4 3 2" xfId="14786"/>
    <cellStyle name="20% - Accent4 2 4 4 3 2 2" xfId="32674"/>
    <cellStyle name="20% - Accent4 2 4 4 3 3" xfId="23730"/>
    <cellStyle name="20% - Accent4 2 4 4 4" xfId="8078"/>
    <cellStyle name="20% - Accent4 2 4 4 4 2" xfId="17022"/>
    <cellStyle name="20% - Accent4 2 4 4 4 2 2" xfId="34910"/>
    <cellStyle name="20% - Accent4 2 4 4 4 3" xfId="25966"/>
    <cellStyle name="20% - Accent4 2 4 4 5" xfId="10314"/>
    <cellStyle name="20% - Accent4 2 4 4 5 2" xfId="28202"/>
    <cellStyle name="20% - Accent4 2 4 4 6" xfId="19258"/>
    <cellStyle name="20% - Accent4 2 4 5" xfId="2488"/>
    <cellStyle name="20% - Accent4 2 4 5 2" xfId="11432"/>
    <cellStyle name="20% - Accent4 2 4 5 2 2" xfId="29320"/>
    <cellStyle name="20% - Accent4 2 4 5 3" xfId="20376"/>
    <cellStyle name="20% - Accent4 2 4 6" xfId="4724"/>
    <cellStyle name="20% - Accent4 2 4 6 2" xfId="13668"/>
    <cellStyle name="20% - Accent4 2 4 6 2 2" xfId="31556"/>
    <cellStyle name="20% - Accent4 2 4 6 3" xfId="22612"/>
    <cellStyle name="20% - Accent4 2 4 7" xfId="6960"/>
    <cellStyle name="20% - Accent4 2 4 7 2" xfId="15904"/>
    <cellStyle name="20% - Accent4 2 4 7 2 2" xfId="33792"/>
    <cellStyle name="20% - Accent4 2 4 7 3" xfId="24848"/>
    <cellStyle name="20% - Accent4 2 4 8" xfId="9196"/>
    <cellStyle name="20% - Accent4 2 4 8 2" xfId="27084"/>
    <cellStyle name="20% - Accent4 2 4 9" xfId="18140"/>
    <cellStyle name="20% - Accent4 2 5" xfId="436"/>
    <cellStyle name="20% - Accent4 2 5 2" xfId="1554"/>
    <cellStyle name="20% - Accent4 2 5 2 2" xfId="3790"/>
    <cellStyle name="20% - Accent4 2 5 2 2 2" xfId="12734"/>
    <cellStyle name="20% - Accent4 2 5 2 2 2 2" xfId="30622"/>
    <cellStyle name="20% - Accent4 2 5 2 2 3" xfId="21678"/>
    <cellStyle name="20% - Accent4 2 5 2 3" xfId="6026"/>
    <cellStyle name="20% - Accent4 2 5 2 3 2" xfId="14970"/>
    <cellStyle name="20% - Accent4 2 5 2 3 2 2" xfId="32858"/>
    <cellStyle name="20% - Accent4 2 5 2 3 3" xfId="23914"/>
    <cellStyle name="20% - Accent4 2 5 2 4" xfId="8262"/>
    <cellStyle name="20% - Accent4 2 5 2 4 2" xfId="17206"/>
    <cellStyle name="20% - Accent4 2 5 2 4 2 2" xfId="35094"/>
    <cellStyle name="20% - Accent4 2 5 2 4 3" xfId="26150"/>
    <cellStyle name="20% - Accent4 2 5 2 5" xfId="10498"/>
    <cellStyle name="20% - Accent4 2 5 2 5 2" xfId="28386"/>
    <cellStyle name="20% - Accent4 2 5 2 6" xfId="19442"/>
    <cellStyle name="20% - Accent4 2 5 3" xfId="2672"/>
    <cellStyle name="20% - Accent4 2 5 3 2" xfId="11616"/>
    <cellStyle name="20% - Accent4 2 5 3 2 2" xfId="29504"/>
    <cellStyle name="20% - Accent4 2 5 3 3" xfId="20560"/>
    <cellStyle name="20% - Accent4 2 5 4" xfId="4908"/>
    <cellStyle name="20% - Accent4 2 5 4 2" xfId="13852"/>
    <cellStyle name="20% - Accent4 2 5 4 2 2" xfId="31740"/>
    <cellStyle name="20% - Accent4 2 5 4 3" xfId="22796"/>
    <cellStyle name="20% - Accent4 2 5 5" xfId="7144"/>
    <cellStyle name="20% - Accent4 2 5 5 2" xfId="16088"/>
    <cellStyle name="20% - Accent4 2 5 5 2 2" xfId="33976"/>
    <cellStyle name="20% - Accent4 2 5 5 3" xfId="25032"/>
    <cellStyle name="20% - Accent4 2 5 6" xfId="9380"/>
    <cellStyle name="20% - Accent4 2 5 6 2" xfId="27268"/>
    <cellStyle name="20% - Accent4 2 5 7" xfId="18324"/>
    <cellStyle name="20% - Accent4 2 6" xfId="804"/>
    <cellStyle name="20% - Accent4 2 6 2" xfId="1922"/>
    <cellStyle name="20% - Accent4 2 6 2 2" xfId="4158"/>
    <cellStyle name="20% - Accent4 2 6 2 2 2" xfId="13102"/>
    <cellStyle name="20% - Accent4 2 6 2 2 2 2" xfId="30990"/>
    <cellStyle name="20% - Accent4 2 6 2 2 3" xfId="22046"/>
    <cellStyle name="20% - Accent4 2 6 2 3" xfId="6394"/>
    <cellStyle name="20% - Accent4 2 6 2 3 2" xfId="15338"/>
    <cellStyle name="20% - Accent4 2 6 2 3 2 2" xfId="33226"/>
    <cellStyle name="20% - Accent4 2 6 2 3 3" xfId="24282"/>
    <cellStyle name="20% - Accent4 2 6 2 4" xfId="8630"/>
    <cellStyle name="20% - Accent4 2 6 2 4 2" xfId="17574"/>
    <cellStyle name="20% - Accent4 2 6 2 4 2 2" xfId="35462"/>
    <cellStyle name="20% - Accent4 2 6 2 4 3" xfId="26518"/>
    <cellStyle name="20% - Accent4 2 6 2 5" xfId="10866"/>
    <cellStyle name="20% - Accent4 2 6 2 5 2" xfId="28754"/>
    <cellStyle name="20% - Accent4 2 6 2 6" xfId="19810"/>
    <cellStyle name="20% - Accent4 2 6 3" xfId="3040"/>
    <cellStyle name="20% - Accent4 2 6 3 2" xfId="11984"/>
    <cellStyle name="20% - Accent4 2 6 3 2 2" xfId="29872"/>
    <cellStyle name="20% - Accent4 2 6 3 3" xfId="20928"/>
    <cellStyle name="20% - Accent4 2 6 4" xfId="5276"/>
    <cellStyle name="20% - Accent4 2 6 4 2" xfId="14220"/>
    <cellStyle name="20% - Accent4 2 6 4 2 2" xfId="32108"/>
    <cellStyle name="20% - Accent4 2 6 4 3" xfId="23164"/>
    <cellStyle name="20% - Accent4 2 6 5" xfId="7512"/>
    <cellStyle name="20% - Accent4 2 6 5 2" xfId="16456"/>
    <cellStyle name="20% - Accent4 2 6 5 2 2" xfId="34344"/>
    <cellStyle name="20% - Accent4 2 6 5 3" xfId="25400"/>
    <cellStyle name="20% - Accent4 2 6 6" xfId="9748"/>
    <cellStyle name="20% - Accent4 2 6 6 2" xfId="27636"/>
    <cellStyle name="20% - Accent4 2 6 7" xfId="18692"/>
    <cellStyle name="20% - Accent4 2 7" xfId="1186"/>
    <cellStyle name="20% - Accent4 2 7 2" xfId="3422"/>
    <cellStyle name="20% - Accent4 2 7 2 2" xfId="12366"/>
    <cellStyle name="20% - Accent4 2 7 2 2 2" xfId="30254"/>
    <cellStyle name="20% - Accent4 2 7 2 3" xfId="21310"/>
    <cellStyle name="20% - Accent4 2 7 3" xfId="5658"/>
    <cellStyle name="20% - Accent4 2 7 3 2" xfId="14602"/>
    <cellStyle name="20% - Accent4 2 7 3 2 2" xfId="32490"/>
    <cellStyle name="20% - Accent4 2 7 3 3" xfId="23546"/>
    <cellStyle name="20% - Accent4 2 7 4" xfId="7894"/>
    <cellStyle name="20% - Accent4 2 7 4 2" xfId="16838"/>
    <cellStyle name="20% - Accent4 2 7 4 2 2" xfId="34726"/>
    <cellStyle name="20% - Accent4 2 7 4 3" xfId="25782"/>
    <cellStyle name="20% - Accent4 2 7 5" xfId="10130"/>
    <cellStyle name="20% - Accent4 2 7 5 2" xfId="28018"/>
    <cellStyle name="20% - Accent4 2 7 6" xfId="19074"/>
    <cellStyle name="20% - Accent4 2 8" xfId="2304"/>
    <cellStyle name="20% - Accent4 2 8 2" xfId="11248"/>
    <cellStyle name="20% - Accent4 2 8 2 2" xfId="29136"/>
    <cellStyle name="20% - Accent4 2 8 3" xfId="20192"/>
    <cellStyle name="20% - Accent4 2 9" xfId="4540"/>
    <cellStyle name="20% - Accent4 2 9 2" xfId="13484"/>
    <cellStyle name="20% - Accent4 2 9 2 2" xfId="31372"/>
    <cellStyle name="20% - Accent4 2 9 3" xfId="22428"/>
    <cellStyle name="20% - Accent4 3" xfId="84"/>
    <cellStyle name="20% - Accent4 3 10" xfId="6793"/>
    <cellStyle name="20% - Accent4 3 10 2" xfId="15737"/>
    <cellStyle name="20% - Accent4 3 10 2 2" xfId="33625"/>
    <cellStyle name="20% - Accent4 3 10 3" xfId="24681"/>
    <cellStyle name="20% - Accent4 3 11" xfId="9029"/>
    <cellStyle name="20% - Accent4 3 11 2" xfId="26917"/>
    <cellStyle name="20% - Accent4 3 12" xfId="17973"/>
    <cellStyle name="20% - Accent4 3 2" xfId="131"/>
    <cellStyle name="20% - Accent4 3 2 10" xfId="9075"/>
    <cellStyle name="20% - Accent4 3 2 10 2" xfId="26963"/>
    <cellStyle name="20% - Accent4 3 2 11" xfId="18019"/>
    <cellStyle name="20% - Accent4 3 2 2" xfId="223"/>
    <cellStyle name="20% - Accent4 3 2 2 10" xfId="18111"/>
    <cellStyle name="20% - Accent4 3 2 2 2" xfId="407"/>
    <cellStyle name="20% - Accent4 3 2 2 2 2" xfId="775"/>
    <cellStyle name="20% - Accent4 3 2 2 2 2 2" xfId="1893"/>
    <cellStyle name="20% - Accent4 3 2 2 2 2 2 2" xfId="4129"/>
    <cellStyle name="20% - Accent4 3 2 2 2 2 2 2 2" xfId="13073"/>
    <cellStyle name="20% - Accent4 3 2 2 2 2 2 2 2 2" xfId="30961"/>
    <cellStyle name="20% - Accent4 3 2 2 2 2 2 2 3" xfId="22017"/>
    <cellStyle name="20% - Accent4 3 2 2 2 2 2 3" xfId="6365"/>
    <cellStyle name="20% - Accent4 3 2 2 2 2 2 3 2" xfId="15309"/>
    <cellStyle name="20% - Accent4 3 2 2 2 2 2 3 2 2" xfId="33197"/>
    <cellStyle name="20% - Accent4 3 2 2 2 2 2 3 3" xfId="24253"/>
    <cellStyle name="20% - Accent4 3 2 2 2 2 2 4" xfId="8601"/>
    <cellStyle name="20% - Accent4 3 2 2 2 2 2 4 2" xfId="17545"/>
    <cellStyle name="20% - Accent4 3 2 2 2 2 2 4 2 2" xfId="35433"/>
    <cellStyle name="20% - Accent4 3 2 2 2 2 2 4 3" xfId="26489"/>
    <cellStyle name="20% - Accent4 3 2 2 2 2 2 5" xfId="10837"/>
    <cellStyle name="20% - Accent4 3 2 2 2 2 2 5 2" xfId="28725"/>
    <cellStyle name="20% - Accent4 3 2 2 2 2 2 6" xfId="19781"/>
    <cellStyle name="20% - Accent4 3 2 2 2 2 3" xfId="3011"/>
    <cellStyle name="20% - Accent4 3 2 2 2 2 3 2" xfId="11955"/>
    <cellStyle name="20% - Accent4 3 2 2 2 2 3 2 2" xfId="29843"/>
    <cellStyle name="20% - Accent4 3 2 2 2 2 3 3" xfId="20899"/>
    <cellStyle name="20% - Accent4 3 2 2 2 2 4" xfId="5247"/>
    <cellStyle name="20% - Accent4 3 2 2 2 2 4 2" xfId="14191"/>
    <cellStyle name="20% - Accent4 3 2 2 2 2 4 2 2" xfId="32079"/>
    <cellStyle name="20% - Accent4 3 2 2 2 2 4 3" xfId="23135"/>
    <cellStyle name="20% - Accent4 3 2 2 2 2 5" xfId="7483"/>
    <cellStyle name="20% - Accent4 3 2 2 2 2 5 2" xfId="16427"/>
    <cellStyle name="20% - Accent4 3 2 2 2 2 5 2 2" xfId="34315"/>
    <cellStyle name="20% - Accent4 3 2 2 2 2 5 3" xfId="25371"/>
    <cellStyle name="20% - Accent4 3 2 2 2 2 6" xfId="9719"/>
    <cellStyle name="20% - Accent4 3 2 2 2 2 6 2" xfId="27607"/>
    <cellStyle name="20% - Accent4 3 2 2 2 2 7" xfId="18663"/>
    <cellStyle name="20% - Accent4 3 2 2 2 3" xfId="1143"/>
    <cellStyle name="20% - Accent4 3 2 2 2 3 2" xfId="2261"/>
    <cellStyle name="20% - Accent4 3 2 2 2 3 2 2" xfId="4497"/>
    <cellStyle name="20% - Accent4 3 2 2 2 3 2 2 2" xfId="13441"/>
    <cellStyle name="20% - Accent4 3 2 2 2 3 2 2 2 2" xfId="31329"/>
    <cellStyle name="20% - Accent4 3 2 2 2 3 2 2 3" xfId="22385"/>
    <cellStyle name="20% - Accent4 3 2 2 2 3 2 3" xfId="6733"/>
    <cellStyle name="20% - Accent4 3 2 2 2 3 2 3 2" xfId="15677"/>
    <cellStyle name="20% - Accent4 3 2 2 2 3 2 3 2 2" xfId="33565"/>
    <cellStyle name="20% - Accent4 3 2 2 2 3 2 3 3" xfId="24621"/>
    <cellStyle name="20% - Accent4 3 2 2 2 3 2 4" xfId="8969"/>
    <cellStyle name="20% - Accent4 3 2 2 2 3 2 4 2" xfId="17913"/>
    <cellStyle name="20% - Accent4 3 2 2 2 3 2 4 2 2" xfId="35801"/>
    <cellStyle name="20% - Accent4 3 2 2 2 3 2 4 3" xfId="26857"/>
    <cellStyle name="20% - Accent4 3 2 2 2 3 2 5" xfId="11205"/>
    <cellStyle name="20% - Accent4 3 2 2 2 3 2 5 2" xfId="29093"/>
    <cellStyle name="20% - Accent4 3 2 2 2 3 2 6" xfId="20149"/>
    <cellStyle name="20% - Accent4 3 2 2 2 3 3" xfId="3379"/>
    <cellStyle name="20% - Accent4 3 2 2 2 3 3 2" xfId="12323"/>
    <cellStyle name="20% - Accent4 3 2 2 2 3 3 2 2" xfId="30211"/>
    <cellStyle name="20% - Accent4 3 2 2 2 3 3 3" xfId="21267"/>
    <cellStyle name="20% - Accent4 3 2 2 2 3 4" xfId="5615"/>
    <cellStyle name="20% - Accent4 3 2 2 2 3 4 2" xfId="14559"/>
    <cellStyle name="20% - Accent4 3 2 2 2 3 4 2 2" xfId="32447"/>
    <cellStyle name="20% - Accent4 3 2 2 2 3 4 3" xfId="23503"/>
    <cellStyle name="20% - Accent4 3 2 2 2 3 5" xfId="7851"/>
    <cellStyle name="20% - Accent4 3 2 2 2 3 5 2" xfId="16795"/>
    <cellStyle name="20% - Accent4 3 2 2 2 3 5 2 2" xfId="34683"/>
    <cellStyle name="20% - Accent4 3 2 2 2 3 5 3" xfId="25739"/>
    <cellStyle name="20% - Accent4 3 2 2 2 3 6" xfId="10087"/>
    <cellStyle name="20% - Accent4 3 2 2 2 3 6 2" xfId="27975"/>
    <cellStyle name="20% - Accent4 3 2 2 2 3 7" xfId="19031"/>
    <cellStyle name="20% - Accent4 3 2 2 2 4" xfId="1525"/>
    <cellStyle name="20% - Accent4 3 2 2 2 4 2" xfId="3761"/>
    <cellStyle name="20% - Accent4 3 2 2 2 4 2 2" xfId="12705"/>
    <cellStyle name="20% - Accent4 3 2 2 2 4 2 2 2" xfId="30593"/>
    <cellStyle name="20% - Accent4 3 2 2 2 4 2 3" xfId="21649"/>
    <cellStyle name="20% - Accent4 3 2 2 2 4 3" xfId="5997"/>
    <cellStyle name="20% - Accent4 3 2 2 2 4 3 2" xfId="14941"/>
    <cellStyle name="20% - Accent4 3 2 2 2 4 3 2 2" xfId="32829"/>
    <cellStyle name="20% - Accent4 3 2 2 2 4 3 3" xfId="23885"/>
    <cellStyle name="20% - Accent4 3 2 2 2 4 4" xfId="8233"/>
    <cellStyle name="20% - Accent4 3 2 2 2 4 4 2" xfId="17177"/>
    <cellStyle name="20% - Accent4 3 2 2 2 4 4 2 2" xfId="35065"/>
    <cellStyle name="20% - Accent4 3 2 2 2 4 4 3" xfId="26121"/>
    <cellStyle name="20% - Accent4 3 2 2 2 4 5" xfId="10469"/>
    <cellStyle name="20% - Accent4 3 2 2 2 4 5 2" xfId="28357"/>
    <cellStyle name="20% - Accent4 3 2 2 2 4 6" xfId="19413"/>
    <cellStyle name="20% - Accent4 3 2 2 2 5" xfId="2643"/>
    <cellStyle name="20% - Accent4 3 2 2 2 5 2" xfId="11587"/>
    <cellStyle name="20% - Accent4 3 2 2 2 5 2 2" xfId="29475"/>
    <cellStyle name="20% - Accent4 3 2 2 2 5 3" xfId="20531"/>
    <cellStyle name="20% - Accent4 3 2 2 2 6" xfId="4879"/>
    <cellStyle name="20% - Accent4 3 2 2 2 6 2" xfId="13823"/>
    <cellStyle name="20% - Accent4 3 2 2 2 6 2 2" xfId="31711"/>
    <cellStyle name="20% - Accent4 3 2 2 2 6 3" xfId="22767"/>
    <cellStyle name="20% - Accent4 3 2 2 2 7" xfId="7115"/>
    <cellStyle name="20% - Accent4 3 2 2 2 7 2" xfId="16059"/>
    <cellStyle name="20% - Accent4 3 2 2 2 7 2 2" xfId="33947"/>
    <cellStyle name="20% - Accent4 3 2 2 2 7 3" xfId="25003"/>
    <cellStyle name="20% - Accent4 3 2 2 2 8" xfId="9351"/>
    <cellStyle name="20% - Accent4 3 2 2 2 8 2" xfId="27239"/>
    <cellStyle name="20% - Accent4 3 2 2 2 9" xfId="18295"/>
    <cellStyle name="20% - Accent4 3 2 2 3" xfId="591"/>
    <cellStyle name="20% - Accent4 3 2 2 3 2" xfId="1709"/>
    <cellStyle name="20% - Accent4 3 2 2 3 2 2" xfId="3945"/>
    <cellStyle name="20% - Accent4 3 2 2 3 2 2 2" xfId="12889"/>
    <cellStyle name="20% - Accent4 3 2 2 3 2 2 2 2" xfId="30777"/>
    <cellStyle name="20% - Accent4 3 2 2 3 2 2 3" xfId="21833"/>
    <cellStyle name="20% - Accent4 3 2 2 3 2 3" xfId="6181"/>
    <cellStyle name="20% - Accent4 3 2 2 3 2 3 2" xfId="15125"/>
    <cellStyle name="20% - Accent4 3 2 2 3 2 3 2 2" xfId="33013"/>
    <cellStyle name="20% - Accent4 3 2 2 3 2 3 3" xfId="24069"/>
    <cellStyle name="20% - Accent4 3 2 2 3 2 4" xfId="8417"/>
    <cellStyle name="20% - Accent4 3 2 2 3 2 4 2" xfId="17361"/>
    <cellStyle name="20% - Accent4 3 2 2 3 2 4 2 2" xfId="35249"/>
    <cellStyle name="20% - Accent4 3 2 2 3 2 4 3" xfId="26305"/>
    <cellStyle name="20% - Accent4 3 2 2 3 2 5" xfId="10653"/>
    <cellStyle name="20% - Accent4 3 2 2 3 2 5 2" xfId="28541"/>
    <cellStyle name="20% - Accent4 3 2 2 3 2 6" xfId="19597"/>
    <cellStyle name="20% - Accent4 3 2 2 3 3" xfId="2827"/>
    <cellStyle name="20% - Accent4 3 2 2 3 3 2" xfId="11771"/>
    <cellStyle name="20% - Accent4 3 2 2 3 3 2 2" xfId="29659"/>
    <cellStyle name="20% - Accent4 3 2 2 3 3 3" xfId="20715"/>
    <cellStyle name="20% - Accent4 3 2 2 3 4" xfId="5063"/>
    <cellStyle name="20% - Accent4 3 2 2 3 4 2" xfId="14007"/>
    <cellStyle name="20% - Accent4 3 2 2 3 4 2 2" xfId="31895"/>
    <cellStyle name="20% - Accent4 3 2 2 3 4 3" xfId="22951"/>
    <cellStyle name="20% - Accent4 3 2 2 3 5" xfId="7299"/>
    <cellStyle name="20% - Accent4 3 2 2 3 5 2" xfId="16243"/>
    <cellStyle name="20% - Accent4 3 2 2 3 5 2 2" xfId="34131"/>
    <cellStyle name="20% - Accent4 3 2 2 3 5 3" xfId="25187"/>
    <cellStyle name="20% - Accent4 3 2 2 3 6" xfId="9535"/>
    <cellStyle name="20% - Accent4 3 2 2 3 6 2" xfId="27423"/>
    <cellStyle name="20% - Accent4 3 2 2 3 7" xfId="18479"/>
    <cellStyle name="20% - Accent4 3 2 2 4" xfId="959"/>
    <cellStyle name="20% - Accent4 3 2 2 4 2" xfId="2077"/>
    <cellStyle name="20% - Accent4 3 2 2 4 2 2" xfId="4313"/>
    <cellStyle name="20% - Accent4 3 2 2 4 2 2 2" xfId="13257"/>
    <cellStyle name="20% - Accent4 3 2 2 4 2 2 2 2" xfId="31145"/>
    <cellStyle name="20% - Accent4 3 2 2 4 2 2 3" xfId="22201"/>
    <cellStyle name="20% - Accent4 3 2 2 4 2 3" xfId="6549"/>
    <cellStyle name="20% - Accent4 3 2 2 4 2 3 2" xfId="15493"/>
    <cellStyle name="20% - Accent4 3 2 2 4 2 3 2 2" xfId="33381"/>
    <cellStyle name="20% - Accent4 3 2 2 4 2 3 3" xfId="24437"/>
    <cellStyle name="20% - Accent4 3 2 2 4 2 4" xfId="8785"/>
    <cellStyle name="20% - Accent4 3 2 2 4 2 4 2" xfId="17729"/>
    <cellStyle name="20% - Accent4 3 2 2 4 2 4 2 2" xfId="35617"/>
    <cellStyle name="20% - Accent4 3 2 2 4 2 4 3" xfId="26673"/>
    <cellStyle name="20% - Accent4 3 2 2 4 2 5" xfId="11021"/>
    <cellStyle name="20% - Accent4 3 2 2 4 2 5 2" xfId="28909"/>
    <cellStyle name="20% - Accent4 3 2 2 4 2 6" xfId="19965"/>
    <cellStyle name="20% - Accent4 3 2 2 4 3" xfId="3195"/>
    <cellStyle name="20% - Accent4 3 2 2 4 3 2" xfId="12139"/>
    <cellStyle name="20% - Accent4 3 2 2 4 3 2 2" xfId="30027"/>
    <cellStyle name="20% - Accent4 3 2 2 4 3 3" xfId="21083"/>
    <cellStyle name="20% - Accent4 3 2 2 4 4" xfId="5431"/>
    <cellStyle name="20% - Accent4 3 2 2 4 4 2" xfId="14375"/>
    <cellStyle name="20% - Accent4 3 2 2 4 4 2 2" xfId="32263"/>
    <cellStyle name="20% - Accent4 3 2 2 4 4 3" xfId="23319"/>
    <cellStyle name="20% - Accent4 3 2 2 4 5" xfId="7667"/>
    <cellStyle name="20% - Accent4 3 2 2 4 5 2" xfId="16611"/>
    <cellStyle name="20% - Accent4 3 2 2 4 5 2 2" xfId="34499"/>
    <cellStyle name="20% - Accent4 3 2 2 4 5 3" xfId="25555"/>
    <cellStyle name="20% - Accent4 3 2 2 4 6" xfId="9903"/>
    <cellStyle name="20% - Accent4 3 2 2 4 6 2" xfId="27791"/>
    <cellStyle name="20% - Accent4 3 2 2 4 7" xfId="18847"/>
    <cellStyle name="20% - Accent4 3 2 2 5" xfId="1341"/>
    <cellStyle name="20% - Accent4 3 2 2 5 2" xfId="3577"/>
    <cellStyle name="20% - Accent4 3 2 2 5 2 2" xfId="12521"/>
    <cellStyle name="20% - Accent4 3 2 2 5 2 2 2" xfId="30409"/>
    <cellStyle name="20% - Accent4 3 2 2 5 2 3" xfId="21465"/>
    <cellStyle name="20% - Accent4 3 2 2 5 3" xfId="5813"/>
    <cellStyle name="20% - Accent4 3 2 2 5 3 2" xfId="14757"/>
    <cellStyle name="20% - Accent4 3 2 2 5 3 2 2" xfId="32645"/>
    <cellStyle name="20% - Accent4 3 2 2 5 3 3" xfId="23701"/>
    <cellStyle name="20% - Accent4 3 2 2 5 4" xfId="8049"/>
    <cellStyle name="20% - Accent4 3 2 2 5 4 2" xfId="16993"/>
    <cellStyle name="20% - Accent4 3 2 2 5 4 2 2" xfId="34881"/>
    <cellStyle name="20% - Accent4 3 2 2 5 4 3" xfId="25937"/>
    <cellStyle name="20% - Accent4 3 2 2 5 5" xfId="10285"/>
    <cellStyle name="20% - Accent4 3 2 2 5 5 2" xfId="28173"/>
    <cellStyle name="20% - Accent4 3 2 2 5 6" xfId="19229"/>
    <cellStyle name="20% - Accent4 3 2 2 6" xfId="2459"/>
    <cellStyle name="20% - Accent4 3 2 2 6 2" xfId="11403"/>
    <cellStyle name="20% - Accent4 3 2 2 6 2 2" xfId="29291"/>
    <cellStyle name="20% - Accent4 3 2 2 6 3" xfId="20347"/>
    <cellStyle name="20% - Accent4 3 2 2 7" xfId="4695"/>
    <cellStyle name="20% - Accent4 3 2 2 7 2" xfId="13639"/>
    <cellStyle name="20% - Accent4 3 2 2 7 2 2" xfId="31527"/>
    <cellStyle name="20% - Accent4 3 2 2 7 3" xfId="22583"/>
    <cellStyle name="20% - Accent4 3 2 2 8" xfId="6931"/>
    <cellStyle name="20% - Accent4 3 2 2 8 2" xfId="15875"/>
    <cellStyle name="20% - Accent4 3 2 2 8 2 2" xfId="33763"/>
    <cellStyle name="20% - Accent4 3 2 2 8 3" xfId="24819"/>
    <cellStyle name="20% - Accent4 3 2 2 9" xfId="9167"/>
    <cellStyle name="20% - Accent4 3 2 2 9 2" xfId="27055"/>
    <cellStyle name="20% - Accent4 3 2 3" xfId="315"/>
    <cellStyle name="20% - Accent4 3 2 3 2" xfId="683"/>
    <cellStyle name="20% - Accent4 3 2 3 2 2" xfId="1801"/>
    <cellStyle name="20% - Accent4 3 2 3 2 2 2" xfId="4037"/>
    <cellStyle name="20% - Accent4 3 2 3 2 2 2 2" xfId="12981"/>
    <cellStyle name="20% - Accent4 3 2 3 2 2 2 2 2" xfId="30869"/>
    <cellStyle name="20% - Accent4 3 2 3 2 2 2 3" xfId="21925"/>
    <cellStyle name="20% - Accent4 3 2 3 2 2 3" xfId="6273"/>
    <cellStyle name="20% - Accent4 3 2 3 2 2 3 2" xfId="15217"/>
    <cellStyle name="20% - Accent4 3 2 3 2 2 3 2 2" xfId="33105"/>
    <cellStyle name="20% - Accent4 3 2 3 2 2 3 3" xfId="24161"/>
    <cellStyle name="20% - Accent4 3 2 3 2 2 4" xfId="8509"/>
    <cellStyle name="20% - Accent4 3 2 3 2 2 4 2" xfId="17453"/>
    <cellStyle name="20% - Accent4 3 2 3 2 2 4 2 2" xfId="35341"/>
    <cellStyle name="20% - Accent4 3 2 3 2 2 4 3" xfId="26397"/>
    <cellStyle name="20% - Accent4 3 2 3 2 2 5" xfId="10745"/>
    <cellStyle name="20% - Accent4 3 2 3 2 2 5 2" xfId="28633"/>
    <cellStyle name="20% - Accent4 3 2 3 2 2 6" xfId="19689"/>
    <cellStyle name="20% - Accent4 3 2 3 2 3" xfId="2919"/>
    <cellStyle name="20% - Accent4 3 2 3 2 3 2" xfId="11863"/>
    <cellStyle name="20% - Accent4 3 2 3 2 3 2 2" xfId="29751"/>
    <cellStyle name="20% - Accent4 3 2 3 2 3 3" xfId="20807"/>
    <cellStyle name="20% - Accent4 3 2 3 2 4" xfId="5155"/>
    <cellStyle name="20% - Accent4 3 2 3 2 4 2" xfId="14099"/>
    <cellStyle name="20% - Accent4 3 2 3 2 4 2 2" xfId="31987"/>
    <cellStyle name="20% - Accent4 3 2 3 2 4 3" xfId="23043"/>
    <cellStyle name="20% - Accent4 3 2 3 2 5" xfId="7391"/>
    <cellStyle name="20% - Accent4 3 2 3 2 5 2" xfId="16335"/>
    <cellStyle name="20% - Accent4 3 2 3 2 5 2 2" xfId="34223"/>
    <cellStyle name="20% - Accent4 3 2 3 2 5 3" xfId="25279"/>
    <cellStyle name="20% - Accent4 3 2 3 2 6" xfId="9627"/>
    <cellStyle name="20% - Accent4 3 2 3 2 6 2" xfId="27515"/>
    <cellStyle name="20% - Accent4 3 2 3 2 7" xfId="18571"/>
    <cellStyle name="20% - Accent4 3 2 3 3" xfId="1051"/>
    <cellStyle name="20% - Accent4 3 2 3 3 2" xfId="2169"/>
    <cellStyle name="20% - Accent4 3 2 3 3 2 2" xfId="4405"/>
    <cellStyle name="20% - Accent4 3 2 3 3 2 2 2" xfId="13349"/>
    <cellStyle name="20% - Accent4 3 2 3 3 2 2 2 2" xfId="31237"/>
    <cellStyle name="20% - Accent4 3 2 3 3 2 2 3" xfId="22293"/>
    <cellStyle name="20% - Accent4 3 2 3 3 2 3" xfId="6641"/>
    <cellStyle name="20% - Accent4 3 2 3 3 2 3 2" xfId="15585"/>
    <cellStyle name="20% - Accent4 3 2 3 3 2 3 2 2" xfId="33473"/>
    <cellStyle name="20% - Accent4 3 2 3 3 2 3 3" xfId="24529"/>
    <cellStyle name="20% - Accent4 3 2 3 3 2 4" xfId="8877"/>
    <cellStyle name="20% - Accent4 3 2 3 3 2 4 2" xfId="17821"/>
    <cellStyle name="20% - Accent4 3 2 3 3 2 4 2 2" xfId="35709"/>
    <cellStyle name="20% - Accent4 3 2 3 3 2 4 3" xfId="26765"/>
    <cellStyle name="20% - Accent4 3 2 3 3 2 5" xfId="11113"/>
    <cellStyle name="20% - Accent4 3 2 3 3 2 5 2" xfId="29001"/>
    <cellStyle name="20% - Accent4 3 2 3 3 2 6" xfId="20057"/>
    <cellStyle name="20% - Accent4 3 2 3 3 3" xfId="3287"/>
    <cellStyle name="20% - Accent4 3 2 3 3 3 2" xfId="12231"/>
    <cellStyle name="20% - Accent4 3 2 3 3 3 2 2" xfId="30119"/>
    <cellStyle name="20% - Accent4 3 2 3 3 3 3" xfId="21175"/>
    <cellStyle name="20% - Accent4 3 2 3 3 4" xfId="5523"/>
    <cellStyle name="20% - Accent4 3 2 3 3 4 2" xfId="14467"/>
    <cellStyle name="20% - Accent4 3 2 3 3 4 2 2" xfId="32355"/>
    <cellStyle name="20% - Accent4 3 2 3 3 4 3" xfId="23411"/>
    <cellStyle name="20% - Accent4 3 2 3 3 5" xfId="7759"/>
    <cellStyle name="20% - Accent4 3 2 3 3 5 2" xfId="16703"/>
    <cellStyle name="20% - Accent4 3 2 3 3 5 2 2" xfId="34591"/>
    <cellStyle name="20% - Accent4 3 2 3 3 5 3" xfId="25647"/>
    <cellStyle name="20% - Accent4 3 2 3 3 6" xfId="9995"/>
    <cellStyle name="20% - Accent4 3 2 3 3 6 2" xfId="27883"/>
    <cellStyle name="20% - Accent4 3 2 3 3 7" xfId="18939"/>
    <cellStyle name="20% - Accent4 3 2 3 4" xfId="1433"/>
    <cellStyle name="20% - Accent4 3 2 3 4 2" xfId="3669"/>
    <cellStyle name="20% - Accent4 3 2 3 4 2 2" xfId="12613"/>
    <cellStyle name="20% - Accent4 3 2 3 4 2 2 2" xfId="30501"/>
    <cellStyle name="20% - Accent4 3 2 3 4 2 3" xfId="21557"/>
    <cellStyle name="20% - Accent4 3 2 3 4 3" xfId="5905"/>
    <cellStyle name="20% - Accent4 3 2 3 4 3 2" xfId="14849"/>
    <cellStyle name="20% - Accent4 3 2 3 4 3 2 2" xfId="32737"/>
    <cellStyle name="20% - Accent4 3 2 3 4 3 3" xfId="23793"/>
    <cellStyle name="20% - Accent4 3 2 3 4 4" xfId="8141"/>
    <cellStyle name="20% - Accent4 3 2 3 4 4 2" xfId="17085"/>
    <cellStyle name="20% - Accent4 3 2 3 4 4 2 2" xfId="34973"/>
    <cellStyle name="20% - Accent4 3 2 3 4 4 3" xfId="26029"/>
    <cellStyle name="20% - Accent4 3 2 3 4 5" xfId="10377"/>
    <cellStyle name="20% - Accent4 3 2 3 4 5 2" xfId="28265"/>
    <cellStyle name="20% - Accent4 3 2 3 4 6" xfId="19321"/>
    <cellStyle name="20% - Accent4 3 2 3 5" xfId="2551"/>
    <cellStyle name="20% - Accent4 3 2 3 5 2" xfId="11495"/>
    <cellStyle name="20% - Accent4 3 2 3 5 2 2" xfId="29383"/>
    <cellStyle name="20% - Accent4 3 2 3 5 3" xfId="20439"/>
    <cellStyle name="20% - Accent4 3 2 3 6" xfId="4787"/>
    <cellStyle name="20% - Accent4 3 2 3 6 2" xfId="13731"/>
    <cellStyle name="20% - Accent4 3 2 3 6 2 2" xfId="31619"/>
    <cellStyle name="20% - Accent4 3 2 3 6 3" xfId="22675"/>
    <cellStyle name="20% - Accent4 3 2 3 7" xfId="7023"/>
    <cellStyle name="20% - Accent4 3 2 3 7 2" xfId="15967"/>
    <cellStyle name="20% - Accent4 3 2 3 7 2 2" xfId="33855"/>
    <cellStyle name="20% - Accent4 3 2 3 7 3" xfId="24911"/>
    <cellStyle name="20% - Accent4 3 2 3 8" xfId="9259"/>
    <cellStyle name="20% - Accent4 3 2 3 8 2" xfId="27147"/>
    <cellStyle name="20% - Accent4 3 2 3 9" xfId="18203"/>
    <cellStyle name="20% - Accent4 3 2 4" xfId="499"/>
    <cellStyle name="20% - Accent4 3 2 4 2" xfId="1617"/>
    <cellStyle name="20% - Accent4 3 2 4 2 2" xfId="3853"/>
    <cellStyle name="20% - Accent4 3 2 4 2 2 2" xfId="12797"/>
    <cellStyle name="20% - Accent4 3 2 4 2 2 2 2" xfId="30685"/>
    <cellStyle name="20% - Accent4 3 2 4 2 2 3" xfId="21741"/>
    <cellStyle name="20% - Accent4 3 2 4 2 3" xfId="6089"/>
    <cellStyle name="20% - Accent4 3 2 4 2 3 2" xfId="15033"/>
    <cellStyle name="20% - Accent4 3 2 4 2 3 2 2" xfId="32921"/>
    <cellStyle name="20% - Accent4 3 2 4 2 3 3" xfId="23977"/>
    <cellStyle name="20% - Accent4 3 2 4 2 4" xfId="8325"/>
    <cellStyle name="20% - Accent4 3 2 4 2 4 2" xfId="17269"/>
    <cellStyle name="20% - Accent4 3 2 4 2 4 2 2" xfId="35157"/>
    <cellStyle name="20% - Accent4 3 2 4 2 4 3" xfId="26213"/>
    <cellStyle name="20% - Accent4 3 2 4 2 5" xfId="10561"/>
    <cellStyle name="20% - Accent4 3 2 4 2 5 2" xfId="28449"/>
    <cellStyle name="20% - Accent4 3 2 4 2 6" xfId="19505"/>
    <cellStyle name="20% - Accent4 3 2 4 3" xfId="2735"/>
    <cellStyle name="20% - Accent4 3 2 4 3 2" xfId="11679"/>
    <cellStyle name="20% - Accent4 3 2 4 3 2 2" xfId="29567"/>
    <cellStyle name="20% - Accent4 3 2 4 3 3" xfId="20623"/>
    <cellStyle name="20% - Accent4 3 2 4 4" xfId="4971"/>
    <cellStyle name="20% - Accent4 3 2 4 4 2" xfId="13915"/>
    <cellStyle name="20% - Accent4 3 2 4 4 2 2" xfId="31803"/>
    <cellStyle name="20% - Accent4 3 2 4 4 3" xfId="22859"/>
    <cellStyle name="20% - Accent4 3 2 4 5" xfId="7207"/>
    <cellStyle name="20% - Accent4 3 2 4 5 2" xfId="16151"/>
    <cellStyle name="20% - Accent4 3 2 4 5 2 2" xfId="34039"/>
    <cellStyle name="20% - Accent4 3 2 4 5 3" xfId="25095"/>
    <cellStyle name="20% - Accent4 3 2 4 6" xfId="9443"/>
    <cellStyle name="20% - Accent4 3 2 4 6 2" xfId="27331"/>
    <cellStyle name="20% - Accent4 3 2 4 7" xfId="18387"/>
    <cellStyle name="20% - Accent4 3 2 5" xfId="867"/>
    <cellStyle name="20% - Accent4 3 2 5 2" xfId="1985"/>
    <cellStyle name="20% - Accent4 3 2 5 2 2" xfId="4221"/>
    <cellStyle name="20% - Accent4 3 2 5 2 2 2" xfId="13165"/>
    <cellStyle name="20% - Accent4 3 2 5 2 2 2 2" xfId="31053"/>
    <cellStyle name="20% - Accent4 3 2 5 2 2 3" xfId="22109"/>
    <cellStyle name="20% - Accent4 3 2 5 2 3" xfId="6457"/>
    <cellStyle name="20% - Accent4 3 2 5 2 3 2" xfId="15401"/>
    <cellStyle name="20% - Accent4 3 2 5 2 3 2 2" xfId="33289"/>
    <cellStyle name="20% - Accent4 3 2 5 2 3 3" xfId="24345"/>
    <cellStyle name="20% - Accent4 3 2 5 2 4" xfId="8693"/>
    <cellStyle name="20% - Accent4 3 2 5 2 4 2" xfId="17637"/>
    <cellStyle name="20% - Accent4 3 2 5 2 4 2 2" xfId="35525"/>
    <cellStyle name="20% - Accent4 3 2 5 2 4 3" xfId="26581"/>
    <cellStyle name="20% - Accent4 3 2 5 2 5" xfId="10929"/>
    <cellStyle name="20% - Accent4 3 2 5 2 5 2" xfId="28817"/>
    <cellStyle name="20% - Accent4 3 2 5 2 6" xfId="19873"/>
    <cellStyle name="20% - Accent4 3 2 5 3" xfId="3103"/>
    <cellStyle name="20% - Accent4 3 2 5 3 2" xfId="12047"/>
    <cellStyle name="20% - Accent4 3 2 5 3 2 2" xfId="29935"/>
    <cellStyle name="20% - Accent4 3 2 5 3 3" xfId="20991"/>
    <cellStyle name="20% - Accent4 3 2 5 4" xfId="5339"/>
    <cellStyle name="20% - Accent4 3 2 5 4 2" xfId="14283"/>
    <cellStyle name="20% - Accent4 3 2 5 4 2 2" xfId="32171"/>
    <cellStyle name="20% - Accent4 3 2 5 4 3" xfId="23227"/>
    <cellStyle name="20% - Accent4 3 2 5 5" xfId="7575"/>
    <cellStyle name="20% - Accent4 3 2 5 5 2" xfId="16519"/>
    <cellStyle name="20% - Accent4 3 2 5 5 2 2" xfId="34407"/>
    <cellStyle name="20% - Accent4 3 2 5 5 3" xfId="25463"/>
    <cellStyle name="20% - Accent4 3 2 5 6" xfId="9811"/>
    <cellStyle name="20% - Accent4 3 2 5 6 2" xfId="27699"/>
    <cellStyle name="20% - Accent4 3 2 5 7" xfId="18755"/>
    <cellStyle name="20% - Accent4 3 2 6" xfId="1249"/>
    <cellStyle name="20% - Accent4 3 2 6 2" xfId="3485"/>
    <cellStyle name="20% - Accent4 3 2 6 2 2" xfId="12429"/>
    <cellStyle name="20% - Accent4 3 2 6 2 2 2" xfId="30317"/>
    <cellStyle name="20% - Accent4 3 2 6 2 3" xfId="21373"/>
    <cellStyle name="20% - Accent4 3 2 6 3" xfId="5721"/>
    <cellStyle name="20% - Accent4 3 2 6 3 2" xfId="14665"/>
    <cellStyle name="20% - Accent4 3 2 6 3 2 2" xfId="32553"/>
    <cellStyle name="20% - Accent4 3 2 6 3 3" xfId="23609"/>
    <cellStyle name="20% - Accent4 3 2 6 4" xfId="7957"/>
    <cellStyle name="20% - Accent4 3 2 6 4 2" xfId="16901"/>
    <cellStyle name="20% - Accent4 3 2 6 4 2 2" xfId="34789"/>
    <cellStyle name="20% - Accent4 3 2 6 4 3" xfId="25845"/>
    <cellStyle name="20% - Accent4 3 2 6 5" xfId="10193"/>
    <cellStyle name="20% - Accent4 3 2 6 5 2" xfId="28081"/>
    <cellStyle name="20% - Accent4 3 2 6 6" xfId="19137"/>
    <cellStyle name="20% - Accent4 3 2 7" xfId="2367"/>
    <cellStyle name="20% - Accent4 3 2 7 2" xfId="11311"/>
    <cellStyle name="20% - Accent4 3 2 7 2 2" xfId="29199"/>
    <cellStyle name="20% - Accent4 3 2 7 3" xfId="20255"/>
    <cellStyle name="20% - Accent4 3 2 8" xfId="4603"/>
    <cellStyle name="20% - Accent4 3 2 8 2" xfId="13547"/>
    <cellStyle name="20% - Accent4 3 2 8 2 2" xfId="31435"/>
    <cellStyle name="20% - Accent4 3 2 8 3" xfId="22491"/>
    <cellStyle name="20% - Accent4 3 2 9" xfId="6839"/>
    <cellStyle name="20% - Accent4 3 2 9 2" xfId="15783"/>
    <cellStyle name="20% - Accent4 3 2 9 2 2" xfId="33671"/>
    <cellStyle name="20% - Accent4 3 2 9 3" xfId="24727"/>
    <cellStyle name="20% - Accent4 3 3" xfId="177"/>
    <cellStyle name="20% - Accent4 3 3 10" xfId="18065"/>
    <cellStyle name="20% - Accent4 3 3 2" xfId="361"/>
    <cellStyle name="20% - Accent4 3 3 2 2" xfId="729"/>
    <cellStyle name="20% - Accent4 3 3 2 2 2" xfId="1847"/>
    <cellStyle name="20% - Accent4 3 3 2 2 2 2" xfId="4083"/>
    <cellStyle name="20% - Accent4 3 3 2 2 2 2 2" xfId="13027"/>
    <cellStyle name="20% - Accent4 3 3 2 2 2 2 2 2" xfId="30915"/>
    <cellStyle name="20% - Accent4 3 3 2 2 2 2 3" xfId="21971"/>
    <cellStyle name="20% - Accent4 3 3 2 2 2 3" xfId="6319"/>
    <cellStyle name="20% - Accent4 3 3 2 2 2 3 2" xfId="15263"/>
    <cellStyle name="20% - Accent4 3 3 2 2 2 3 2 2" xfId="33151"/>
    <cellStyle name="20% - Accent4 3 3 2 2 2 3 3" xfId="24207"/>
    <cellStyle name="20% - Accent4 3 3 2 2 2 4" xfId="8555"/>
    <cellStyle name="20% - Accent4 3 3 2 2 2 4 2" xfId="17499"/>
    <cellStyle name="20% - Accent4 3 3 2 2 2 4 2 2" xfId="35387"/>
    <cellStyle name="20% - Accent4 3 3 2 2 2 4 3" xfId="26443"/>
    <cellStyle name="20% - Accent4 3 3 2 2 2 5" xfId="10791"/>
    <cellStyle name="20% - Accent4 3 3 2 2 2 5 2" xfId="28679"/>
    <cellStyle name="20% - Accent4 3 3 2 2 2 6" xfId="19735"/>
    <cellStyle name="20% - Accent4 3 3 2 2 3" xfId="2965"/>
    <cellStyle name="20% - Accent4 3 3 2 2 3 2" xfId="11909"/>
    <cellStyle name="20% - Accent4 3 3 2 2 3 2 2" xfId="29797"/>
    <cellStyle name="20% - Accent4 3 3 2 2 3 3" xfId="20853"/>
    <cellStyle name="20% - Accent4 3 3 2 2 4" xfId="5201"/>
    <cellStyle name="20% - Accent4 3 3 2 2 4 2" xfId="14145"/>
    <cellStyle name="20% - Accent4 3 3 2 2 4 2 2" xfId="32033"/>
    <cellStyle name="20% - Accent4 3 3 2 2 4 3" xfId="23089"/>
    <cellStyle name="20% - Accent4 3 3 2 2 5" xfId="7437"/>
    <cellStyle name="20% - Accent4 3 3 2 2 5 2" xfId="16381"/>
    <cellStyle name="20% - Accent4 3 3 2 2 5 2 2" xfId="34269"/>
    <cellStyle name="20% - Accent4 3 3 2 2 5 3" xfId="25325"/>
    <cellStyle name="20% - Accent4 3 3 2 2 6" xfId="9673"/>
    <cellStyle name="20% - Accent4 3 3 2 2 6 2" xfId="27561"/>
    <cellStyle name="20% - Accent4 3 3 2 2 7" xfId="18617"/>
    <cellStyle name="20% - Accent4 3 3 2 3" xfId="1097"/>
    <cellStyle name="20% - Accent4 3 3 2 3 2" xfId="2215"/>
    <cellStyle name="20% - Accent4 3 3 2 3 2 2" xfId="4451"/>
    <cellStyle name="20% - Accent4 3 3 2 3 2 2 2" xfId="13395"/>
    <cellStyle name="20% - Accent4 3 3 2 3 2 2 2 2" xfId="31283"/>
    <cellStyle name="20% - Accent4 3 3 2 3 2 2 3" xfId="22339"/>
    <cellStyle name="20% - Accent4 3 3 2 3 2 3" xfId="6687"/>
    <cellStyle name="20% - Accent4 3 3 2 3 2 3 2" xfId="15631"/>
    <cellStyle name="20% - Accent4 3 3 2 3 2 3 2 2" xfId="33519"/>
    <cellStyle name="20% - Accent4 3 3 2 3 2 3 3" xfId="24575"/>
    <cellStyle name="20% - Accent4 3 3 2 3 2 4" xfId="8923"/>
    <cellStyle name="20% - Accent4 3 3 2 3 2 4 2" xfId="17867"/>
    <cellStyle name="20% - Accent4 3 3 2 3 2 4 2 2" xfId="35755"/>
    <cellStyle name="20% - Accent4 3 3 2 3 2 4 3" xfId="26811"/>
    <cellStyle name="20% - Accent4 3 3 2 3 2 5" xfId="11159"/>
    <cellStyle name="20% - Accent4 3 3 2 3 2 5 2" xfId="29047"/>
    <cellStyle name="20% - Accent4 3 3 2 3 2 6" xfId="20103"/>
    <cellStyle name="20% - Accent4 3 3 2 3 3" xfId="3333"/>
    <cellStyle name="20% - Accent4 3 3 2 3 3 2" xfId="12277"/>
    <cellStyle name="20% - Accent4 3 3 2 3 3 2 2" xfId="30165"/>
    <cellStyle name="20% - Accent4 3 3 2 3 3 3" xfId="21221"/>
    <cellStyle name="20% - Accent4 3 3 2 3 4" xfId="5569"/>
    <cellStyle name="20% - Accent4 3 3 2 3 4 2" xfId="14513"/>
    <cellStyle name="20% - Accent4 3 3 2 3 4 2 2" xfId="32401"/>
    <cellStyle name="20% - Accent4 3 3 2 3 4 3" xfId="23457"/>
    <cellStyle name="20% - Accent4 3 3 2 3 5" xfId="7805"/>
    <cellStyle name="20% - Accent4 3 3 2 3 5 2" xfId="16749"/>
    <cellStyle name="20% - Accent4 3 3 2 3 5 2 2" xfId="34637"/>
    <cellStyle name="20% - Accent4 3 3 2 3 5 3" xfId="25693"/>
    <cellStyle name="20% - Accent4 3 3 2 3 6" xfId="10041"/>
    <cellStyle name="20% - Accent4 3 3 2 3 6 2" xfId="27929"/>
    <cellStyle name="20% - Accent4 3 3 2 3 7" xfId="18985"/>
    <cellStyle name="20% - Accent4 3 3 2 4" xfId="1479"/>
    <cellStyle name="20% - Accent4 3 3 2 4 2" xfId="3715"/>
    <cellStyle name="20% - Accent4 3 3 2 4 2 2" xfId="12659"/>
    <cellStyle name="20% - Accent4 3 3 2 4 2 2 2" xfId="30547"/>
    <cellStyle name="20% - Accent4 3 3 2 4 2 3" xfId="21603"/>
    <cellStyle name="20% - Accent4 3 3 2 4 3" xfId="5951"/>
    <cellStyle name="20% - Accent4 3 3 2 4 3 2" xfId="14895"/>
    <cellStyle name="20% - Accent4 3 3 2 4 3 2 2" xfId="32783"/>
    <cellStyle name="20% - Accent4 3 3 2 4 3 3" xfId="23839"/>
    <cellStyle name="20% - Accent4 3 3 2 4 4" xfId="8187"/>
    <cellStyle name="20% - Accent4 3 3 2 4 4 2" xfId="17131"/>
    <cellStyle name="20% - Accent4 3 3 2 4 4 2 2" xfId="35019"/>
    <cellStyle name="20% - Accent4 3 3 2 4 4 3" xfId="26075"/>
    <cellStyle name="20% - Accent4 3 3 2 4 5" xfId="10423"/>
    <cellStyle name="20% - Accent4 3 3 2 4 5 2" xfId="28311"/>
    <cellStyle name="20% - Accent4 3 3 2 4 6" xfId="19367"/>
    <cellStyle name="20% - Accent4 3 3 2 5" xfId="2597"/>
    <cellStyle name="20% - Accent4 3 3 2 5 2" xfId="11541"/>
    <cellStyle name="20% - Accent4 3 3 2 5 2 2" xfId="29429"/>
    <cellStyle name="20% - Accent4 3 3 2 5 3" xfId="20485"/>
    <cellStyle name="20% - Accent4 3 3 2 6" xfId="4833"/>
    <cellStyle name="20% - Accent4 3 3 2 6 2" xfId="13777"/>
    <cellStyle name="20% - Accent4 3 3 2 6 2 2" xfId="31665"/>
    <cellStyle name="20% - Accent4 3 3 2 6 3" xfId="22721"/>
    <cellStyle name="20% - Accent4 3 3 2 7" xfId="7069"/>
    <cellStyle name="20% - Accent4 3 3 2 7 2" xfId="16013"/>
    <cellStyle name="20% - Accent4 3 3 2 7 2 2" xfId="33901"/>
    <cellStyle name="20% - Accent4 3 3 2 7 3" xfId="24957"/>
    <cellStyle name="20% - Accent4 3 3 2 8" xfId="9305"/>
    <cellStyle name="20% - Accent4 3 3 2 8 2" xfId="27193"/>
    <cellStyle name="20% - Accent4 3 3 2 9" xfId="18249"/>
    <cellStyle name="20% - Accent4 3 3 3" xfId="545"/>
    <cellStyle name="20% - Accent4 3 3 3 2" xfId="1663"/>
    <cellStyle name="20% - Accent4 3 3 3 2 2" xfId="3899"/>
    <cellStyle name="20% - Accent4 3 3 3 2 2 2" xfId="12843"/>
    <cellStyle name="20% - Accent4 3 3 3 2 2 2 2" xfId="30731"/>
    <cellStyle name="20% - Accent4 3 3 3 2 2 3" xfId="21787"/>
    <cellStyle name="20% - Accent4 3 3 3 2 3" xfId="6135"/>
    <cellStyle name="20% - Accent4 3 3 3 2 3 2" xfId="15079"/>
    <cellStyle name="20% - Accent4 3 3 3 2 3 2 2" xfId="32967"/>
    <cellStyle name="20% - Accent4 3 3 3 2 3 3" xfId="24023"/>
    <cellStyle name="20% - Accent4 3 3 3 2 4" xfId="8371"/>
    <cellStyle name="20% - Accent4 3 3 3 2 4 2" xfId="17315"/>
    <cellStyle name="20% - Accent4 3 3 3 2 4 2 2" xfId="35203"/>
    <cellStyle name="20% - Accent4 3 3 3 2 4 3" xfId="26259"/>
    <cellStyle name="20% - Accent4 3 3 3 2 5" xfId="10607"/>
    <cellStyle name="20% - Accent4 3 3 3 2 5 2" xfId="28495"/>
    <cellStyle name="20% - Accent4 3 3 3 2 6" xfId="19551"/>
    <cellStyle name="20% - Accent4 3 3 3 3" xfId="2781"/>
    <cellStyle name="20% - Accent4 3 3 3 3 2" xfId="11725"/>
    <cellStyle name="20% - Accent4 3 3 3 3 2 2" xfId="29613"/>
    <cellStyle name="20% - Accent4 3 3 3 3 3" xfId="20669"/>
    <cellStyle name="20% - Accent4 3 3 3 4" xfId="5017"/>
    <cellStyle name="20% - Accent4 3 3 3 4 2" xfId="13961"/>
    <cellStyle name="20% - Accent4 3 3 3 4 2 2" xfId="31849"/>
    <cellStyle name="20% - Accent4 3 3 3 4 3" xfId="22905"/>
    <cellStyle name="20% - Accent4 3 3 3 5" xfId="7253"/>
    <cellStyle name="20% - Accent4 3 3 3 5 2" xfId="16197"/>
    <cellStyle name="20% - Accent4 3 3 3 5 2 2" xfId="34085"/>
    <cellStyle name="20% - Accent4 3 3 3 5 3" xfId="25141"/>
    <cellStyle name="20% - Accent4 3 3 3 6" xfId="9489"/>
    <cellStyle name="20% - Accent4 3 3 3 6 2" xfId="27377"/>
    <cellStyle name="20% - Accent4 3 3 3 7" xfId="18433"/>
    <cellStyle name="20% - Accent4 3 3 4" xfId="913"/>
    <cellStyle name="20% - Accent4 3 3 4 2" xfId="2031"/>
    <cellStyle name="20% - Accent4 3 3 4 2 2" xfId="4267"/>
    <cellStyle name="20% - Accent4 3 3 4 2 2 2" xfId="13211"/>
    <cellStyle name="20% - Accent4 3 3 4 2 2 2 2" xfId="31099"/>
    <cellStyle name="20% - Accent4 3 3 4 2 2 3" xfId="22155"/>
    <cellStyle name="20% - Accent4 3 3 4 2 3" xfId="6503"/>
    <cellStyle name="20% - Accent4 3 3 4 2 3 2" xfId="15447"/>
    <cellStyle name="20% - Accent4 3 3 4 2 3 2 2" xfId="33335"/>
    <cellStyle name="20% - Accent4 3 3 4 2 3 3" xfId="24391"/>
    <cellStyle name="20% - Accent4 3 3 4 2 4" xfId="8739"/>
    <cellStyle name="20% - Accent4 3 3 4 2 4 2" xfId="17683"/>
    <cellStyle name="20% - Accent4 3 3 4 2 4 2 2" xfId="35571"/>
    <cellStyle name="20% - Accent4 3 3 4 2 4 3" xfId="26627"/>
    <cellStyle name="20% - Accent4 3 3 4 2 5" xfId="10975"/>
    <cellStyle name="20% - Accent4 3 3 4 2 5 2" xfId="28863"/>
    <cellStyle name="20% - Accent4 3 3 4 2 6" xfId="19919"/>
    <cellStyle name="20% - Accent4 3 3 4 3" xfId="3149"/>
    <cellStyle name="20% - Accent4 3 3 4 3 2" xfId="12093"/>
    <cellStyle name="20% - Accent4 3 3 4 3 2 2" xfId="29981"/>
    <cellStyle name="20% - Accent4 3 3 4 3 3" xfId="21037"/>
    <cellStyle name="20% - Accent4 3 3 4 4" xfId="5385"/>
    <cellStyle name="20% - Accent4 3 3 4 4 2" xfId="14329"/>
    <cellStyle name="20% - Accent4 3 3 4 4 2 2" xfId="32217"/>
    <cellStyle name="20% - Accent4 3 3 4 4 3" xfId="23273"/>
    <cellStyle name="20% - Accent4 3 3 4 5" xfId="7621"/>
    <cellStyle name="20% - Accent4 3 3 4 5 2" xfId="16565"/>
    <cellStyle name="20% - Accent4 3 3 4 5 2 2" xfId="34453"/>
    <cellStyle name="20% - Accent4 3 3 4 5 3" xfId="25509"/>
    <cellStyle name="20% - Accent4 3 3 4 6" xfId="9857"/>
    <cellStyle name="20% - Accent4 3 3 4 6 2" xfId="27745"/>
    <cellStyle name="20% - Accent4 3 3 4 7" xfId="18801"/>
    <cellStyle name="20% - Accent4 3 3 5" xfId="1295"/>
    <cellStyle name="20% - Accent4 3 3 5 2" xfId="3531"/>
    <cellStyle name="20% - Accent4 3 3 5 2 2" xfId="12475"/>
    <cellStyle name="20% - Accent4 3 3 5 2 2 2" xfId="30363"/>
    <cellStyle name="20% - Accent4 3 3 5 2 3" xfId="21419"/>
    <cellStyle name="20% - Accent4 3 3 5 3" xfId="5767"/>
    <cellStyle name="20% - Accent4 3 3 5 3 2" xfId="14711"/>
    <cellStyle name="20% - Accent4 3 3 5 3 2 2" xfId="32599"/>
    <cellStyle name="20% - Accent4 3 3 5 3 3" xfId="23655"/>
    <cellStyle name="20% - Accent4 3 3 5 4" xfId="8003"/>
    <cellStyle name="20% - Accent4 3 3 5 4 2" xfId="16947"/>
    <cellStyle name="20% - Accent4 3 3 5 4 2 2" xfId="34835"/>
    <cellStyle name="20% - Accent4 3 3 5 4 3" xfId="25891"/>
    <cellStyle name="20% - Accent4 3 3 5 5" xfId="10239"/>
    <cellStyle name="20% - Accent4 3 3 5 5 2" xfId="28127"/>
    <cellStyle name="20% - Accent4 3 3 5 6" xfId="19183"/>
    <cellStyle name="20% - Accent4 3 3 6" xfId="2413"/>
    <cellStyle name="20% - Accent4 3 3 6 2" xfId="11357"/>
    <cellStyle name="20% - Accent4 3 3 6 2 2" xfId="29245"/>
    <cellStyle name="20% - Accent4 3 3 6 3" xfId="20301"/>
    <cellStyle name="20% - Accent4 3 3 7" xfId="4649"/>
    <cellStyle name="20% - Accent4 3 3 7 2" xfId="13593"/>
    <cellStyle name="20% - Accent4 3 3 7 2 2" xfId="31481"/>
    <cellStyle name="20% - Accent4 3 3 7 3" xfId="22537"/>
    <cellStyle name="20% - Accent4 3 3 8" xfId="6885"/>
    <cellStyle name="20% - Accent4 3 3 8 2" xfId="15829"/>
    <cellStyle name="20% - Accent4 3 3 8 2 2" xfId="33717"/>
    <cellStyle name="20% - Accent4 3 3 8 3" xfId="24773"/>
    <cellStyle name="20% - Accent4 3 3 9" xfId="9121"/>
    <cellStyle name="20% - Accent4 3 3 9 2" xfId="27009"/>
    <cellStyle name="20% - Accent4 3 4" xfId="269"/>
    <cellStyle name="20% - Accent4 3 4 2" xfId="637"/>
    <cellStyle name="20% - Accent4 3 4 2 2" xfId="1755"/>
    <cellStyle name="20% - Accent4 3 4 2 2 2" xfId="3991"/>
    <cellStyle name="20% - Accent4 3 4 2 2 2 2" xfId="12935"/>
    <cellStyle name="20% - Accent4 3 4 2 2 2 2 2" xfId="30823"/>
    <cellStyle name="20% - Accent4 3 4 2 2 2 3" xfId="21879"/>
    <cellStyle name="20% - Accent4 3 4 2 2 3" xfId="6227"/>
    <cellStyle name="20% - Accent4 3 4 2 2 3 2" xfId="15171"/>
    <cellStyle name="20% - Accent4 3 4 2 2 3 2 2" xfId="33059"/>
    <cellStyle name="20% - Accent4 3 4 2 2 3 3" xfId="24115"/>
    <cellStyle name="20% - Accent4 3 4 2 2 4" xfId="8463"/>
    <cellStyle name="20% - Accent4 3 4 2 2 4 2" xfId="17407"/>
    <cellStyle name="20% - Accent4 3 4 2 2 4 2 2" xfId="35295"/>
    <cellStyle name="20% - Accent4 3 4 2 2 4 3" xfId="26351"/>
    <cellStyle name="20% - Accent4 3 4 2 2 5" xfId="10699"/>
    <cellStyle name="20% - Accent4 3 4 2 2 5 2" xfId="28587"/>
    <cellStyle name="20% - Accent4 3 4 2 2 6" xfId="19643"/>
    <cellStyle name="20% - Accent4 3 4 2 3" xfId="2873"/>
    <cellStyle name="20% - Accent4 3 4 2 3 2" xfId="11817"/>
    <cellStyle name="20% - Accent4 3 4 2 3 2 2" xfId="29705"/>
    <cellStyle name="20% - Accent4 3 4 2 3 3" xfId="20761"/>
    <cellStyle name="20% - Accent4 3 4 2 4" xfId="5109"/>
    <cellStyle name="20% - Accent4 3 4 2 4 2" xfId="14053"/>
    <cellStyle name="20% - Accent4 3 4 2 4 2 2" xfId="31941"/>
    <cellStyle name="20% - Accent4 3 4 2 4 3" xfId="22997"/>
    <cellStyle name="20% - Accent4 3 4 2 5" xfId="7345"/>
    <cellStyle name="20% - Accent4 3 4 2 5 2" xfId="16289"/>
    <cellStyle name="20% - Accent4 3 4 2 5 2 2" xfId="34177"/>
    <cellStyle name="20% - Accent4 3 4 2 5 3" xfId="25233"/>
    <cellStyle name="20% - Accent4 3 4 2 6" xfId="9581"/>
    <cellStyle name="20% - Accent4 3 4 2 6 2" xfId="27469"/>
    <cellStyle name="20% - Accent4 3 4 2 7" xfId="18525"/>
    <cellStyle name="20% - Accent4 3 4 3" xfId="1005"/>
    <cellStyle name="20% - Accent4 3 4 3 2" xfId="2123"/>
    <cellStyle name="20% - Accent4 3 4 3 2 2" xfId="4359"/>
    <cellStyle name="20% - Accent4 3 4 3 2 2 2" xfId="13303"/>
    <cellStyle name="20% - Accent4 3 4 3 2 2 2 2" xfId="31191"/>
    <cellStyle name="20% - Accent4 3 4 3 2 2 3" xfId="22247"/>
    <cellStyle name="20% - Accent4 3 4 3 2 3" xfId="6595"/>
    <cellStyle name="20% - Accent4 3 4 3 2 3 2" xfId="15539"/>
    <cellStyle name="20% - Accent4 3 4 3 2 3 2 2" xfId="33427"/>
    <cellStyle name="20% - Accent4 3 4 3 2 3 3" xfId="24483"/>
    <cellStyle name="20% - Accent4 3 4 3 2 4" xfId="8831"/>
    <cellStyle name="20% - Accent4 3 4 3 2 4 2" xfId="17775"/>
    <cellStyle name="20% - Accent4 3 4 3 2 4 2 2" xfId="35663"/>
    <cellStyle name="20% - Accent4 3 4 3 2 4 3" xfId="26719"/>
    <cellStyle name="20% - Accent4 3 4 3 2 5" xfId="11067"/>
    <cellStyle name="20% - Accent4 3 4 3 2 5 2" xfId="28955"/>
    <cellStyle name="20% - Accent4 3 4 3 2 6" xfId="20011"/>
    <cellStyle name="20% - Accent4 3 4 3 3" xfId="3241"/>
    <cellStyle name="20% - Accent4 3 4 3 3 2" xfId="12185"/>
    <cellStyle name="20% - Accent4 3 4 3 3 2 2" xfId="30073"/>
    <cellStyle name="20% - Accent4 3 4 3 3 3" xfId="21129"/>
    <cellStyle name="20% - Accent4 3 4 3 4" xfId="5477"/>
    <cellStyle name="20% - Accent4 3 4 3 4 2" xfId="14421"/>
    <cellStyle name="20% - Accent4 3 4 3 4 2 2" xfId="32309"/>
    <cellStyle name="20% - Accent4 3 4 3 4 3" xfId="23365"/>
    <cellStyle name="20% - Accent4 3 4 3 5" xfId="7713"/>
    <cellStyle name="20% - Accent4 3 4 3 5 2" xfId="16657"/>
    <cellStyle name="20% - Accent4 3 4 3 5 2 2" xfId="34545"/>
    <cellStyle name="20% - Accent4 3 4 3 5 3" xfId="25601"/>
    <cellStyle name="20% - Accent4 3 4 3 6" xfId="9949"/>
    <cellStyle name="20% - Accent4 3 4 3 6 2" xfId="27837"/>
    <cellStyle name="20% - Accent4 3 4 3 7" xfId="18893"/>
    <cellStyle name="20% - Accent4 3 4 4" xfId="1387"/>
    <cellStyle name="20% - Accent4 3 4 4 2" xfId="3623"/>
    <cellStyle name="20% - Accent4 3 4 4 2 2" xfId="12567"/>
    <cellStyle name="20% - Accent4 3 4 4 2 2 2" xfId="30455"/>
    <cellStyle name="20% - Accent4 3 4 4 2 3" xfId="21511"/>
    <cellStyle name="20% - Accent4 3 4 4 3" xfId="5859"/>
    <cellStyle name="20% - Accent4 3 4 4 3 2" xfId="14803"/>
    <cellStyle name="20% - Accent4 3 4 4 3 2 2" xfId="32691"/>
    <cellStyle name="20% - Accent4 3 4 4 3 3" xfId="23747"/>
    <cellStyle name="20% - Accent4 3 4 4 4" xfId="8095"/>
    <cellStyle name="20% - Accent4 3 4 4 4 2" xfId="17039"/>
    <cellStyle name="20% - Accent4 3 4 4 4 2 2" xfId="34927"/>
    <cellStyle name="20% - Accent4 3 4 4 4 3" xfId="25983"/>
    <cellStyle name="20% - Accent4 3 4 4 5" xfId="10331"/>
    <cellStyle name="20% - Accent4 3 4 4 5 2" xfId="28219"/>
    <cellStyle name="20% - Accent4 3 4 4 6" xfId="19275"/>
    <cellStyle name="20% - Accent4 3 4 5" xfId="2505"/>
    <cellStyle name="20% - Accent4 3 4 5 2" xfId="11449"/>
    <cellStyle name="20% - Accent4 3 4 5 2 2" xfId="29337"/>
    <cellStyle name="20% - Accent4 3 4 5 3" xfId="20393"/>
    <cellStyle name="20% - Accent4 3 4 6" xfId="4741"/>
    <cellStyle name="20% - Accent4 3 4 6 2" xfId="13685"/>
    <cellStyle name="20% - Accent4 3 4 6 2 2" xfId="31573"/>
    <cellStyle name="20% - Accent4 3 4 6 3" xfId="22629"/>
    <cellStyle name="20% - Accent4 3 4 7" xfId="6977"/>
    <cellStyle name="20% - Accent4 3 4 7 2" xfId="15921"/>
    <cellStyle name="20% - Accent4 3 4 7 2 2" xfId="33809"/>
    <cellStyle name="20% - Accent4 3 4 7 3" xfId="24865"/>
    <cellStyle name="20% - Accent4 3 4 8" xfId="9213"/>
    <cellStyle name="20% - Accent4 3 4 8 2" xfId="27101"/>
    <cellStyle name="20% - Accent4 3 4 9" xfId="18157"/>
    <cellStyle name="20% - Accent4 3 5" xfId="453"/>
    <cellStyle name="20% - Accent4 3 5 2" xfId="1571"/>
    <cellStyle name="20% - Accent4 3 5 2 2" xfId="3807"/>
    <cellStyle name="20% - Accent4 3 5 2 2 2" xfId="12751"/>
    <cellStyle name="20% - Accent4 3 5 2 2 2 2" xfId="30639"/>
    <cellStyle name="20% - Accent4 3 5 2 2 3" xfId="21695"/>
    <cellStyle name="20% - Accent4 3 5 2 3" xfId="6043"/>
    <cellStyle name="20% - Accent4 3 5 2 3 2" xfId="14987"/>
    <cellStyle name="20% - Accent4 3 5 2 3 2 2" xfId="32875"/>
    <cellStyle name="20% - Accent4 3 5 2 3 3" xfId="23931"/>
    <cellStyle name="20% - Accent4 3 5 2 4" xfId="8279"/>
    <cellStyle name="20% - Accent4 3 5 2 4 2" xfId="17223"/>
    <cellStyle name="20% - Accent4 3 5 2 4 2 2" xfId="35111"/>
    <cellStyle name="20% - Accent4 3 5 2 4 3" xfId="26167"/>
    <cellStyle name="20% - Accent4 3 5 2 5" xfId="10515"/>
    <cellStyle name="20% - Accent4 3 5 2 5 2" xfId="28403"/>
    <cellStyle name="20% - Accent4 3 5 2 6" xfId="19459"/>
    <cellStyle name="20% - Accent4 3 5 3" xfId="2689"/>
    <cellStyle name="20% - Accent4 3 5 3 2" xfId="11633"/>
    <cellStyle name="20% - Accent4 3 5 3 2 2" xfId="29521"/>
    <cellStyle name="20% - Accent4 3 5 3 3" xfId="20577"/>
    <cellStyle name="20% - Accent4 3 5 4" xfId="4925"/>
    <cellStyle name="20% - Accent4 3 5 4 2" xfId="13869"/>
    <cellStyle name="20% - Accent4 3 5 4 2 2" xfId="31757"/>
    <cellStyle name="20% - Accent4 3 5 4 3" xfId="22813"/>
    <cellStyle name="20% - Accent4 3 5 5" xfId="7161"/>
    <cellStyle name="20% - Accent4 3 5 5 2" xfId="16105"/>
    <cellStyle name="20% - Accent4 3 5 5 2 2" xfId="33993"/>
    <cellStyle name="20% - Accent4 3 5 5 3" xfId="25049"/>
    <cellStyle name="20% - Accent4 3 5 6" xfId="9397"/>
    <cellStyle name="20% - Accent4 3 5 6 2" xfId="27285"/>
    <cellStyle name="20% - Accent4 3 5 7" xfId="18341"/>
    <cellStyle name="20% - Accent4 3 6" xfId="821"/>
    <cellStyle name="20% - Accent4 3 6 2" xfId="1939"/>
    <cellStyle name="20% - Accent4 3 6 2 2" xfId="4175"/>
    <cellStyle name="20% - Accent4 3 6 2 2 2" xfId="13119"/>
    <cellStyle name="20% - Accent4 3 6 2 2 2 2" xfId="31007"/>
    <cellStyle name="20% - Accent4 3 6 2 2 3" xfId="22063"/>
    <cellStyle name="20% - Accent4 3 6 2 3" xfId="6411"/>
    <cellStyle name="20% - Accent4 3 6 2 3 2" xfId="15355"/>
    <cellStyle name="20% - Accent4 3 6 2 3 2 2" xfId="33243"/>
    <cellStyle name="20% - Accent4 3 6 2 3 3" xfId="24299"/>
    <cellStyle name="20% - Accent4 3 6 2 4" xfId="8647"/>
    <cellStyle name="20% - Accent4 3 6 2 4 2" xfId="17591"/>
    <cellStyle name="20% - Accent4 3 6 2 4 2 2" xfId="35479"/>
    <cellStyle name="20% - Accent4 3 6 2 4 3" xfId="26535"/>
    <cellStyle name="20% - Accent4 3 6 2 5" xfId="10883"/>
    <cellStyle name="20% - Accent4 3 6 2 5 2" xfId="28771"/>
    <cellStyle name="20% - Accent4 3 6 2 6" xfId="19827"/>
    <cellStyle name="20% - Accent4 3 6 3" xfId="3057"/>
    <cellStyle name="20% - Accent4 3 6 3 2" xfId="12001"/>
    <cellStyle name="20% - Accent4 3 6 3 2 2" xfId="29889"/>
    <cellStyle name="20% - Accent4 3 6 3 3" xfId="20945"/>
    <cellStyle name="20% - Accent4 3 6 4" xfId="5293"/>
    <cellStyle name="20% - Accent4 3 6 4 2" xfId="14237"/>
    <cellStyle name="20% - Accent4 3 6 4 2 2" xfId="32125"/>
    <cellStyle name="20% - Accent4 3 6 4 3" xfId="23181"/>
    <cellStyle name="20% - Accent4 3 6 5" xfId="7529"/>
    <cellStyle name="20% - Accent4 3 6 5 2" xfId="16473"/>
    <cellStyle name="20% - Accent4 3 6 5 2 2" xfId="34361"/>
    <cellStyle name="20% - Accent4 3 6 5 3" xfId="25417"/>
    <cellStyle name="20% - Accent4 3 6 6" xfId="9765"/>
    <cellStyle name="20% - Accent4 3 6 6 2" xfId="27653"/>
    <cellStyle name="20% - Accent4 3 6 7" xfId="18709"/>
    <cellStyle name="20% - Accent4 3 7" xfId="1203"/>
    <cellStyle name="20% - Accent4 3 7 2" xfId="3439"/>
    <cellStyle name="20% - Accent4 3 7 2 2" xfId="12383"/>
    <cellStyle name="20% - Accent4 3 7 2 2 2" xfId="30271"/>
    <cellStyle name="20% - Accent4 3 7 2 3" xfId="21327"/>
    <cellStyle name="20% - Accent4 3 7 3" xfId="5675"/>
    <cellStyle name="20% - Accent4 3 7 3 2" xfId="14619"/>
    <cellStyle name="20% - Accent4 3 7 3 2 2" xfId="32507"/>
    <cellStyle name="20% - Accent4 3 7 3 3" xfId="23563"/>
    <cellStyle name="20% - Accent4 3 7 4" xfId="7911"/>
    <cellStyle name="20% - Accent4 3 7 4 2" xfId="16855"/>
    <cellStyle name="20% - Accent4 3 7 4 2 2" xfId="34743"/>
    <cellStyle name="20% - Accent4 3 7 4 3" xfId="25799"/>
    <cellStyle name="20% - Accent4 3 7 5" xfId="10147"/>
    <cellStyle name="20% - Accent4 3 7 5 2" xfId="28035"/>
    <cellStyle name="20% - Accent4 3 7 6" xfId="19091"/>
    <cellStyle name="20% - Accent4 3 8" xfId="2321"/>
    <cellStyle name="20% - Accent4 3 8 2" xfId="11265"/>
    <cellStyle name="20% - Accent4 3 8 2 2" xfId="29153"/>
    <cellStyle name="20% - Accent4 3 8 3" xfId="20209"/>
    <cellStyle name="20% - Accent4 3 9" xfId="4557"/>
    <cellStyle name="20% - Accent4 3 9 2" xfId="13501"/>
    <cellStyle name="20% - Accent4 3 9 2 2" xfId="31389"/>
    <cellStyle name="20% - Accent4 3 9 3" xfId="22445"/>
    <cellStyle name="20% - Accent4 4" xfId="96"/>
    <cellStyle name="20% - Accent4 4 10" xfId="9041"/>
    <cellStyle name="20% - Accent4 4 10 2" xfId="26929"/>
    <cellStyle name="20% - Accent4 4 11" xfId="17985"/>
    <cellStyle name="20% - Accent4 4 2" xfId="189"/>
    <cellStyle name="20% - Accent4 4 2 10" xfId="18077"/>
    <cellStyle name="20% - Accent4 4 2 2" xfId="373"/>
    <cellStyle name="20% - Accent4 4 2 2 2" xfId="741"/>
    <cellStyle name="20% - Accent4 4 2 2 2 2" xfId="1859"/>
    <cellStyle name="20% - Accent4 4 2 2 2 2 2" xfId="4095"/>
    <cellStyle name="20% - Accent4 4 2 2 2 2 2 2" xfId="13039"/>
    <cellStyle name="20% - Accent4 4 2 2 2 2 2 2 2" xfId="30927"/>
    <cellStyle name="20% - Accent4 4 2 2 2 2 2 3" xfId="21983"/>
    <cellStyle name="20% - Accent4 4 2 2 2 2 3" xfId="6331"/>
    <cellStyle name="20% - Accent4 4 2 2 2 2 3 2" xfId="15275"/>
    <cellStyle name="20% - Accent4 4 2 2 2 2 3 2 2" xfId="33163"/>
    <cellStyle name="20% - Accent4 4 2 2 2 2 3 3" xfId="24219"/>
    <cellStyle name="20% - Accent4 4 2 2 2 2 4" xfId="8567"/>
    <cellStyle name="20% - Accent4 4 2 2 2 2 4 2" xfId="17511"/>
    <cellStyle name="20% - Accent4 4 2 2 2 2 4 2 2" xfId="35399"/>
    <cellStyle name="20% - Accent4 4 2 2 2 2 4 3" xfId="26455"/>
    <cellStyle name="20% - Accent4 4 2 2 2 2 5" xfId="10803"/>
    <cellStyle name="20% - Accent4 4 2 2 2 2 5 2" xfId="28691"/>
    <cellStyle name="20% - Accent4 4 2 2 2 2 6" xfId="19747"/>
    <cellStyle name="20% - Accent4 4 2 2 2 3" xfId="2977"/>
    <cellStyle name="20% - Accent4 4 2 2 2 3 2" xfId="11921"/>
    <cellStyle name="20% - Accent4 4 2 2 2 3 2 2" xfId="29809"/>
    <cellStyle name="20% - Accent4 4 2 2 2 3 3" xfId="20865"/>
    <cellStyle name="20% - Accent4 4 2 2 2 4" xfId="5213"/>
    <cellStyle name="20% - Accent4 4 2 2 2 4 2" xfId="14157"/>
    <cellStyle name="20% - Accent4 4 2 2 2 4 2 2" xfId="32045"/>
    <cellStyle name="20% - Accent4 4 2 2 2 4 3" xfId="23101"/>
    <cellStyle name="20% - Accent4 4 2 2 2 5" xfId="7449"/>
    <cellStyle name="20% - Accent4 4 2 2 2 5 2" xfId="16393"/>
    <cellStyle name="20% - Accent4 4 2 2 2 5 2 2" xfId="34281"/>
    <cellStyle name="20% - Accent4 4 2 2 2 5 3" xfId="25337"/>
    <cellStyle name="20% - Accent4 4 2 2 2 6" xfId="9685"/>
    <cellStyle name="20% - Accent4 4 2 2 2 6 2" xfId="27573"/>
    <cellStyle name="20% - Accent4 4 2 2 2 7" xfId="18629"/>
    <cellStyle name="20% - Accent4 4 2 2 3" xfId="1109"/>
    <cellStyle name="20% - Accent4 4 2 2 3 2" xfId="2227"/>
    <cellStyle name="20% - Accent4 4 2 2 3 2 2" xfId="4463"/>
    <cellStyle name="20% - Accent4 4 2 2 3 2 2 2" xfId="13407"/>
    <cellStyle name="20% - Accent4 4 2 2 3 2 2 2 2" xfId="31295"/>
    <cellStyle name="20% - Accent4 4 2 2 3 2 2 3" xfId="22351"/>
    <cellStyle name="20% - Accent4 4 2 2 3 2 3" xfId="6699"/>
    <cellStyle name="20% - Accent4 4 2 2 3 2 3 2" xfId="15643"/>
    <cellStyle name="20% - Accent4 4 2 2 3 2 3 2 2" xfId="33531"/>
    <cellStyle name="20% - Accent4 4 2 2 3 2 3 3" xfId="24587"/>
    <cellStyle name="20% - Accent4 4 2 2 3 2 4" xfId="8935"/>
    <cellStyle name="20% - Accent4 4 2 2 3 2 4 2" xfId="17879"/>
    <cellStyle name="20% - Accent4 4 2 2 3 2 4 2 2" xfId="35767"/>
    <cellStyle name="20% - Accent4 4 2 2 3 2 4 3" xfId="26823"/>
    <cellStyle name="20% - Accent4 4 2 2 3 2 5" xfId="11171"/>
    <cellStyle name="20% - Accent4 4 2 2 3 2 5 2" xfId="29059"/>
    <cellStyle name="20% - Accent4 4 2 2 3 2 6" xfId="20115"/>
    <cellStyle name="20% - Accent4 4 2 2 3 3" xfId="3345"/>
    <cellStyle name="20% - Accent4 4 2 2 3 3 2" xfId="12289"/>
    <cellStyle name="20% - Accent4 4 2 2 3 3 2 2" xfId="30177"/>
    <cellStyle name="20% - Accent4 4 2 2 3 3 3" xfId="21233"/>
    <cellStyle name="20% - Accent4 4 2 2 3 4" xfId="5581"/>
    <cellStyle name="20% - Accent4 4 2 2 3 4 2" xfId="14525"/>
    <cellStyle name="20% - Accent4 4 2 2 3 4 2 2" xfId="32413"/>
    <cellStyle name="20% - Accent4 4 2 2 3 4 3" xfId="23469"/>
    <cellStyle name="20% - Accent4 4 2 2 3 5" xfId="7817"/>
    <cellStyle name="20% - Accent4 4 2 2 3 5 2" xfId="16761"/>
    <cellStyle name="20% - Accent4 4 2 2 3 5 2 2" xfId="34649"/>
    <cellStyle name="20% - Accent4 4 2 2 3 5 3" xfId="25705"/>
    <cellStyle name="20% - Accent4 4 2 2 3 6" xfId="10053"/>
    <cellStyle name="20% - Accent4 4 2 2 3 6 2" xfId="27941"/>
    <cellStyle name="20% - Accent4 4 2 2 3 7" xfId="18997"/>
    <cellStyle name="20% - Accent4 4 2 2 4" xfId="1491"/>
    <cellStyle name="20% - Accent4 4 2 2 4 2" xfId="3727"/>
    <cellStyle name="20% - Accent4 4 2 2 4 2 2" xfId="12671"/>
    <cellStyle name="20% - Accent4 4 2 2 4 2 2 2" xfId="30559"/>
    <cellStyle name="20% - Accent4 4 2 2 4 2 3" xfId="21615"/>
    <cellStyle name="20% - Accent4 4 2 2 4 3" xfId="5963"/>
    <cellStyle name="20% - Accent4 4 2 2 4 3 2" xfId="14907"/>
    <cellStyle name="20% - Accent4 4 2 2 4 3 2 2" xfId="32795"/>
    <cellStyle name="20% - Accent4 4 2 2 4 3 3" xfId="23851"/>
    <cellStyle name="20% - Accent4 4 2 2 4 4" xfId="8199"/>
    <cellStyle name="20% - Accent4 4 2 2 4 4 2" xfId="17143"/>
    <cellStyle name="20% - Accent4 4 2 2 4 4 2 2" xfId="35031"/>
    <cellStyle name="20% - Accent4 4 2 2 4 4 3" xfId="26087"/>
    <cellStyle name="20% - Accent4 4 2 2 4 5" xfId="10435"/>
    <cellStyle name="20% - Accent4 4 2 2 4 5 2" xfId="28323"/>
    <cellStyle name="20% - Accent4 4 2 2 4 6" xfId="19379"/>
    <cellStyle name="20% - Accent4 4 2 2 5" xfId="2609"/>
    <cellStyle name="20% - Accent4 4 2 2 5 2" xfId="11553"/>
    <cellStyle name="20% - Accent4 4 2 2 5 2 2" xfId="29441"/>
    <cellStyle name="20% - Accent4 4 2 2 5 3" xfId="20497"/>
    <cellStyle name="20% - Accent4 4 2 2 6" xfId="4845"/>
    <cellStyle name="20% - Accent4 4 2 2 6 2" xfId="13789"/>
    <cellStyle name="20% - Accent4 4 2 2 6 2 2" xfId="31677"/>
    <cellStyle name="20% - Accent4 4 2 2 6 3" xfId="22733"/>
    <cellStyle name="20% - Accent4 4 2 2 7" xfId="7081"/>
    <cellStyle name="20% - Accent4 4 2 2 7 2" xfId="16025"/>
    <cellStyle name="20% - Accent4 4 2 2 7 2 2" xfId="33913"/>
    <cellStyle name="20% - Accent4 4 2 2 7 3" xfId="24969"/>
    <cellStyle name="20% - Accent4 4 2 2 8" xfId="9317"/>
    <cellStyle name="20% - Accent4 4 2 2 8 2" xfId="27205"/>
    <cellStyle name="20% - Accent4 4 2 2 9" xfId="18261"/>
    <cellStyle name="20% - Accent4 4 2 3" xfId="557"/>
    <cellStyle name="20% - Accent4 4 2 3 2" xfId="1675"/>
    <cellStyle name="20% - Accent4 4 2 3 2 2" xfId="3911"/>
    <cellStyle name="20% - Accent4 4 2 3 2 2 2" xfId="12855"/>
    <cellStyle name="20% - Accent4 4 2 3 2 2 2 2" xfId="30743"/>
    <cellStyle name="20% - Accent4 4 2 3 2 2 3" xfId="21799"/>
    <cellStyle name="20% - Accent4 4 2 3 2 3" xfId="6147"/>
    <cellStyle name="20% - Accent4 4 2 3 2 3 2" xfId="15091"/>
    <cellStyle name="20% - Accent4 4 2 3 2 3 2 2" xfId="32979"/>
    <cellStyle name="20% - Accent4 4 2 3 2 3 3" xfId="24035"/>
    <cellStyle name="20% - Accent4 4 2 3 2 4" xfId="8383"/>
    <cellStyle name="20% - Accent4 4 2 3 2 4 2" xfId="17327"/>
    <cellStyle name="20% - Accent4 4 2 3 2 4 2 2" xfId="35215"/>
    <cellStyle name="20% - Accent4 4 2 3 2 4 3" xfId="26271"/>
    <cellStyle name="20% - Accent4 4 2 3 2 5" xfId="10619"/>
    <cellStyle name="20% - Accent4 4 2 3 2 5 2" xfId="28507"/>
    <cellStyle name="20% - Accent4 4 2 3 2 6" xfId="19563"/>
    <cellStyle name="20% - Accent4 4 2 3 3" xfId="2793"/>
    <cellStyle name="20% - Accent4 4 2 3 3 2" xfId="11737"/>
    <cellStyle name="20% - Accent4 4 2 3 3 2 2" xfId="29625"/>
    <cellStyle name="20% - Accent4 4 2 3 3 3" xfId="20681"/>
    <cellStyle name="20% - Accent4 4 2 3 4" xfId="5029"/>
    <cellStyle name="20% - Accent4 4 2 3 4 2" xfId="13973"/>
    <cellStyle name="20% - Accent4 4 2 3 4 2 2" xfId="31861"/>
    <cellStyle name="20% - Accent4 4 2 3 4 3" xfId="22917"/>
    <cellStyle name="20% - Accent4 4 2 3 5" xfId="7265"/>
    <cellStyle name="20% - Accent4 4 2 3 5 2" xfId="16209"/>
    <cellStyle name="20% - Accent4 4 2 3 5 2 2" xfId="34097"/>
    <cellStyle name="20% - Accent4 4 2 3 5 3" xfId="25153"/>
    <cellStyle name="20% - Accent4 4 2 3 6" xfId="9501"/>
    <cellStyle name="20% - Accent4 4 2 3 6 2" xfId="27389"/>
    <cellStyle name="20% - Accent4 4 2 3 7" xfId="18445"/>
    <cellStyle name="20% - Accent4 4 2 4" xfId="925"/>
    <cellStyle name="20% - Accent4 4 2 4 2" xfId="2043"/>
    <cellStyle name="20% - Accent4 4 2 4 2 2" xfId="4279"/>
    <cellStyle name="20% - Accent4 4 2 4 2 2 2" xfId="13223"/>
    <cellStyle name="20% - Accent4 4 2 4 2 2 2 2" xfId="31111"/>
    <cellStyle name="20% - Accent4 4 2 4 2 2 3" xfId="22167"/>
    <cellStyle name="20% - Accent4 4 2 4 2 3" xfId="6515"/>
    <cellStyle name="20% - Accent4 4 2 4 2 3 2" xfId="15459"/>
    <cellStyle name="20% - Accent4 4 2 4 2 3 2 2" xfId="33347"/>
    <cellStyle name="20% - Accent4 4 2 4 2 3 3" xfId="24403"/>
    <cellStyle name="20% - Accent4 4 2 4 2 4" xfId="8751"/>
    <cellStyle name="20% - Accent4 4 2 4 2 4 2" xfId="17695"/>
    <cellStyle name="20% - Accent4 4 2 4 2 4 2 2" xfId="35583"/>
    <cellStyle name="20% - Accent4 4 2 4 2 4 3" xfId="26639"/>
    <cellStyle name="20% - Accent4 4 2 4 2 5" xfId="10987"/>
    <cellStyle name="20% - Accent4 4 2 4 2 5 2" xfId="28875"/>
    <cellStyle name="20% - Accent4 4 2 4 2 6" xfId="19931"/>
    <cellStyle name="20% - Accent4 4 2 4 3" xfId="3161"/>
    <cellStyle name="20% - Accent4 4 2 4 3 2" xfId="12105"/>
    <cellStyle name="20% - Accent4 4 2 4 3 2 2" xfId="29993"/>
    <cellStyle name="20% - Accent4 4 2 4 3 3" xfId="21049"/>
    <cellStyle name="20% - Accent4 4 2 4 4" xfId="5397"/>
    <cellStyle name="20% - Accent4 4 2 4 4 2" xfId="14341"/>
    <cellStyle name="20% - Accent4 4 2 4 4 2 2" xfId="32229"/>
    <cellStyle name="20% - Accent4 4 2 4 4 3" xfId="23285"/>
    <cellStyle name="20% - Accent4 4 2 4 5" xfId="7633"/>
    <cellStyle name="20% - Accent4 4 2 4 5 2" xfId="16577"/>
    <cellStyle name="20% - Accent4 4 2 4 5 2 2" xfId="34465"/>
    <cellStyle name="20% - Accent4 4 2 4 5 3" xfId="25521"/>
    <cellStyle name="20% - Accent4 4 2 4 6" xfId="9869"/>
    <cellStyle name="20% - Accent4 4 2 4 6 2" xfId="27757"/>
    <cellStyle name="20% - Accent4 4 2 4 7" xfId="18813"/>
    <cellStyle name="20% - Accent4 4 2 5" xfId="1307"/>
    <cellStyle name="20% - Accent4 4 2 5 2" xfId="3543"/>
    <cellStyle name="20% - Accent4 4 2 5 2 2" xfId="12487"/>
    <cellStyle name="20% - Accent4 4 2 5 2 2 2" xfId="30375"/>
    <cellStyle name="20% - Accent4 4 2 5 2 3" xfId="21431"/>
    <cellStyle name="20% - Accent4 4 2 5 3" xfId="5779"/>
    <cellStyle name="20% - Accent4 4 2 5 3 2" xfId="14723"/>
    <cellStyle name="20% - Accent4 4 2 5 3 2 2" xfId="32611"/>
    <cellStyle name="20% - Accent4 4 2 5 3 3" xfId="23667"/>
    <cellStyle name="20% - Accent4 4 2 5 4" xfId="8015"/>
    <cellStyle name="20% - Accent4 4 2 5 4 2" xfId="16959"/>
    <cellStyle name="20% - Accent4 4 2 5 4 2 2" xfId="34847"/>
    <cellStyle name="20% - Accent4 4 2 5 4 3" xfId="25903"/>
    <cellStyle name="20% - Accent4 4 2 5 5" xfId="10251"/>
    <cellStyle name="20% - Accent4 4 2 5 5 2" xfId="28139"/>
    <cellStyle name="20% - Accent4 4 2 5 6" xfId="19195"/>
    <cellStyle name="20% - Accent4 4 2 6" xfId="2425"/>
    <cellStyle name="20% - Accent4 4 2 6 2" xfId="11369"/>
    <cellStyle name="20% - Accent4 4 2 6 2 2" xfId="29257"/>
    <cellStyle name="20% - Accent4 4 2 6 3" xfId="20313"/>
    <cellStyle name="20% - Accent4 4 2 7" xfId="4661"/>
    <cellStyle name="20% - Accent4 4 2 7 2" xfId="13605"/>
    <cellStyle name="20% - Accent4 4 2 7 2 2" xfId="31493"/>
    <cellStyle name="20% - Accent4 4 2 7 3" xfId="22549"/>
    <cellStyle name="20% - Accent4 4 2 8" xfId="6897"/>
    <cellStyle name="20% - Accent4 4 2 8 2" xfId="15841"/>
    <cellStyle name="20% - Accent4 4 2 8 2 2" xfId="33729"/>
    <cellStyle name="20% - Accent4 4 2 8 3" xfId="24785"/>
    <cellStyle name="20% - Accent4 4 2 9" xfId="9133"/>
    <cellStyle name="20% - Accent4 4 2 9 2" xfId="27021"/>
    <cellStyle name="20% - Accent4 4 3" xfId="281"/>
    <cellStyle name="20% - Accent4 4 3 2" xfId="649"/>
    <cellStyle name="20% - Accent4 4 3 2 2" xfId="1767"/>
    <cellStyle name="20% - Accent4 4 3 2 2 2" xfId="4003"/>
    <cellStyle name="20% - Accent4 4 3 2 2 2 2" xfId="12947"/>
    <cellStyle name="20% - Accent4 4 3 2 2 2 2 2" xfId="30835"/>
    <cellStyle name="20% - Accent4 4 3 2 2 2 3" xfId="21891"/>
    <cellStyle name="20% - Accent4 4 3 2 2 3" xfId="6239"/>
    <cellStyle name="20% - Accent4 4 3 2 2 3 2" xfId="15183"/>
    <cellStyle name="20% - Accent4 4 3 2 2 3 2 2" xfId="33071"/>
    <cellStyle name="20% - Accent4 4 3 2 2 3 3" xfId="24127"/>
    <cellStyle name="20% - Accent4 4 3 2 2 4" xfId="8475"/>
    <cellStyle name="20% - Accent4 4 3 2 2 4 2" xfId="17419"/>
    <cellStyle name="20% - Accent4 4 3 2 2 4 2 2" xfId="35307"/>
    <cellStyle name="20% - Accent4 4 3 2 2 4 3" xfId="26363"/>
    <cellStyle name="20% - Accent4 4 3 2 2 5" xfId="10711"/>
    <cellStyle name="20% - Accent4 4 3 2 2 5 2" xfId="28599"/>
    <cellStyle name="20% - Accent4 4 3 2 2 6" xfId="19655"/>
    <cellStyle name="20% - Accent4 4 3 2 3" xfId="2885"/>
    <cellStyle name="20% - Accent4 4 3 2 3 2" xfId="11829"/>
    <cellStyle name="20% - Accent4 4 3 2 3 2 2" xfId="29717"/>
    <cellStyle name="20% - Accent4 4 3 2 3 3" xfId="20773"/>
    <cellStyle name="20% - Accent4 4 3 2 4" xfId="5121"/>
    <cellStyle name="20% - Accent4 4 3 2 4 2" xfId="14065"/>
    <cellStyle name="20% - Accent4 4 3 2 4 2 2" xfId="31953"/>
    <cellStyle name="20% - Accent4 4 3 2 4 3" xfId="23009"/>
    <cellStyle name="20% - Accent4 4 3 2 5" xfId="7357"/>
    <cellStyle name="20% - Accent4 4 3 2 5 2" xfId="16301"/>
    <cellStyle name="20% - Accent4 4 3 2 5 2 2" xfId="34189"/>
    <cellStyle name="20% - Accent4 4 3 2 5 3" xfId="25245"/>
    <cellStyle name="20% - Accent4 4 3 2 6" xfId="9593"/>
    <cellStyle name="20% - Accent4 4 3 2 6 2" xfId="27481"/>
    <cellStyle name="20% - Accent4 4 3 2 7" xfId="18537"/>
    <cellStyle name="20% - Accent4 4 3 3" xfId="1017"/>
    <cellStyle name="20% - Accent4 4 3 3 2" xfId="2135"/>
    <cellStyle name="20% - Accent4 4 3 3 2 2" xfId="4371"/>
    <cellStyle name="20% - Accent4 4 3 3 2 2 2" xfId="13315"/>
    <cellStyle name="20% - Accent4 4 3 3 2 2 2 2" xfId="31203"/>
    <cellStyle name="20% - Accent4 4 3 3 2 2 3" xfId="22259"/>
    <cellStyle name="20% - Accent4 4 3 3 2 3" xfId="6607"/>
    <cellStyle name="20% - Accent4 4 3 3 2 3 2" xfId="15551"/>
    <cellStyle name="20% - Accent4 4 3 3 2 3 2 2" xfId="33439"/>
    <cellStyle name="20% - Accent4 4 3 3 2 3 3" xfId="24495"/>
    <cellStyle name="20% - Accent4 4 3 3 2 4" xfId="8843"/>
    <cellStyle name="20% - Accent4 4 3 3 2 4 2" xfId="17787"/>
    <cellStyle name="20% - Accent4 4 3 3 2 4 2 2" xfId="35675"/>
    <cellStyle name="20% - Accent4 4 3 3 2 4 3" xfId="26731"/>
    <cellStyle name="20% - Accent4 4 3 3 2 5" xfId="11079"/>
    <cellStyle name="20% - Accent4 4 3 3 2 5 2" xfId="28967"/>
    <cellStyle name="20% - Accent4 4 3 3 2 6" xfId="20023"/>
    <cellStyle name="20% - Accent4 4 3 3 3" xfId="3253"/>
    <cellStyle name="20% - Accent4 4 3 3 3 2" xfId="12197"/>
    <cellStyle name="20% - Accent4 4 3 3 3 2 2" xfId="30085"/>
    <cellStyle name="20% - Accent4 4 3 3 3 3" xfId="21141"/>
    <cellStyle name="20% - Accent4 4 3 3 4" xfId="5489"/>
    <cellStyle name="20% - Accent4 4 3 3 4 2" xfId="14433"/>
    <cellStyle name="20% - Accent4 4 3 3 4 2 2" xfId="32321"/>
    <cellStyle name="20% - Accent4 4 3 3 4 3" xfId="23377"/>
    <cellStyle name="20% - Accent4 4 3 3 5" xfId="7725"/>
    <cellStyle name="20% - Accent4 4 3 3 5 2" xfId="16669"/>
    <cellStyle name="20% - Accent4 4 3 3 5 2 2" xfId="34557"/>
    <cellStyle name="20% - Accent4 4 3 3 5 3" xfId="25613"/>
    <cellStyle name="20% - Accent4 4 3 3 6" xfId="9961"/>
    <cellStyle name="20% - Accent4 4 3 3 6 2" xfId="27849"/>
    <cellStyle name="20% - Accent4 4 3 3 7" xfId="18905"/>
    <cellStyle name="20% - Accent4 4 3 4" xfId="1399"/>
    <cellStyle name="20% - Accent4 4 3 4 2" xfId="3635"/>
    <cellStyle name="20% - Accent4 4 3 4 2 2" xfId="12579"/>
    <cellStyle name="20% - Accent4 4 3 4 2 2 2" xfId="30467"/>
    <cellStyle name="20% - Accent4 4 3 4 2 3" xfId="21523"/>
    <cellStyle name="20% - Accent4 4 3 4 3" xfId="5871"/>
    <cellStyle name="20% - Accent4 4 3 4 3 2" xfId="14815"/>
    <cellStyle name="20% - Accent4 4 3 4 3 2 2" xfId="32703"/>
    <cellStyle name="20% - Accent4 4 3 4 3 3" xfId="23759"/>
    <cellStyle name="20% - Accent4 4 3 4 4" xfId="8107"/>
    <cellStyle name="20% - Accent4 4 3 4 4 2" xfId="17051"/>
    <cellStyle name="20% - Accent4 4 3 4 4 2 2" xfId="34939"/>
    <cellStyle name="20% - Accent4 4 3 4 4 3" xfId="25995"/>
    <cellStyle name="20% - Accent4 4 3 4 5" xfId="10343"/>
    <cellStyle name="20% - Accent4 4 3 4 5 2" xfId="28231"/>
    <cellStyle name="20% - Accent4 4 3 4 6" xfId="19287"/>
    <cellStyle name="20% - Accent4 4 3 5" xfId="2517"/>
    <cellStyle name="20% - Accent4 4 3 5 2" xfId="11461"/>
    <cellStyle name="20% - Accent4 4 3 5 2 2" xfId="29349"/>
    <cellStyle name="20% - Accent4 4 3 5 3" xfId="20405"/>
    <cellStyle name="20% - Accent4 4 3 6" xfId="4753"/>
    <cellStyle name="20% - Accent4 4 3 6 2" xfId="13697"/>
    <cellStyle name="20% - Accent4 4 3 6 2 2" xfId="31585"/>
    <cellStyle name="20% - Accent4 4 3 6 3" xfId="22641"/>
    <cellStyle name="20% - Accent4 4 3 7" xfId="6989"/>
    <cellStyle name="20% - Accent4 4 3 7 2" xfId="15933"/>
    <cellStyle name="20% - Accent4 4 3 7 2 2" xfId="33821"/>
    <cellStyle name="20% - Accent4 4 3 7 3" xfId="24877"/>
    <cellStyle name="20% - Accent4 4 3 8" xfId="9225"/>
    <cellStyle name="20% - Accent4 4 3 8 2" xfId="27113"/>
    <cellStyle name="20% - Accent4 4 3 9" xfId="18169"/>
    <cellStyle name="20% - Accent4 4 4" xfId="465"/>
    <cellStyle name="20% - Accent4 4 4 2" xfId="1583"/>
    <cellStyle name="20% - Accent4 4 4 2 2" xfId="3819"/>
    <cellStyle name="20% - Accent4 4 4 2 2 2" xfId="12763"/>
    <cellStyle name="20% - Accent4 4 4 2 2 2 2" xfId="30651"/>
    <cellStyle name="20% - Accent4 4 4 2 2 3" xfId="21707"/>
    <cellStyle name="20% - Accent4 4 4 2 3" xfId="6055"/>
    <cellStyle name="20% - Accent4 4 4 2 3 2" xfId="14999"/>
    <cellStyle name="20% - Accent4 4 4 2 3 2 2" xfId="32887"/>
    <cellStyle name="20% - Accent4 4 4 2 3 3" xfId="23943"/>
    <cellStyle name="20% - Accent4 4 4 2 4" xfId="8291"/>
    <cellStyle name="20% - Accent4 4 4 2 4 2" xfId="17235"/>
    <cellStyle name="20% - Accent4 4 4 2 4 2 2" xfId="35123"/>
    <cellStyle name="20% - Accent4 4 4 2 4 3" xfId="26179"/>
    <cellStyle name="20% - Accent4 4 4 2 5" xfId="10527"/>
    <cellStyle name="20% - Accent4 4 4 2 5 2" xfId="28415"/>
    <cellStyle name="20% - Accent4 4 4 2 6" xfId="19471"/>
    <cellStyle name="20% - Accent4 4 4 3" xfId="2701"/>
    <cellStyle name="20% - Accent4 4 4 3 2" xfId="11645"/>
    <cellStyle name="20% - Accent4 4 4 3 2 2" xfId="29533"/>
    <cellStyle name="20% - Accent4 4 4 3 3" xfId="20589"/>
    <cellStyle name="20% - Accent4 4 4 4" xfId="4937"/>
    <cellStyle name="20% - Accent4 4 4 4 2" xfId="13881"/>
    <cellStyle name="20% - Accent4 4 4 4 2 2" xfId="31769"/>
    <cellStyle name="20% - Accent4 4 4 4 3" xfId="22825"/>
    <cellStyle name="20% - Accent4 4 4 5" xfId="7173"/>
    <cellStyle name="20% - Accent4 4 4 5 2" xfId="16117"/>
    <cellStyle name="20% - Accent4 4 4 5 2 2" xfId="34005"/>
    <cellStyle name="20% - Accent4 4 4 5 3" xfId="25061"/>
    <cellStyle name="20% - Accent4 4 4 6" xfId="9409"/>
    <cellStyle name="20% - Accent4 4 4 6 2" xfId="27297"/>
    <cellStyle name="20% - Accent4 4 4 7" xfId="18353"/>
    <cellStyle name="20% - Accent4 4 5" xfId="833"/>
    <cellStyle name="20% - Accent4 4 5 2" xfId="1951"/>
    <cellStyle name="20% - Accent4 4 5 2 2" xfId="4187"/>
    <cellStyle name="20% - Accent4 4 5 2 2 2" xfId="13131"/>
    <cellStyle name="20% - Accent4 4 5 2 2 2 2" xfId="31019"/>
    <cellStyle name="20% - Accent4 4 5 2 2 3" xfId="22075"/>
    <cellStyle name="20% - Accent4 4 5 2 3" xfId="6423"/>
    <cellStyle name="20% - Accent4 4 5 2 3 2" xfId="15367"/>
    <cellStyle name="20% - Accent4 4 5 2 3 2 2" xfId="33255"/>
    <cellStyle name="20% - Accent4 4 5 2 3 3" xfId="24311"/>
    <cellStyle name="20% - Accent4 4 5 2 4" xfId="8659"/>
    <cellStyle name="20% - Accent4 4 5 2 4 2" xfId="17603"/>
    <cellStyle name="20% - Accent4 4 5 2 4 2 2" xfId="35491"/>
    <cellStyle name="20% - Accent4 4 5 2 4 3" xfId="26547"/>
    <cellStyle name="20% - Accent4 4 5 2 5" xfId="10895"/>
    <cellStyle name="20% - Accent4 4 5 2 5 2" xfId="28783"/>
    <cellStyle name="20% - Accent4 4 5 2 6" xfId="19839"/>
    <cellStyle name="20% - Accent4 4 5 3" xfId="3069"/>
    <cellStyle name="20% - Accent4 4 5 3 2" xfId="12013"/>
    <cellStyle name="20% - Accent4 4 5 3 2 2" xfId="29901"/>
    <cellStyle name="20% - Accent4 4 5 3 3" xfId="20957"/>
    <cellStyle name="20% - Accent4 4 5 4" xfId="5305"/>
    <cellStyle name="20% - Accent4 4 5 4 2" xfId="14249"/>
    <cellStyle name="20% - Accent4 4 5 4 2 2" xfId="32137"/>
    <cellStyle name="20% - Accent4 4 5 4 3" xfId="23193"/>
    <cellStyle name="20% - Accent4 4 5 5" xfId="7541"/>
    <cellStyle name="20% - Accent4 4 5 5 2" xfId="16485"/>
    <cellStyle name="20% - Accent4 4 5 5 2 2" xfId="34373"/>
    <cellStyle name="20% - Accent4 4 5 5 3" xfId="25429"/>
    <cellStyle name="20% - Accent4 4 5 6" xfId="9777"/>
    <cellStyle name="20% - Accent4 4 5 6 2" xfId="27665"/>
    <cellStyle name="20% - Accent4 4 5 7" xfId="18721"/>
    <cellStyle name="20% - Accent4 4 6" xfId="1215"/>
    <cellStyle name="20% - Accent4 4 6 2" xfId="3451"/>
    <cellStyle name="20% - Accent4 4 6 2 2" xfId="12395"/>
    <cellStyle name="20% - Accent4 4 6 2 2 2" xfId="30283"/>
    <cellStyle name="20% - Accent4 4 6 2 3" xfId="21339"/>
    <cellStyle name="20% - Accent4 4 6 3" xfId="5687"/>
    <cellStyle name="20% - Accent4 4 6 3 2" xfId="14631"/>
    <cellStyle name="20% - Accent4 4 6 3 2 2" xfId="32519"/>
    <cellStyle name="20% - Accent4 4 6 3 3" xfId="23575"/>
    <cellStyle name="20% - Accent4 4 6 4" xfId="7923"/>
    <cellStyle name="20% - Accent4 4 6 4 2" xfId="16867"/>
    <cellStyle name="20% - Accent4 4 6 4 2 2" xfId="34755"/>
    <cellStyle name="20% - Accent4 4 6 4 3" xfId="25811"/>
    <cellStyle name="20% - Accent4 4 6 5" xfId="10159"/>
    <cellStyle name="20% - Accent4 4 6 5 2" xfId="28047"/>
    <cellStyle name="20% - Accent4 4 6 6" xfId="19103"/>
    <cellStyle name="20% - Accent4 4 7" xfId="2333"/>
    <cellStyle name="20% - Accent4 4 7 2" xfId="11277"/>
    <cellStyle name="20% - Accent4 4 7 2 2" xfId="29165"/>
    <cellStyle name="20% - Accent4 4 7 3" xfId="20221"/>
    <cellStyle name="20% - Accent4 4 8" xfId="4569"/>
    <cellStyle name="20% - Accent4 4 8 2" xfId="13513"/>
    <cellStyle name="20% - Accent4 4 8 2 2" xfId="31401"/>
    <cellStyle name="20% - Accent4 4 8 3" xfId="22457"/>
    <cellStyle name="20% - Accent4 4 9" xfId="6805"/>
    <cellStyle name="20% - Accent4 4 9 2" xfId="15749"/>
    <cellStyle name="20% - Accent4 4 9 2 2" xfId="33637"/>
    <cellStyle name="20% - Accent4 4 9 3" xfId="24693"/>
    <cellStyle name="20% - Accent4 5" xfId="143"/>
    <cellStyle name="20% - Accent4 5 10" xfId="18031"/>
    <cellStyle name="20% - Accent4 5 2" xfId="327"/>
    <cellStyle name="20% - Accent4 5 2 2" xfId="695"/>
    <cellStyle name="20% - Accent4 5 2 2 2" xfId="1813"/>
    <cellStyle name="20% - Accent4 5 2 2 2 2" xfId="4049"/>
    <cellStyle name="20% - Accent4 5 2 2 2 2 2" xfId="12993"/>
    <cellStyle name="20% - Accent4 5 2 2 2 2 2 2" xfId="30881"/>
    <cellStyle name="20% - Accent4 5 2 2 2 2 3" xfId="21937"/>
    <cellStyle name="20% - Accent4 5 2 2 2 3" xfId="6285"/>
    <cellStyle name="20% - Accent4 5 2 2 2 3 2" xfId="15229"/>
    <cellStyle name="20% - Accent4 5 2 2 2 3 2 2" xfId="33117"/>
    <cellStyle name="20% - Accent4 5 2 2 2 3 3" xfId="24173"/>
    <cellStyle name="20% - Accent4 5 2 2 2 4" xfId="8521"/>
    <cellStyle name="20% - Accent4 5 2 2 2 4 2" xfId="17465"/>
    <cellStyle name="20% - Accent4 5 2 2 2 4 2 2" xfId="35353"/>
    <cellStyle name="20% - Accent4 5 2 2 2 4 3" xfId="26409"/>
    <cellStyle name="20% - Accent4 5 2 2 2 5" xfId="10757"/>
    <cellStyle name="20% - Accent4 5 2 2 2 5 2" xfId="28645"/>
    <cellStyle name="20% - Accent4 5 2 2 2 6" xfId="19701"/>
    <cellStyle name="20% - Accent4 5 2 2 3" xfId="2931"/>
    <cellStyle name="20% - Accent4 5 2 2 3 2" xfId="11875"/>
    <cellStyle name="20% - Accent4 5 2 2 3 2 2" xfId="29763"/>
    <cellStyle name="20% - Accent4 5 2 2 3 3" xfId="20819"/>
    <cellStyle name="20% - Accent4 5 2 2 4" xfId="5167"/>
    <cellStyle name="20% - Accent4 5 2 2 4 2" xfId="14111"/>
    <cellStyle name="20% - Accent4 5 2 2 4 2 2" xfId="31999"/>
    <cellStyle name="20% - Accent4 5 2 2 4 3" xfId="23055"/>
    <cellStyle name="20% - Accent4 5 2 2 5" xfId="7403"/>
    <cellStyle name="20% - Accent4 5 2 2 5 2" xfId="16347"/>
    <cellStyle name="20% - Accent4 5 2 2 5 2 2" xfId="34235"/>
    <cellStyle name="20% - Accent4 5 2 2 5 3" xfId="25291"/>
    <cellStyle name="20% - Accent4 5 2 2 6" xfId="9639"/>
    <cellStyle name="20% - Accent4 5 2 2 6 2" xfId="27527"/>
    <cellStyle name="20% - Accent4 5 2 2 7" xfId="18583"/>
    <cellStyle name="20% - Accent4 5 2 3" xfId="1063"/>
    <cellStyle name="20% - Accent4 5 2 3 2" xfId="2181"/>
    <cellStyle name="20% - Accent4 5 2 3 2 2" xfId="4417"/>
    <cellStyle name="20% - Accent4 5 2 3 2 2 2" xfId="13361"/>
    <cellStyle name="20% - Accent4 5 2 3 2 2 2 2" xfId="31249"/>
    <cellStyle name="20% - Accent4 5 2 3 2 2 3" xfId="22305"/>
    <cellStyle name="20% - Accent4 5 2 3 2 3" xfId="6653"/>
    <cellStyle name="20% - Accent4 5 2 3 2 3 2" xfId="15597"/>
    <cellStyle name="20% - Accent4 5 2 3 2 3 2 2" xfId="33485"/>
    <cellStyle name="20% - Accent4 5 2 3 2 3 3" xfId="24541"/>
    <cellStyle name="20% - Accent4 5 2 3 2 4" xfId="8889"/>
    <cellStyle name="20% - Accent4 5 2 3 2 4 2" xfId="17833"/>
    <cellStyle name="20% - Accent4 5 2 3 2 4 2 2" xfId="35721"/>
    <cellStyle name="20% - Accent4 5 2 3 2 4 3" xfId="26777"/>
    <cellStyle name="20% - Accent4 5 2 3 2 5" xfId="11125"/>
    <cellStyle name="20% - Accent4 5 2 3 2 5 2" xfId="29013"/>
    <cellStyle name="20% - Accent4 5 2 3 2 6" xfId="20069"/>
    <cellStyle name="20% - Accent4 5 2 3 3" xfId="3299"/>
    <cellStyle name="20% - Accent4 5 2 3 3 2" xfId="12243"/>
    <cellStyle name="20% - Accent4 5 2 3 3 2 2" xfId="30131"/>
    <cellStyle name="20% - Accent4 5 2 3 3 3" xfId="21187"/>
    <cellStyle name="20% - Accent4 5 2 3 4" xfId="5535"/>
    <cellStyle name="20% - Accent4 5 2 3 4 2" xfId="14479"/>
    <cellStyle name="20% - Accent4 5 2 3 4 2 2" xfId="32367"/>
    <cellStyle name="20% - Accent4 5 2 3 4 3" xfId="23423"/>
    <cellStyle name="20% - Accent4 5 2 3 5" xfId="7771"/>
    <cellStyle name="20% - Accent4 5 2 3 5 2" xfId="16715"/>
    <cellStyle name="20% - Accent4 5 2 3 5 2 2" xfId="34603"/>
    <cellStyle name="20% - Accent4 5 2 3 5 3" xfId="25659"/>
    <cellStyle name="20% - Accent4 5 2 3 6" xfId="10007"/>
    <cellStyle name="20% - Accent4 5 2 3 6 2" xfId="27895"/>
    <cellStyle name="20% - Accent4 5 2 3 7" xfId="18951"/>
    <cellStyle name="20% - Accent4 5 2 4" xfId="1445"/>
    <cellStyle name="20% - Accent4 5 2 4 2" xfId="3681"/>
    <cellStyle name="20% - Accent4 5 2 4 2 2" xfId="12625"/>
    <cellStyle name="20% - Accent4 5 2 4 2 2 2" xfId="30513"/>
    <cellStyle name="20% - Accent4 5 2 4 2 3" xfId="21569"/>
    <cellStyle name="20% - Accent4 5 2 4 3" xfId="5917"/>
    <cellStyle name="20% - Accent4 5 2 4 3 2" xfId="14861"/>
    <cellStyle name="20% - Accent4 5 2 4 3 2 2" xfId="32749"/>
    <cellStyle name="20% - Accent4 5 2 4 3 3" xfId="23805"/>
    <cellStyle name="20% - Accent4 5 2 4 4" xfId="8153"/>
    <cellStyle name="20% - Accent4 5 2 4 4 2" xfId="17097"/>
    <cellStyle name="20% - Accent4 5 2 4 4 2 2" xfId="34985"/>
    <cellStyle name="20% - Accent4 5 2 4 4 3" xfId="26041"/>
    <cellStyle name="20% - Accent4 5 2 4 5" xfId="10389"/>
    <cellStyle name="20% - Accent4 5 2 4 5 2" xfId="28277"/>
    <cellStyle name="20% - Accent4 5 2 4 6" xfId="19333"/>
    <cellStyle name="20% - Accent4 5 2 5" xfId="2563"/>
    <cellStyle name="20% - Accent4 5 2 5 2" xfId="11507"/>
    <cellStyle name="20% - Accent4 5 2 5 2 2" xfId="29395"/>
    <cellStyle name="20% - Accent4 5 2 5 3" xfId="20451"/>
    <cellStyle name="20% - Accent4 5 2 6" xfId="4799"/>
    <cellStyle name="20% - Accent4 5 2 6 2" xfId="13743"/>
    <cellStyle name="20% - Accent4 5 2 6 2 2" xfId="31631"/>
    <cellStyle name="20% - Accent4 5 2 6 3" xfId="22687"/>
    <cellStyle name="20% - Accent4 5 2 7" xfId="7035"/>
    <cellStyle name="20% - Accent4 5 2 7 2" xfId="15979"/>
    <cellStyle name="20% - Accent4 5 2 7 2 2" xfId="33867"/>
    <cellStyle name="20% - Accent4 5 2 7 3" xfId="24923"/>
    <cellStyle name="20% - Accent4 5 2 8" xfId="9271"/>
    <cellStyle name="20% - Accent4 5 2 8 2" xfId="27159"/>
    <cellStyle name="20% - Accent4 5 2 9" xfId="18215"/>
    <cellStyle name="20% - Accent4 5 3" xfId="511"/>
    <cellStyle name="20% - Accent4 5 3 2" xfId="1629"/>
    <cellStyle name="20% - Accent4 5 3 2 2" xfId="3865"/>
    <cellStyle name="20% - Accent4 5 3 2 2 2" xfId="12809"/>
    <cellStyle name="20% - Accent4 5 3 2 2 2 2" xfId="30697"/>
    <cellStyle name="20% - Accent4 5 3 2 2 3" xfId="21753"/>
    <cellStyle name="20% - Accent4 5 3 2 3" xfId="6101"/>
    <cellStyle name="20% - Accent4 5 3 2 3 2" xfId="15045"/>
    <cellStyle name="20% - Accent4 5 3 2 3 2 2" xfId="32933"/>
    <cellStyle name="20% - Accent4 5 3 2 3 3" xfId="23989"/>
    <cellStyle name="20% - Accent4 5 3 2 4" xfId="8337"/>
    <cellStyle name="20% - Accent4 5 3 2 4 2" xfId="17281"/>
    <cellStyle name="20% - Accent4 5 3 2 4 2 2" xfId="35169"/>
    <cellStyle name="20% - Accent4 5 3 2 4 3" xfId="26225"/>
    <cellStyle name="20% - Accent4 5 3 2 5" xfId="10573"/>
    <cellStyle name="20% - Accent4 5 3 2 5 2" xfId="28461"/>
    <cellStyle name="20% - Accent4 5 3 2 6" xfId="19517"/>
    <cellStyle name="20% - Accent4 5 3 3" xfId="2747"/>
    <cellStyle name="20% - Accent4 5 3 3 2" xfId="11691"/>
    <cellStyle name="20% - Accent4 5 3 3 2 2" xfId="29579"/>
    <cellStyle name="20% - Accent4 5 3 3 3" xfId="20635"/>
    <cellStyle name="20% - Accent4 5 3 4" xfId="4983"/>
    <cellStyle name="20% - Accent4 5 3 4 2" xfId="13927"/>
    <cellStyle name="20% - Accent4 5 3 4 2 2" xfId="31815"/>
    <cellStyle name="20% - Accent4 5 3 4 3" xfId="22871"/>
    <cellStyle name="20% - Accent4 5 3 5" xfId="7219"/>
    <cellStyle name="20% - Accent4 5 3 5 2" xfId="16163"/>
    <cellStyle name="20% - Accent4 5 3 5 2 2" xfId="34051"/>
    <cellStyle name="20% - Accent4 5 3 5 3" xfId="25107"/>
    <cellStyle name="20% - Accent4 5 3 6" xfId="9455"/>
    <cellStyle name="20% - Accent4 5 3 6 2" xfId="27343"/>
    <cellStyle name="20% - Accent4 5 3 7" xfId="18399"/>
    <cellStyle name="20% - Accent4 5 4" xfId="879"/>
    <cellStyle name="20% - Accent4 5 4 2" xfId="1997"/>
    <cellStyle name="20% - Accent4 5 4 2 2" xfId="4233"/>
    <cellStyle name="20% - Accent4 5 4 2 2 2" xfId="13177"/>
    <cellStyle name="20% - Accent4 5 4 2 2 2 2" xfId="31065"/>
    <cellStyle name="20% - Accent4 5 4 2 2 3" xfId="22121"/>
    <cellStyle name="20% - Accent4 5 4 2 3" xfId="6469"/>
    <cellStyle name="20% - Accent4 5 4 2 3 2" xfId="15413"/>
    <cellStyle name="20% - Accent4 5 4 2 3 2 2" xfId="33301"/>
    <cellStyle name="20% - Accent4 5 4 2 3 3" xfId="24357"/>
    <cellStyle name="20% - Accent4 5 4 2 4" xfId="8705"/>
    <cellStyle name="20% - Accent4 5 4 2 4 2" xfId="17649"/>
    <cellStyle name="20% - Accent4 5 4 2 4 2 2" xfId="35537"/>
    <cellStyle name="20% - Accent4 5 4 2 4 3" xfId="26593"/>
    <cellStyle name="20% - Accent4 5 4 2 5" xfId="10941"/>
    <cellStyle name="20% - Accent4 5 4 2 5 2" xfId="28829"/>
    <cellStyle name="20% - Accent4 5 4 2 6" xfId="19885"/>
    <cellStyle name="20% - Accent4 5 4 3" xfId="3115"/>
    <cellStyle name="20% - Accent4 5 4 3 2" xfId="12059"/>
    <cellStyle name="20% - Accent4 5 4 3 2 2" xfId="29947"/>
    <cellStyle name="20% - Accent4 5 4 3 3" xfId="21003"/>
    <cellStyle name="20% - Accent4 5 4 4" xfId="5351"/>
    <cellStyle name="20% - Accent4 5 4 4 2" xfId="14295"/>
    <cellStyle name="20% - Accent4 5 4 4 2 2" xfId="32183"/>
    <cellStyle name="20% - Accent4 5 4 4 3" xfId="23239"/>
    <cellStyle name="20% - Accent4 5 4 5" xfId="7587"/>
    <cellStyle name="20% - Accent4 5 4 5 2" xfId="16531"/>
    <cellStyle name="20% - Accent4 5 4 5 2 2" xfId="34419"/>
    <cellStyle name="20% - Accent4 5 4 5 3" xfId="25475"/>
    <cellStyle name="20% - Accent4 5 4 6" xfId="9823"/>
    <cellStyle name="20% - Accent4 5 4 6 2" xfId="27711"/>
    <cellStyle name="20% - Accent4 5 4 7" xfId="18767"/>
    <cellStyle name="20% - Accent4 5 5" xfId="1261"/>
    <cellStyle name="20% - Accent4 5 5 2" xfId="3497"/>
    <cellStyle name="20% - Accent4 5 5 2 2" xfId="12441"/>
    <cellStyle name="20% - Accent4 5 5 2 2 2" xfId="30329"/>
    <cellStyle name="20% - Accent4 5 5 2 3" xfId="21385"/>
    <cellStyle name="20% - Accent4 5 5 3" xfId="5733"/>
    <cellStyle name="20% - Accent4 5 5 3 2" xfId="14677"/>
    <cellStyle name="20% - Accent4 5 5 3 2 2" xfId="32565"/>
    <cellStyle name="20% - Accent4 5 5 3 3" xfId="23621"/>
    <cellStyle name="20% - Accent4 5 5 4" xfId="7969"/>
    <cellStyle name="20% - Accent4 5 5 4 2" xfId="16913"/>
    <cellStyle name="20% - Accent4 5 5 4 2 2" xfId="34801"/>
    <cellStyle name="20% - Accent4 5 5 4 3" xfId="25857"/>
    <cellStyle name="20% - Accent4 5 5 5" xfId="10205"/>
    <cellStyle name="20% - Accent4 5 5 5 2" xfId="28093"/>
    <cellStyle name="20% - Accent4 5 5 6" xfId="19149"/>
    <cellStyle name="20% - Accent4 5 6" xfId="2379"/>
    <cellStyle name="20% - Accent4 5 6 2" xfId="11323"/>
    <cellStyle name="20% - Accent4 5 6 2 2" xfId="29211"/>
    <cellStyle name="20% - Accent4 5 6 3" xfId="20267"/>
    <cellStyle name="20% - Accent4 5 7" xfId="4615"/>
    <cellStyle name="20% - Accent4 5 7 2" xfId="13559"/>
    <cellStyle name="20% - Accent4 5 7 2 2" xfId="31447"/>
    <cellStyle name="20% - Accent4 5 7 3" xfId="22503"/>
    <cellStyle name="20% - Accent4 5 8" xfId="6851"/>
    <cellStyle name="20% - Accent4 5 8 2" xfId="15795"/>
    <cellStyle name="20% - Accent4 5 8 2 2" xfId="33683"/>
    <cellStyle name="20% - Accent4 5 8 3" xfId="24739"/>
    <cellStyle name="20% - Accent4 5 9" xfId="9087"/>
    <cellStyle name="20% - Accent4 5 9 2" xfId="26975"/>
    <cellStyle name="20% - Accent4 6" xfId="235"/>
    <cellStyle name="20% - Accent4 6 2" xfId="603"/>
    <cellStyle name="20% - Accent4 6 2 2" xfId="1721"/>
    <cellStyle name="20% - Accent4 6 2 2 2" xfId="3957"/>
    <cellStyle name="20% - Accent4 6 2 2 2 2" xfId="12901"/>
    <cellStyle name="20% - Accent4 6 2 2 2 2 2" xfId="30789"/>
    <cellStyle name="20% - Accent4 6 2 2 2 3" xfId="21845"/>
    <cellStyle name="20% - Accent4 6 2 2 3" xfId="6193"/>
    <cellStyle name="20% - Accent4 6 2 2 3 2" xfId="15137"/>
    <cellStyle name="20% - Accent4 6 2 2 3 2 2" xfId="33025"/>
    <cellStyle name="20% - Accent4 6 2 2 3 3" xfId="24081"/>
    <cellStyle name="20% - Accent4 6 2 2 4" xfId="8429"/>
    <cellStyle name="20% - Accent4 6 2 2 4 2" xfId="17373"/>
    <cellStyle name="20% - Accent4 6 2 2 4 2 2" xfId="35261"/>
    <cellStyle name="20% - Accent4 6 2 2 4 3" xfId="26317"/>
    <cellStyle name="20% - Accent4 6 2 2 5" xfId="10665"/>
    <cellStyle name="20% - Accent4 6 2 2 5 2" xfId="28553"/>
    <cellStyle name="20% - Accent4 6 2 2 6" xfId="19609"/>
    <cellStyle name="20% - Accent4 6 2 3" xfId="2839"/>
    <cellStyle name="20% - Accent4 6 2 3 2" xfId="11783"/>
    <cellStyle name="20% - Accent4 6 2 3 2 2" xfId="29671"/>
    <cellStyle name="20% - Accent4 6 2 3 3" xfId="20727"/>
    <cellStyle name="20% - Accent4 6 2 4" xfId="5075"/>
    <cellStyle name="20% - Accent4 6 2 4 2" xfId="14019"/>
    <cellStyle name="20% - Accent4 6 2 4 2 2" xfId="31907"/>
    <cellStyle name="20% - Accent4 6 2 4 3" xfId="22963"/>
    <cellStyle name="20% - Accent4 6 2 5" xfId="7311"/>
    <cellStyle name="20% - Accent4 6 2 5 2" xfId="16255"/>
    <cellStyle name="20% - Accent4 6 2 5 2 2" xfId="34143"/>
    <cellStyle name="20% - Accent4 6 2 5 3" xfId="25199"/>
    <cellStyle name="20% - Accent4 6 2 6" xfId="9547"/>
    <cellStyle name="20% - Accent4 6 2 6 2" xfId="27435"/>
    <cellStyle name="20% - Accent4 6 2 7" xfId="18491"/>
    <cellStyle name="20% - Accent4 6 3" xfId="971"/>
    <cellStyle name="20% - Accent4 6 3 2" xfId="2089"/>
    <cellStyle name="20% - Accent4 6 3 2 2" xfId="4325"/>
    <cellStyle name="20% - Accent4 6 3 2 2 2" xfId="13269"/>
    <cellStyle name="20% - Accent4 6 3 2 2 2 2" xfId="31157"/>
    <cellStyle name="20% - Accent4 6 3 2 2 3" xfId="22213"/>
    <cellStyle name="20% - Accent4 6 3 2 3" xfId="6561"/>
    <cellStyle name="20% - Accent4 6 3 2 3 2" xfId="15505"/>
    <cellStyle name="20% - Accent4 6 3 2 3 2 2" xfId="33393"/>
    <cellStyle name="20% - Accent4 6 3 2 3 3" xfId="24449"/>
    <cellStyle name="20% - Accent4 6 3 2 4" xfId="8797"/>
    <cellStyle name="20% - Accent4 6 3 2 4 2" xfId="17741"/>
    <cellStyle name="20% - Accent4 6 3 2 4 2 2" xfId="35629"/>
    <cellStyle name="20% - Accent4 6 3 2 4 3" xfId="26685"/>
    <cellStyle name="20% - Accent4 6 3 2 5" xfId="11033"/>
    <cellStyle name="20% - Accent4 6 3 2 5 2" xfId="28921"/>
    <cellStyle name="20% - Accent4 6 3 2 6" xfId="19977"/>
    <cellStyle name="20% - Accent4 6 3 3" xfId="3207"/>
    <cellStyle name="20% - Accent4 6 3 3 2" xfId="12151"/>
    <cellStyle name="20% - Accent4 6 3 3 2 2" xfId="30039"/>
    <cellStyle name="20% - Accent4 6 3 3 3" xfId="21095"/>
    <cellStyle name="20% - Accent4 6 3 4" xfId="5443"/>
    <cellStyle name="20% - Accent4 6 3 4 2" xfId="14387"/>
    <cellStyle name="20% - Accent4 6 3 4 2 2" xfId="32275"/>
    <cellStyle name="20% - Accent4 6 3 4 3" xfId="23331"/>
    <cellStyle name="20% - Accent4 6 3 5" xfId="7679"/>
    <cellStyle name="20% - Accent4 6 3 5 2" xfId="16623"/>
    <cellStyle name="20% - Accent4 6 3 5 2 2" xfId="34511"/>
    <cellStyle name="20% - Accent4 6 3 5 3" xfId="25567"/>
    <cellStyle name="20% - Accent4 6 3 6" xfId="9915"/>
    <cellStyle name="20% - Accent4 6 3 6 2" xfId="27803"/>
    <cellStyle name="20% - Accent4 6 3 7" xfId="18859"/>
    <cellStyle name="20% - Accent4 6 4" xfId="1353"/>
    <cellStyle name="20% - Accent4 6 4 2" xfId="3589"/>
    <cellStyle name="20% - Accent4 6 4 2 2" xfId="12533"/>
    <cellStyle name="20% - Accent4 6 4 2 2 2" xfId="30421"/>
    <cellStyle name="20% - Accent4 6 4 2 3" xfId="21477"/>
    <cellStyle name="20% - Accent4 6 4 3" xfId="5825"/>
    <cellStyle name="20% - Accent4 6 4 3 2" xfId="14769"/>
    <cellStyle name="20% - Accent4 6 4 3 2 2" xfId="32657"/>
    <cellStyle name="20% - Accent4 6 4 3 3" xfId="23713"/>
    <cellStyle name="20% - Accent4 6 4 4" xfId="8061"/>
    <cellStyle name="20% - Accent4 6 4 4 2" xfId="17005"/>
    <cellStyle name="20% - Accent4 6 4 4 2 2" xfId="34893"/>
    <cellStyle name="20% - Accent4 6 4 4 3" xfId="25949"/>
    <cellStyle name="20% - Accent4 6 4 5" xfId="10297"/>
    <cellStyle name="20% - Accent4 6 4 5 2" xfId="28185"/>
    <cellStyle name="20% - Accent4 6 4 6" xfId="19241"/>
    <cellStyle name="20% - Accent4 6 5" xfId="2471"/>
    <cellStyle name="20% - Accent4 6 5 2" xfId="11415"/>
    <cellStyle name="20% - Accent4 6 5 2 2" xfId="29303"/>
    <cellStyle name="20% - Accent4 6 5 3" xfId="20359"/>
    <cellStyle name="20% - Accent4 6 6" xfId="4707"/>
    <cellStyle name="20% - Accent4 6 6 2" xfId="13651"/>
    <cellStyle name="20% - Accent4 6 6 2 2" xfId="31539"/>
    <cellStyle name="20% - Accent4 6 6 3" xfId="22595"/>
    <cellStyle name="20% - Accent4 6 7" xfId="6943"/>
    <cellStyle name="20% - Accent4 6 7 2" xfId="15887"/>
    <cellStyle name="20% - Accent4 6 7 2 2" xfId="33775"/>
    <cellStyle name="20% - Accent4 6 7 3" xfId="24831"/>
    <cellStyle name="20% - Accent4 6 8" xfId="9179"/>
    <cellStyle name="20% - Accent4 6 8 2" xfId="27067"/>
    <cellStyle name="20% - Accent4 6 9" xfId="18123"/>
    <cellStyle name="20% - Accent4 7" xfId="419"/>
    <cellStyle name="20% - Accent4 7 2" xfId="1537"/>
    <cellStyle name="20% - Accent4 7 2 2" xfId="3773"/>
    <cellStyle name="20% - Accent4 7 2 2 2" xfId="12717"/>
    <cellStyle name="20% - Accent4 7 2 2 2 2" xfId="30605"/>
    <cellStyle name="20% - Accent4 7 2 2 3" xfId="21661"/>
    <cellStyle name="20% - Accent4 7 2 3" xfId="6009"/>
    <cellStyle name="20% - Accent4 7 2 3 2" xfId="14953"/>
    <cellStyle name="20% - Accent4 7 2 3 2 2" xfId="32841"/>
    <cellStyle name="20% - Accent4 7 2 3 3" xfId="23897"/>
    <cellStyle name="20% - Accent4 7 2 4" xfId="8245"/>
    <cellStyle name="20% - Accent4 7 2 4 2" xfId="17189"/>
    <cellStyle name="20% - Accent4 7 2 4 2 2" xfId="35077"/>
    <cellStyle name="20% - Accent4 7 2 4 3" xfId="26133"/>
    <cellStyle name="20% - Accent4 7 2 5" xfId="10481"/>
    <cellStyle name="20% - Accent4 7 2 5 2" xfId="28369"/>
    <cellStyle name="20% - Accent4 7 2 6" xfId="19425"/>
    <cellStyle name="20% - Accent4 7 3" xfId="2655"/>
    <cellStyle name="20% - Accent4 7 3 2" xfId="11599"/>
    <cellStyle name="20% - Accent4 7 3 2 2" xfId="29487"/>
    <cellStyle name="20% - Accent4 7 3 3" xfId="20543"/>
    <cellStyle name="20% - Accent4 7 4" xfId="4891"/>
    <cellStyle name="20% - Accent4 7 4 2" xfId="13835"/>
    <cellStyle name="20% - Accent4 7 4 2 2" xfId="31723"/>
    <cellStyle name="20% - Accent4 7 4 3" xfId="22779"/>
    <cellStyle name="20% - Accent4 7 5" xfId="7127"/>
    <cellStyle name="20% - Accent4 7 5 2" xfId="16071"/>
    <cellStyle name="20% - Accent4 7 5 2 2" xfId="33959"/>
    <cellStyle name="20% - Accent4 7 5 3" xfId="25015"/>
    <cellStyle name="20% - Accent4 7 6" xfId="9363"/>
    <cellStyle name="20% - Accent4 7 6 2" xfId="27251"/>
    <cellStyle name="20% - Accent4 7 7" xfId="18307"/>
    <cellStyle name="20% - Accent4 8" xfId="787"/>
    <cellStyle name="20% - Accent4 8 2" xfId="1905"/>
    <cellStyle name="20% - Accent4 8 2 2" xfId="4141"/>
    <cellStyle name="20% - Accent4 8 2 2 2" xfId="13085"/>
    <cellStyle name="20% - Accent4 8 2 2 2 2" xfId="30973"/>
    <cellStyle name="20% - Accent4 8 2 2 3" xfId="22029"/>
    <cellStyle name="20% - Accent4 8 2 3" xfId="6377"/>
    <cellStyle name="20% - Accent4 8 2 3 2" xfId="15321"/>
    <cellStyle name="20% - Accent4 8 2 3 2 2" xfId="33209"/>
    <cellStyle name="20% - Accent4 8 2 3 3" xfId="24265"/>
    <cellStyle name="20% - Accent4 8 2 4" xfId="8613"/>
    <cellStyle name="20% - Accent4 8 2 4 2" xfId="17557"/>
    <cellStyle name="20% - Accent4 8 2 4 2 2" xfId="35445"/>
    <cellStyle name="20% - Accent4 8 2 4 3" xfId="26501"/>
    <cellStyle name="20% - Accent4 8 2 5" xfId="10849"/>
    <cellStyle name="20% - Accent4 8 2 5 2" xfId="28737"/>
    <cellStyle name="20% - Accent4 8 2 6" xfId="19793"/>
    <cellStyle name="20% - Accent4 8 3" xfId="3023"/>
    <cellStyle name="20% - Accent4 8 3 2" xfId="11967"/>
    <cellStyle name="20% - Accent4 8 3 2 2" xfId="29855"/>
    <cellStyle name="20% - Accent4 8 3 3" xfId="20911"/>
    <cellStyle name="20% - Accent4 8 4" xfId="5259"/>
    <cellStyle name="20% - Accent4 8 4 2" xfId="14203"/>
    <cellStyle name="20% - Accent4 8 4 2 2" xfId="32091"/>
    <cellStyle name="20% - Accent4 8 4 3" xfId="23147"/>
    <cellStyle name="20% - Accent4 8 5" xfId="7495"/>
    <cellStyle name="20% - Accent4 8 5 2" xfId="16439"/>
    <cellStyle name="20% - Accent4 8 5 2 2" xfId="34327"/>
    <cellStyle name="20% - Accent4 8 5 3" xfId="25383"/>
    <cellStyle name="20% - Accent4 8 6" xfId="9731"/>
    <cellStyle name="20% - Accent4 8 6 2" xfId="27619"/>
    <cellStyle name="20% - Accent4 8 7" xfId="18675"/>
    <cellStyle name="20% - Accent4 9" xfId="1157"/>
    <cellStyle name="20% - Accent4 9 2" xfId="2275"/>
    <cellStyle name="20% - Accent4 9 2 2" xfId="4511"/>
    <cellStyle name="20% - Accent4 9 2 2 2" xfId="13455"/>
    <cellStyle name="20% - Accent4 9 2 2 2 2" xfId="31343"/>
    <cellStyle name="20% - Accent4 9 2 2 3" xfId="22399"/>
    <cellStyle name="20% - Accent4 9 2 3" xfId="6747"/>
    <cellStyle name="20% - Accent4 9 2 3 2" xfId="15691"/>
    <cellStyle name="20% - Accent4 9 2 3 2 2" xfId="33579"/>
    <cellStyle name="20% - Accent4 9 2 3 3" xfId="24635"/>
    <cellStyle name="20% - Accent4 9 2 4" xfId="8983"/>
    <cellStyle name="20% - Accent4 9 2 4 2" xfId="17927"/>
    <cellStyle name="20% - Accent4 9 2 4 2 2" xfId="35815"/>
    <cellStyle name="20% - Accent4 9 2 4 3" xfId="26871"/>
    <cellStyle name="20% - Accent4 9 2 5" xfId="11219"/>
    <cellStyle name="20% - Accent4 9 2 5 2" xfId="29107"/>
    <cellStyle name="20% - Accent4 9 2 6" xfId="20163"/>
    <cellStyle name="20% - Accent4 9 3" xfId="3393"/>
    <cellStyle name="20% - Accent4 9 3 2" xfId="12337"/>
    <cellStyle name="20% - Accent4 9 3 2 2" xfId="30225"/>
    <cellStyle name="20% - Accent4 9 3 3" xfId="21281"/>
    <cellStyle name="20% - Accent4 9 4" xfId="5629"/>
    <cellStyle name="20% - Accent4 9 4 2" xfId="14573"/>
    <cellStyle name="20% - Accent4 9 4 2 2" xfId="32461"/>
    <cellStyle name="20% - Accent4 9 4 3" xfId="23517"/>
    <cellStyle name="20% - Accent4 9 5" xfId="7865"/>
    <cellStyle name="20% - Accent4 9 5 2" xfId="16809"/>
    <cellStyle name="20% - Accent4 9 5 2 2" xfId="34697"/>
    <cellStyle name="20% - Accent4 9 5 3" xfId="25753"/>
    <cellStyle name="20% - Accent4 9 6" xfId="10101"/>
    <cellStyle name="20% - Accent4 9 6 2" xfId="27989"/>
    <cellStyle name="20% - Accent4 9 7" xfId="19045"/>
    <cellStyle name="20% - Accent5" xfId="39" builtinId="46" customBuiltin="1"/>
    <cellStyle name="20% - Accent5 10" xfId="1171"/>
    <cellStyle name="20% - Accent5 10 2" xfId="3407"/>
    <cellStyle name="20% - Accent5 10 2 2" xfId="12351"/>
    <cellStyle name="20% - Accent5 10 2 2 2" xfId="30239"/>
    <cellStyle name="20% - Accent5 10 2 3" xfId="21295"/>
    <cellStyle name="20% - Accent5 10 3" xfId="5643"/>
    <cellStyle name="20% - Accent5 10 3 2" xfId="14587"/>
    <cellStyle name="20% - Accent5 10 3 2 2" xfId="32475"/>
    <cellStyle name="20% - Accent5 10 3 3" xfId="23531"/>
    <cellStyle name="20% - Accent5 10 4" xfId="7879"/>
    <cellStyle name="20% - Accent5 10 4 2" xfId="16823"/>
    <cellStyle name="20% - Accent5 10 4 2 2" xfId="34711"/>
    <cellStyle name="20% - Accent5 10 4 3" xfId="25767"/>
    <cellStyle name="20% - Accent5 10 5" xfId="10115"/>
    <cellStyle name="20% - Accent5 10 5 2" xfId="28003"/>
    <cellStyle name="20% - Accent5 10 6" xfId="19059"/>
    <cellStyle name="20% - Accent5 11" xfId="2289"/>
    <cellStyle name="20% - Accent5 11 2" xfId="11233"/>
    <cellStyle name="20% - Accent5 11 2 2" xfId="29121"/>
    <cellStyle name="20% - Accent5 11 3" xfId="20177"/>
    <cellStyle name="20% - Accent5 12" xfId="4525"/>
    <cellStyle name="20% - Accent5 12 2" xfId="13469"/>
    <cellStyle name="20% - Accent5 12 2 2" xfId="31357"/>
    <cellStyle name="20% - Accent5 12 3" xfId="22413"/>
    <cellStyle name="20% - Accent5 13" xfId="6761"/>
    <cellStyle name="20% - Accent5 13 2" xfId="15705"/>
    <cellStyle name="20% - Accent5 13 2 2" xfId="33593"/>
    <cellStyle name="20% - Accent5 13 3" xfId="24649"/>
    <cellStyle name="20% - Accent5 14" xfId="8997"/>
    <cellStyle name="20% - Accent5 14 2" xfId="26885"/>
    <cellStyle name="20% - Accent5 15" xfId="17941"/>
    <cellStyle name="20% - Accent5 2" xfId="64"/>
    <cellStyle name="20% - Accent5 2 10" xfId="6778"/>
    <cellStyle name="20% - Accent5 2 10 2" xfId="15722"/>
    <cellStyle name="20% - Accent5 2 10 2 2" xfId="33610"/>
    <cellStyle name="20% - Accent5 2 10 3" xfId="24666"/>
    <cellStyle name="20% - Accent5 2 11" xfId="9014"/>
    <cellStyle name="20% - Accent5 2 11 2" xfId="26902"/>
    <cellStyle name="20% - Accent5 2 12" xfId="17958"/>
    <cellStyle name="20% - Accent5 2 2" xfId="115"/>
    <cellStyle name="20% - Accent5 2 2 10" xfId="9060"/>
    <cellStyle name="20% - Accent5 2 2 10 2" xfId="26948"/>
    <cellStyle name="20% - Accent5 2 2 11" xfId="18004"/>
    <cellStyle name="20% - Accent5 2 2 2" xfId="208"/>
    <cellStyle name="20% - Accent5 2 2 2 10" xfId="18096"/>
    <cellStyle name="20% - Accent5 2 2 2 2" xfId="392"/>
    <cellStyle name="20% - Accent5 2 2 2 2 2" xfId="760"/>
    <cellStyle name="20% - Accent5 2 2 2 2 2 2" xfId="1878"/>
    <cellStyle name="20% - Accent5 2 2 2 2 2 2 2" xfId="4114"/>
    <cellStyle name="20% - Accent5 2 2 2 2 2 2 2 2" xfId="13058"/>
    <cellStyle name="20% - Accent5 2 2 2 2 2 2 2 2 2" xfId="30946"/>
    <cellStyle name="20% - Accent5 2 2 2 2 2 2 2 3" xfId="22002"/>
    <cellStyle name="20% - Accent5 2 2 2 2 2 2 3" xfId="6350"/>
    <cellStyle name="20% - Accent5 2 2 2 2 2 2 3 2" xfId="15294"/>
    <cellStyle name="20% - Accent5 2 2 2 2 2 2 3 2 2" xfId="33182"/>
    <cellStyle name="20% - Accent5 2 2 2 2 2 2 3 3" xfId="24238"/>
    <cellStyle name="20% - Accent5 2 2 2 2 2 2 4" xfId="8586"/>
    <cellStyle name="20% - Accent5 2 2 2 2 2 2 4 2" xfId="17530"/>
    <cellStyle name="20% - Accent5 2 2 2 2 2 2 4 2 2" xfId="35418"/>
    <cellStyle name="20% - Accent5 2 2 2 2 2 2 4 3" xfId="26474"/>
    <cellStyle name="20% - Accent5 2 2 2 2 2 2 5" xfId="10822"/>
    <cellStyle name="20% - Accent5 2 2 2 2 2 2 5 2" xfId="28710"/>
    <cellStyle name="20% - Accent5 2 2 2 2 2 2 6" xfId="19766"/>
    <cellStyle name="20% - Accent5 2 2 2 2 2 3" xfId="2996"/>
    <cellStyle name="20% - Accent5 2 2 2 2 2 3 2" xfId="11940"/>
    <cellStyle name="20% - Accent5 2 2 2 2 2 3 2 2" xfId="29828"/>
    <cellStyle name="20% - Accent5 2 2 2 2 2 3 3" xfId="20884"/>
    <cellStyle name="20% - Accent5 2 2 2 2 2 4" xfId="5232"/>
    <cellStyle name="20% - Accent5 2 2 2 2 2 4 2" xfId="14176"/>
    <cellStyle name="20% - Accent5 2 2 2 2 2 4 2 2" xfId="32064"/>
    <cellStyle name="20% - Accent5 2 2 2 2 2 4 3" xfId="23120"/>
    <cellStyle name="20% - Accent5 2 2 2 2 2 5" xfId="7468"/>
    <cellStyle name="20% - Accent5 2 2 2 2 2 5 2" xfId="16412"/>
    <cellStyle name="20% - Accent5 2 2 2 2 2 5 2 2" xfId="34300"/>
    <cellStyle name="20% - Accent5 2 2 2 2 2 5 3" xfId="25356"/>
    <cellStyle name="20% - Accent5 2 2 2 2 2 6" xfId="9704"/>
    <cellStyle name="20% - Accent5 2 2 2 2 2 6 2" xfId="27592"/>
    <cellStyle name="20% - Accent5 2 2 2 2 2 7" xfId="18648"/>
    <cellStyle name="20% - Accent5 2 2 2 2 3" xfId="1128"/>
    <cellStyle name="20% - Accent5 2 2 2 2 3 2" xfId="2246"/>
    <cellStyle name="20% - Accent5 2 2 2 2 3 2 2" xfId="4482"/>
    <cellStyle name="20% - Accent5 2 2 2 2 3 2 2 2" xfId="13426"/>
    <cellStyle name="20% - Accent5 2 2 2 2 3 2 2 2 2" xfId="31314"/>
    <cellStyle name="20% - Accent5 2 2 2 2 3 2 2 3" xfId="22370"/>
    <cellStyle name="20% - Accent5 2 2 2 2 3 2 3" xfId="6718"/>
    <cellStyle name="20% - Accent5 2 2 2 2 3 2 3 2" xfId="15662"/>
    <cellStyle name="20% - Accent5 2 2 2 2 3 2 3 2 2" xfId="33550"/>
    <cellStyle name="20% - Accent5 2 2 2 2 3 2 3 3" xfId="24606"/>
    <cellStyle name="20% - Accent5 2 2 2 2 3 2 4" xfId="8954"/>
    <cellStyle name="20% - Accent5 2 2 2 2 3 2 4 2" xfId="17898"/>
    <cellStyle name="20% - Accent5 2 2 2 2 3 2 4 2 2" xfId="35786"/>
    <cellStyle name="20% - Accent5 2 2 2 2 3 2 4 3" xfId="26842"/>
    <cellStyle name="20% - Accent5 2 2 2 2 3 2 5" xfId="11190"/>
    <cellStyle name="20% - Accent5 2 2 2 2 3 2 5 2" xfId="29078"/>
    <cellStyle name="20% - Accent5 2 2 2 2 3 2 6" xfId="20134"/>
    <cellStyle name="20% - Accent5 2 2 2 2 3 3" xfId="3364"/>
    <cellStyle name="20% - Accent5 2 2 2 2 3 3 2" xfId="12308"/>
    <cellStyle name="20% - Accent5 2 2 2 2 3 3 2 2" xfId="30196"/>
    <cellStyle name="20% - Accent5 2 2 2 2 3 3 3" xfId="21252"/>
    <cellStyle name="20% - Accent5 2 2 2 2 3 4" xfId="5600"/>
    <cellStyle name="20% - Accent5 2 2 2 2 3 4 2" xfId="14544"/>
    <cellStyle name="20% - Accent5 2 2 2 2 3 4 2 2" xfId="32432"/>
    <cellStyle name="20% - Accent5 2 2 2 2 3 4 3" xfId="23488"/>
    <cellStyle name="20% - Accent5 2 2 2 2 3 5" xfId="7836"/>
    <cellStyle name="20% - Accent5 2 2 2 2 3 5 2" xfId="16780"/>
    <cellStyle name="20% - Accent5 2 2 2 2 3 5 2 2" xfId="34668"/>
    <cellStyle name="20% - Accent5 2 2 2 2 3 5 3" xfId="25724"/>
    <cellStyle name="20% - Accent5 2 2 2 2 3 6" xfId="10072"/>
    <cellStyle name="20% - Accent5 2 2 2 2 3 6 2" xfId="27960"/>
    <cellStyle name="20% - Accent5 2 2 2 2 3 7" xfId="19016"/>
    <cellStyle name="20% - Accent5 2 2 2 2 4" xfId="1510"/>
    <cellStyle name="20% - Accent5 2 2 2 2 4 2" xfId="3746"/>
    <cellStyle name="20% - Accent5 2 2 2 2 4 2 2" xfId="12690"/>
    <cellStyle name="20% - Accent5 2 2 2 2 4 2 2 2" xfId="30578"/>
    <cellStyle name="20% - Accent5 2 2 2 2 4 2 3" xfId="21634"/>
    <cellStyle name="20% - Accent5 2 2 2 2 4 3" xfId="5982"/>
    <cellStyle name="20% - Accent5 2 2 2 2 4 3 2" xfId="14926"/>
    <cellStyle name="20% - Accent5 2 2 2 2 4 3 2 2" xfId="32814"/>
    <cellStyle name="20% - Accent5 2 2 2 2 4 3 3" xfId="23870"/>
    <cellStyle name="20% - Accent5 2 2 2 2 4 4" xfId="8218"/>
    <cellStyle name="20% - Accent5 2 2 2 2 4 4 2" xfId="17162"/>
    <cellStyle name="20% - Accent5 2 2 2 2 4 4 2 2" xfId="35050"/>
    <cellStyle name="20% - Accent5 2 2 2 2 4 4 3" xfId="26106"/>
    <cellStyle name="20% - Accent5 2 2 2 2 4 5" xfId="10454"/>
    <cellStyle name="20% - Accent5 2 2 2 2 4 5 2" xfId="28342"/>
    <cellStyle name="20% - Accent5 2 2 2 2 4 6" xfId="19398"/>
    <cellStyle name="20% - Accent5 2 2 2 2 5" xfId="2628"/>
    <cellStyle name="20% - Accent5 2 2 2 2 5 2" xfId="11572"/>
    <cellStyle name="20% - Accent5 2 2 2 2 5 2 2" xfId="29460"/>
    <cellStyle name="20% - Accent5 2 2 2 2 5 3" xfId="20516"/>
    <cellStyle name="20% - Accent5 2 2 2 2 6" xfId="4864"/>
    <cellStyle name="20% - Accent5 2 2 2 2 6 2" xfId="13808"/>
    <cellStyle name="20% - Accent5 2 2 2 2 6 2 2" xfId="31696"/>
    <cellStyle name="20% - Accent5 2 2 2 2 6 3" xfId="22752"/>
    <cellStyle name="20% - Accent5 2 2 2 2 7" xfId="7100"/>
    <cellStyle name="20% - Accent5 2 2 2 2 7 2" xfId="16044"/>
    <cellStyle name="20% - Accent5 2 2 2 2 7 2 2" xfId="33932"/>
    <cellStyle name="20% - Accent5 2 2 2 2 7 3" xfId="24988"/>
    <cellStyle name="20% - Accent5 2 2 2 2 8" xfId="9336"/>
    <cellStyle name="20% - Accent5 2 2 2 2 8 2" xfId="27224"/>
    <cellStyle name="20% - Accent5 2 2 2 2 9" xfId="18280"/>
    <cellStyle name="20% - Accent5 2 2 2 3" xfId="576"/>
    <cellStyle name="20% - Accent5 2 2 2 3 2" xfId="1694"/>
    <cellStyle name="20% - Accent5 2 2 2 3 2 2" xfId="3930"/>
    <cellStyle name="20% - Accent5 2 2 2 3 2 2 2" xfId="12874"/>
    <cellStyle name="20% - Accent5 2 2 2 3 2 2 2 2" xfId="30762"/>
    <cellStyle name="20% - Accent5 2 2 2 3 2 2 3" xfId="21818"/>
    <cellStyle name="20% - Accent5 2 2 2 3 2 3" xfId="6166"/>
    <cellStyle name="20% - Accent5 2 2 2 3 2 3 2" xfId="15110"/>
    <cellStyle name="20% - Accent5 2 2 2 3 2 3 2 2" xfId="32998"/>
    <cellStyle name="20% - Accent5 2 2 2 3 2 3 3" xfId="24054"/>
    <cellStyle name="20% - Accent5 2 2 2 3 2 4" xfId="8402"/>
    <cellStyle name="20% - Accent5 2 2 2 3 2 4 2" xfId="17346"/>
    <cellStyle name="20% - Accent5 2 2 2 3 2 4 2 2" xfId="35234"/>
    <cellStyle name="20% - Accent5 2 2 2 3 2 4 3" xfId="26290"/>
    <cellStyle name="20% - Accent5 2 2 2 3 2 5" xfId="10638"/>
    <cellStyle name="20% - Accent5 2 2 2 3 2 5 2" xfId="28526"/>
    <cellStyle name="20% - Accent5 2 2 2 3 2 6" xfId="19582"/>
    <cellStyle name="20% - Accent5 2 2 2 3 3" xfId="2812"/>
    <cellStyle name="20% - Accent5 2 2 2 3 3 2" xfId="11756"/>
    <cellStyle name="20% - Accent5 2 2 2 3 3 2 2" xfId="29644"/>
    <cellStyle name="20% - Accent5 2 2 2 3 3 3" xfId="20700"/>
    <cellStyle name="20% - Accent5 2 2 2 3 4" xfId="5048"/>
    <cellStyle name="20% - Accent5 2 2 2 3 4 2" xfId="13992"/>
    <cellStyle name="20% - Accent5 2 2 2 3 4 2 2" xfId="31880"/>
    <cellStyle name="20% - Accent5 2 2 2 3 4 3" xfId="22936"/>
    <cellStyle name="20% - Accent5 2 2 2 3 5" xfId="7284"/>
    <cellStyle name="20% - Accent5 2 2 2 3 5 2" xfId="16228"/>
    <cellStyle name="20% - Accent5 2 2 2 3 5 2 2" xfId="34116"/>
    <cellStyle name="20% - Accent5 2 2 2 3 5 3" xfId="25172"/>
    <cellStyle name="20% - Accent5 2 2 2 3 6" xfId="9520"/>
    <cellStyle name="20% - Accent5 2 2 2 3 6 2" xfId="27408"/>
    <cellStyle name="20% - Accent5 2 2 2 3 7" xfId="18464"/>
    <cellStyle name="20% - Accent5 2 2 2 4" xfId="944"/>
    <cellStyle name="20% - Accent5 2 2 2 4 2" xfId="2062"/>
    <cellStyle name="20% - Accent5 2 2 2 4 2 2" xfId="4298"/>
    <cellStyle name="20% - Accent5 2 2 2 4 2 2 2" xfId="13242"/>
    <cellStyle name="20% - Accent5 2 2 2 4 2 2 2 2" xfId="31130"/>
    <cellStyle name="20% - Accent5 2 2 2 4 2 2 3" xfId="22186"/>
    <cellStyle name="20% - Accent5 2 2 2 4 2 3" xfId="6534"/>
    <cellStyle name="20% - Accent5 2 2 2 4 2 3 2" xfId="15478"/>
    <cellStyle name="20% - Accent5 2 2 2 4 2 3 2 2" xfId="33366"/>
    <cellStyle name="20% - Accent5 2 2 2 4 2 3 3" xfId="24422"/>
    <cellStyle name="20% - Accent5 2 2 2 4 2 4" xfId="8770"/>
    <cellStyle name="20% - Accent5 2 2 2 4 2 4 2" xfId="17714"/>
    <cellStyle name="20% - Accent5 2 2 2 4 2 4 2 2" xfId="35602"/>
    <cellStyle name="20% - Accent5 2 2 2 4 2 4 3" xfId="26658"/>
    <cellStyle name="20% - Accent5 2 2 2 4 2 5" xfId="11006"/>
    <cellStyle name="20% - Accent5 2 2 2 4 2 5 2" xfId="28894"/>
    <cellStyle name="20% - Accent5 2 2 2 4 2 6" xfId="19950"/>
    <cellStyle name="20% - Accent5 2 2 2 4 3" xfId="3180"/>
    <cellStyle name="20% - Accent5 2 2 2 4 3 2" xfId="12124"/>
    <cellStyle name="20% - Accent5 2 2 2 4 3 2 2" xfId="30012"/>
    <cellStyle name="20% - Accent5 2 2 2 4 3 3" xfId="21068"/>
    <cellStyle name="20% - Accent5 2 2 2 4 4" xfId="5416"/>
    <cellStyle name="20% - Accent5 2 2 2 4 4 2" xfId="14360"/>
    <cellStyle name="20% - Accent5 2 2 2 4 4 2 2" xfId="32248"/>
    <cellStyle name="20% - Accent5 2 2 2 4 4 3" xfId="23304"/>
    <cellStyle name="20% - Accent5 2 2 2 4 5" xfId="7652"/>
    <cellStyle name="20% - Accent5 2 2 2 4 5 2" xfId="16596"/>
    <cellStyle name="20% - Accent5 2 2 2 4 5 2 2" xfId="34484"/>
    <cellStyle name="20% - Accent5 2 2 2 4 5 3" xfId="25540"/>
    <cellStyle name="20% - Accent5 2 2 2 4 6" xfId="9888"/>
    <cellStyle name="20% - Accent5 2 2 2 4 6 2" xfId="27776"/>
    <cellStyle name="20% - Accent5 2 2 2 4 7" xfId="18832"/>
    <cellStyle name="20% - Accent5 2 2 2 5" xfId="1326"/>
    <cellStyle name="20% - Accent5 2 2 2 5 2" xfId="3562"/>
    <cellStyle name="20% - Accent5 2 2 2 5 2 2" xfId="12506"/>
    <cellStyle name="20% - Accent5 2 2 2 5 2 2 2" xfId="30394"/>
    <cellStyle name="20% - Accent5 2 2 2 5 2 3" xfId="21450"/>
    <cellStyle name="20% - Accent5 2 2 2 5 3" xfId="5798"/>
    <cellStyle name="20% - Accent5 2 2 2 5 3 2" xfId="14742"/>
    <cellStyle name="20% - Accent5 2 2 2 5 3 2 2" xfId="32630"/>
    <cellStyle name="20% - Accent5 2 2 2 5 3 3" xfId="23686"/>
    <cellStyle name="20% - Accent5 2 2 2 5 4" xfId="8034"/>
    <cellStyle name="20% - Accent5 2 2 2 5 4 2" xfId="16978"/>
    <cellStyle name="20% - Accent5 2 2 2 5 4 2 2" xfId="34866"/>
    <cellStyle name="20% - Accent5 2 2 2 5 4 3" xfId="25922"/>
    <cellStyle name="20% - Accent5 2 2 2 5 5" xfId="10270"/>
    <cellStyle name="20% - Accent5 2 2 2 5 5 2" xfId="28158"/>
    <cellStyle name="20% - Accent5 2 2 2 5 6" xfId="19214"/>
    <cellStyle name="20% - Accent5 2 2 2 6" xfId="2444"/>
    <cellStyle name="20% - Accent5 2 2 2 6 2" xfId="11388"/>
    <cellStyle name="20% - Accent5 2 2 2 6 2 2" xfId="29276"/>
    <cellStyle name="20% - Accent5 2 2 2 6 3" xfId="20332"/>
    <cellStyle name="20% - Accent5 2 2 2 7" xfId="4680"/>
    <cellStyle name="20% - Accent5 2 2 2 7 2" xfId="13624"/>
    <cellStyle name="20% - Accent5 2 2 2 7 2 2" xfId="31512"/>
    <cellStyle name="20% - Accent5 2 2 2 7 3" xfId="22568"/>
    <cellStyle name="20% - Accent5 2 2 2 8" xfId="6916"/>
    <cellStyle name="20% - Accent5 2 2 2 8 2" xfId="15860"/>
    <cellStyle name="20% - Accent5 2 2 2 8 2 2" xfId="33748"/>
    <cellStyle name="20% - Accent5 2 2 2 8 3" xfId="24804"/>
    <cellStyle name="20% - Accent5 2 2 2 9" xfId="9152"/>
    <cellStyle name="20% - Accent5 2 2 2 9 2" xfId="27040"/>
    <cellStyle name="20% - Accent5 2 2 3" xfId="300"/>
    <cellStyle name="20% - Accent5 2 2 3 2" xfId="668"/>
    <cellStyle name="20% - Accent5 2 2 3 2 2" xfId="1786"/>
    <cellStyle name="20% - Accent5 2 2 3 2 2 2" xfId="4022"/>
    <cellStyle name="20% - Accent5 2 2 3 2 2 2 2" xfId="12966"/>
    <cellStyle name="20% - Accent5 2 2 3 2 2 2 2 2" xfId="30854"/>
    <cellStyle name="20% - Accent5 2 2 3 2 2 2 3" xfId="21910"/>
    <cellStyle name="20% - Accent5 2 2 3 2 2 3" xfId="6258"/>
    <cellStyle name="20% - Accent5 2 2 3 2 2 3 2" xfId="15202"/>
    <cellStyle name="20% - Accent5 2 2 3 2 2 3 2 2" xfId="33090"/>
    <cellStyle name="20% - Accent5 2 2 3 2 2 3 3" xfId="24146"/>
    <cellStyle name="20% - Accent5 2 2 3 2 2 4" xfId="8494"/>
    <cellStyle name="20% - Accent5 2 2 3 2 2 4 2" xfId="17438"/>
    <cellStyle name="20% - Accent5 2 2 3 2 2 4 2 2" xfId="35326"/>
    <cellStyle name="20% - Accent5 2 2 3 2 2 4 3" xfId="26382"/>
    <cellStyle name="20% - Accent5 2 2 3 2 2 5" xfId="10730"/>
    <cellStyle name="20% - Accent5 2 2 3 2 2 5 2" xfId="28618"/>
    <cellStyle name="20% - Accent5 2 2 3 2 2 6" xfId="19674"/>
    <cellStyle name="20% - Accent5 2 2 3 2 3" xfId="2904"/>
    <cellStyle name="20% - Accent5 2 2 3 2 3 2" xfId="11848"/>
    <cellStyle name="20% - Accent5 2 2 3 2 3 2 2" xfId="29736"/>
    <cellStyle name="20% - Accent5 2 2 3 2 3 3" xfId="20792"/>
    <cellStyle name="20% - Accent5 2 2 3 2 4" xfId="5140"/>
    <cellStyle name="20% - Accent5 2 2 3 2 4 2" xfId="14084"/>
    <cellStyle name="20% - Accent5 2 2 3 2 4 2 2" xfId="31972"/>
    <cellStyle name="20% - Accent5 2 2 3 2 4 3" xfId="23028"/>
    <cellStyle name="20% - Accent5 2 2 3 2 5" xfId="7376"/>
    <cellStyle name="20% - Accent5 2 2 3 2 5 2" xfId="16320"/>
    <cellStyle name="20% - Accent5 2 2 3 2 5 2 2" xfId="34208"/>
    <cellStyle name="20% - Accent5 2 2 3 2 5 3" xfId="25264"/>
    <cellStyle name="20% - Accent5 2 2 3 2 6" xfId="9612"/>
    <cellStyle name="20% - Accent5 2 2 3 2 6 2" xfId="27500"/>
    <cellStyle name="20% - Accent5 2 2 3 2 7" xfId="18556"/>
    <cellStyle name="20% - Accent5 2 2 3 3" xfId="1036"/>
    <cellStyle name="20% - Accent5 2 2 3 3 2" xfId="2154"/>
    <cellStyle name="20% - Accent5 2 2 3 3 2 2" xfId="4390"/>
    <cellStyle name="20% - Accent5 2 2 3 3 2 2 2" xfId="13334"/>
    <cellStyle name="20% - Accent5 2 2 3 3 2 2 2 2" xfId="31222"/>
    <cellStyle name="20% - Accent5 2 2 3 3 2 2 3" xfId="22278"/>
    <cellStyle name="20% - Accent5 2 2 3 3 2 3" xfId="6626"/>
    <cellStyle name="20% - Accent5 2 2 3 3 2 3 2" xfId="15570"/>
    <cellStyle name="20% - Accent5 2 2 3 3 2 3 2 2" xfId="33458"/>
    <cellStyle name="20% - Accent5 2 2 3 3 2 3 3" xfId="24514"/>
    <cellStyle name="20% - Accent5 2 2 3 3 2 4" xfId="8862"/>
    <cellStyle name="20% - Accent5 2 2 3 3 2 4 2" xfId="17806"/>
    <cellStyle name="20% - Accent5 2 2 3 3 2 4 2 2" xfId="35694"/>
    <cellStyle name="20% - Accent5 2 2 3 3 2 4 3" xfId="26750"/>
    <cellStyle name="20% - Accent5 2 2 3 3 2 5" xfId="11098"/>
    <cellStyle name="20% - Accent5 2 2 3 3 2 5 2" xfId="28986"/>
    <cellStyle name="20% - Accent5 2 2 3 3 2 6" xfId="20042"/>
    <cellStyle name="20% - Accent5 2 2 3 3 3" xfId="3272"/>
    <cellStyle name="20% - Accent5 2 2 3 3 3 2" xfId="12216"/>
    <cellStyle name="20% - Accent5 2 2 3 3 3 2 2" xfId="30104"/>
    <cellStyle name="20% - Accent5 2 2 3 3 3 3" xfId="21160"/>
    <cellStyle name="20% - Accent5 2 2 3 3 4" xfId="5508"/>
    <cellStyle name="20% - Accent5 2 2 3 3 4 2" xfId="14452"/>
    <cellStyle name="20% - Accent5 2 2 3 3 4 2 2" xfId="32340"/>
    <cellStyle name="20% - Accent5 2 2 3 3 4 3" xfId="23396"/>
    <cellStyle name="20% - Accent5 2 2 3 3 5" xfId="7744"/>
    <cellStyle name="20% - Accent5 2 2 3 3 5 2" xfId="16688"/>
    <cellStyle name="20% - Accent5 2 2 3 3 5 2 2" xfId="34576"/>
    <cellStyle name="20% - Accent5 2 2 3 3 5 3" xfId="25632"/>
    <cellStyle name="20% - Accent5 2 2 3 3 6" xfId="9980"/>
    <cellStyle name="20% - Accent5 2 2 3 3 6 2" xfId="27868"/>
    <cellStyle name="20% - Accent5 2 2 3 3 7" xfId="18924"/>
    <cellStyle name="20% - Accent5 2 2 3 4" xfId="1418"/>
    <cellStyle name="20% - Accent5 2 2 3 4 2" xfId="3654"/>
    <cellStyle name="20% - Accent5 2 2 3 4 2 2" xfId="12598"/>
    <cellStyle name="20% - Accent5 2 2 3 4 2 2 2" xfId="30486"/>
    <cellStyle name="20% - Accent5 2 2 3 4 2 3" xfId="21542"/>
    <cellStyle name="20% - Accent5 2 2 3 4 3" xfId="5890"/>
    <cellStyle name="20% - Accent5 2 2 3 4 3 2" xfId="14834"/>
    <cellStyle name="20% - Accent5 2 2 3 4 3 2 2" xfId="32722"/>
    <cellStyle name="20% - Accent5 2 2 3 4 3 3" xfId="23778"/>
    <cellStyle name="20% - Accent5 2 2 3 4 4" xfId="8126"/>
    <cellStyle name="20% - Accent5 2 2 3 4 4 2" xfId="17070"/>
    <cellStyle name="20% - Accent5 2 2 3 4 4 2 2" xfId="34958"/>
    <cellStyle name="20% - Accent5 2 2 3 4 4 3" xfId="26014"/>
    <cellStyle name="20% - Accent5 2 2 3 4 5" xfId="10362"/>
    <cellStyle name="20% - Accent5 2 2 3 4 5 2" xfId="28250"/>
    <cellStyle name="20% - Accent5 2 2 3 4 6" xfId="19306"/>
    <cellStyle name="20% - Accent5 2 2 3 5" xfId="2536"/>
    <cellStyle name="20% - Accent5 2 2 3 5 2" xfId="11480"/>
    <cellStyle name="20% - Accent5 2 2 3 5 2 2" xfId="29368"/>
    <cellStyle name="20% - Accent5 2 2 3 5 3" xfId="20424"/>
    <cellStyle name="20% - Accent5 2 2 3 6" xfId="4772"/>
    <cellStyle name="20% - Accent5 2 2 3 6 2" xfId="13716"/>
    <cellStyle name="20% - Accent5 2 2 3 6 2 2" xfId="31604"/>
    <cellStyle name="20% - Accent5 2 2 3 6 3" xfId="22660"/>
    <cellStyle name="20% - Accent5 2 2 3 7" xfId="7008"/>
    <cellStyle name="20% - Accent5 2 2 3 7 2" xfId="15952"/>
    <cellStyle name="20% - Accent5 2 2 3 7 2 2" xfId="33840"/>
    <cellStyle name="20% - Accent5 2 2 3 7 3" xfId="24896"/>
    <cellStyle name="20% - Accent5 2 2 3 8" xfId="9244"/>
    <cellStyle name="20% - Accent5 2 2 3 8 2" xfId="27132"/>
    <cellStyle name="20% - Accent5 2 2 3 9" xfId="18188"/>
    <cellStyle name="20% - Accent5 2 2 4" xfId="484"/>
    <cellStyle name="20% - Accent5 2 2 4 2" xfId="1602"/>
    <cellStyle name="20% - Accent5 2 2 4 2 2" xfId="3838"/>
    <cellStyle name="20% - Accent5 2 2 4 2 2 2" xfId="12782"/>
    <cellStyle name="20% - Accent5 2 2 4 2 2 2 2" xfId="30670"/>
    <cellStyle name="20% - Accent5 2 2 4 2 2 3" xfId="21726"/>
    <cellStyle name="20% - Accent5 2 2 4 2 3" xfId="6074"/>
    <cellStyle name="20% - Accent5 2 2 4 2 3 2" xfId="15018"/>
    <cellStyle name="20% - Accent5 2 2 4 2 3 2 2" xfId="32906"/>
    <cellStyle name="20% - Accent5 2 2 4 2 3 3" xfId="23962"/>
    <cellStyle name="20% - Accent5 2 2 4 2 4" xfId="8310"/>
    <cellStyle name="20% - Accent5 2 2 4 2 4 2" xfId="17254"/>
    <cellStyle name="20% - Accent5 2 2 4 2 4 2 2" xfId="35142"/>
    <cellStyle name="20% - Accent5 2 2 4 2 4 3" xfId="26198"/>
    <cellStyle name="20% - Accent5 2 2 4 2 5" xfId="10546"/>
    <cellStyle name="20% - Accent5 2 2 4 2 5 2" xfId="28434"/>
    <cellStyle name="20% - Accent5 2 2 4 2 6" xfId="19490"/>
    <cellStyle name="20% - Accent5 2 2 4 3" xfId="2720"/>
    <cellStyle name="20% - Accent5 2 2 4 3 2" xfId="11664"/>
    <cellStyle name="20% - Accent5 2 2 4 3 2 2" xfId="29552"/>
    <cellStyle name="20% - Accent5 2 2 4 3 3" xfId="20608"/>
    <cellStyle name="20% - Accent5 2 2 4 4" xfId="4956"/>
    <cellStyle name="20% - Accent5 2 2 4 4 2" xfId="13900"/>
    <cellStyle name="20% - Accent5 2 2 4 4 2 2" xfId="31788"/>
    <cellStyle name="20% - Accent5 2 2 4 4 3" xfId="22844"/>
    <cellStyle name="20% - Accent5 2 2 4 5" xfId="7192"/>
    <cellStyle name="20% - Accent5 2 2 4 5 2" xfId="16136"/>
    <cellStyle name="20% - Accent5 2 2 4 5 2 2" xfId="34024"/>
    <cellStyle name="20% - Accent5 2 2 4 5 3" xfId="25080"/>
    <cellStyle name="20% - Accent5 2 2 4 6" xfId="9428"/>
    <cellStyle name="20% - Accent5 2 2 4 6 2" xfId="27316"/>
    <cellStyle name="20% - Accent5 2 2 4 7" xfId="18372"/>
    <cellStyle name="20% - Accent5 2 2 5" xfId="852"/>
    <cellStyle name="20% - Accent5 2 2 5 2" xfId="1970"/>
    <cellStyle name="20% - Accent5 2 2 5 2 2" xfId="4206"/>
    <cellStyle name="20% - Accent5 2 2 5 2 2 2" xfId="13150"/>
    <cellStyle name="20% - Accent5 2 2 5 2 2 2 2" xfId="31038"/>
    <cellStyle name="20% - Accent5 2 2 5 2 2 3" xfId="22094"/>
    <cellStyle name="20% - Accent5 2 2 5 2 3" xfId="6442"/>
    <cellStyle name="20% - Accent5 2 2 5 2 3 2" xfId="15386"/>
    <cellStyle name="20% - Accent5 2 2 5 2 3 2 2" xfId="33274"/>
    <cellStyle name="20% - Accent5 2 2 5 2 3 3" xfId="24330"/>
    <cellStyle name="20% - Accent5 2 2 5 2 4" xfId="8678"/>
    <cellStyle name="20% - Accent5 2 2 5 2 4 2" xfId="17622"/>
    <cellStyle name="20% - Accent5 2 2 5 2 4 2 2" xfId="35510"/>
    <cellStyle name="20% - Accent5 2 2 5 2 4 3" xfId="26566"/>
    <cellStyle name="20% - Accent5 2 2 5 2 5" xfId="10914"/>
    <cellStyle name="20% - Accent5 2 2 5 2 5 2" xfId="28802"/>
    <cellStyle name="20% - Accent5 2 2 5 2 6" xfId="19858"/>
    <cellStyle name="20% - Accent5 2 2 5 3" xfId="3088"/>
    <cellStyle name="20% - Accent5 2 2 5 3 2" xfId="12032"/>
    <cellStyle name="20% - Accent5 2 2 5 3 2 2" xfId="29920"/>
    <cellStyle name="20% - Accent5 2 2 5 3 3" xfId="20976"/>
    <cellStyle name="20% - Accent5 2 2 5 4" xfId="5324"/>
    <cellStyle name="20% - Accent5 2 2 5 4 2" xfId="14268"/>
    <cellStyle name="20% - Accent5 2 2 5 4 2 2" xfId="32156"/>
    <cellStyle name="20% - Accent5 2 2 5 4 3" xfId="23212"/>
    <cellStyle name="20% - Accent5 2 2 5 5" xfId="7560"/>
    <cellStyle name="20% - Accent5 2 2 5 5 2" xfId="16504"/>
    <cellStyle name="20% - Accent5 2 2 5 5 2 2" xfId="34392"/>
    <cellStyle name="20% - Accent5 2 2 5 5 3" xfId="25448"/>
    <cellStyle name="20% - Accent5 2 2 5 6" xfId="9796"/>
    <cellStyle name="20% - Accent5 2 2 5 6 2" xfId="27684"/>
    <cellStyle name="20% - Accent5 2 2 5 7" xfId="18740"/>
    <cellStyle name="20% - Accent5 2 2 6" xfId="1234"/>
    <cellStyle name="20% - Accent5 2 2 6 2" xfId="3470"/>
    <cellStyle name="20% - Accent5 2 2 6 2 2" xfId="12414"/>
    <cellStyle name="20% - Accent5 2 2 6 2 2 2" xfId="30302"/>
    <cellStyle name="20% - Accent5 2 2 6 2 3" xfId="21358"/>
    <cellStyle name="20% - Accent5 2 2 6 3" xfId="5706"/>
    <cellStyle name="20% - Accent5 2 2 6 3 2" xfId="14650"/>
    <cellStyle name="20% - Accent5 2 2 6 3 2 2" xfId="32538"/>
    <cellStyle name="20% - Accent5 2 2 6 3 3" xfId="23594"/>
    <cellStyle name="20% - Accent5 2 2 6 4" xfId="7942"/>
    <cellStyle name="20% - Accent5 2 2 6 4 2" xfId="16886"/>
    <cellStyle name="20% - Accent5 2 2 6 4 2 2" xfId="34774"/>
    <cellStyle name="20% - Accent5 2 2 6 4 3" xfId="25830"/>
    <cellStyle name="20% - Accent5 2 2 6 5" xfId="10178"/>
    <cellStyle name="20% - Accent5 2 2 6 5 2" xfId="28066"/>
    <cellStyle name="20% - Accent5 2 2 6 6" xfId="19122"/>
    <cellStyle name="20% - Accent5 2 2 7" xfId="2352"/>
    <cellStyle name="20% - Accent5 2 2 7 2" xfId="11296"/>
    <cellStyle name="20% - Accent5 2 2 7 2 2" xfId="29184"/>
    <cellStyle name="20% - Accent5 2 2 7 3" xfId="20240"/>
    <cellStyle name="20% - Accent5 2 2 8" xfId="4588"/>
    <cellStyle name="20% - Accent5 2 2 8 2" xfId="13532"/>
    <cellStyle name="20% - Accent5 2 2 8 2 2" xfId="31420"/>
    <cellStyle name="20% - Accent5 2 2 8 3" xfId="22476"/>
    <cellStyle name="20% - Accent5 2 2 9" xfId="6824"/>
    <cellStyle name="20% - Accent5 2 2 9 2" xfId="15768"/>
    <cellStyle name="20% - Accent5 2 2 9 2 2" xfId="33656"/>
    <cellStyle name="20% - Accent5 2 2 9 3" xfId="24712"/>
    <cellStyle name="20% - Accent5 2 3" xfId="162"/>
    <cellStyle name="20% - Accent5 2 3 10" xfId="18050"/>
    <cellStyle name="20% - Accent5 2 3 2" xfId="346"/>
    <cellStyle name="20% - Accent5 2 3 2 2" xfId="714"/>
    <cellStyle name="20% - Accent5 2 3 2 2 2" xfId="1832"/>
    <cellStyle name="20% - Accent5 2 3 2 2 2 2" xfId="4068"/>
    <cellStyle name="20% - Accent5 2 3 2 2 2 2 2" xfId="13012"/>
    <cellStyle name="20% - Accent5 2 3 2 2 2 2 2 2" xfId="30900"/>
    <cellStyle name="20% - Accent5 2 3 2 2 2 2 3" xfId="21956"/>
    <cellStyle name="20% - Accent5 2 3 2 2 2 3" xfId="6304"/>
    <cellStyle name="20% - Accent5 2 3 2 2 2 3 2" xfId="15248"/>
    <cellStyle name="20% - Accent5 2 3 2 2 2 3 2 2" xfId="33136"/>
    <cellStyle name="20% - Accent5 2 3 2 2 2 3 3" xfId="24192"/>
    <cellStyle name="20% - Accent5 2 3 2 2 2 4" xfId="8540"/>
    <cellStyle name="20% - Accent5 2 3 2 2 2 4 2" xfId="17484"/>
    <cellStyle name="20% - Accent5 2 3 2 2 2 4 2 2" xfId="35372"/>
    <cellStyle name="20% - Accent5 2 3 2 2 2 4 3" xfId="26428"/>
    <cellStyle name="20% - Accent5 2 3 2 2 2 5" xfId="10776"/>
    <cellStyle name="20% - Accent5 2 3 2 2 2 5 2" xfId="28664"/>
    <cellStyle name="20% - Accent5 2 3 2 2 2 6" xfId="19720"/>
    <cellStyle name="20% - Accent5 2 3 2 2 3" xfId="2950"/>
    <cellStyle name="20% - Accent5 2 3 2 2 3 2" xfId="11894"/>
    <cellStyle name="20% - Accent5 2 3 2 2 3 2 2" xfId="29782"/>
    <cellStyle name="20% - Accent5 2 3 2 2 3 3" xfId="20838"/>
    <cellStyle name="20% - Accent5 2 3 2 2 4" xfId="5186"/>
    <cellStyle name="20% - Accent5 2 3 2 2 4 2" xfId="14130"/>
    <cellStyle name="20% - Accent5 2 3 2 2 4 2 2" xfId="32018"/>
    <cellStyle name="20% - Accent5 2 3 2 2 4 3" xfId="23074"/>
    <cellStyle name="20% - Accent5 2 3 2 2 5" xfId="7422"/>
    <cellStyle name="20% - Accent5 2 3 2 2 5 2" xfId="16366"/>
    <cellStyle name="20% - Accent5 2 3 2 2 5 2 2" xfId="34254"/>
    <cellStyle name="20% - Accent5 2 3 2 2 5 3" xfId="25310"/>
    <cellStyle name="20% - Accent5 2 3 2 2 6" xfId="9658"/>
    <cellStyle name="20% - Accent5 2 3 2 2 6 2" xfId="27546"/>
    <cellStyle name="20% - Accent5 2 3 2 2 7" xfId="18602"/>
    <cellStyle name="20% - Accent5 2 3 2 3" xfId="1082"/>
    <cellStyle name="20% - Accent5 2 3 2 3 2" xfId="2200"/>
    <cellStyle name="20% - Accent5 2 3 2 3 2 2" xfId="4436"/>
    <cellStyle name="20% - Accent5 2 3 2 3 2 2 2" xfId="13380"/>
    <cellStyle name="20% - Accent5 2 3 2 3 2 2 2 2" xfId="31268"/>
    <cellStyle name="20% - Accent5 2 3 2 3 2 2 3" xfId="22324"/>
    <cellStyle name="20% - Accent5 2 3 2 3 2 3" xfId="6672"/>
    <cellStyle name="20% - Accent5 2 3 2 3 2 3 2" xfId="15616"/>
    <cellStyle name="20% - Accent5 2 3 2 3 2 3 2 2" xfId="33504"/>
    <cellStyle name="20% - Accent5 2 3 2 3 2 3 3" xfId="24560"/>
    <cellStyle name="20% - Accent5 2 3 2 3 2 4" xfId="8908"/>
    <cellStyle name="20% - Accent5 2 3 2 3 2 4 2" xfId="17852"/>
    <cellStyle name="20% - Accent5 2 3 2 3 2 4 2 2" xfId="35740"/>
    <cellStyle name="20% - Accent5 2 3 2 3 2 4 3" xfId="26796"/>
    <cellStyle name="20% - Accent5 2 3 2 3 2 5" xfId="11144"/>
    <cellStyle name="20% - Accent5 2 3 2 3 2 5 2" xfId="29032"/>
    <cellStyle name="20% - Accent5 2 3 2 3 2 6" xfId="20088"/>
    <cellStyle name="20% - Accent5 2 3 2 3 3" xfId="3318"/>
    <cellStyle name="20% - Accent5 2 3 2 3 3 2" xfId="12262"/>
    <cellStyle name="20% - Accent5 2 3 2 3 3 2 2" xfId="30150"/>
    <cellStyle name="20% - Accent5 2 3 2 3 3 3" xfId="21206"/>
    <cellStyle name="20% - Accent5 2 3 2 3 4" xfId="5554"/>
    <cellStyle name="20% - Accent5 2 3 2 3 4 2" xfId="14498"/>
    <cellStyle name="20% - Accent5 2 3 2 3 4 2 2" xfId="32386"/>
    <cellStyle name="20% - Accent5 2 3 2 3 4 3" xfId="23442"/>
    <cellStyle name="20% - Accent5 2 3 2 3 5" xfId="7790"/>
    <cellStyle name="20% - Accent5 2 3 2 3 5 2" xfId="16734"/>
    <cellStyle name="20% - Accent5 2 3 2 3 5 2 2" xfId="34622"/>
    <cellStyle name="20% - Accent5 2 3 2 3 5 3" xfId="25678"/>
    <cellStyle name="20% - Accent5 2 3 2 3 6" xfId="10026"/>
    <cellStyle name="20% - Accent5 2 3 2 3 6 2" xfId="27914"/>
    <cellStyle name="20% - Accent5 2 3 2 3 7" xfId="18970"/>
    <cellStyle name="20% - Accent5 2 3 2 4" xfId="1464"/>
    <cellStyle name="20% - Accent5 2 3 2 4 2" xfId="3700"/>
    <cellStyle name="20% - Accent5 2 3 2 4 2 2" xfId="12644"/>
    <cellStyle name="20% - Accent5 2 3 2 4 2 2 2" xfId="30532"/>
    <cellStyle name="20% - Accent5 2 3 2 4 2 3" xfId="21588"/>
    <cellStyle name="20% - Accent5 2 3 2 4 3" xfId="5936"/>
    <cellStyle name="20% - Accent5 2 3 2 4 3 2" xfId="14880"/>
    <cellStyle name="20% - Accent5 2 3 2 4 3 2 2" xfId="32768"/>
    <cellStyle name="20% - Accent5 2 3 2 4 3 3" xfId="23824"/>
    <cellStyle name="20% - Accent5 2 3 2 4 4" xfId="8172"/>
    <cellStyle name="20% - Accent5 2 3 2 4 4 2" xfId="17116"/>
    <cellStyle name="20% - Accent5 2 3 2 4 4 2 2" xfId="35004"/>
    <cellStyle name="20% - Accent5 2 3 2 4 4 3" xfId="26060"/>
    <cellStyle name="20% - Accent5 2 3 2 4 5" xfId="10408"/>
    <cellStyle name="20% - Accent5 2 3 2 4 5 2" xfId="28296"/>
    <cellStyle name="20% - Accent5 2 3 2 4 6" xfId="19352"/>
    <cellStyle name="20% - Accent5 2 3 2 5" xfId="2582"/>
    <cellStyle name="20% - Accent5 2 3 2 5 2" xfId="11526"/>
    <cellStyle name="20% - Accent5 2 3 2 5 2 2" xfId="29414"/>
    <cellStyle name="20% - Accent5 2 3 2 5 3" xfId="20470"/>
    <cellStyle name="20% - Accent5 2 3 2 6" xfId="4818"/>
    <cellStyle name="20% - Accent5 2 3 2 6 2" xfId="13762"/>
    <cellStyle name="20% - Accent5 2 3 2 6 2 2" xfId="31650"/>
    <cellStyle name="20% - Accent5 2 3 2 6 3" xfId="22706"/>
    <cellStyle name="20% - Accent5 2 3 2 7" xfId="7054"/>
    <cellStyle name="20% - Accent5 2 3 2 7 2" xfId="15998"/>
    <cellStyle name="20% - Accent5 2 3 2 7 2 2" xfId="33886"/>
    <cellStyle name="20% - Accent5 2 3 2 7 3" xfId="24942"/>
    <cellStyle name="20% - Accent5 2 3 2 8" xfId="9290"/>
    <cellStyle name="20% - Accent5 2 3 2 8 2" xfId="27178"/>
    <cellStyle name="20% - Accent5 2 3 2 9" xfId="18234"/>
    <cellStyle name="20% - Accent5 2 3 3" xfId="530"/>
    <cellStyle name="20% - Accent5 2 3 3 2" xfId="1648"/>
    <cellStyle name="20% - Accent5 2 3 3 2 2" xfId="3884"/>
    <cellStyle name="20% - Accent5 2 3 3 2 2 2" xfId="12828"/>
    <cellStyle name="20% - Accent5 2 3 3 2 2 2 2" xfId="30716"/>
    <cellStyle name="20% - Accent5 2 3 3 2 2 3" xfId="21772"/>
    <cellStyle name="20% - Accent5 2 3 3 2 3" xfId="6120"/>
    <cellStyle name="20% - Accent5 2 3 3 2 3 2" xfId="15064"/>
    <cellStyle name="20% - Accent5 2 3 3 2 3 2 2" xfId="32952"/>
    <cellStyle name="20% - Accent5 2 3 3 2 3 3" xfId="24008"/>
    <cellStyle name="20% - Accent5 2 3 3 2 4" xfId="8356"/>
    <cellStyle name="20% - Accent5 2 3 3 2 4 2" xfId="17300"/>
    <cellStyle name="20% - Accent5 2 3 3 2 4 2 2" xfId="35188"/>
    <cellStyle name="20% - Accent5 2 3 3 2 4 3" xfId="26244"/>
    <cellStyle name="20% - Accent5 2 3 3 2 5" xfId="10592"/>
    <cellStyle name="20% - Accent5 2 3 3 2 5 2" xfId="28480"/>
    <cellStyle name="20% - Accent5 2 3 3 2 6" xfId="19536"/>
    <cellStyle name="20% - Accent5 2 3 3 3" xfId="2766"/>
    <cellStyle name="20% - Accent5 2 3 3 3 2" xfId="11710"/>
    <cellStyle name="20% - Accent5 2 3 3 3 2 2" xfId="29598"/>
    <cellStyle name="20% - Accent5 2 3 3 3 3" xfId="20654"/>
    <cellStyle name="20% - Accent5 2 3 3 4" xfId="5002"/>
    <cellStyle name="20% - Accent5 2 3 3 4 2" xfId="13946"/>
    <cellStyle name="20% - Accent5 2 3 3 4 2 2" xfId="31834"/>
    <cellStyle name="20% - Accent5 2 3 3 4 3" xfId="22890"/>
    <cellStyle name="20% - Accent5 2 3 3 5" xfId="7238"/>
    <cellStyle name="20% - Accent5 2 3 3 5 2" xfId="16182"/>
    <cellStyle name="20% - Accent5 2 3 3 5 2 2" xfId="34070"/>
    <cellStyle name="20% - Accent5 2 3 3 5 3" xfId="25126"/>
    <cellStyle name="20% - Accent5 2 3 3 6" xfId="9474"/>
    <cellStyle name="20% - Accent5 2 3 3 6 2" xfId="27362"/>
    <cellStyle name="20% - Accent5 2 3 3 7" xfId="18418"/>
    <cellStyle name="20% - Accent5 2 3 4" xfId="898"/>
    <cellStyle name="20% - Accent5 2 3 4 2" xfId="2016"/>
    <cellStyle name="20% - Accent5 2 3 4 2 2" xfId="4252"/>
    <cellStyle name="20% - Accent5 2 3 4 2 2 2" xfId="13196"/>
    <cellStyle name="20% - Accent5 2 3 4 2 2 2 2" xfId="31084"/>
    <cellStyle name="20% - Accent5 2 3 4 2 2 3" xfId="22140"/>
    <cellStyle name="20% - Accent5 2 3 4 2 3" xfId="6488"/>
    <cellStyle name="20% - Accent5 2 3 4 2 3 2" xfId="15432"/>
    <cellStyle name="20% - Accent5 2 3 4 2 3 2 2" xfId="33320"/>
    <cellStyle name="20% - Accent5 2 3 4 2 3 3" xfId="24376"/>
    <cellStyle name="20% - Accent5 2 3 4 2 4" xfId="8724"/>
    <cellStyle name="20% - Accent5 2 3 4 2 4 2" xfId="17668"/>
    <cellStyle name="20% - Accent5 2 3 4 2 4 2 2" xfId="35556"/>
    <cellStyle name="20% - Accent5 2 3 4 2 4 3" xfId="26612"/>
    <cellStyle name="20% - Accent5 2 3 4 2 5" xfId="10960"/>
    <cellStyle name="20% - Accent5 2 3 4 2 5 2" xfId="28848"/>
    <cellStyle name="20% - Accent5 2 3 4 2 6" xfId="19904"/>
    <cellStyle name="20% - Accent5 2 3 4 3" xfId="3134"/>
    <cellStyle name="20% - Accent5 2 3 4 3 2" xfId="12078"/>
    <cellStyle name="20% - Accent5 2 3 4 3 2 2" xfId="29966"/>
    <cellStyle name="20% - Accent5 2 3 4 3 3" xfId="21022"/>
    <cellStyle name="20% - Accent5 2 3 4 4" xfId="5370"/>
    <cellStyle name="20% - Accent5 2 3 4 4 2" xfId="14314"/>
    <cellStyle name="20% - Accent5 2 3 4 4 2 2" xfId="32202"/>
    <cellStyle name="20% - Accent5 2 3 4 4 3" xfId="23258"/>
    <cellStyle name="20% - Accent5 2 3 4 5" xfId="7606"/>
    <cellStyle name="20% - Accent5 2 3 4 5 2" xfId="16550"/>
    <cellStyle name="20% - Accent5 2 3 4 5 2 2" xfId="34438"/>
    <cellStyle name="20% - Accent5 2 3 4 5 3" xfId="25494"/>
    <cellStyle name="20% - Accent5 2 3 4 6" xfId="9842"/>
    <cellStyle name="20% - Accent5 2 3 4 6 2" xfId="27730"/>
    <cellStyle name="20% - Accent5 2 3 4 7" xfId="18786"/>
    <cellStyle name="20% - Accent5 2 3 5" xfId="1280"/>
    <cellStyle name="20% - Accent5 2 3 5 2" xfId="3516"/>
    <cellStyle name="20% - Accent5 2 3 5 2 2" xfId="12460"/>
    <cellStyle name="20% - Accent5 2 3 5 2 2 2" xfId="30348"/>
    <cellStyle name="20% - Accent5 2 3 5 2 3" xfId="21404"/>
    <cellStyle name="20% - Accent5 2 3 5 3" xfId="5752"/>
    <cellStyle name="20% - Accent5 2 3 5 3 2" xfId="14696"/>
    <cellStyle name="20% - Accent5 2 3 5 3 2 2" xfId="32584"/>
    <cellStyle name="20% - Accent5 2 3 5 3 3" xfId="23640"/>
    <cellStyle name="20% - Accent5 2 3 5 4" xfId="7988"/>
    <cellStyle name="20% - Accent5 2 3 5 4 2" xfId="16932"/>
    <cellStyle name="20% - Accent5 2 3 5 4 2 2" xfId="34820"/>
    <cellStyle name="20% - Accent5 2 3 5 4 3" xfId="25876"/>
    <cellStyle name="20% - Accent5 2 3 5 5" xfId="10224"/>
    <cellStyle name="20% - Accent5 2 3 5 5 2" xfId="28112"/>
    <cellStyle name="20% - Accent5 2 3 5 6" xfId="19168"/>
    <cellStyle name="20% - Accent5 2 3 6" xfId="2398"/>
    <cellStyle name="20% - Accent5 2 3 6 2" xfId="11342"/>
    <cellStyle name="20% - Accent5 2 3 6 2 2" xfId="29230"/>
    <cellStyle name="20% - Accent5 2 3 6 3" xfId="20286"/>
    <cellStyle name="20% - Accent5 2 3 7" xfId="4634"/>
    <cellStyle name="20% - Accent5 2 3 7 2" xfId="13578"/>
    <cellStyle name="20% - Accent5 2 3 7 2 2" xfId="31466"/>
    <cellStyle name="20% - Accent5 2 3 7 3" xfId="22522"/>
    <cellStyle name="20% - Accent5 2 3 8" xfId="6870"/>
    <cellStyle name="20% - Accent5 2 3 8 2" xfId="15814"/>
    <cellStyle name="20% - Accent5 2 3 8 2 2" xfId="33702"/>
    <cellStyle name="20% - Accent5 2 3 8 3" xfId="24758"/>
    <cellStyle name="20% - Accent5 2 3 9" xfId="9106"/>
    <cellStyle name="20% - Accent5 2 3 9 2" xfId="26994"/>
    <cellStyle name="20% - Accent5 2 4" xfId="254"/>
    <cellStyle name="20% - Accent5 2 4 2" xfId="622"/>
    <cellStyle name="20% - Accent5 2 4 2 2" xfId="1740"/>
    <cellStyle name="20% - Accent5 2 4 2 2 2" xfId="3976"/>
    <cellStyle name="20% - Accent5 2 4 2 2 2 2" xfId="12920"/>
    <cellStyle name="20% - Accent5 2 4 2 2 2 2 2" xfId="30808"/>
    <cellStyle name="20% - Accent5 2 4 2 2 2 3" xfId="21864"/>
    <cellStyle name="20% - Accent5 2 4 2 2 3" xfId="6212"/>
    <cellStyle name="20% - Accent5 2 4 2 2 3 2" xfId="15156"/>
    <cellStyle name="20% - Accent5 2 4 2 2 3 2 2" xfId="33044"/>
    <cellStyle name="20% - Accent5 2 4 2 2 3 3" xfId="24100"/>
    <cellStyle name="20% - Accent5 2 4 2 2 4" xfId="8448"/>
    <cellStyle name="20% - Accent5 2 4 2 2 4 2" xfId="17392"/>
    <cellStyle name="20% - Accent5 2 4 2 2 4 2 2" xfId="35280"/>
    <cellStyle name="20% - Accent5 2 4 2 2 4 3" xfId="26336"/>
    <cellStyle name="20% - Accent5 2 4 2 2 5" xfId="10684"/>
    <cellStyle name="20% - Accent5 2 4 2 2 5 2" xfId="28572"/>
    <cellStyle name="20% - Accent5 2 4 2 2 6" xfId="19628"/>
    <cellStyle name="20% - Accent5 2 4 2 3" xfId="2858"/>
    <cellStyle name="20% - Accent5 2 4 2 3 2" xfId="11802"/>
    <cellStyle name="20% - Accent5 2 4 2 3 2 2" xfId="29690"/>
    <cellStyle name="20% - Accent5 2 4 2 3 3" xfId="20746"/>
    <cellStyle name="20% - Accent5 2 4 2 4" xfId="5094"/>
    <cellStyle name="20% - Accent5 2 4 2 4 2" xfId="14038"/>
    <cellStyle name="20% - Accent5 2 4 2 4 2 2" xfId="31926"/>
    <cellStyle name="20% - Accent5 2 4 2 4 3" xfId="22982"/>
    <cellStyle name="20% - Accent5 2 4 2 5" xfId="7330"/>
    <cellStyle name="20% - Accent5 2 4 2 5 2" xfId="16274"/>
    <cellStyle name="20% - Accent5 2 4 2 5 2 2" xfId="34162"/>
    <cellStyle name="20% - Accent5 2 4 2 5 3" xfId="25218"/>
    <cellStyle name="20% - Accent5 2 4 2 6" xfId="9566"/>
    <cellStyle name="20% - Accent5 2 4 2 6 2" xfId="27454"/>
    <cellStyle name="20% - Accent5 2 4 2 7" xfId="18510"/>
    <cellStyle name="20% - Accent5 2 4 3" xfId="990"/>
    <cellStyle name="20% - Accent5 2 4 3 2" xfId="2108"/>
    <cellStyle name="20% - Accent5 2 4 3 2 2" xfId="4344"/>
    <cellStyle name="20% - Accent5 2 4 3 2 2 2" xfId="13288"/>
    <cellStyle name="20% - Accent5 2 4 3 2 2 2 2" xfId="31176"/>
    <cellStyle name="20% - Accent5 2 4 3 2 2 3" xfId="22232"/>
    <cellStyle name="20% - Accent5 2 4 3 2 3" xfId="6580"/>
    <cellStyle name="20% - Accent5 2 4 3 2 3 2" xfId="15524"/>
    <cellStyle name="20% - Accent5 2 4 3 2 3 2 2" xfId="33412"/>
    <cellStyle name="20% - Accent5 2 4 3 2 3 3" xfId="24468"/>
    <cellStyle name="20% - Accent5 2 4 3 2 4" xfId="8816"/>
    <cellStyle name="20% - Accent5 2 4 3 2 4 2" xfId="17760"/>
    <cellStyle name="20% - Accent5 2 4 3 2 4 2 2" xfId="35648"/>
    <cellStyle name="20% - Accent5 2 4 3 2 4 3" xfId="26704"/>
    <cellStyle name="20% - Accent5 2 4 3 2 5" xfId="11052"/>
    <cellStyle name="20% - Accent5 2 4 3 2 5 2" xfId="28940"/>
    <cellStyle name="20% - Accent5 2 4 3 2 6" xfId="19996"/>
    <cellStyle name="20% - Accent5 2 4 3 3" xfId="3226"/>
    <cellStyle name="20% - Accent5 2 4 3 3 2" xfId="12170"/>
    <cellStyle name="20% - Accent5 2 4 3 3 2 2" xfId="30058"/>
    <cellStyle name="20% - Accent5 2 4 3 3 3" xfId="21114"/>
    <cellStyle name="20% - Accent5 2 4 3 4" xfId="5462"/>
    <cellStyle name="20% - Accent5 2 4 3 4 2" xfId="14406"/>
    <cellStyle name="20% - Accent5 2 4 3 4 2 2" xfId="32294"/>
    <cellStyle name="20% - Accent5 2 4 3 4 3" xfId="23350"/>
    <cellStyle name="20% - Accent5 2 4 3 5" xfId="7698"/>
    <cellStyle name="20% - Accent5 2 4 3 5 2" xfId="16642"/>
    <cellStyle name="20% - Accent5 2 4 3 5 2 2" xfId="34530"/>
    <cellStyle name="20% - Accent5 2 4 3 5 3" xfId="25586"/>
    <cellStyle name="20% - Accent5 2 4 3 6" xfId="9934"/>
    <cellStyle name="20% - Accent5 2 4 3 6 2" xfId="27822"/>
    <cellStyle name="20% - Accent5 2 4 3 7" xfId="18878"/>
    <cellStyle name="20% - Accent5 2 4 4" xfId="1372"/>
    <cellStyle name="20% - Accent5 2 4 4 2" xfId="3608"/>
    <cellStyle name="20% - Accent5 2 4 4 2 2" xfId="12552"/>
    <cellStyle name="20% - Accent5 2 4 4 2 2 2" xfId="30440"/>
    <cellStyle name="20% - Accent5 2 4 4 2 3" xfId="21496"/>
    <cellStyle name="20% - Accent5 2 4 4 3" xfId="5844"/>
    <cellStyle name="20% - Accent5 2 4 4 3 2" xfId="14788"/>
    <cellStyle name="20% - Accent5 2 4 4 3 2 2" xfId="32676"/>
    <cellStyle name="20% - Accent5 2 4 4 3 3" xfId="23732"/>
    <cellStyle name="20% - Accent5 2 4 4 4" xfId="8080"/>
    <cellStyle name="20% - Accent5 2 4 4 4 2" xfId="17024"/>
    <cellStyle name="20% - Accent5 2 4 4 4 2 2" xfId="34912"/>
    <cellStyle name="20% - Accent5 2 4 4 4 3" xfId="25968"/>
    <cellStyle name="20% - Accent5 2 4 4 5" xfId="10316"/>
    <cellStyle name="20% - Accent5 2 4 4 5 2" xfId="28204"/>
    <cellStyle name="20% - Accent5 2 4 4 6" xfId="19260"/>
    <cellStyle name="20% - Accent5 2 4 5" xfId="2490"/>
    <cellStyle name="20% - Accent5 2 4 5 2" xfId="11434"/>
    <cellStyle name="20% - Accent5 2 4 5 2 2" xfId="29322"/>
    <cellStyle name="20% - Accent5 2 4 5 3" xfId="20378"/>
    <cellStyle name="20% - Accent5 2 4 6" xfId="4726"/>
    <cellStyle name="20% - Accent5 2 4 6 2" xfId="13670"/>
    <cellStyle name="20% - Accent5 2 4 6 2 2" xfId="31558"/>
    <cellStyle name="20% - Accent5 2 4 6 3" xfId="22614"/>
    <cellStyle name="20% - Accent5 2 4 7" xfId="6962"/>
    <cellStyle name="20% - Accent5 2 4 7 2" xfId="15906"/>
    <cellStyle name="20% - Accent5 2 4 7 2 2" xfId="33794"/>
    <cellStyle name="20% - Accent5 2 4 7 3" xfId="24850"/>
    <cellStyle name="20% - Accent5 2 4 8" xfId="9198"/>
    <cellStyle name="20% - Accent5 2 4 8 2" xfId="27086"/>
    <cellStyle name="20% - Accent5 2 4 9" xfId="18142"/>
    <cellStyle name="20% - Accent5 2 5" xfId="438"/>
    <cellStyle name="20% - Accent5 2 5 2" xfId="1556"/>
    <cellStyle name="20% - Accent5 2 5 2 2" xfId="3792"/>
    <cellStyle name="20% - Accent5 2 5 2 2 2" xfId="12736"/>
    <cellStyle name="20% - Accent5 2 5 2 2 2 2" xfId="30624"/>
    <cellStyle name="20% - Accent5 2 5 2 2 3" xfId="21680"/>
    <cellStyle name="20% - Accent5 2 5 2 3" xfId="6028"/>
    <cellStyle name="20% - Accent5 2 5 2 3 2" xfId="14972"/>
    <cellStyle name="20% - Accent5 2 5 2 3 2 2" xfId="32860"/>
    <cellStyle name="20% - Accent5 2 5 2 3 3" xfId="23916"/>
    <cellStyle name="20% - Accent5 2 5 2 4" xfId="8264"/>
    <cellStyle name="20% - Accent5 2 5 2 4 2" xfId="17208"/>
    <cellStyle name="20% - Accent5 2 5 2 4 2 2" xfId="35096"/>
    <cellStyle name="20% - Accent5 2 5 2 4 3" xfId="26152"/>
    <cellStyle name="20% - Accent5 2 5 2 5" xfId="10500"/>
    <cellStyle name="20% - Accent5 2 5 2 5 2" xfId="28388"/>
    <cellStyle name="20% - Accent5 2 5 2 6" xfId="19444"/>
    <cellStyle name="20% - Accent5 2 5 3" xfId="2674"/>
    <cellStyle name="20% - Accent5 2 5 3 2" xfId="11618"/>
    <cellStyle name="20% - Accent5 2 5 3 2 2" xfId="29506"/>
    <cellStyle name="20% - Accent5 2 5 3 3" xfId="20562"/>
    <cellStyle name="20% - Accent5 2 5 4" xfId="4910"/>
    <cellStyle name="20% - Accent5 2 5 4 2" xfId="13854"/>
    <cellStyle name="20% - Accent5 2 5 4 2 2" xfId="31742"/>
    <cellStyle name="20% - Accent5 2 5 4 3" xfId="22798"/>
    <cellStyle name="20% - Accent5 2 5 5" xfId="7146"/>
    <cellStyle name="20% - Accent5 2 5 5 2" xfId="16090"/>
    <cellStyle name="20% - Accent5 2 5 5 2 2" xfId="33978"/>
    <cellStyle name="20% - Accent5 2 5 5 3" xfId="25034"/>
    <cellStyle name="20% - Accent5 2 5 6" xfId="9382"/>
    <cellStyle name="20% - Accent5 2 5 6 2" xfId="27270"/>
    <cellStyle name="20% - Accent5 2 5 7" xfId="18326"/>
    <cellStyle name="20% - Accent5 2 6" xfId="806"/>
    <cellStyle name="20% - Accent5 2 6 2" xfId="1924"/>
    <cellStyle name="20% - Accent5 2 6 2 2" xfId="4160"/>
    <cellStyle name="20% - Accent5 2 6 2 2 2" xfId="13104"/>
    <cellStyle name="20% - Accent5 2 6 2 2 2 2" xfId="30992"/>
    <cellStyle name="20% - Accent5 2 6 2 2 3" xfId="22048"/>
    <cellStyle name="20% - Accent5 2 6 2 3" xfId="6396"/>
    <cellStyle name="20% - Accent5 2 6 2 3 2" xfId="15340"/>
    <cellStyle name="20% - Accent5 2 6 2 3 2 2" xfId="33228"/>
    <cellStyle name="20% - Accent5 2 6 2 3 3" xfId="24284"/>
    <cellStyle name="20% - Accent5 2 6 2 4" xfId="8632"/>
    <cellStyle name="20% - Accent5 2 6 2 4 2" xfId="17576"/>
    <cellStyle name="20% - Accent5 2 6 2 4 2 2" xfId="35464"/>
    <cellStyle name="20% - Accent5 2 6 2 4 3" xfId="26520"/>
    <cellStyle name="20% - Accent5 2 6 2 5" xfId="10868"/>
    <cellStyle name="20% - Accent5 2 6 2 5 2" xfId="28756"/>
    <cellStyle name="20% - Accent5 2 6 2 6" xfId="19812"/>
    <cellStyle name="20% - Accent5 2 6 3" xfId="3042"/>
    <cellStyle name="20% - Accent5 2 6 3 2" xfId="11986"/>
    <cellStyle name="20% - Accent5 2 6 3 2 2" xfId="29874"/>
    <cellStyle name="20% - Accent5 2 6 3 3" xfId="20930"/>
    <cellStyle name="20% - Accent5 2 6 4" xfId="5278"/>
    <cellStyle name="20% - Accent5 2 6 4 2" xfId="14222"/>
    <cellStyle name="20% - Accent5 2 6 4 2 2" xfId="32110"/>
    <cellStyle name="20% - Accent5 2 6 4 3" xfId="23166"/>
    <cellStyle name="20% - Accent5 2 6 5" xfId="7514"/>
    <cellStyle name="20% - Accent5 2 6 5 2" xfId="16458"/>
    <cellStyle name="20% - Accent5 2 6 5 2 2" xfId="34346"/>
    <cellStyle name="20% - Accent5 2 6 5 3" xfId="25402"/>
    <cellStyle name="20% - Accent5 2 6 6" xfId="9750"/>
    <cellStyle name="20% - Accent5 2 6 6 2" xfId="27638"/>
    <cellStyle name="20% - Accent5 2 6 7" xfId="18694"/>
    <cellStyle name="20% - Accent5 2 7" xfId="1188"/>
    <cellStyle name="20% - Accent5 2 7 2" xfId="3424"/>
    <cellStyle name="20% - Accent5 2 7 2 2" xfId="12368"/>
    <cellStyle name="20% - Accent5 2 7 2 2 2" xfId="30256"/>
    <cellStyle name="20% - Accent5 2 7 2 3" xfId="21312"/>
    <cellStyle name="20% - Accent5 2 7 3" xfId="5660"/>
    <cellStyle name="20% - Accent5 2 7 3 2" xfId="14604"/>
    <cellStyle name="20% - Accent5 2 7 3 2 2" xfId="32492"/>
    <cellStyle name="20% - Accent5 2 7 3 3" xfId="23548"/>
    <cellStyle name="20% - Accent5 2 7 4" xfId="7896"/>
    <cellStyle name="20% - Accent5 2 7 4 2" xfId="16840"/>
    <cellStyle name="20% - Accent5 2 7 4 2 2" xfId="34728"/>
    <cellStyle name="20% - Accent5 2 7 4 3" xfId="25784"/>
    <cellStyle name="20% - Accent5 2 7 5" xfId="10132"/>
    <cellStyle name="20% - Accent5 2 7 5 2" xfId="28020"/>
    <cellStyle name="20% - Accent5 2 7 6" xfId="19076"/>
    <cellStyle name="20% - Accent5 2 8" xfId="2306"/>
    <cellStyle name="20% - Accent5 2 8 2" xfId="11250"/>
    <cellStyle name="20% - Accent5 2 8 2 2" xfId="29138"/>
    <cellStyle name="20% - Accent5 2 8 3" xfId="20194"/>
    <cellStyle name="20% - Accent5 2 9" xfId="4542"/>
    <cellStyle name="20% - Accent5 2 9 2" xfId="13486"/>
    <cellStyle name="20% - Accent5 2 9 2 2" xfId="31374"/>
    <cellStyle name="20% - Accent5 2 9 3" xfId="22430"/>
    <cellStyle name="20% - Accent5 3" xfId="86"/>
    <cellStyle name="20% - Accent5 3 10" xfId="6795"/>
    <cellStyle name="20% - Accent5 3 10 2" xfId="15739"/>
    <cellStyle name="20% - Accent5 3 10 2 2" xfId="33627"/>
    <cellStyle name="20% - Accent5 3 10 3" xfId="24683"/>
    <cellStyle name="20% - Accent5 3 11" xfId="9031"/>
    <cellStyle name="20% - Accent5 3 11 2" xfId="26919"/>
    <cellStyle name="20% - Accent5 3 12" xfId="17975"/>
    <cellStyle name="20% - Accent5 3 2" xfId="133"/>
    <cellStyle name="20% - Accent5 3 2 10" xfId="9077"/>
    <cellStyle name="20% - Accent5 3 2 10 2" xfId="26965"/>
    <cellStyle name="20% - Accent5 3 2 11" xfId="18021"/>
    <cellStyle name="20% - Accent5 3 2 2" xfId="225"/>
    <cellStyle name="20% - Accent5 3 2 2 10" xfId="18113"/>
    <cellStyle name="20% - Accent5 3 2 2 2" xfId="409"/>
    <cellStyle name="20% - Accent5 3 2 2 2 2" xfId="777"/>
    <cellStyle name="20% - Accent5 3 2 2 2 2 2" xfId="1895"/>
    <cellStyle name="20% - Accent5 3 2 2 2 2 2 2" xfId="4131"/>
    <cellStyle name="20% - Accent5 3 2 2 2 2 2 2 2" xfId="13075"/>
    <cellStyle name="20% - Accent5 3 2 2 2 2 2 2 2 2" xfId="30963"/>
    <cellStyle name="20% - Accent5 3 2 2 2 2 2 2 3" xfId="22019"/>
    <cellStyle name="20% - Accent5 3 2 2 2 2 2 3" xfId="6367"/>
    <cellStyle name="20% - Accent5 3 2 2 2 2 2 3 2" xfId="15311"/>
    <cellStyle name="20% - Accent5 3 2 2 2 2 2 3 2 2" xfId="33199"/>
    <cellStyle name="20% - Accent5 3 2 2 2 2 2 3 3" xfId="24255"/>
    <cellStyle name="20% - Accent5 3 2 2 2 2 2 4" xfId="8603"/>
    <cellStyle name="20% - Accent5 3 2 2 2 2 2 4 2" xfId="17547"/>
    <cellStyle name="20% - Accent5 3 2 2 2 2 2 4 2 2" xfId="35435"/>
    <cellStyle name="20% - Accent5 3 2 2 2 2 2 4 3" xfId="26491"/>
    <cellStyle name="20% - Accent5 3 2 2 2 2 2 5" xfId="10839"/>
    <cellStyle name="20% - Accent5 3 2 2 2 2 2 5 2" xfId="28727"/>
    <cellStyle name="20% - Accent5 3 2 2 2 2 2 6" xfId="19783"/>
    <cellStyle name="20% - Accent5 3 2 2 2 2 3" xfId="3013"/>
    <cellStyle name="20% - Accent5 3 2 2 2 2 3 2" xfId="11957"/>
    <cellStyle name="20% - Accent5 3 2 2 2 2 3 2 2" xfId="29845"/>
    <cellStyle name="20% - Accent5 3 2 2 2 2 3 3" xfId="20901"/>
    <cellStyle name="20% - Accent5 3 2 2 2 2 4" xfId="5249"/>
    <cellStyle name="20% - Accent5 3 2 2 2 2 4 2" xfId="14193"/>
    <cellStyle name="20% - Accent5 3 2 2 2 2 4 2 2" xfId="32081"/>
    <cellStyle name="20% - Accent5 3 2 2 2 2 4 3" xfId="23137"/>
    <cellStyle name="20% - Accent5 3 2 2 2 2 5" xfId="7485"/>
    <cellStyle name="20% - Accent5 3 2 2 2 2 5 2" xfId="16429"/>
    <cellStyle name="20% - Accent5 3 2 2 2 2 5 2 2" xfId="34317"/>
    <cellStyle name="20% - Accent5 3 2 2 2 2 5 3" xfId="25373"/>
    <cellStyle name="20% - Accent5 3 2 2 2 2 6" xfId="9721"/>
    <cellStyle name="20% - Accent5 3 2 2 2 2 6 2" xfId="27609"/>
    <cellStyle name="20% - Accent5 3 2 2 2 2 7" xfId="18665"/>
    <cellStyle name="20% - Accent5 3 2 2 2 3" xfId="1145"/>
    <cellStyle name="20% - Accent5 3 2 2 2 3 2" xfId="2263"/>
    <cellStyle name="20% - Accent5 3 2 2 2 3 2 2" xfId="4499"/>
    <cellStyle name="20% - Accent5 3 2 2 2 3 2 2 2" xfId="13443"/>
    <cellStyle name="20% - Accent5 3 2 2 2 3 2 2 2 2" xfId="31331"/>
    <cellStyle name="20% - Accent5 3 2 2 2 3 2 2 3" xfId="22387"/>
    <cellStyle name="20% - Accent5 3 2 2 2 3 2 3" xfId="6735"/>
    <cellStyle name="20% - Accent5 3 2 2 2 3 2 3 2" xfId="15679"/>
    <cellStyle name="20% - Accent5 3 2 2 2 3 2 3 2 2" xfId="33567"/>
    <cellStyle name="20% - Accent5 3 2 2 2 3 2 3 3" xfId="24623"/>
    <cellStyle name="20% - Accent5 3 2 2 2 3 2 4" xfId="8971"/>
    <cellStyle name="20% - Accent5 3 2 2 2 3 2 4 2" xfId="17915"/>
    <cellStyle name="20% - Accent5 3 2 2 2 3 2 4 2 2" xfId="35803"/>
    <cellStyle name="20% - Accent5 3 2 2 2 3 2 4 3" xfId="26859"/>
    <cellStyle name="20% - Accent5 3 2 2 2 3 2 5" xfId="11207"/>
    <cellStyle name="20% - Accent5 3 2 2 2 3 2 5 2" xfId="29095"/>
    <cellStyle name="20% - Accent5 3 2 2 2 3 2 6" xfId="20151"/>
    <cellStyle name="20% - Accent5 3 2 2 2 3 3" xfId="3381"/>
    <cellStyle name="20% - Accent5 3 2 2 2 3 3 2" xfId="12325"/>
    <cellStyle name="20% - Accent5 3 2 2 2 3 3 2 2" xfId="30213"/>
    <cellStyle name="20% - Accent5 3 2 2 2 3 3 3" xfId="21269"/>
    <cellStyle name="20% - Accent5 3 2 2 2 3 4" xfId="5617"/>
    <cellStyle name="20% - Accent5 3 2 2 2 3 4 2" xfId="14561"/>
    <cellStyle name="20% - Accent5 3 2 2 2 3 4 2 2" xfId="32449"/>
    <cellStyle name="20% - Accent5 3 2 2 2 3 4 3" xfId="23505"/>
    <cellStyle name="20% - Accent5 3 2 2 2 3 5" xfId="7853"/>
    <cellStyle name="20% - Accent5 3 2 2 2 3 5 2" xfId="16797"/>
    <cellStyle name="20% - Accent5 3 2 2 2 3 5 2 2" xfId="34685"/>
    <cellStyle name="20% - Accent5 3 2 2 2 3 5 3" xfId="25741"/>
    <cellStyle name="20% - Accent5 3 2 2 2 3 6" xfId="10089"/>
    <cellStyle name="20% - Accent5 3 2 2 2 3 6 2" xfId="27977"/>
    <cellStyle name="20% - Accent5 3 2 2 2 3 7" xfId="19033"/>
    <cellStyle name="20% - Accent5 3 2 2 2 4" xfId="1527"/>
    <cellStyle name="20% - Accent5 3 2 2 2 4 2" xfId="3763"/>
    <cellStyle name="20% - Accent5 3 2 2 2 4 2 2" xfId="12707"/>
    <cellStyle name="20% - Accent5 3 2 2 2 4 2 2 2" xfId="30595"/>
    <cellStyle name="20% - Accent5 3 2 2 2 4 2 3" xfId="21651"/>
    <cellStyle name="20% - Accent5 3 2 2 2 4 3" xfId="5999"/>
    <cellStyle name="20% - Accent5 3 2 2 2 4 3 2" xfId="14943"/>
    <cellStyle name="20% - Accent5 3 2 2 2 4 3 2 2" xfId="32831"/>
    <cellStyle name="20% - Accent5 3 2 2 2 4 3 3" xfId="23887"/>
    <cellStyle name="20% - Accent5 3 2 2 2 4 4" xfId="8235"/>
    <cellStyle name="20% - Accent5 3 2 2 2 4 4 2" xfId="17179"/>
    <cellStyle name="20% - Accent5 3 2 2 2 4 4 2 2" xfId="35067"/>
    <cellStyle name="20% - Accent5 3 2 2 2 4 4 3" xfId="26123"/>
    <cellStyle name="20% - Accent5 3 2 2 2 4 5" xfId="10471"/>
    <cellStyle name="20% - Accent5 3 2 2 2 4 5 2" xfId="28359"/>
    <cellStyle name="20% - Accent5 3 2 2 2 4 6" xfId="19415"/>
    <cellStyle name="20% - Accent5 3 2 2 2 5" xfId="2645"/>
    <cellStyle name="20% - Accent5 3 2 2 2 5 2" xfId="11589"/>
    <cellStyle name="20% - Accent5 3 2 2 2 5 2 2" xfId="29477"/>
    <cellStyle name="20% - Accent5 3 2 2 2 5 3" xfId="20533"/>
    <cellStyle name="20% - Accent5 3 2 2 2 6" xfId="4881"/>
    <cellStyle name="20% - Accent5 3 2 2 2 6 2" xfId="13825"/>
    <cellStyle name="20% - Accent5 3 2 2 2 6 2 2" xfId="31713"/>
    <cellStyle name="20% - Accent5 3 2 2 2 6 3" xfId="22769"/>
    <cellStyle name="20% - Accent5 3 2 2 2 7" xfId="7117"/>
    <cellStyle name="20% - Accent5 3 2 2 2 7 2" xfId="16061"/>
    <cellStyle name="20% - Accent5 3 2 2 2 7 2 2" xfId="33949"/>
    <cellStyle name="20% - Accent5 3 2 2 2 7 3" xfId="25005"/>
    <cellStyle name="20% - Accent5 3 2 2 2 8" xfId="9353"/>
    <cellStyle name="20% - Accent5 3 2 2 2 8 2" xfId="27241"/>
    <cellStyle name="20% - Accent5 3 2 2 2 9" xfId="18297"/>
    <cellStyle name="20% - Accent5 3 2 2 3" xfId="593"/>
    <cellStyle name="20% - Accent5 3 2 2 3 2" xfId="1711"/>
    <cellStyle name="20% - Accent5 3 2 2 3 2 2" xfId="3947"/>
    <cellStyle name="20% - Accent5 3 2 2 3 2 2 2" xfId="12891"/>
    <cellStyle name="20% - Accent5 3 2 2 3 2 2 2 2" xfId="30779"/>
    <cellStyle name="20% - Accent5 3 2 2 3 2 2 3" xfId="21835"/>
    <cellStyle name="20% - Accent5 3 2 2 3 2 3" xfId="6183"/>
    <cellStyle name="20% - Accent5 3 2 2 3 2 3 2" xfId="15127"/>
    <cellStyle name="20% - Accent5 3 2 2 3 2 3 2 2" xfId="33015"/>
    <cellStyle name="20% - Accent5 3 2 2 3 2 3 3" xfId="24071"/>
    <cellStyle name="20% - Accent5 3 2 2 3 2 4" xfId="8419"/>
    <cellStyle name="20% - Accent5 3 2 2 3 2 4 2" xfId="17363"/>
    <cellStyle name="20% - Accent5 3 2 2 3 2 4 2 2" xfId="35251"/>
    <cellStyle name="20% - Accent5 3 2 2 3 2 4 3" xfId="26307"/>
    <cellStyle name="20% - Accent5 3 2 2 3 2 5" xfId="10655"/>
    <cellStyle name="20% - Accent5 3 2 2 3 2 5 2" xfId="28543"/>
    <cellStyle name="20% - Accent5 3 2 2 3 2 6" xfId="19599"/>
    <cellStyle name="20% - Accent5 3 2 2 3 3" xfId="2829"/>
    <cellStyle name="20% - Accent5 3 2 2 3 3 2" xfId="11773"/>
    <cellStyle name="20% - Accent5 3 2 2 3 3 2 2" xfId="29661"/>
    <cellStyle name="20% - Accent5 3 2 2 3 3 3" xfId="20717"/>
    <cellStyle name="20% - Accent5 3 2 2 3 4" xfId="5065"/>
    <cellStyle name="20% - Accent5 3 2 2 3 4 2" xfId="14009"/>
    <cellStyle name="20% - Accent5 3 2 2 3 4 2 2" xfId="31897"/>
    <cellStyle name="20% - Accent5 3 2 2 3 4 3" xfId="22953"/>
    <cellStyle name="20% - Accent5 3 2 2 3 5" xfId="7301"/>
    <cellStyle name="20% - Accent5 3 2 2 3 5 2" xfId="16245"/>
    <cellStyle name="20% - Accent5 3 2 2 3 5 2 2" xfId="34133"/>
    <cellStyle name="20% - Accent5 3 2 2 3 5 3" xfId="25189"/>
    <cellStyle name="20% - Accent5 3 2 2 3 6" xfId="9537"/>
    <cellStyle name="20% - Accent5 3 2 2 3 6 2" xfId="27425"/>
    <cellStyle name="20% - Accent5 3 2 2 3 7" xfId="18481"/>
    <cellStyle name="20% - Accent5 3 2 2 4" xfId="961"/>
    <cellStyle name="20% - Accent5 3 2 2 4 2" xfId="2079"/>
    <cellStyle name="20% - Accent5 3 2 2 4 2 2" xfId="4315"/>
    <cellStyle name="20% - Accent5 3 2 2 4 2 2 2" xfId="13259"/>
    <cellStyle name="20% - Accent5 3 2 2 4 2 2 2 2" xfId="31147"/>
    <cellStyle name="20% - Accent5 3 2 2 4 2 2 3" xfId="22203"/>
    <cellStyle name="20% - Accent5 3 2 2 4 2 3" xfId="6551"/>
    <cellStyle name="20% - Accent5 3 2 2 4 2 3 2" xfId="15495"/>
    <cellStyle name="20% - Accent5 3 2 2 4 2 3 2 2" xfId="33383"/>
    <cellStyle name="20% - Accent5 3 2 2 4 2 3 3" xfId="24439"/>
    <cellStyle name="20% - Accent5 3 2 2 4 2 4" xfId="8787"/>
    <cellStyle name="20% - Accent5 3 2 2 4 2 4 2" xfId="17731"/>
    <cellStyle name="20% - Accent5 3 2 2 4 2 4 2 2" xfId="35619"/>
    <cellStyle name="20% - Accent5 3 2 2 4 2 4 3" xfId="26675"/>
    <cellStyle name="20% - Accent5 3 2 2 4 2 5" xfId="11023"/>
    <cellStyle name="20% - Accent5 3 2 2 4 2 5 2" xfId="28911"/>
    <cellStyle name="20% - Accent5 3 2 2 4 2 6" xfId="19967"/>
    <cellStyle name="20% - Accent5 3 2 2 4 3" xfId="3197"/>
    <cellStyle name="20% - Accent5 3 2 2 4 3 2" xfId="12141"/>
    <cellStyle name="20% - Accent5 3 2 2 4 3 2 2" xfId="30029"/>
    <cellStyle name="20% - Accent5 3 2 2 4 3 3" xfId="21085"/>
    <cellStyle name="20% - Accent5 3 2 2 4 4" xfId="5433"/>
    <cellStyle name="20% - Accent5 3 2 2 4 4 2" xfId="14377"/>
    <cellStyle name="20% - Accent5 3 2 2 4 4 2 2" xfId="32265"/>
    <cellStyle name="20% - Accent5 3 2 2 4 4 3" xfId="23321"/>
    <cellStyle name="20% - Accent5 3 2 2 4 5" xfId="7669"/>
    <cellStyle name="20% - Accent5 3 2 2 4 5 2" xfId="16613"/>
    <cellStyle name="20% - Accent5 3 2 2 4 5 2 2" xfId="34501"/>
    <cellStyle name="20% - Accent5 3 2 2 4 5 3" xfId="25557"/>
    <cellStyle name="20% - Accent5 3 2 2 4 6" xfId="9905"/>
    <cellStyle name="20% - Accent5 3 2 2 4 6 2" xfId="27793"/>
    <cellStyle name="20% - Accent5 3 2 2 4 7" xfId="18849"/>
    <cellStyle name="20% - Accent5 3 2 2 5" xfId="1343"/>
    <cellStyle name="20% - Accent5 3 2 2 5 2" xfId="3579"/>
    <cellStyle name="20% - Accent5 3 2 2 5 2 2" xfId="12523"/>
    <cellStyle name="20% - Accent5 3 2 2 5 2 2 2" xfId="30411"/>
    <cellStyle name="20% - Accent5 3 2 2 5 2 3" xfId="21467"/>
    <cellStyle name="20% - Accent5 3 2 2 5 3" xfId="5815"/>
    <cellStyle name="20% - Accent5 3 2 2 5 3 2" xfId="14759"/>
    <cellStyle name="20% - Accent5 3 2 2 5 3 2 2" xfId="32647"/>
    <cellStyle name="20% - Accent5 3 2 2 5 3 3" xfId="23703"/>
    <cellStyle name="20% - Accent5 3 2 2 5 4" xfId="8051"/>
    <cellStyle name="20% - Accent5 3 2 2 5 4 2" xfId="16995"/>
    <cellStyle name="20% - Accent5 3 2 2 5 4 2 2" xfId="34883"/>
    <cellStyle name="20% - Accent5 3 2 2 5 4 3" xfId="25939"/>
    <cellStyle name="20% - Accent5 3 2 2 5 5" xfId="10287"/>
    <cellStyle name="20% - Accent5 3 2 2 5 5 2" xfId="28175"/>
    <cellStyle name="20% - Accent5 3 2 2 5 6" xfId="19231"/>
    <cellStyle name="20% - Accent5 3 2 2 6" xfId="2461"/>
    <cellStyle name="20% - Accent5 3 2 2 6 2" xfId="11405"/>
    <cellStyle name="20% - Accent5 3 2 2 6 2 2" xfId="29293"/>
    <cellStyle name="20% - Accent5 3 2 2 6 3" xfId="20349"/>
    <cellStyle name="20% - Accent5 3 2 2 7" xfId="4697"/>
    <cellStyle name="20% - Accent5 3 2 2 7 2" xfId="13641"/>
    <cellStyle name="20% - Accent5 3 2 2 7 2 2" xfId="31529"/>
    <cellStyle name="20% - Accent5 3 2 2 7 3" xfId="22585"/>
    <cellStyle name="20% - Accent5 3 2 2 8" xfId="6933"/>
    <cellStyle name="20% - Accent5 3 2 2 8 2" xfId="15877"/>
    <cellStyle name="20% - Accent5 3 2 2 8 2 2" xfId="33765"/>
    <cellStyle name="20% - Accent5 3 2 2 8 3" xfId="24821"/>
    <cellStyle name="20% - Accent5 3 2 2 9" xfId="9169"/>
    <cellStyle name="20% - Accent5 3 2 2 9 2" xfId="27057"/>
    <cellStyle name="20% - Accent5 3 2 3" xfId="317"/>
    <cellStyle name="20% - Accent5 3 2 3 2" xfId="685"/>
    <cellStyle name="20% - Accent5 3 2 3 2 2" xfId="1803"/>
    <cellStyle name="20% - Accent5 3 2 3 2 2 2" xfId="4039"/>
    <cellStyle name="20% - Accent5 3 2 3 2 2 2 2" xfId="12983"/>
    <cellStyle name="20% - Accent5 3 2 3 2 2 2 2 2" xfId="30871"/>
    <cellStyle name="20% - Accent5 3 2 3 2 2 2 3" xfId="21927"/>
    <cellStyle name="20% - Accent5 3 2 3 2 2 3" xfId="6275"/>
    <cellStyle name="20% - Accent5 3 2 3 2 2 3 2" xfId="15219"/>
    <cellStyle name="20% - Accent5 3 2 3 2 2 3 2 2" xfId="33107"/>
    <cellStyle name="20% - Accent5 3 2 3 2 2 3 3" xfId="24163"/>
    <cellStyle name="20% - Accent5 3 2 3 2 2 4" xfId="8511"/>
    <cellStyle name="20% - Accent5 3 2 3 2 2 4 2" xfId="17455"/>
    <cellStyle name="20% - Accent5 3 2 3 2 2 4 2 2" xfId="35343"/>
    <cellStyle name="20% - Accent5 3 2 3 2 2 4 3" xfId="26399"/>
    <cellStyle name="20% - Accent5 3 2 3 2 2 5" xfId="10747"/>
    <cellStyle name="20% - Accent5 3 2 3 2 2 5 2" xfId="28635"/>
    <cellStyle name="20% - Accent5 3 2 3 2 2 6" xfId="19691"/>
    <cellStyle name="20% - Accent5 3 2 3 2 3" xfId="2921"/>
    <cellStyle name="20% - Accent5 3 2 3 2 3 2" xfId="11865"/>
    <cellStyle name="20% - Accent5 3 2 3 2 3 2 2" xfId="29753"/>
    <cellStyle name="20% - Accent5 3 2 3 2 3 3" xfId="20809"/>
    <cellStyle name="20% - Accent5 3 2 3 2 4" xfId="5157"/>
    <cellStyle name="20% - Accent5 3 2 3 2 4 2" xfId="14101"/>
    <cellStyle name="20% - Accent5 3 2 3 2 4 2 2" xfId="31989"/>
    <cellStyle name="20% - Accent5 3 2 3 2 4 3" xfId="23045"/>
    <cellStyle name="20% - Accent5 3 2 3 2 5" xfId="7393"/>
    <cellStyle name="20% - Accent5 3 2 3 2 5 2" xfId="16337"/>
    <cellStyle name="20% - Accent5 3 2 3 2 5 2 2" xfId="34225"/>
    <cellStyle name="20% - Accent5 3 2 3 2 5 3" xfId="25281"/>
    <cellStyle name="20% - Accent5 3 2 3 2 6" xfId="9629"/>
    <cellStyle name="20% - Accent5 3 2 3 2 6 2" xfId="27517"/>
    <cellStyle name="20% - Accent5 3 2 3 2 7" xfId="18573"/>
    <cellStyle name="20% - Accent5 3 2 3 3" xfId="1053"/>
    <cellStyle name="20% - Accent5 3 2 3 3 2" xfId="2171"/>
    <cellStyle name="20% - Accent5 3 2 3 3 2 2" xfId="4407"/>
    <cellStyle name="20% - Accent5 3 2 3 3 2 2 2" xfId="13351"/>
    <cellStyle name="20% - Accent5 3 2 3 3 2 2 2 2" xfId="31239"/>
    <cellStyle name="20% - Accent5 3 2 3 3 2 2 3" xfId="22295"/>
    <cellStyle name="20% - Accent5 3 2 3 3 2 3" xfId="6643"/>
    <cellStyle name="20% - Accent5 3 2 3 3 2 3 2" xfId="15587"/>
    <cellStyle name="20% - Accent5 3 2 3 3 2 3 2 2" xfId="33475"/>
    <cellStyle name="20% - Accent5 3 2 3 3 2 3 3" xfId="24531"/>
    <cellStyle name="20% - Accent5 3 2 3 3 2 4" xfId="8879"/>
    <cellStyle name="20% - Accent5 3 2 3 3 2 4 2" xfId="17823"/>
    <cellStyle name="20% - Accent5 3 2 3 3 2 4 2 2" xfId="35711"/>
    <cellStyle name="20% - Accent5 3 2 3 3 2 4 3" xfId="26767"/>
    <cellStyle name="20% - Accent5 3 2 3 3 2 5" xfId="11115"/>
    <cellStyle name="20% - Accent5 3 2 3 3 2 5 2" xfId="29003"/>
    <cellStyle name="20% - Accent5 3 2 3 3 2 6" xfId="20059"/>
    <cellStyle name="20% - Accent5 3 2 3 3 3" xfId="3289"/>
    <cellStyle name="20% - Accent5 3 2 3 3 3 2" xfId="12233"/>
    <cellStyle name="20% - Accent5 3 2 3 3 3 2 2" xfId="30121"/>
    <cellStyle name="20% - Accent5 3 2 3 3 3 3" xfId="21177"/>
    <cellStyle name="20% - Accent5 3 2 3 3 4" xfId="5525"/>
    <cellStyle name="20% - Accent5 3 2 3 3 4 2" xfId="14469"/>
    <cellStyle name="20% - Accent5 3 2 3 3 4 2 2" xfId="32357"/>
    <cellStyle name="20% - Accent5 3 2 3 3 4 3" xfId="23413"/>
    <cellStyle name="20% - Accent5 3 2 3 3 5" xfId="7761"/>
    <cellStyle name="20% - Accent5 3 2 3 3 5 2" xfId="16705"/>
    <cellStyle name="20% - Accent5 3 2 3 3 5 2 2" xfId="34593"/>
    <cellStyle name="20% - Accent5 3 2 3 3 5 3" xfId="25649"/>
    <cellStyle name="20% - Accent5 3 2 3 3 6" xfId="9997"/>
    <cellStyle name="20% - Accent5 3 2 3 3 6 2" xfId="27885"/>
    <cellStyle name="20% - Accent5 3 2 3 3 7" xfId="18941"/>
    <cellStyle name="20% - Accent5 3 2 3 4" xfId="1435"/>
    <cellStyle name="20% - Accent5 3 2 3 4 2" xfId="3671"/>
    <cellStyle name="20% - Accent5 3 2 3 4 2 2" xfId="12615"/>
    <cellStyle name="20% - Accent5 3 2 3 4 2 2 2" xfId="30503"/>
    <cellStyle name="20% - Accent5 3 2 3 4 2 3" xfId="21559"/>
    <cellStyle name="20% - Accent5 3 2 3 4 3" xfId="5907"/>
    <cellStyle name="20% - Accent5 3 2 3 4 3 2" xfId="14851"/>
    <cellStyle name="20% - Accent5 3 2 3 4 3 2 2" xfId="32739"/>
    <cellStyle name="20% - Accent5 3 2 3 4 3 3" xfId="23795"/>
    <cellStyle name="20% - Accent5 3 2 3 4 4" xfId="8143"/>
    <cellStyle name="20% - Accent5 3 2 3 4 4 2" xfId="17087"/>
    <cellStyle name="20% - Accent5 3 2 3 4 4 2 2" xfId="34975"/>
    <cellStyle name="20% - Accent5 3 2 3 4 4 3" xfId="26031"/>
    <cellStyle name="20% - Accent5 3 2 3 4 5" xfId="10379"/>
    <cellStyle name="20% - Accent5 3 2 3 4 5 2" xfId="28267"/>
    <cellStyle name="20% - Accent5 3 2 3 4 6" xfId="19323"/>
    <cellStyle name="20% - Accent5 3 2 3 5" xfId="2553"/>
    <cellStyle name="20% - Accent5 3 2 3 5 2" xfId="11497"/>
    <cellStyle name="20% - Accent5 3 2 3 5 2 2" xfId="29385"/>
    <cellStyle name="20% - Accent5 3 2 3 5 3" xfId="20441"/>
    <cellStyle name="20% - Accent5 3 2 3 6" xfId="4789"/>
    <cellStyle name="20% - Accent5 3 2 3 6 2" xfId="13733"/>
    <cellStyle name="20% - Accent5 3 2 3 6 2 2" xfId="31621"/>
    <cellStyle name="20% - Accent5 3 2 3 6 3" xfId="22677"/>
    <cellStyle name="20% - Accent5 3 2 3 7" xfId="7025"/>
    <cellStyle name="20% - Accent5 3 2 3 7 2" xfId="15969"/>
    <cellStyle name="20% - Accent5 3 2 3 7 2 2" xfId="33857"/>
    <cellStyle name="20% - Accent5 3 2 3 7 3" xfId="24913"/>
    <cellStyle name="20% - Accent5 3 2 3 8" xfId="9261"/>
    <cellStyle name="20% - Accent5 3 2 3 8 2" xfId="27149"/>
    <cellStyle name="20% - Accent5 3 2 3 9" xfId="18205"/>
    <cellStyle name="20% - Accent5 3 2 4" xfId="501"/>
    <cellStyle name="20% - Accent5 3 2 4 2" xfId="1619"/>
    <cellStyle name="20% - Accent5 3 2 4 2 2" xfId="3855"/>
    <cellStyle name="20% - Accent5 3 2 4 2 2 2" xfId="12799"/>
    <cellStyle name="20% - Accent5 3 2 4 2 2 2 2" xfId="30687"/>
    <cellStyle name="20% - Accent5 3 2 4 2 2 3" xfId="21743"/>
    <cellStyle name="20% - Accent5 3 2 4 2 3" xfId="6091"/>
    <cellStyle name="20% - Accent5 3 2 4 2 3 2" xfId="15035"/>
    <cellStyle name="20% - Accent5 3 2 4 2 3 2 2" xfId="32923"/>
    <cellStyle name="20% - Accent5 3 2 4 2 3 3" xfId="23979"/>
    <cellStyle name="20% - Accent5 3 2 4 2 4" xfId="8327"/>
    <cellStyle name="20% - Accent5 3 2 4 2 4 2" xfId="17271"/>
    <cellStyle name="20% - Accent5 3 2 4 2 4 2 2" xfId="35159"/>
    <cellStyle name="20% - Accent5 3 2 4 2 4 3" xfId="26215"/>
    <cellStyle name="20% - Accent5 3 2 4 2 5" xfId="10563"/>
    <cellStyle name="20% - Accent5 3 2 4 2 5 2" xfId="28451"/>
    <cellStyle name="20% - Accent5 3 2 4 2 6" xfId="19507"/>
    <cellStyle name="20% - Accent5 3 2 4 3" xfId="2737"/>
    <cellStyle name="20% - Accent5 3 2 4 3 2" xfId="11681"/>
    <cellStyle name="20% - Accent5 3 2 4 3 2 2" xfId="29569"/>
    <cellStyle name="20% - Accent5 3 2 4 3 3" xfId="20625"/>
    <cellStyle name="20% - Accent5 3 2 4 4" xfId="4973"/>
    <cellStyle name="20% - Accent5 3 2 4 4 2" xfId="13917"/>
    <cellStyle name="20% - Accent5 3 2 4 4 2 2" xfId="31805"/>
    <cellStyle name="20% - Accent5 3 2 4 4 3" xfId="22861"/>
    <cellStyle name="20% - Accent5 3 2 4 5" xfId="7209"/>
    <cellStyle name="20% - Accent5 3 2 4 5 2" xfId="16153"/>
    <cellStyle name="20% - Accent5 3 2 4 5 2 2" xfId="34041"/>
    <cellStyle name="20% - Accent5 3 2 4 5 3" xfId="25097"/>
    <cellStyle name="20% - Accent5 3 2 4 6" xfId="9445"/>
    <cellStyle name="20% - Accent5 3 2 4 6 2" xfId="27333"/>
    <cellStyle name="20% - Accent5 3 2 4 7" xfId="18389"/>
    <cellStyle name="20% - Accent5 3 2 5" xfId="869"/>
    <cellStyle name="20% - Accent5 3 2 5 2" xfId="1987"/>
    <cellStyle name="20% - Accent5 3 2 5 2 2" xfId="4223"/>
    <cellStyle name="20% - Accent5 3 2 5 2 2 2" xfId="13167"/>
    <cellStyle name="20% - Accent5 3 2 5 2 2 2 2" xfId="31055"/>
    <cellStyle name="20% - Accent5 3 2 5 2 2 3" xfId="22111"/>
    <cellStyle name="20% - Accent5 3 2 5 2 3" xfId="6459"/>
    <cellStyle name="20% - Accent5 3 2 5 2 3 2" xfId="15403"/>
    <cellStyle name="20% - Accent5 3 2 5 2 3 2 2" xfId="33291"/>
    <cellStyle name="20% - Accent5 3 2 5 2 3 3" xfId="24347"/>
    <cellStyle name="20% - Accent5 3 2 5 2 4" xfId="8695"/>
    <cellStyle name="20% - Accent5 3 2 5 2 4 2" xfId="17639"/>
    <cellStyle name="20% - Accent5 3 2 5 2 4 2 2" xfId="35527"/>
    <cellStyle name="20% - Accent5 3 2 5 2 4 3" xfId="26583"/>
    <cellStyle name="20% - Accent5 3 2 5 2 5" xfId="10931"/>
    <cellStyle name="20% - Accent5 3 2 5 2 5 2" xfId="28819"/>
    <cellStyle name="20% - Accent5 3 2 5 2 6" xfId="19875"/>
    <cellStyle name="20% - Accent5 3 2 5 3" xfId="3105"/>
    <cellStyle name="20% - Accent5 3 2 5 3 2" xfId="12049"/>
    <cellStyle name="20% - Accent5 3 2 5 3 2 2" xfId="29937"/>
    <cellStyle name="20% - Accent5 3 2 5 3 3" xfId="20993"/>
    <cellStyle name="20% - Accent5 3 2 5 4" xfId="5341"/>
    <cellStyle name="20% - Accent5 3 2 5 4 2" xfId="14285"/>
    <cellStyle name="20% - Accent5 3 2 5 4 2 2" xfId="32173"/>
    <cellStyle name="20% - Accent5 3 2 5 4 3" xfId="23229"/>
    <cellStyle name="20% - Accent5 3 2 5 5" xfId="7577"/>
    <cellStyle name="20% - Accent5 3 2 5 5 2" xfId="16521"/>
    <cellStyle name="20% - Accent5 3 2 5 5 2 2" xfId="34409"/>
    <cellStyle name="20% - Accent5 3 2 5 5 3" xfId="25465"/>
    <cellStyle name="20% - Accent5 3 2 5 6" xfId="9813"/>
    <cellStyle name="20% - Accent5 3 2 5 6 2" xfId="27701"/>
    <cellStyle name="20% - Accent5 3 2 5 7" xfId="18757"/>
    <cellStyle name="20% - Accent5 3 2 6" xfId="1251"/>
    <cellStyle name="20% - Accent5 3 2 6 2" xfId="3487"/>
    <cellStyle name="20% - Accent5 3 2 6 2 2" xfId="12431"/>
    <cellStyle name="20% - Accent5 3 2 6 2 2 2" xfId="30319"/>
    <cellStyle name="20% - Accent5 3 2 6 2 3" xfId="21375"/>
    <cellStyle name="20% - Accent5 3 2 6 3" xfId="5723"/>
    <cellStyle name="20% - Accent5 3 2 6 3 2" xfId="14667"/>
    <cellStyle name="20% - Accent5 3 2 6 3 2 2" xfId="32555"/>
    <cellStyle name="20% - Accent5 3 2 6 3 3" xfId="23611"/>
    <cellStyle name="20% - Accent5 3 2 6 4" xfId="7959"/>
    <cellStyle name="20% - Accent5 3 2 6 4 2" xfId="16903"/>
    <cellStyle name="20% - Accent5 3 2 6 4 2 2" xfId="34791"/>
    <cellStyle name="20% - Accent5 3 2 6 4 3" xfId="25847"/>
    <cellStyle name="20% - Accent5 3 2 6 5" xfId="10195"/>
    <cellStyle name="20% - Accent5 3 2 6 5 2" xfId="28083"/>
    <cellStyle name="20% - Accent5 3 2 6 6" xfId="19139"/>
    <cellStyle name="20% - Accent5 3 2 7" xfId="2369"/>
    <cellStyle name="20% - Accent5 3 2 7 2" xfId="11313"/>
    <cellStyle name="20% - Accent5 3 2 7 2 2" xfId="29201"/>
    <cellStyle name="20% - Accent5 3 2 7 3" xfId="20257"/>
    <cellStyle name="20% - Accent5 3 2 8" xfId="4605"/>
    <cellStyle name="20% - Accent5 3 2 8 2" xfId="13549"/>
    <cellStyle name="20% - Accent5 3 2 8 2 2" xfId="31437"/>
    <cellStyle name="20% - Accent5 3 2 8 3" xfId="22493"/>
    <cellStyle name="20% - Accent5 3 2 9" xfId="6841"/>
    <cellStyle name="20% - Accent5 3 2 9 2" xfId="15785"/>
    <cellStyle name="20% - Accent5 3 2 9 2 2" xfId="33673"/>
    <cellStyle name="20% - Accent5 3 2 9 3" xfId="24729"/>
    <cellStyle name="20% - Accent5 3 3" xfId="179"/>
    <cellStyle name="20% - Accent5 3 3 10" xfId="18067"/>
    <cellStyle name="20% - Accent5 3 3 2" xfId="363"/>
    <cellStyle name="20% - Accent5 3 3 2 2" xfId="731"/>
    <cellStyle name="20% - Accent5 3 3 2 2 2" xfId="1849"/>
    <cellStyle name="20% - Accent5 3 3 2 2 2 2" xfId="4085"/>
    <cellStyle name="20% - Accent5 3 3 2 2 2 2 2" xfId="13029"/>
    <cellStyle name="20% - Accent5 3 3 2 2 2 2 2 2" xfId="30917"/>
    <cellStyle name="20% - Accent5 3 3 2 2 2 2 3" xfId="21973"/>
    <cellStyle name="20% - Accent5 3 3 2 2 2 3" xfId="6321"/>
    <cellStyle name="20% - Accent5 3 3 2 2 2 3 2" xfId="15265"/>
    <cellStyle name="20% - Accent5 3 3 2 2 2 3 2 2" xfId="33153"/>
    <cellStyle name="20% - Accent5 3 3 2 2 2 3 3" xfId="24209"/>
    <cellStyle name="20% - Accent5 3 3 2 2 2 4" xfId="8557"/>
    <cellStyle name="20% - Accent5 3 3 2 2 2 4 2" xfId="17501"/>
    <cellStyle name="20% - Accent5 3 3 2 2 2 4 2 2" xfId="35389"/>
    <cellStyle name="20% - Accent5 3 3 2 2 2 4 3" xfId="26445"/>
    <cellStyle name="20% - Accent5 3 3 2 2 2 5" xfId="10793"/>
    <cellStyle name="20% - Accent5 3 3 2 2 2 5 2" xfId="28681"/>
    <cellStyle name="20% - Accent5 3 3 2 2 2 6" xfId="19737"/>
    <cellStyle name="20% - Accent5 3 3 2 2 3" xfId="2967"/>
    <cellStyle name="20% - Accent5 3 3 2 2 3 2" xfId="11911"/>
    <cellStyle name="20% - Accent5 3 3 2 2 3 2 2" xfId="29799"/>
    <cellStyle name="20% - Accent5 3 3 2 2 3 3" xfId="20855"/>
    <cellStyle name="20% - Accent5 3 3 2 2 4" xfId="5203"/>
    <cellStyle name="20% - Accent5 3 3 2 2 4 2" xfId="14147"/>
    <cellStyle name="20% - Accent5 3 3 2 2 4 2 2" xfId="32035"/>
    <cellStyle name="20% - Accent5 3 3 2 2 4 3" xfId="23091"/>
    <cellStyle name="20% - Accent5 3 3 2 2 5" xfId="7439"/>
    <cellStyle name="20% - Accent5 3 3 2 2 5 2" xfId="16383"/>
    <cellStyle name="20% - Accent5 3 3 2 2 5 2 2" xfId="34271"/>
    <cellStyle name="20% - Accent5 3 3 2 2 5 3" xfId="25327"/>
    <cellStyle name="20% - Accent5 3 3 2 2 6" xfId="9675"/>
    <cellStyle name="20% - Accent5 3 3 2 2 6 2" xfId="27563"/>
    <cellStyle name="20% - Accent5 3 3 2 2 7" xfId="18619"/>
    <cellStyle name="20% - Accent5 3 3 2 3" xfId="1099"/>
    <cellStyle name="20% - Accent5 3 3 2 3 2" xfId="2217"/>
    <cellStyle name="20% - Accent5 3 3 2 3 2 2" xfId="4453"/>
    <cellStyle name="20% - Accent5 3 3 2 3 2 2 2" xfId="13397"/>
    <cellStyle name="20% - Accent5 3 3 2 3 2 2 2 2" xfId="31285"/>
    <cellStyle name="20% - Accent5 3 3 2 3 2 2 3" xfId="22341"/>
    <cellStyle name="20% - Accent5 3 3 2 3 2 3" xfId="6689"/>
    <cellStyle name="20% - Accent5 3 3 2 3 2 3 2" xfId="15633"/>
    <cellStyle name="20% - Accent5 3 3 2 3 2 3 2 2" xfId="33521"/>
    <cellStyle name="20% - Accent5 3 3 2 3 2 3 3" xfId="24577"/>
    <cellStyle name="20% - Accent5 3 3 2 3 2 4" xfId="8925"/>
    <cellStyle name="20% - Accent5 3 3 2 3 2 4 2" xfId="17869"/>
    <cellStyle name="20% - Accent5 3 3 2 3 2 4 2 2" xfId="35757"/>
    <cellStyle name="20% - Accent5 3 3 2 3 2 4 3" xfId="26813"/>
    <cellStyle name="20% - Accent5 3 3 2 3 2 5" xfId="11161"/>
    <cellStyle name="20% - Accent5 3 3 2 3 2 5 2" xfId="29049"/>
    <cellStyle name="20% - Accent5 3 3 2 3 2 6" xfId="20105"/>
    <cellStyle name="20% - Accent5 3 3 2 3 3" xfId="3335"/>
    <cellStyle name="20% - Accent5 3 3 2 3 3 2" xfId="12279"/>
    <cellStyle name="20% - Accent5 3 3 2 3 3 2 2" xfId="30167"/>
    <cellStyle name="20% - Accent5 3 3 2 3 3 3" xfId="21223"/>
    <cellStyle name="20% - Accent5 3 3 2 3 4" xfId="5571"/>
    <cellStyle name="20% - Accent5 3 3 2 3 4 2" xfId="14515"/>
    <cellStyle name="20% - Accent5 3 3 2 3 4 2 2" xfId="32403"/>
    <cellStyle name="20% - Accent5 3 3 2 3 4 3" xfId="23459"/>
    <cellStyle name="20% - Accent5 3 3 2 3 5" xfId="7807"/>
    <cellStyle name="20% - Accent5 3 3 2 3 5 2" xfId="16751"/>
    <cellStyle name="20% - Accent5 3 3 2 3 5 2 2" xfId="34639"/>
    <cellStyle name="20% - Accent5 3 3 2 3 5 3" xfId="25695"/>
    <cellStyle name="20% - Accent5 3 3 2 3 6" xfId="10043"/>
    <cellStyle name="20% - Accent5 3 3 2 3 6 2" xfId="27931"/>
    <cellStyle name="20% - Accent5 3 3 2 3 7" xfId="18987"/>
    <cellStyle name="20% - Accent5 3 3 2 4" xfId="1481"/>
    <cellStyle name="20% - Accent5 3 3 2 4 2" xfId="3717"/>
    <cellStyle name="20% - Accent5 3 3 2 4 2 2" xfId="12661"/>
    <cellStyle name="20% - Accent5 3 3 2 4 2 2 2" xfId="30549"/>
    <cellStyle name="20% - Accent5 3 3 2 4 2 3" xfId="21605"/>
    <cellStyle name="20% - Accent5 3 3 2 4 3" xfId="5953"/>
    <cellStyle name="20% - Accent5 3 3 2 4 3 2" xfId="14897"/>
    <cellStyle name="20% - Accent5 3 3 2 4 3 2 2" xfId="32785"/>
    <cellStyle name="20% - Accent5 3 3 2 4 3 3" xfId="23841"/>
    <cellStyle name="20% - Accent5 3 3 2 4 4" xfId="8189"/>
    <cellStyle name="20% - Accent5 3 3 2 4 4 2" xfId="17133"/>
    <cellStyle name="20% - Accent5 3 3 2 4 4 2 2" xfId="35021"/>
    <cellStyle name="20% - Accent5 3 3 2 4 4 3" xfId="26077"/>
    <cellStyle name="20% - Accent5 3 3 2 4 5" xfId="10425"/>
    <cellStyle name="20% - Accent5 3 3 2 4 5 2" xfId="28313"/>
    <cellStyle name="20% - Accent5 3 3 2 4 6" xfId="19369"/>
    <cellStyle name="20% - Accent5 3 3 2 5" xfId="2599"/>
    <cellStyle name="20% - Accent5 3 3 2 5 2" xfId="11543"/>
    <cellStyle name="20% - Accent5 3 3 2 5 2 2" xfId="29431"/>
    <cellStyle name="20% - Accent5 3 3 2 5 3" xfId="20487"/>
    <cellStyle name="20% - Accent5 3 3 2 6" xfId="4835"/>
    <cellStyle name="20% - Accent5 3 3 2 6 2" xfId="13779"/>
    <cellStyle name="20% - Accent5 3 3 2 6 2 2" xfId="31667"/>
    <cellStyle name="20% - Accent5 3 3 2 6 3" xfId="22723"/>
    <cellStyle name="20% - Accent5 3 3 2 7" xfId="7071"/>
    <cellStyle name="20% - Accent5 3 3 2 7 2" xfId="16015"/>
    <cellStyle name="20% - Accent5 3 3 2 7 2 2" xfId="33903"/>
    <cellStyle name="20% - Accent5 3 3 2 7 3" xfId="24959"/>
    <cellStyle name="20% - Accent5 3 3 2 8" xfId="9307"/>
    <cellStyle name="20% - Accent5 3 3 2 8 2" xfId="27195"/>
    <cellStyle name="20% - Accent5 3 3 2 9" xfId="18251"/>
    <cellStyle name="20% - Accent5 3 3 3" xfId="547"/>
    <cellStyle name="20% - Accent5 3 3 3 2" xfId="1665"/>
    <cellStyle name="20% - Accent5 3 3 3 2 2" xfId="3901"/>
    <cellStyle name="20% - Accent5 3 3 3 2 2 2" xfId="12845"/>
    <cellStyle name="20% - Accent5 3 3 3 2 2 2 2" xfId="30733"/>
    <cellStyle name="20% - Accent5 3 3 3 2 2 3" xfId="21789"/>
    <cellStyle name="20% - Accent5 3 3 3 2 3" xfId="6137"/>
    <cellStyle name="20% - Accent5 3 3 3 2 3 2" xfId="15081"/>
    <cellStyle name="20% - Accent5 3 3 3 2 3 2 2" xfId="32969"/>
    <cellStyle name="20% - Accent5 3 3 3 2 3 3" xfId="24025"/>
    <cellStyle name="20% - Accent5 3 3 3 2 4" xfId="8373"/>
    <cellStyle name="20% - Accent5 3 3 3 2 4 2" xfId="17317"/>
    <cellStyle name="20% - Accent5 3 3 3 2 4 2 2" xfId="35205"/>
    <cellStyle name="20% - Accent5 3 3 3 2 4 3" xfId="26261"/>
    <cellStyle name="20% - Accent5 3 3 3 2 5" xfId="10609"/>
    <cellStyle name="20% - Accent5 3 3 3 2 5 2" xfId="28497"/>
    <cellStyle name="20% - Accent5 3 3 3 2 6" xfId="19553"/>
    <cellStyle name="20% - Accent5 3 3 3 3" xfId="2783"/>
    <cellStyle name="20% - Accent5 3 3 3 3 2" xfId="11727"/>
    <cellStyle name="20% - Accent5 3 3 3 3 2 2" xfId="29615"/>
    <cellStyle name="20% - Accent5 3 3 3 3 3" xfId="20671"/>
    <cellStyle name="20% - Accent5 3 3 3 4" xfId="5019"/>
    <cellStyle name="20% - Accent5 3 3 3 4 2" xfId="13963"/>
    <cellStyle name="20% - Accent5 3 3 3 4 2 2" xfId="31851"/>
    <cellStyle name="20% - Accent5 3 3 3 4 3" xfId="22907"/>
    <cellStyle name="20% - Accent5 3 3 3 5" xfId="7255"/>
    <cellStyle name="20% - Accent5 3 3 3 5 2" xfId="16199"/>
    <cellStyle name="20% - Accent5 3 3 3 5 2 2" xfId="34087"/>
    <cellStyle name="20% - Accent5 3 3 3 5 3" xfId="25143"/>
    <cellStyle name="20% - Accent5 3 3 3 6" xfId="9491"/>
    <cellStyle name="20% - Accent5 3 3 3 6 2" xfId="27379"/>
    <cellStyle name="20% - Accent5 3 3 3 7" xfId="18435"/>
    <cellStyle name="20% - Accent5 3 3 4" xfId="915"/>
    <cellStyle name="20% - Accent5 3 3 4 2" xfId="2033"/>
    <cellStyle name="20% - Accent5 3 3 4 2 2" xfId="4269"/>
    <cellStyle name="20% - Accent5 3 3 4 2 2 2" xfId="13213"/>
    <cellStyle name="20% - Accent5 3 3 4 2 2 2 2" xfId="31101"/>
    <cellStyle name="20% - Accent5 3 3 4 2 2 3" xfId="22157"/>
    <cellStyle name="20% - Accent5 3 3 4 2 3" xfId="6505"/>
    <cellStyle name="20% - Accent5 3 3 4 2 3 2" xfId="15449"/>
    <cellStyle name="20% - Accent5 3 3 4 2 3 2 2" xfId="33337"/>
    <cellStyle name="20% - Accent5 3 3 4 2 3 3" xfId="24393"/>
    <cellStyle name="20% - Accent5 3 3 4 2 4" xfId="8741"/>
    <cellStyle name="20% - Accent5 3 3 4 2 4 2" xfId="17685"/>
    <cellStyle name="20% - Accent5 3 3 4 2 4 2 2" xfId="35573"/>
    <cellStyle name="20% - Accent5 3 3 4 2 4 3" xfId="26629"/>
    <cellStyle name="20% - Accent5 3 3 4 2 5" xfId="10977"/>
    <cellStyle name="20% - Accent5 3 3 4 2 5 2" xfId="28865"/>
    <cellStyle name="20% - Accent5 3 3 4 2 6" xfId="19921"/>
    <cellStyle name="20% - Accent5 3 3 4 3" xfId="3151"/>
    <cellStyle name="20% - Accent5 3 3 4 3 2" xfId="12095"/>
    <cellStyle name="20% - Accent5 3 3 4 3 2 2" xfId="29983"/>
    <cellStyle name="20% - Accent5 3 3 4 3 3" xfId="21039"/>
    <cellStyle name="20% - Accent5 3 3 4 4" xfId="5387"/>
    <cellStyle name="20% - Accent5 3 3 4 4 2" xfId="14331"/>
    <cellStyle name="20% - Accent5 3 3 4 4 2 2" xfId="32219"/>
    <cellStyle name="20% - Accent5 3 3 4 4 3" xfId="23275"/>
    <cellStyle name="20% - Accent5 3 3 4 5" xfId="7623"/>
    <cellStyle name="20% - Accent5 3 3 4 5 2" xfId="16567"/>
    <cellStyle name="20% - Accent5 3 3 4 5 2 2" xfId="34455"/>
    <cellStyle name="20% - Accent5 3 3 4 5 3" xfId="25511"/>
    <cellStyle name="20% - Accent5 3 3 4 6" xfId="9859"/>
    <cellStyle name="20% - Accent5 3 3 4 6 2" xfId="27747"/>
    <cellStyle name="20% - Accent5 3 3 4 7" xfId="18803"/>
    <cellStyle name="20% - Accent5 3 3 5" xfId="1297"/>
    <cellStyle name="20% - Accent5 3 3 5 2" xfId="3533"/>
    <cellStyle name="20% - Accent5 3 3 5 2 2" xfId="12477"/>
    <cellStyle name="20% - Accent5 3 3 5 2 2 2" xfId="30365"/>
    <cellStyle name="20% - Accent5 3 3 5 2 3" xfId="21421"/>
    <cellStyle name="20% - Accent5 3 3 5 3" xfId="5769"/>
    <cellStyle name="20% - Accent5 3 3 5 3 2" xfId="14713"/>
    <cellStyle name="20% - Accent5 3 3 5 3 2 2" xfId="32601"/>
    <cellStyle name="20% - Accent5 3 3 5 3 3" xfId="23657"/>
    <cellStyle name="20% - Accent5 3 3 5 4" xfId="8005"/>
    <cellStyle name="20% - Accent5 3 3 5 4 2" xfId="16949"/>
    <cellStyle name="20% - Accent5 3 3 5 4 2 2" xfId="34837"/>
    <cellStyle name="20% - Accent5 3 3 5 4 3" xfId="25893"/>
    <cellStyle name="20% - Accent5 3 3 5 5" xfId="10241"/>
    <cellStyle name="20% - Accent5 3 3 5 5 2" xfId="28129"/>
    <cellStyle name="20% - Accent5 3 3 5 6" xfId="19185"/>
    <cellStyle name="20% - Accent5 3 3 6" xfId="2415"/>
    <cellStyle name="20% - Accent5 3 3 6 2" xfId="11359"/>
    <cellStyle name="20% - Accent5 3 3 6 2 2" xfId="29247"/>
    <cellStyle name="20% - Accent5 3 3 6 3" xfId="20303"/>
    <cellStyle name="20% - Accent5 3 3 7" xfId="4651"/>
    <cellStyle name="20% - Accent5 3 3 7 2" xfId="13595"/>
    <cellStyle name="20% - Accent5 3 3 7 2 2" xfId="31483"/>
    <cellStyle name="20% - Accent5 3 3 7 3" xfId="22539"/>
    <cellStyle name="20% - Accent5 3 3 8" xfId="6887"/>
    <cellStyle name="20% - Accent5 3 3 8 2" xfId="15831"/>
    <cellStyle name="20% - Accent5 3 3 8 2 2" xfId="33719"/>
    <cellStyle name="20% - Accent5 3 3 8 3" xfId="24775"/>
    <cellStyle name="20% - Accent5 3 3 9" xfId="9123"/>
    <cellStyle name="20% - Accent5 3 3 9 2" xfId="27011"/>
    <cellStyle name="20% - Accent5 3 4" xfId="271"/>
    <cellStyle name="20% - Accent5 3 4 2" xfId="639"/>
    <cellStyle name="20% - Accent5 3 4 2 2" xfId="1757"/>
    <cellStyle name="20% - Accent5 3 4 2 2 2" xfId="3993"/>
    <cellStyle name="20% - Accent5 3 4 2 2 2 2" xfId="12937"/>
    <cellStyle name="20% - Accent5 3 4 2 2 2 2 2" xfId="30825"/>
    <cellStyle name="20% - Accent5 3 4 2 2 2 3" xfId="21881"/>
    <cellStyle name="20% - Accent5 3 4 2 2 3" xfId="6229"/>
    <cellStyle name="20% - Accent5 3 4 2 2 3 2" xfId="15173"/>
    <cellStyle name="20% - Accent5 3 4 2 2 3 2 2" xfId="33061"/>
    <cellStyle name="20% - Accent5 3 4 2 2 3 3" xfId="24117"/>
    <cellStyle name="20% - Accent5 3 4 2 2 4" xfId="8465"/>
    <cellStyle name="20% - Accent5 3 4 2 2 4 2" xfId="17409"/>
    <cellStyle name="20% - Accent5 3 4 2 2 4 2 2" xfId="35297"/>
    <cellStyle name="20% - Accent5 3 4 2 2 4 3" xfId="26353"/>
    <cellStyle name="20% - Accent5 3 4 2 2 5" xfId="10701"/>
    <cellStyle name="20% - Accent5 3 4 2 2 5 2" xfId="28589"/>
    <cellStyle name="20% - Accent5 3 4 2 2 6" xfId="19645"/>
    <cellStyle name="20% - Accent5 3 4 2 3" xfId="2875"/>
    <cellStyle name="20% - Accent5 3 4 2 3 2" xfId="11819"/>
    <cellStyle name="20% - Accent5 3 4 2 3 2 2" xfId="29707"/>
    <cellStyle name="20% - Accent5 3 4 2 3 3" xfId="20763"/>
    <cellStyle name="20% - Accent5 3 4 2 4" xfId="5111"/>
    <cellStyle name="20% - Accent5 3 4 2 4 2" xfId="14055"/>
    <cellStyle name="20% - Accent5 3 4 2 4 2 2" xfId="31943"/>
    <cellStyle name="20% - Accent5 3 4 2 4 3" xfId="22999"/>
    <cellStyle name="20% - Accent5 3 4 2 5" xfId="7347"/>
    <cellStyle name="20% - Accent5 3 4 2 5 2" xfId="16291"/>
    <cellStyle name="20% - Accent5 3 4 2 5 2 2" xfId="34179"/>
    <cellStyle name="20% - Accent5 3 4 2 5 3" xfId="25235"/>
    <cellStyle name="20% - Accent5 3 4 2 6" xfId="9583"/>
    <cellStyle name="20% - Accent5 3 4 2 6 2" xfId="27471"/>
    <cellStyle name="20% - Accent5 3 4 2 7" xfId="18527"/>
    <cellStyle name="20% - Accent5 3 4 3" xfId="1007"/>
    <cellStyle name="20% - Accent5 3 4 3 2" xfId="2125"/>
    <cellStyle name="20% - Accent5 3 4 3 2 2" xfId="4361"/>
    <cellStyle name="20% - Accent5 3 4 3 2 2 2" xfId="13305"/>
    <cellStyle name="20% - Accent5 3 4 3 2 2 2 2" xfId="31193"/>
    <cellStyle name="20% - Accent5 3 4 3 2 2 3" xfId="22249"/>
    <cellStyle name="20% - Accent5 3 4 3 2 3" xfId="6597"/>
    <cellStyle name="20% - Accent5 3 4 3 2 3 2" xfId="15541"/>
    <cellStyle name="20% - Accent5 3 4 3 2 3 2 2" xfId="33429"/>
    <cellStyle name="20% - Accent5 3 4 3 2 3 3" xfId="24485"/>
    <cellStyle name="20% - Accent5 3 4 3 2 4" xfId="8833"/>
    <cellStyle name="20% - Accent5 3 4 3 2 4 2" xfId="17777"/>
    <cellStyle name="20% - Accent5 3 4 3 2 4 2 2" xfId="35665"/>
    <cellStyle name="20% - Accent5 3 4 3 2 4 3" xfId="26721"/>
    <cellStyle name="20% - Accent5 3 4 3 2 5" xfId="11069"/>
    <cellStyle name="20% - Accent5 3 4 3 2 5 2" xfId="28957"/>
    <cellStyle name="20% - Accent5 3 4 3 2 6" xfId="20013"/>
    <cellStyle name="20% - Accent5 3 4 3 3" xfId="3243"/>
    <cellStyle name="20% - Accent5 3 4 3 3 2" xfId="12187"/>
    <cellStyle name="20% - Accent5 3 4 3 3 2 2" xfId="30075"/>
    <cellStyle name="20% - Accent5 3 4 3 3 3" xfId="21131"/>
    <cellStyle name="20% - Accent5 3 4 3 4" xfId="5479"/>
    <cellStyle name="20% - Accent5 3 4 3 4 2" xfId="14423"/>
    <cellStyle name="20% - Accent5 3 4 3 4 2 2" xfId="32311"/>
    <cellStyle name="20% - Accent5 3 4 3 4 3" xfId="23367"/>
    <cellStyle name="20% - Accent5 3 4 3 5" xfId="7715"/>
    <cellStyle name="20% - Accent5 3 4 3 5 2" xfId="16659"/>
    <cellStyle name="20% - Accent5 3 4 3 5 2 2" xfId="34547"/>
    <cellStyle name="20% - Accent5 3 4 3 5 3" xfId="25603"/>
    <cellStyle name="20% - Accent5 3 4 3 6" xfId="9951"/>
    <cellStyle name="20% - Accent5 3 4 3 6 2" xfId="27839"/>
    <cellStyle name="20% - Accent5 3 4 3 7" xfId="18895"/>
    <cellStyle name="20% - Accent5 3 4 4" xfId="1389"/>
    <cellStyle name="20% - Accent5 3 4 4 2" xfId="3625"/>
    <cellStyle name="20% - Accent5 3 4 4 2 2" xfId="12569"/>
    <cellStyle name="20% - Accent5 3 4 4 2 2 2" xfId="30457"/>
    <cellStyle name="20% - Accent5 3 4 4 2 3" xfId="21513"/>
    <cellStyle name="20% - Accent5 3 4 4 3" xfId="5861"/>
    <cellStyle name="20% - Accent5 3 4 4 3 2" xfId="14805"/>
    <cellStyle name="20% - Accent5 3 4 4 3 2 2" xfId="32693"/>
    <cellStyle name="20% - Accent5 3 4 4 3 3" xfId="23749"/>
    <cellStyle name="20% - Accent5 3 4 4 4" xfId="8097"/>
    <cellStyle name="20% - Accent5 3 4 4 4 2" xfId="17041"/>
    <cellStyle name="20% - Accent5 3 4 4 4 2 2" xfId="34929"/>
    <cellStyle name="20% - Accent5 3 4 4 4 3" xfId="25985"/>
    <cellStyle name="20% - Accent5 3 4 4 5" xfId="10333"/>
    <cellStyle name="20% - Accent5 3 4 4 5 2" xfId="28221"/>
    <cellStyle name="20% - Accent5 3 4 4 6" xfId="19277"/>
    <cellStyle name="20% - Accent5 3 4 5" xfId="2507"/>
    <cellStyle name="20% - Accent5 3 4 5 2" xfId="11451"/>
    <cellStyle name="20% - Accent5 3 4 5 2 2" xfId="29339"/>
    <cellStyle name="20% - Accent5 3 4 5 3" xfId="20395"/>
    <cellStyle name="20% - Accent5 3 4 6" xfId="4743"/>
    <cellStyle name="20% - Accent5 3 4 6 2" xfId="13687"/>
    <cellStyle name="20% - Accent5 3 4 6 2 2" xfId="31575"/>
    <cellStyle name="20% - Accent5 3 4 6 3" xfId="22631"/>
    <cellStyle name="20% - Accent5 3 4 7" xfId="6979"/>
    <cellStyle name="20% - Accent5 3 4 7 2" xfId="15923"/>
    <cellStyle name="20% - Accent5 3 4 7 2 2" xfId="33811"/>
    <cellStyle name="20% - Accent5 3 4 7 3" xfId="24867"/>
    <cellStyle name="20% - Accent5 3 4 8" xfId="9215"/>
    <cellStyle name="20% - Accent5 3 4 8 2" xfId="27103"/>
    <cellStyle name="20% - Accent5 3 4 9" xfId="18159"/>
    <cellStyle name="20% - Accent5 3 5" xfId="455"/>
    <cellStyle name="20% - Accent5 3 5 2" xfId="1573"/>
    <cellStyle name="20% - Accent5 3 5 2 2" xfId="3809"/>
    <cellStyle name="20% - Accent5 3 5 2 2 2" xfId="12753"/>
    <cellStyle name="20% - Accent5 3 5 2 2 2 2" xfId="30641"/>
    <cellStyle name="20% - Accent5 3 5 2 2 3" xfId="21697"/>
    <cellStyle name="20% - Accent5 3 5 2 3" xfId="6045"/>
    <cellStyle name="20% - Accent5 3 5 2 3 2" xfId="14989"/>
    <cellStyle name="20% - Accent5 3 5 2 3 2 2" xfId="32877"/>
    <cellStyle name="20% - Accent5 3 5 2 3 3" xfId="23933"/>
    <cellStyle name="20% - Accent5 3 5 2 4" xfId="8281"/>
    <cellStyle name="20% - Accent5 3 5 2 4 2" xfId="17225"/>
    <cellStyle name="20% - Accent5 3 5 2 4 2 2" xfId="35113"/>
    <cellStyle name="20% - Accent5 3 5 2 4 3" xfId="26169"/>
    <cellStyle name="20% - Accent5 3 5 2 5" xfId="10517"/>
    <cellStyle name="20% - Accent5 3 5 2 5 2" xfId="28405"/>
    <cellStyle name="20% - Accent5 3 5 2 6" xfId="19461"/>
    <cellStyle name="20% - Accent5 3 5 3" xfId="2691"/>
    <cellStyle name="20% - Accent5 3 5 3 2" xfId="11635"/>
    <cellStyle name="20% - Accent5 3 5 3 2 2" xfId="29523"/>
    <cellStyle name="20% - Accent5 3 5 3 3" xfId="20579"/>
    <cellStyle name="20% - Accent5 3 5 4" xfId="4927"/>
    <cellStyle name="20% - Accent5 3 5 4 2" xfId="13871"/>
    <cellStyle name="20% - Accent5 3 5 4 2 2" xfId="31759"/>
    <cellStyle name="20% - Accent5 3 5 4 3" xfId="22815"/>
    <cellStyle name="20% - Accent5 3 5 5" xfId="7163"/>
    <cellStyle name="20% - Accent5 3 5 5 2" xfId="16107"/>
    <cellStyle name="20% - Accent5 3 5 5 2 2" xfId="33995"/>
    <cellStyle name="20% - Accent5 3 5 5 3" xfId="25051"/>
    <cellStyle name="20% - Accent5 3 5 6" xfId="9399"/>
    <cellStyle name="20% - Accent5 3 5 6 2" xfId="27287"/>
    <cellStyle name="20% - Accent5 3 5 7" xfId="18343"/>
    <cellStyle name="20% - Accent5 3 6" xfId="823"/>
    <cellStyle name="20% - Accent5 3 6 2" xfId="1941"/>
    <cellStyle name="20% - Accent5 3 6 2 2" xfId="4177"/>
    <cellStyle name="20% - Accent5 3 6 2 2 2" xfId="13121"/>
    <cellStyle name="20% - Accent5 3 6 2 2 2 2" xfId="31009"/>
    <cellStyle name="20% - Accent5 3 6 2 2 3" xfId="22065"/>
    <cellStyle name="20% - Accent5 3 6 2 3" xfId="6413"/>
    <cellStyle name="20% - Accent5 3 6 2 3 2" xfId="15357"/>
    <cellStyle name="20% - Accent5 3 6 2 3 2 2" xfId="33245"/>
    <cellStyle name="20% - Accent5 3 6 2 3 3" xfId="24301"/>
    <cellStyle name="20% - Accent5 3 6 2 4" xfId="8649"/>
    <cellStyle name="20% - Accent5 3 6 2 4 2" xfId="17593"/>
    <cellStyle name="20% - Accent5 3 6 2 4 2 2" xfId="35481"/>
    <cellStyle name="20% - Accent5 3 6 2 4 3" xfId="26537"/>
    <cellStyle name="20% - Accent5 3 6 2 5" xfId="10885"/>
    <cellStyle name="20% - Accent5 3 6 2 5 2" xfId="28773"/>
    <cellStyle name="20% - Accent5 3 6 2 6" xfId="19829"/>
    <cellStyle name="20% - Accent5 3 6 3" xfId="3059"/>
    <cellStyle name="20% - Accent5 3 6 3 2" xfId="12003"/>
    <cellStyle name="20% - Accent5 3 6 3 2 2" xfId="29891"/>
    <cellStyle name="20% - Accent5 3 6 3 3" xfId="20947"/>
    <cellStyle name="20% - Accent5 3 6 4" xfId="5295"/>
    <cellStyle name="20% - Accent5 3 6 4 2" xfId="14239"/>
    <cellStyle name="20% - Accent5 3 6 4 2 2" xfId="32127"/>
    <cellStyle name="20% - Accent5 3 6 4 3" xfId="23183"/>
    <cellStyle name="20% - Accent5 3 6 5" xfId="7531"/>
    <cellStyle name="20% - Accent5 3 6 5 2" xfId="16475"/>
    <cellStyle name="20% - Accent5 3 6 5 2 2" xfId="34363"/>
    <cellStyle name="20% - Accent5 3 6 5 3" xfId="25419"/>
    <cellStyle name="20% - Accent5 3 6 6" xfId="9767"/>
    <cellStyle name="20% - Accent5 3 6 6 2" xfId="27655"/>
    <cellStyle name="20% - Accent5 3 6 7" xfId="18711"/>
    <cellStyle name="20% - Accent5 3 7" xfId="1205"/>
    <cellStyle name="20% - Accent5 3 7 2" xfId="3441"/>
    <cellStyle name="20% - Accent5 3 7 2 2" xfId="12385"/>
    <cellStyle name="20% - Accent5 3 7 2 2 2" xfId="30273"/>
    <cellStyle name="20% - Accent5 3 7 2 3" xfId="21329"/>
    <cellStyle name="20% - Accent5 3 7 3" xfId="5677"/>
    <cellStyle name="20% - Accent5 3 7 3 2" xfId="14621"/>
    <cellStyle name="20% - Accent5 3 7 3 2 2" xfId="32509"/>
    <cellStyle name="20% - Accent5 3 7 3 3" xfId="23565"/>
    <cellStyle name="20% - Accent5 3 7 4" xfId="7913"/>
    <cellStyle name="20% - Accent5 3 7 4 2" xfId="16857"/>
    <cellStyle name="20% - Accent5 3 7 4 2 2" xfId="34745"/>
    <cellStyle name="20% - Accent5 3 7 4 3" xfId="25801"/>
    <cellStyle name="20% - Accent5 3 7 5" xfId="10149"/>
    <cellStyle name="20% - Accent5 3 7 5 2" xfId="28037"/>
    <cellStyle name="20% - Accent5 3 7 6" xfId="19093"/>
    <cellStyle name="20% - Accent5 3 8" xfId="2323"/>
    <cellStyle name="20% - Accent5 3 8 2" xfId="11267"/>
    <cellStyle name="20% - Accent5 3 8 2 2" xfId="29155"/>
    <cellStyle name="20% - Accent5 3 8 3" xfId="20211"/>
    <cellStyle name="20% - Accent5 3 9" xfId="4559"/>
    <cellStyle name="20% - Accent5 3 9 2" xfId="13503"/>
    <cellStyle name="20% - Accent5 3 9 2 2" xfId="31391"/>
    <cellStyle name="20% - Accent5 3 9 3" xfId="22447"/>
    <cellStyle name="20% - Accent5 4" xfId="98"/>
    <cellStyle name="20% - Accent5 4 10" xfId="9043"/>
    <cellStyle name="20% - Accent5 4 10 2" xfId="26931"/>
    <cellStyle name="20% - Accent5 4 11" xfId="17987"/>
    <cellStyle name="20% - Accent5 4 2" xfId="191"/>
    <cellStyle name="20% - Accent5 4 2 10" xfId="18079"/>
    <cellStyle name="20% - Accent5 4 2 2" xfId="375"/>
    <cellStyle name="20% - Accent5 4 2 2 2" xfId="743"/>
    <cellStyle name="20% - Accent5 4 2 2 2 2" xfId="1861"/>
    <cellStyle name="20% - Accent5 4 2 2 2 2 2" xfId="4097"/>
    <cellStyle name="20% - Accent5 4 2 2 2 2 2 2" xfId="13041"/>
    <cellStyle name="20% - Accent5 4 2 2 2 2 2 2 2" xfId="30929"/>
    <cellStyle name="20% - Accent5 4 2 2 2 2 2 3" xfId="21985"/>
    <cellStyle name="20% - Accent5 4 2 2 2 2 3" xfId="6333"/>
    <cellStyle name="20% - Accent5 4 2 2 2 2 3 2" xfId="15277"/>
    <cellStyle name="20% - Accent5 4 2 2 2 2 3 2 2" xfId="33165"/>
    <cellStyle name="20% - Accent5 4 2 2 2 2 3 3" xfId="24221"/>
    <cellStyle name="20% - Accent5 4 2 2 2 2 4" xfId="8569"/>
    <cellStyle name="20% - Accent5 4 2 2 2 2 4 2" xfId="17513"/>
    <cellStyle name="20% - Accent5 4 2 2 2 2 4 2 2" xfId="35401"/>
    <cellStyle name="20% - Accent5 4 2 2 2 2 4 3" xfId="26457"/>
    <cellStyle name="20% - Accent5 4 2 2 2 2 5" xfId="10805"/>
    <cellStyle name="20% - Accent5 4 2 2 2 2 5 2" xfId="28693"/>
    <cellStyle name="20% - Accent5 4 2 2 2 2 6" xfId="19749"/>
    <cellStyle name="20% - Accent5 4 2 2 2 3" xfId="2979"/>
    <cellStyle name="20% - Accent5 4 2 2 2 3 2" xfId="11923"/>
    <cellStyle name="20% - Accent5 4 2 2 2 3 2 2" xfId="29811"/>
    <cellStyle name="20% - Accent5 4 2 2 2 3 3" xfId="20867"/>
    <cellStyle name="20% - Accent5 4 2 2 2 4" xfId="5215"/>
    <cellStyle name="20% - Accent5 4 2 2 2 4 2" xfId="14159"/>
    <cellStyle name="20% - Accent5 4 2 2 2 4 2 2" xfId="32047"/>
    <cellStyle name="20% - Accent5 4 2 2 2 4 3" xfId="23103"/>
    <cellStyle name="20% - Accent5 4 2 2 2 5" xfId="7451"/>
    <cellStyle name="20% - Accent5 4 2 2 2 5 2" xfId="16395"/>
    <cellStyle name="20% - Accent5 4 2 2 2 5 2 2" xfId="34283"/>
    <cellStyle name="20% - Accent5 4 2 2 2 5 3" xfId="25339"/>
    <cellStyle name="20% - Accent5 4 2 2 2 6" xfId="9687"/>
    <cellStyle name="20% - Accent5 4 2 2 2 6 2" xfId="27575"/>
    <cellStyle name="20% - Accent5 4 2 2 2 7" xfId="18631"/>
    <cellStyle name="20% - Accent5 4 2 2 3" xfId="1111"/>
    <cellStyle name="20% - Accent5 4 2 2 3 2" xfId="2229"/>
    <cellStyle name="20% - Accent5 4 2 2 3 2 2" xfId="4465"/>
    <cellStyle name="20% - Accent5 4 2 2 3 2 2 2" xfId="13409"/>
    <cellStyle name="20% - Accent5 4 2 2 3 2 2 2 2" xfId="31297"/>
    <cellStyle name="20% - Accent5 4 2 2 3 2 2 3" xfId="22353"/>
    <cellStyle name="20% - Accent5 4 2 2 3 2 3" xfId="6701"/>
    <cellStyle name="20% - Accent5 4 2 2 3 2 3 2" xfId="15645"/>
    <cellStyle name="20% - Accent5 4 2 2 3 2 3 2 2" xfId="33533"/>
    <cellStyle name="20% - Accent5 4 2 2 3 2 3 3" xfId="24589"/>
    <cellStyle name="20% - Accent5 4 2 2 3 2 4" xfId="8937"/>
    <cellStyle name="20% - Accent5 4 2 2 3 2 4 2" xfId="17881"/>
    <cellStyle name="20% - Accent5 4 2 2 3 2 4 2 2" xfId="35769"/>
    <cellStyle name="20% - Accent5 4 2 2 3 2 4 3" xfId="26825"/>
    <cellStyle name="20% - Accent5 4 2 2 3 2 5" xfId="11173"/>
    <cellStyle name="20% - Accent5 4 2 2 3 2 5 2" xfId="29061"/>
    <cellStyle name="20% - Accent5 4 2 2 3 2 6" xfId="20117"/>
    <cellStyle name="20% - Accent5 4 2 2 3 3" xfId="3347"/>
    <cellStyle name="20% - Accent5 4 2 2 3 3 2" xfId="12291"/>
    <cellStyle name="20% - Accent5 4 2 2 3 3 2 2" xfId="30179"/>
    <cellStyle name="20% - Accent5 4 2 2 3 3 3" xfId="21235"/>
    <cellStyle name="20% - Accent5 4 2 2 3 4" xfId="5583"/>
    <cellStyle name="20% - Accent5 4 2 2 3 4 2" xfId="14527"/>
    <cellStyle name="20% - Accent5 4 2 2 3 4 2 2" xfId="32415"/>
    <cellStyle name="20% - Accent5 4 2 2 3 4 3" xfId="23471"/>
    <cellStyle name="20% - Accent5 4 2 2 3 5" xfId="7819"/>
    <cellStyle name="20% - Accent5 4 2 2 3 5 2" xfId="16763"/>
    <cellStyle name="20% - Accent5 4 2 2 3 5 2 2" xfId="34651"/>
    <cellStyle name="20% - Accent5 4 2 2 3 5 3" xfId="25707"/>
    <cellStyle name="20% - Accent5 4 2 2 3 6" xfId="10055"/>
    <cellStyle name="20% - Accent5 4 2 2 3 6 2" xfId="27943"/>
    <cellStyle name="20% - Accent5 4 2 2 3 7" xfId="18999"/>
    <cellStyle name="20% - Accent5 4 2 2 4" xfId="1493"/>
    <cellStyle name="20% - Accent5 4 2 2 4 2" xfId="3729"/>
    <cellStyle name="20% - Accent5 4 2 2 4 2 2" xfId="12673"/>
    <cellStyle name="20% - Accent5 4 2 2 4 2 2 2" xfId="30561"/>
    <cellStyle name="20% - Accent5 4 2 2 4 2 3" xfId="21617"/>
    <cellStyle name="20% - Accent5 4 2 2 4 3" xfId="5965"/>
    <cellStyle name="20% - Accent5 4 2 2 4 3 2" xfId="14909"/>
    <cellStyle name="20% - Accent5 4 2 2 4 3 2 2" xfId="32797"/>
    <cellStyle name="20% - Accent5 4 2 2 4 3 3" xfId="23853"/>
    <cellStyle name="20% - Accent5 4 2 2 4 4" xfId="8201"/>
    <cellStyle name="20% - Accent5 4 2 2 4 4 2" xfId="17145"/>
    <cellStyle name="20% - Accent5 4 2 2 4 4 2 2" xfId="35033"/>
    <cellStyle name="20% - Accent5 4 2 2 4 4 3" xfId="26089"/>
    <cellStyle name="20% - Accent5 4 2 2 4 5" xfId="10437"/>
    <cellStyle name="20% - Accent5 4 2 2 4 5 2" xfId="28325"/>
    <cellStyle name="20% - Accent5 4 2 2 4 6" xfId="19381"/>
    <cellStyle name="20% - Accent5 4 2 2 5" xfId="2611"/>
    <cellStyle name="20% - Accent5 4 2 2 5 2" xfId="11555"/>
    <cellStyle name="20% - Accent5 4 2 2 5 2 2" xfId="29443"/>
    <cellStyle name="20% - Accent5 4 2 2 5 3" xfId="20499"/>
    <cellStyle name="20% - Accent5 4 2 2 6" xfId="4847"/>
    <cellStyle name="20% - Accent5 4 2 2 6 2" xfId="13791"/>
    <cellStyle name="20% - Accent5 4 2 2 6 2 2" xfId="31679"/>
    <cellStyle name="20% - Accent5 4 2 2 6 3" xfId="22735"/>
    <cellStyle name="20% - Accent5 4 2 2 7" xfId="7083"/>
    <cellStyle name="20% - Accent5 4 2 2 7 2" xfId="16027"/>
    <cellStyle name="20% - Accent5 4 2 2 7 2 2" xfId="33915"/>
    <cellStyle name="20% - Accent5 4 2 2 7 3" xfId="24971"/>
    <cellStyle name="20% - Accent5 4 2 2 8" xfId="9319"/>
    <cellStyle name="20% - Accent5 4 2 2 8 2" xfId="27207"/>
    <cellStyle name="20% - Accent5 4 2 2 9" xfId="18263"/>
    <cellStyle name="20% - Accent5 4 2 3" xfId="559"/>
    <cellStyle name="20% - Accent5 4 2 3 2" xfId="1677"/>
    <cellStyle name="20% - Accent5 4 2 3 2 2" xfId="3913"/>
    <cellStyle name="20% - Accent5 4 2 3 2 2 2" xfId="12857"/>
    <cellStyle name="20% - Accent5 4 2 3 2 2 2 2" xfId="30745"/>
    <cellStyle name="20% - Accent5 4 2 3 2 2 3" xfId="21801"/>
    <cellStyle name="20% - Accent5 4 2 3 2 3" xfId="6149"/>
    <cellStyle name="20% - Accent5 4 2 3 2 3 2" xfId="15093"/>
    <cellStyle name="20% - Accent5 4 2 3 2 3 2 2" xfId="32981"/>
    <cellStyle name="20% - Accent5 4 2 3 2 3 3" xfId="24037"/>
    <cellStyle name="20% - Accent5 4 2 3 2 4" xfId="8385"/>
    <cellStyle name="20% - Accent5 4 2 3 2 4 2" xfId="17329"/>
    <cellStyle name="20% - Accent5 4 2 3 2 4 2 2" xfId="35217"/>
    <cellStyle name="20% - Accent5 4 2 3 2 4 3" xfId="26273"/>
    <cellStyle name="20% - Accent5 4 2 3 2 5" xfId="10621"/>
    <cellStyle name="20% - Accent5 4 2 3 2 5 2" xfId="28509"/>
    <cellStyle name="20% - Accent5 4 2 3 2 6" xfId="19565"/>
    <cellStyle name="20% - Accent5 4 2 3 3" xfId="2795"/>
    <cellStyle name="20% - Accent5 4 2 3 3 2" xfId="11739"/>
    <cellStyle name="20% - Accent5 4 2 3 3 2 2" xfId="29627"/>
    <cellStyle name="20% - Accent5 4 2 3 3 3" xfId="20683"/>
    <cellStyle name="20% - Accent5 4 2 3 4" xfId="5031"/>
    <cellStyle name="20% - Accent5 4 2 3 4 2" xfId="13975"/>
    <cellStyle name="20% - Accent5 4 2 3 4 2 2" xfId="31863"/>
    <cellStyle name="20% - Accent5 4 2 3 4 3" xfId="22919"/>
    <cellStyle name="20% - Accent5 4 2 3 5" xfId="7267"/>
    <cellStyle name="20% - Accent5 4 2 3 5 2" xfId="16211"/>
    <cellStyle name="20% - Accent5 4 2 3 5 2 2" xfId="34099"/>
    <cellStyle name="20% - Accent5 4 2 3 5 3" xfId="25155"/>
    <cellStyle name="20% - Accent5 4 2 3 6" xfId="9503"/>
    <cellStyle name="20% - Accent5 4 2 3 6 2" xfId="27391"/>
    <cellStyle name="20% - Accent5 4 2 3 7" xfId="18447"/>
    <cellStyle name="20% - Accent5 4 2 4" xfId="927"/>
    <cellStyle name="20% - Accent5 4 2 4 2" xfId="2045"/>
    <cellStyle name="20% - Accent5 4 2 4 2 2" xfId="4281"/>
    <cellStyle name="20% - Accent5 4 2 4 2 2 2" xfId="13225"/>
    <cellStyle name="20% - Accent5 4 2 4 2 2 2 2" xfId="31113"/>
    <cellStyle name="20% - Accent5 4 2 4 2 2 3" xfId="22169"/>
    <cellStyle name="20% - Accent5 4 2 4 2 3" xfId="6517"/>
    <cellStyle name="20% - Accent5 4 2 4 2 3 2" xfId="15461"/>
    <cellStyle name="20% - Accent5 4 2 4 2 3 2 2" xfId="33349"/>
    <cellStyle name="20% - Accent5 4 2 4 2 3 3" xfId="24405"/>
    <cellStyle name="20% - Accent5 4 2 4 2 4" xfId="8753"/>
    <cellStyle name="20% - Accent5 4 2 4 2 4 2" xfId="17697"/>
    <cellStyle name="20% - Accent5 4 2 4 2 4 2 2" xfId="35585"/>
    <cellStyle name="20% - Accent5 4 2 4 2 4 3" xfId="26641"/>
    <cellStyle name="20% - Accent5 4 2 4 2 5" xfId="10989"/>
    <cellStyle name="20% - Accent5 4 2 4 2 5 2" xfId="28877"/>
    <cellStyle name="20% - Accent5 4 2 4 2 6" xfId="19933"/>
    <cellStyle name="20% - Accent5 4 2 4 3" xfId="3163"/>
    <cellStyle name="20% - Accent5 4 2 4 3 2" xfId="12107"/>
    <cellStyle name="20% - Accent5 4 2 4 3 2 2" xfId="29995"/>
    <cellStyle name="20% - Accent5 4 2 4 3 3" xfId="21051"/>
    <cellStyle name="20% - Accent5 4 2 4 4" xfId="5399"/>
    <cellStyle name="20% - Accent5 4 2 4 4 2" xfId="14343"/>
    <cellStyle name="20% - Accent5 4 2 4 4 2 2" xfId="32231"/>
    <cellStyle name="20% - Accent5 4 2 4 4 3" xfId="23287"/>
    <cellStyle name="20% - Accent5 4 2 4 5" xfId="7635"/>
    <cellStyle name="20% - Accent5 4 2 4 5 2" xfId="16579"/>
    <cellStyle name="20% - Accent5 4 2 4 5 2 2" xfId="34467"/>
    <cellStyle name="20% - Accent5 4 2 4 5 3" xfId="25523"/>
    <cellStyle name="20% - Accent5 4 2 4 6" xfId="9871"/>
    <cellStyle name="20% - Accent5 4 2 4 6 2" xfId="27759"/>
    <cellStyle name="20% - Accent5 4 2 4 7" xfId="18815"/>
    <cellStyle name="20% - Accent5 4 2 5" xfId="1309"/>
    <cellStyle name="20% - Accent5 4 2 5 2" xfId="3545"/>
    <cellStyle name="20% - Accent5 4 2 5 2 2" xfId="12489"/>
    <cellStyle name="20% - Accent5 4 2 5 2 2 2" xfId="30377"/>
    <cellStyle name="20% - Accent5 4 2 5 2 3" xfId="21433"/>
    <cellStyle name="20% - Accent5 4 2 5 3" xfId="5781"/>
    <cellStyle name="20% - Accent5 4 2 5 3 2" xfId="14725"/>
    <cellStyle name="20% - Accent5 4 2 5 3 2 2" xfId="32613"/>
    <cellStyle name="20% - Accent5 4 2 5 3 3" xfId="23669"/>
    <cellStyle name="20% - Accent5 4 2 5 4" xfId="8017"/>
    <cellStyle name="20% - Accent5 4 2 5 4 2" xfId="16961"/>
    <cellStyle name="20% - Accent5 4 2 5 4 2 2" xfId="34849"/>
    <cellStyle name="20% - Accent5 4 2 5 4 3" xfId="25905"/>
    <cellStyle name="20% - Accent5 4 2 5 5" xfId="10253"/>
    <cellStyle name="20% - Accent5 4 2 5 5 2" xfId="28141"/>
    <cellStyle name="20% - Accent5 4 2 5 6" xfId="19197"/>
    <cellStyle name="20% - Accent5 4 2 6" xfId="2427"/>
    <cellStyle name="20% - Accent5 4 2 6 2" xfId="11371"/>
    <cellStyle name="20% - Accent5 4 2 6 2 2" xfId="29259"/>
    <cellStyle name="20% - Accent5 4 2 6 3" xfId="20315"/>
    <cellStyle name="20% - Accent5 4 2 7" xfId="4663"/>
    <cellStyle name="20% - Accent5 4 2 7 2" xfId="13607"/>
    <cellStyle name="20% - Accent5 4 2 7 2 2" xfId="31495"/>
    <cellStyle name="20% - Accent5 4 2 7 3" xfId="22551"/>
    <cellStyle name="20% - Accent5 4 2 8" xfId="6899"/>
    <cellStyle name="20% - Accent5 4 2 8 2" xfId="15843"/>
    <cellStyle name="20% - Accent5 4 2 8 2 2" xfId="33731"/>
    <cellStyle name="20% - Accent5 4 2 8 3" xfId="24787"/>
    <cellStyle name="20% - Accent5 4 2 9" xfId="9135"/>
    <cellStyle name="20% - Accent5 4 2 9 2" xfId="27023"/>
    <cellStyle name="20% - Accent5 4 3" xfId="283"/>
    <cellStyle name="20% - Accent5 4 3 2" xfId="651"/>
    <cellStyle name="20% - Accent5 4 3 2 2" xfId="1769"/>
    <cellStyle name="20% - Accent5 4 3 2 2 2" xfId="4005"/>
    <cellStyle name="20% - Accent5 4 3 2 2 2 2" xfId="12949"/>
    <cellStyle name="20% - Accent5 4 3 2 2 2 2 2" xfId="30837"/>
    <cellStyle name="20% - Accent5 4 3 2 2 2 3" xfId="21893"/>
    <cellStyle name="20% - Accent5 4 3 2 2 3" xfId="6241"/>
    <cellStyle name="20% - Accent5 4 3 2 2 3 2" xfId="15185"/>
    <cellStyle name="20% - Accent5 4 3 2 2 3 2 2" xfId="33073"/>
    <cellStyle name="20% - Accent5 4 3 2 2 3 3" xfId="24129"/>
    <cellStyle name="20% - Accent5 4 3 2 2 4" xfId="8477"/>
    <cellStyle name="20% - Accent5 4 3 2 2 4 2" xfId="17421"/>
    <cellStyle name="20% - Accent5 4 3 2 2 4 2 2" xfId="35309"/>
    <cellStyle name="20% - Accent5 4 3 2 2 4 3" xfId="26365"/>
    <cellStyle name="20% - Accent5 4 3 2 2 5" xfId="10713"/>
    <cellStyle name="20% - Accent5 4 3 2 2 5 2" xfId="28601"/>
    <cellStyle name="20% - Accent5 4 3 2 2 6" xfId="19657"/>
    <cellStyle name="20% - Accent5 4 3 2 3" xfId="2887"/>
    <cellStyle name="20% - Accent5 4 3 2 3 2" xfId="11831"/>
    <cellStyle name="20% - Accent5 4 3 2 3 2 2" xfId="29719"/>
    <cellStyle name="20% - Accent5 4 3 2 3 3" xfId="20775"/>
    <cellStyle name="20% - Accent5 4 3 2 4" xfId="5123"/>
    <cellStyle name="20% - Accent5 4 3 2 4 2" xfId="14067"/>
    <cellStyle name="20% - Accent5 4 3 2 4 2 2" xfId="31955"/>
    <cellStyle name="20% - Accent5 4 3 2 4 3" xfId="23011"/>
    <cellStyle name="20% - Accent5 4 3 2 5" xfId="7359"/>
    <cellStyle name="20% - Accent5 4 3 2 5 2" xfId="16303"/>
    <cellStyle name="20% - Accent5 4 3 2 5 2 2" xfId="34191"/>
    <cellStyle name="20% - Accent5 4 3 2 5 3" xfId="25247"/>
    <cellStyle name="20% - Accent5 4 3 2 6" xfId="9595"/>
    <cellStyle name="20% - Accent5 4 3 2 6 2" xfId="27483"/>
    <cellStyle name="20% - Accent5 4 3 2 7" xfId="18539"/>
    <cellStyle name="20% - Accent5 4 3 3" xfId="1019"/>
    <cellStyle name="20% - Accent5 4 3 3 2" xfId="2137"/>
    <cellStyle name="20% - Accent5 4 3 3 2 2" xfId="4373"/>
    <cellStyle name="20% - Accent5 4 3 3 2 2 2" xfId="13317"/>
    <cellStyle name="20% - Accent5 4 3 3 2 2 2 2" xfId="31205"/>
    <cellStyle name="20% - Accent5 4 3 3 2 2 3" xfId="22261"/>
    <cellStyle name="20% - Accent5 4 3 3 2 3" xfId="6609"/>
    <cellStyle name="20% - Accent5 4 3 3 2 3 2" xfId="15553"/>
    <cellStyle name="20% - Accent5 4 3 3 2 3 2 2" xfId="33441"/>
    <cellStyle name="20% - Accent5 4 3 3 2 3 3" xfId="24497"/>
    <cellStyle name="20% - Accent5 4 3 3 2 4" xfId="8845"/>
    <cellStyle name="20% - Accent5 4 3 3 2 4 2" xfId="17789"/>
    <cellStyle name="20% - Accent5 4 3 3 2 4 2 2" xfId="35677"/>
    <cellStyle name="20% - Accent5 4 3 3 2 4 3" xfId="26733"/>
    <cellStyle name="20% - Accent5 4 3 3 2 5" xfId="11081"/>
    <cellStyle name="20% - Accent5 4 3 3 2 5 2" xfId="28969"/>
    <cellStyle name="20% - Accent5 4 3 3 2 6" xfId="20025"/>
    <cellStyle name="20% - Accent5 4 3 3 3" xfId="3255"/>
    <cellStyle name="20% - Accent5 4 3 3 3 2" xfId="12199"/>
    <cellStyle name="20% - Accent5 4 3 3 3 2 2" xfId="30087"/>
    <cellStyle name="20% - Accent5 4 3 3 3 3" xfId="21143"/>
    <cellStyle name="20% - Accent5 4 3 3 4" xfId="5491"/>
    <cellStyle name="20% - Accent5 4 3 3 4 2" xfId="14435"/>
    <cellStyle name="20% - Accent5 4 3 3 4 2 2" xfId="32323"/>
    <cellStyle name="20% - Accent5 4 3 3 4 3" xfId="23379"/>
    <cellStyle name="20% - Accent5 4 3 3 5" xfId="7727"/>
    <cellStyle name="20% - Accent5 4 3 3 5 2" xfId="16671"/>
    <cellStyle name="20% - Accent5 4 3 3 5 2 2" xfId="34559"/>
    <cellStyle name="20% - Accent5 4 3 3 5 3" xfId="25615"/>
    <cellStyle name="20% - Accent5 4 3 3 6" xfId="9963"/>
    <cellStyle name="20% - Accent5 4 3 3 6 2" xfId="27851"/>
    <cellStyle name="20% - Accent5 4 3 3 7" xfId="18907"/>
    <cellStyle name="20% - Accent5 4 3 4" xfId="1401"/>
    <cellStyle name="20% - Accent5 4 3 4 2" xfId="3637"/>
    <cellStyle name="20% - Accent5 4 3 4 2 2" xfId="12581"/>
    <cellStyle name="20% - Accent5 4 3 4 2 2 2" xfId="30469"/>
    <cellStyle name="20% - Accent5 4 3 4 2 3" xfId="21525"/>
    <cellStyle name="20% - Accent5 4 3 4 3" xfId="5873"/>
    <cellStyle name="20% - Accent5 4 3 4 3 2" xfId="14817"/>
    <cellStyle name="20% - Accent5 4 3 4 3 2 2" xfId="32705"/>
    <cellStyle name="20% - Accent5 4 3 4 3 3" xfId="23761"/>
    <cellStyle name="20% - Accent5 4 3 4 4" xfId="8109"/>
    <cellStyle name="20% - Accent5 4 3 4 4 2" xfId="17053"/>
    <cellStyle name="20% - Accent5 4 3 4 4 2 2" xfId="34941"/>
    <cellStyle name="20% - Accent5 4 3 4 4 3" xfId="25997"/>
    <cellStyle name="20% - Accent5 4 3 4 5" xfId="10345"/>
    <cellStyle name="20% - Accent5 4 3 4 5 2" xfId="28233"/>
    <cellStyle name="20% - Accent5 4 3 4 6" xfId="19289"/>
    <cellStyle name="20% - Accent5 4 3 5" xfId="2519"/>
    <cellStyle name="20% - Accent5 4 3 5 2" xfId="11463"/>
    <cellStyle name="20% - Accent5 4 3 5 2 2" xfId="29351"/>
    <cellStyle name="20% - Accent5 4 3 5 3" xfId="20407"/>
    <cellStyle name="20% - Accent5 4 3 6" xfId="4755"/>
    <cellStyle name="20% - Accent5 4 3 6 2" xfId="13699"/>
    <cellStyle name="20% - Accent5 4 3 6 2 2" xfId="31587"/>
    <cellStyle name="20% - Accent5 4 3 6 3" xfId="22643"/>
    <cellStyle name="20% - Accent5 4 3 7" xfId="6991"/>
    <cellStyle name="20% - Accent5 4 3 7 2" xfId="15935"/>
    <cellStyle name="20% - Accent5 4 3 7 2 2" xfId="33823"/>
    <cellStyle name="20% - Accent5 4 3 7 3" xfId="24879"/>
    <cellStyle name="20% - Accent5 4 3 8" xfId="9227"/>
    <cellStyle name="20% - Accent5 4 3 8 2" xfId="27115"/>
    <cellStyle name="20% - Accent5 4 3 9" xfId="18171"/>
    <cellStyle name="20% - Accent5 4 4" xfId="467"/>
    <cellStyle name="20% - Accent5 4 4 2" xfId="1585"/>
    <cellStyle name="20% - Accent5 4 4 2 2" xfId="3821"/>
    <cellStyle name="20% - Accent5 4 4 2 2 2" xfId="12765"/>
    <cellStyle name="20% - Accent5 4 4 2 2 2 2" xfId="30653"/>
    <cellStyle name="20% - Accent5 4 4 2 2 3" xfId="21709"/>
    <cellStyle name="20% - Accent5 4 4 2 3" xfId="6057"/>
    <cellStyle name="20% - Accent5 4 4 2 3 2" xfId="15001"/>
    <cellStyle name="20% - Accent5 4 4 2 3 2 2" xfId="32889"/>
    <cellStyle name="20% - Accent5 4 4 2 3 3" xfId="23945"/>
    <cellStyle name="20% - Accent5 4 4 2 4" xfId="8293"/>
    <cellStyle name="20% - Accent5 4 4 2 4 2" xfId="17237"/>
    <cellStyle name="20% - Accent5 4 4 2 4 2 2" xfId="35125"/>
    <cellStyle name="20% - Accent5 4 4 2 4 3" xfId="26181"/>
    <cellStyle name="20% - Accent5 4 4 2 5" xfId="10529"/>
    <cellStyle name="20% - Accent5 4 4 2 5 2" xfId="28417"/>
    <cellStyle name="20% - Accent5 4 4 2 6" xfId="19473"/>
    <cellStyle name="20% - Accent5 4 4 3" xfId="2703"/>
    <cellStyle name="20% - Accent5 4 4 3 2" xfId="11647"/>
    <cellStyle name="20% - Accent5 4 4 3 2 2" xfId="29535"/>
    <cellStyle name="20% - Accent5 4 4 3 3" xfId="20591"/>
    <cellStyle name="20% - Accent5 4 4 4" xfId="4939"/>
    <cellStyle name="20% - Accent5 4 4 4 2" xfId="13883"/>
    <cellStyle name="20% - Accent5 4 4 4 2 2" xfId="31771"/>
    <cellStyle name="20% - Accent5 4 4 4 3" xfId="22827"/>
    <cellStyle name="20% - Accent5 4 4 5" xfId="7175"/>
    <cellStyle name="20% - Accent5 4 4 5 2" xfId="16119"/>
    <cellStyle name="20% - Accent5 4 4 5 2 2" xfId="34007"/>
    <cellStyle name="20% - Accent5 4 4 5 3" xfId="25063"/>
    <cellStyle name="20% - Accent5 4 4 6" xfId="9411"/>
    <cellStyle name="20% - Accent5 4 4 6 2" xfId="27299"/>
    <cellStyle name="20% - Accent5 4 4 7" xfId="18355"/>
    <cellStyle name="20% - Accent5 4 5" xfId="835"/>
    <cellStyle name="20% - Accent5 4 5 2" xfId="1953"/>
    <cellStyle name="20% - Accent5 4 5 2 2" xfId="4189"/>
    <cellStyle name="20% - Accent5 4 5 2 2 2" xfId="13133"/>
    <cellStyle name="20% - Accent5 4 5 2 2 2 2" xfId="31021"/>
    <cellStyle name="20% - Accent5 4 5 2 2 3" xfId="22077"/>
    <cellStyle name="20% - Accent5 4 5 2 3" xfId="6425"/>
    <cellStyle name="20% - Accent5 4 5 2 3 2" xfId="15369"/>
    <cellStyle name="20% - Accent5 4 5 2 3 2 2" xfId="33257"/>
    <cellStyle name="20% - Accent5 4 5 2 3 3" xfId="24313"/>
    <cellStyle name="20% - Accent5 4 5 2 4" xfId="8661"/>
    <cellStyle name="20% - Accent5 4 5 2 4 2" xfId="17605"/>
    <cellStyle name="20% - Accent5 4 5 2 4 2 2" xfId="35493"/>
    <cellStyle name="20% - Accent5 4 5 2 4 3" xfId="26549"/>
    <cellStyle name="20% - Accent5 4 5 2 5" xfId="10897"/>
    <cellStyle name="20% - Accent5 4 5 2 5 2" xfId="28785"/>
    <cellStyle name="20% - Accent5 4 5 2 6" xfId="19841"/>
    <cellStyle name="20% - Accent5 4 5 3" xfId="3071"/>
    <cellStyle name="20% - Accent5 4 5 3 2" xfId="12015"/>
    <cellStyle name="20% - Accent5 4 5 3 2 2" xfId="29903"/>
    <cellStyle name="20% - Accent5 4 5 3 3" xfId="20959"/>
    <cellStyle name="20% - Accent5 4 5 4" xfId="5307"/>
    <cellStyle name="20% - Accent5 4 5 4 2" xfId="14251"/>
    <cellStyle name="20% - Accent5 4 5 4 2 2" xfId="32139"/>
    <cellStyle name="20% - Accent5 4 5 4 3" xfId="23195"/>
    <cellStyle name="20% - Accent5 4 5 5" xfId="7543"/>
    <cellStyle name="20% - Accent5 4 5 5 2" xfId="16487"/>
    <cellStyle name="20% - Accent5 4 5 5 2 2" xfId="34375"/>
    <cellStyle name="20% - Accent5 4 5 5 3" xfId="25431"/>
    <cellStyle name="20% - Accent5 4 5 6" xfId="9779"/>
    <cellStyle name="20% - Accent5 4 5 6 2" xfId="27667"/>
    <cellStyle name="20% - Accent5 4 5 7" xfId="18723"/>
    <cellStyle name="20% - Accent5 4 6" xfId="1217"/>
    <cellStyle name="20% - Accent5 4 6 2" xfId="3453"/>
    <cellStyle name="20% - Accent5 4 6 2 2" xfId="12397"/>
    <cellStyle name="20% - Accent5 4 6 2 2 2" xfId="30285"/>
    <cellStyle name="20% - Accent5 4 6 2 3" xfId="21341"/>
    <cellStyle name="20% - Accent5 4 6 3" xfId="5689"/>
    <cellStyle name="20% - Accent5 4 6 3 2" xfId="14633"/>
    <cellStyle name="20% - Accent5 4 6 3 2 2" xfId="32521"/>
    <cellStyle name="20% - Accent5 4 6 3 3" xfId="23577"/>
    <cellStyle name="20% - Accent5 4 6 4" xfId="7925"/>
    <cellStyle name="20% - Accent5 4 6 4 2" xfId="16869"/>
    <cellStyle name="20% - Accent5 4 6 4 2 2" xfId="34757"/>
    <cellStyle name="20% - Accent5 4 6 4 3" xfId="25813"/>
    <cellStyle name="20% - Accent5 4 6 5" xfId="10161"/>
    <cellStyle name="20% - Accent5 4 6 5 2" xfId="28049"/>
    <cellStyle name="20% - Accent5 4 6 6" xfId="19105"/>
    <cellStyle name="20% - Accent5 4 7" xfId="2335"/>
    <cellStyle name="20% - Accent5 4 7 2" xfId="11279"/>
    <cellStyle name="20% - Accent5 4 7 2 2" xfId="29167"/>
    <cellStyle name="20% - Accent5 4 7 3" xfId="20223"/>
    <cellStyle name="20% - Accent5 4 8" xfId="4571"/>
    <cellStyle name="20% - Accent5 4 8 2" xfId="13515"/>
    <cellStyle name="20% - Accent5 4 8 2 2" xfId="31403"/>
    <cellStyle name="20% - Accent5 4 8 3" xfId="22459"/>
    <cellStyle name="20% - Accent5 4 9" xfId="6807"/>
    <cellStyle name="20% - Accent5 4 9 2" xfId="15751"/>
    <cellStyle name="20% - Accent5 4 9 2 2" xfId="33639"/>
    <cellStyle name="20% - Accent5 4 9 3" xfId="24695"/>
    <cellStyle name="20% - Accent5 5" xfId="145"/>
    <cellStyle name="20% - Accent5 5 10" xfId="18033"/>
    <cellStyle name="20% - Accent5 5 2" xfId="329"/>
    <cellStyle name="20% - Accent5 5 2 2" xfId="697"/>
    <cellStyle name="20% - Accent5 5 2 2 2" xfId="1815"/>
    <cellStyle name="20% - Accent5 5 2 2 2 2" xfId="4051"/>
    <cellStyle name="20% - Accent5 5 2 2 2 2 2" xfId="12995"/>
    <cellStyle name="20% - Accent5 5 2 2 2 2 2 2" xfId="30883"/>
    <cellStyle name="20% - Accent5 5 2 2 2 2 3" xfId="21939"/>
    <cellStyle name="20% - Accent5 5 2 2 2 3" xfId="6287"/>
    <cellStyle name="20% - Accent5 5 2 2 2 3 2" xfId="15231"/>
    <cellStyle name="20% - Accent5 5 2 2 2 3 2 2" xfId="33119"/>
    <cellStyle name="20% - Accent5 5 2 2 2 3 3" xfId="24175"/>
    <cellStyle name="20% - Accent5 5 2 2 2 4" xfId="8523"/>
    <cellStyle name="20% - Accent5 5 2 2 2 4 2" xfId="17467"/>
    <cellStyle name="20% - Accent5 5 2 2 2 4 2 2" xfId="35355"/>
    <cellStyle name="20% - Accent5 5 2 2 2 4 3" xfId="26411"/>
    <cellStyle name="20% - Accent5 5 2 2 2 5" xfId="10759"/>
    <cellStyle name="20% - Accent5 5 2 2 2 5 2" xfId="28647"/>
    <cellStyle name="20% - Accent5 5 2 2 2 6" xfId="19703"/>
    <cellStyle name="20% - Accent5 5 2 2 3" xfId="2933"/>
    <cellStyle name="20% - Accent5 5 2 2 3 2" xfId="11877"/>
    <cellStyle name="20% - Accent5 5 2 2 3 2 2" xfId="29765"/>
    <cellStyle name="20% - Accent5 5 2 2 3 3" xfId="20821"/>
    <cellStyle name="20% - Accent5 5 2 2 4" xfId="5169"/>
    <cellStyle name="20% - Accent5 5 2 2 4 2" xfId="14113"/>
    <cellStyle name="20% - Accent5 5 2 2 4 2 2" xfId="32001"/>
    <cellStyle name="20% - Accent5 5 2 2 4 3" xfId="23057"/>
    <cellStyle name="20% - Accent5 5 2 2 5" xfId="7405"/>
    <cellStyle name="20% - Accent5 5 2 2 5 2" xfId="16349"/>
    <cellStyle name="20% - Accent5 5 2 2 5 2 2" xfId="34237"/>
    <cellStyle name="20% - Accent5 5 2 2 5 3" xfId="25293"/>
    <cellStyle name="20% - Accent5 5 2 2 6" xfId="9641"/>
    <cellStyle name="20% - Accent5 5 2 2 6 2" xfId="27529"/>
    <cellStyle name="20% - Accent5 5 2 2 7" xfId="18585"/>
    <cellStyle name="20% - Accent5 5 2 3" xfId="1065"/>
    <cellStyle name="20% - Accent5 5 2 3 2" xfId="2183"/>
    <cellStyle name="20% - Accent5 5 2 3 2 2" xfId="4419"/>
    <cellStyle name="20% - Accent5 5 2 3 2 2 2" xfId="13363"/>
    <cellStyle name="20% - Accent5 5 2 3 2 2 2 2" xfId="31251"/>
    <cellStyle name="20% - Accent5 5 2 3 2 2 3" xfId="22307"/>
    <cellStyle name="20% - Accent5 5 2 3 2 3" xfId="6655"/>
    <cellStyle name="20% - Accent5 5 2 3 2 3 2" xfId="15599"/>
    <cellStyle name="20% - Accent5 5 2 3 2 3 2 2" xfId="33487"/>
    <cellStyle name="20% - Accent5 5 2 3 2 3 3" xfId="24543"/>
    <cellStyle name="20% - Accent5 5 2 3 2 4" xfId="8891"/>
    <cellStyle name="20% - Accent5 5 2 3 2 4 2" xfId="17835"/>
    <cellStyle name="20% - Accent5 5 2 3 2 4 2 2" xfId="35723"/>
    <cellStyle name="20% - Accent5 5 2 3 2 4 3" xfId="26779"/>
    <cellStyle name="20% - Accent5 5 2 3 2 5" xfId="11127"/>
    <cellStyle name="20% - Accent5 5 2 3 2 5 2" xfId="29015"/>
    <cellStyle name="20% - Accent5 5 2 3 2 6" xfId="20071"/>
    <cellStyle name="20% - Accent5 5 2 3 3" xfId="3301"/>
    <cellStyle name="20% - Accent5 5 2 3 3 2" xfId="12245"/>
    <cellStyle name="20% - Accent5 5 2 3 3 2 2" xfId="30133"/>
    <cellStyle name="20% - Accent5 5 2 3 3 3" xfId="21189"/>
    <cellStyle name="20% - Accent5 5 2 3 4" xfId="5537"/>
    <cellStyle name="20% - Accent5 5 2 3 4 2" xfId="14481"/>
    <cellStyle name="20% - Accent5 5 2 3 4 2 2" xfId="32369"/>
    <cellStyle name="20% - Accent5 5 2 3 4 3" xfId="23425"/>
    <cellStyle name="20% - Accent5 5 2 3 5" xfId="7773"/>
    <cellStyle name="20% - Accent5 5 2 3 5 2" xfId="16717"/>
    <cellStyle name="20% - Accent5 5 2 3 5 2 2" xfId="34605"/>
    <cellStyle name="20% - Accent5 5 2 3 5 3" xfId="25661"/>
    <cellStyle name="20% - Accent5 5 2 3 6" xfId="10009"/>
    <cellStyle name="20% - Accent5 5 2 3 6 2" xfId="27897"/>
    <cellStyle name="20% - Accent5 5 2 3 7" xfId="18953"/>
    <cellStyle name="20% - Accent5 5 2 4" xfId="1447"/>
    <cellStyle name="20% - Accent5 5 2 4 2" xfId="3683"/>
    <cellStyle name="20% - Accent5 5 2 4 2 2" xfId="12627"/>
    <cellStyle name="20% - Accent5 5 2 4 2 2 2" xfId="30515"/>
    <cellStyle name="20% - Accent5 5 2 4 2 3" xfId="21571"/>
    <cellStyle name="20% - Accent5 5 2 4 3" xfId="5919"/>
    <cellStyle name="20% - Accent5 5 2 4 3 2" xfId="14863"/>
    <cellStyle name="20% - Accent5 5 2 4 3 2 2" xfId="32751"/>
    <cellStyle name="20% - Accent5 5 2 4 3 3" xfId="23807"/>
    <cellStyle name="20% - Accent5 5 2 4 4" xfId="8155"/>
    <cellStyle name="20% - Accent5 5 2 4 4 2" xfId="17099"/>
    <cellStyle name="20% - Accent5 5 2 4 4 2 2" xfId="34987"/>
    <cellStyle name="20% - Accent5 5 2 4 4 3" xfId="26043"/>
    <cellStyle name="20% - Accent5 5 2 4 5" xfId="10391"/>
    <cellStyle name="20% - Accent5 5 2 4 5 2" xfId="28279"/>
    <cellStyle name="20% - Accent5 5 2 4 6" xfId="19335"/>
    <cellStyle name="20% - Accent5 5 2 5" xfId="2565"/>
    <cellStyle name="20% - Accent5 5 2 5 2" xfId="11509"/>
    <cellStyle name="20% - Accent5 5 2 5 2 2" xfId="29397"/>
    <cellStyle name="20% - Accent5 5 2 5 3" xfId="20453"/>
    <cellStyle name="20% - Accent5 5 2 6" xfId="4801"/>
    <cellStyle name="20% - Accent5 5 2 6 2" xfId="13745"/>
    <cellStyle name="20% - Accent5 5 2 6 2 2" xfId="31633"/>
    <cellStyle name="20% - Accent5 5 2 6 3" xfId="22689"/>
    <cellStyle name="20% - Accent5 5 2 7" xfId="7037"/>
    <cellStyle name="20% - Accent5 5 2 7 2" xfId="15981"/>
    <cellStyle name="20% - Accent5 5 2 7 2 2" xfId="33869"/>
    <cellStyle name="20% - Accent5 5 2 7 3" xfId="24925"/>
    <cellStyle name="20% - Accent5 5 2 8" xfId="9273"/>
    <cellStyle name="20% - Accent5 5 2 8 2" xfId="27161"/>
    <cellStyle name="20% - Accent5 5 2 9" xfId="18217"/>
    <cellStyle name="20% - Accent5 5 3" xfId="513"/>
    <cellStyle name="20% - Accent5 5 3 2" xfId="1631"/>
    <cellStyle name="20% - Accent5 5 3 2 2" xfId="3867"/>
    <cellStyle name="20% - Accent5 5 3 2 2 2" xfId="12811"/>
    <cellStyle name="20% - Accent5 5 3 2 2 2 2" xfId="30699"/>
    <cellStyle name="20% - Accent5 5 3 2 2 3" xfId="21755"/>
    <cellStyle name="20% - Accent5 5 3 2 3" xfId="6103"/>
    <cellStyle name="20% - Accent5 5 3 2 3 2" xfId="15047"/>
    <cellStyle name="20% - Accent5 5 3 2 3 2 2" xfId="32935"/>
    <cellStyle name="20% - Accent5 5 3 2 3 3" xfId="23991"/>
    <cellStyle name="20% - Accent5 5 3 2 4" xfId="8339"/>
    <cellStyle name="20% - Accent5 5 3 2 4 2" xfId="17283"/>
    <cellStyle name="20% - Accent5 5 3 2 4 2 2" xfId="35171"/>
    <cellStyle name="20% - Accent5 5 3 2 4 3" xfId="26227"/>
    <cellStyle name="20% - Accent5 5 3 2 5" xfId="10575"/>
    <cellStyle name="20% - Accent5 5 3 2 5 2" xfId="28463"/>
    <cellStyle name="20% - Accent5 5 3 2 6" xfId="19519"/>
    <cellStyle name="20% - Accent5 5 3 3" xfId="2749"/>
    <cellStyle name="20% - Accent5 5 3 3 2" xfId="11693"/>
    <cellStyle name="20% - Accent5 5 3 3 2 2" xfId="29581"/>
    <cellStyle name="20% - Accent5 5 3 3 3" xfId="20637"/>
    <cellStyle name="20% - Accent5 5 3 4" xfId="4985"/>
    <cellStyle name="20% - Accent5 5 3 4 2" xfId="13929"/>
    <cellStyle name="20% - Accent5 5 3 4 2 2" xfId="31817"/>
    <cellStyle name="20% - Accent5 5 3 4 3" xfId="22873"/>
    <cellStyle name="20% - Accent5 5 3 5" xfId="7221"/>
    <cellStyle name="20% - Accent5 5 3 5 2" xfId="16165"/>
    <cellStyle name="20% - Accent5 5 3 5 2 2" xfId="34053"/>
    <cellStyle name="20% - Accent5 5 3 5 3" xfId="25109"/>
    <cellStyle name="20% - Accent5 5 3 6" xfId="9457"/>
    <cellStyle name="20% - Accent5 5 3 6 2" xfId="27345"/>
    <cellStyle name="20% - Accent5 5 3 7" xfId="18401"/>
    <cellStyle name="20% - Accent5 5 4" xfId="881"/>
    <cellStyle name="20% - Accent5 5 4 2" xfId="1999"/>
    <cellStyle name="20% - Accent5 5 4 2 2" xfId="4235"/>
    <cellStyle name="20% - Accent5 5 4 2 2 2" xfId="13179"/>
    <cellStyle name="20% - Accent5 5 4 2 2 2 2" xfId="31067"/>
    <cellStyle name="20% - Accent5 5 4 2 2 3" xfId="22123"/>
    <cellStyle name="20% - Accent5 5 4 2 3" xfId="6471"/>
    <cellStyle name="20% - Accent5 5 4 2 3 2" xfId="15415"/>
    <cellStyle name="20% - Accent5 5 4 2 3 2 2" xfId="33303"/>
    <cellStyle name="20% - Accent5 5 4 2 3 3" xfId="24359"/>
    <cellStyle name="20% - Accent5 5 4 2 4" xfId="8707"/>
    <cellStyle name="20% - Accent5 5 4 2 4 2" xfId="17651"/>
    <cellStyle name="20% - Accent5 5 4 2 4 2 2" xfId="35539"/>
    <cellStyle name="20% - Accent5 5 4 2 4 3" xfId="26595"/>
    <cellStyle name="20% - Accent5 5 4 2 5" xfId="10943"/>
    <cellStyle name="20% - Accent5 5 4 2 5 2" xfId="28831"/>
    <cellStyle name="20% - Accent5 5 4 2 6" xfId="19887"/>
    <cellStyle name="20% - Accent5 5 4 3" xfId="3117"/>
    <cellStyle name="20% - Accent5 5 4 3 2" xfId="12061"/>
    <cellStyle name="20% - Accent5 5 4 3 2 2" xfId="29949"/>
    <cellStyle name="20% - Accent5 5 4 3 3" xfId="21005"/>
    <cellStyle name="20% - Accent5 5 4 4" xfId="5353"/>
    <cellStyle name="20% - Accent5 5 4 4 2" xfId="14297"/>
    <cellStyle name="20% - Accent5 5 4 4 2 2" xfId="32185"/>
    <cellStyle name="20% - Accent5 5 4 4 3" xfId="23241"/>
    <cellStyle name="20% - Accent5 5 4 5" xfId="7589"/>
    <cellStyle name="20% - Accent5 5 4 5 2" xfId="16533"/>
    <cellStyle name="20% - Accent5 5 4 5 2 2" xfId="34421"/>
    <cellStyle name="20% - Accent5 5 4 5 3" xfId="25477"/>
    <cellStyle name="20% - Accent5 5 4 6" xfId="9825"/>
    <cellStyle name="20% - Accent5 5 4 6 2" xfId="27713"/>
    <cellStyle name="20% - Accent5 5 4 7" xfId="18769"/>
    <cellStyle name="20% - Accent5 5 5" xfId="1263"/>
    <cellStyle name="20% - Accent5 5 5 2" xfId="3499"/>
    <cellStyle name="20% - Accent5 5 5 2 2" xfId="12443"/>
    <cellStyle name="20% - Accent5 5 5 2 2 2" xfId="30331"/>
    <cellStyle name="20% - Accent5 5 5 2 3" xfId="21387"/>
    <cellStyle name="20% - Accent5 5 5 3" xfId="5735"/>
    <cellStyle name="20% - Accent5 5 5 3 2" xfId="14679"/>
    <cellStyle name="20% - Accent5 5 5 3 2 2" xfId="32567"/>
    <cellStyle name="20% - Accent5 5 5 3 3" xfId="23623"/>
    <cellStyle name="20% - Accent5 5 5 4" xfId="7971"/>
    <cellStyle name="20% - Accent5 5 5 4 2" xfId="16915"/>
    <cellStyle name="20% - Accent5 5 5 4 2 2" xfId="34803"/>
    <cellStyle name="20% - Accent5 5 5 4 3" xfId="25859"/>
    <cellStyle name="20% - Accent5 5 5 5" xfId="10207"/>
    <cellStyle name="20% - Accent5 5 5 5 2" xfId="28095"/>
    <cellStyle name="20% - Accent5 5 5 6" xfId="19151"/>
    <cellStyle name="20% - Accent5 5 6" xfId="2381"/>
    <cellStyle name="20% - Accent5 5 6 2" xfId="11325"/>
    <cellStyle name="20% - Accent5 5 6 2 2" xfId="29213"/>
    <cellStyle name="20% - Accent5 5 6 3" xfId="20269"/>
    <cellStyle name="20% - Accent5 5 7" xfId="4617"/>
    <cellStyle name="20% - Accent5 5 7 2" xfId="13561"/>
    <cellStyle name="20% - Accent5 5 7 2 2" xfId="31449"/>
    <cellStyle name="20% - Accent5 5 7 3" xfId="22505"/>
    <cellStyle name="20% - Accent5 5 8" xfId="6853"/>
    <cellStyle name="20% - Accent5 5 8 2" xfId="15797"/>
    <cellStyle name="20% - Accent5 5 8 2 2" xfId="33685"/>
    <cellStyle name="20% - Accent5 5 8 3" xfId="24741"/>
    <cellStyle name="20% - Accent5 5 9" xfId="9089"/>
    <cellStyle name="20% - Accent5 5 9 2" xfId="26977"/>
    <cellStyle name="20% - Accent5 6" xfId="237"/>
    <cellStyle name="20% - Accent5 6 2" xfId="605"/>
    <cellStyle name="20% - Accent5 6 2 2" xfId="1723"/>
    <cellStyle name="20% - Accent5 6 2 2 2" xfId="3959"/>
    <cellStyle name="20% - Accent5 6 2 2 2 2" xfId="12903"/>
    <cellStyle name="20% - Accent5 6 2 2 2 2 2" xfId="30791"/>
    <cellStyle name="20% - Accent5 6 2 2 2 3" xfId="21847"/>
    <cellStyle name="20% - Accent5 6 2 2 3" xfId="6195"/>
    <cellStyle name="20% - Accent5 6 2 2 3 2" xfId="15139"/>
    <cellStyle name="20% - Accent5 6 2 2 3 2 2" xfId="33027"/>
    <cellStyle name="20% - Accent5 6 2 2 3 3" xfId="24083"/>
    <cellStyle name="20% - Accent5 6 2 2 4" xfId="8431"/>
    <cellStyle name="20% - Accent5 6 2 2 4 2" xfId="17375"/>
    <cellStyle name="20% - Accent5 6 2 2 4 2 2" xfId="35263"/>
    <cellStyle name="20% - Accent5 6 2 2 4 3" xfId="26319"/>
    <cellStyle name="20% - Accent5 6 2 2 5" xfId="10667"/>
    <cellStyle name="20% - Accent5 6 2 2 5 2" xfId="28555"/>
    <cellStyle name="20% - Accent5 6 2 2 6" xfId="19611"/>
    <cellStyle name="20% - Accent5 6 2 3" xfId="2841"/>
    <cellStyle name="20% - Accent5 6 2 3 2" xfId="11785"/>
    <cellStyle name="20% - Accent5 6 2 3 2 2" xfId="29673"/>
    <cellStyle name="20% - Accent5 6 2 3 3" xfId="20729"/>
    <cellStyle name="20% - Accent5 6 2 4" xfId="5077"/>
    <cellStyle name="20% - Accent5 6 2 4 2" xfId="14021"/>
    <cellStyle name="20% - Accent5 6 2 4 2 2" xfId="31909"/>
    <cellStyle name="20% - Accent5 6 2 4 3" xfId="22965"/>
    <cellStyle name="20% - Accent5 6 2 5" xfId="7313"/>
    <cellStyle name="20% - Accent5 6 2 5 2" xfId="16257"/>
    <cellStyle name="20% - Accent5 6 2 5 2 2" xfId="34145"/>
    <cellStyle name="20% - Accent5 6 2 5 3" xfId="25201"/>
    <cellStyle name="20% - Accent5 6 2 6" xfId="9549"/>
    <cellStyle name="20% - Accent5 6 2 6 2" xfId="27437"/>
    <cellStyle name="20% - Accent5 6 2 7" xfId="18493"/>
    <cellStyle name="20% - Accent5 6 3" xfId="973"/>
    <cellStyle name="20% - Accent5 6 3 2" xfId="2091"/>
    <cellStyle name="20% - Accent5 6 3 2 2" xfId="4327"/>
    <cellStyle name="20% - Accent5 6 3 2 2 2" xfId="13271"/>
    <cellStyle name="20% - Accent5 6 3 2 2 2 2" xfId="31159"/>
    <cellStyle name="20% - Accent5 6 3 2 2 3" xfId="22215"/>
    <cellStyle name="20% - Accent5 6 3 2 3" xfId="6563"/>
    <cellStyle name="20% - Accent5 6 3 2 3 2" xfId="15507"/>
    <cellStyle name="20% - Accent5 6 3 2 3 2 2" xfId="33395"/>
    <cellStyle name="20% - Accent5 6 3 2 3 3" xfId="24451"/>
    <cellStyle name="20% - Accent5 6 3 2 4" xfId="8799"/>
    <cellStyle name="20% - Accent5 6 3 2 4 2" xfId="17743"/>
    <cellStyle name="20% - Accent5 6 3 2 4 2 2" xfId="35631"/>
    <cellStyle name="20% - Accent5 6 3 2 4 3" xfId="26687"/>
    <cellStyle name="20% - Accent5 6 3 2 5" xfId="11035"/>
    <cellStyle name="20% - Accent5 6 3 2 5 2" xfId="28923"/>
    <cellStyle name="20% - Accent5 6 3 2 6" xfId="19979"/>
    <cellStyle name="20% - Accent5 6 3 3" xfId="3209"/>
    <cellStyle name="20% - Accent5 6 3 3 2" xfId="12153"/>
    <cellStyle name="20% - Accent5 6 3 3 2 2" xfId="30041"/>
    <cellStyle name="20% - Accent5 6 3 3 3" xfId="21097"/>
    <cellStyle name="20% - Accent5 6 3 4" xfId="5445"/>
    <cellStyle name="20% - Accent5 6 3 4 2" xfId="14389"/>
    <cellStyle name="20% - Accent5 6 3 4 2 2" xfId="32277"/>
    <cellStyle name="20% - Accent5 6 3 4 3" xfId="23333"/>
    <cellStyle name="20% - Accent5 6 3 5" xfId="7681"/>
    <cellStyle name="20% - Accent5 6 3 5 2" xfId="16625"/>
    <cellStyle name="20% - Accent5 6 3 5 2 2" xfId="34513"/>
    <cellStyle name="20% - Accent5 6 3 5 3" xfId="25569"/>
    <cellStyle name="20% - Accent5 6 3 6" xfId="9917"/>
    <cellStyle name="20% - Accent5 6 3 6 2" xfId="27805"/>
    <cellStyle name="20% - Accent5 6 3 7" xfId="18861"/>
    <cellStyle name="20% - Accent5 6 4" xfId="1355"/>
    <cellStyle name="20% - Accent5 6 4 2" xfId="3591"/>
    <cellStyle name="20% - Accent5 6 4 2 2" xfId="12535"/>
    <cellStyle name="20% - Accent5 6 4 2 2 2" xfId="30423"/>
    <cellStyle name="20% - Accent5 6 4 2 3" xfId="21479"/>
    <cellStyle name="20% - Accent5 6 4 3" xfId="5827"/>
    <cellStyle name="20% - Accent5 6 4 3 2" xfId="14771"/>
    <cellStyle name="20% - Accent5 6 4 3 2 2" xfId="32659"/>
    <cellStyle name="20% - Accent5 6 4 3 3" xfId="23715"/>
    <cellStyle name="20% - Accent5 6 4 4" xfId="8063"/>
    <cellStyle name="20% - Accent5 6 4 4 2" xfId="17007"/>
    <cellStyle name="20% - Accent5 6 4 4 2 2" xfId="34895"/>
    <cellStyle name="20% - Accent5 6 4 4 3" xfId="25951"/>
    <cellStyle name="20% - Accent5 6 4 5" xfId="10299"/>
    <cellStyle name="20% - Accent5 6 4 5 2" xfId="28187"/>
    <cellStyle name="20% - Accent5 6 4 6" xfId="19243"/>
    <cellStyle name="20% - Accent5 6 5" xfId="2473"/>
    <cellStyle name="20% - Accent5 6 5 2" xfId="11417"/>
    <cellStyle name="20% - Accent5 6 5 2 2" xfId="29305"/>
    <cellStyle name="20% - Accent5 6 5 3" xfId="20361"/>
    <cellStyle name="20% - Accent5 6 6" xfId="4709"/>
    <cellStyle name="20% - Accent5 6 6 2" xfId="13653"/>
    <cellStyle name="20% - Accent5 6 6 2 2" xfId="31541"/>
    <cellStyle name="20% - Accent5 6 6 3" xfId="22597"/>
    <cellStyle name="20% - Accent5 6 7" xfId="6945"/>
    <cellStyle name="20% - Accent5 6 7 2" xfId="15889"/>
    <cellStyle name="20% - Accent5 6 7 2 2" xfId="33777"/>
    <cellStyle name="20% - Accent5 6 7 3" xfId="24833"/>
    <cellStyle name="20% - Accent5 6 8" xfId="9181"/>
    <cellStyle name="20% - Accent5 6 8 2" xfId="27069"/>
    <cellStyle name="20% - Accent5 6 9" xfId="18125"/>
    <cellStyle name="20% - Accent5 7" xfId="421"/>
    <cellStyle name="20% - Accent5 7 2" xfId="1539"/>
    <cellStyle name="20% - Accent5 7 2 2" xfId="3775"/>
    <cellStyle name="20% - Accent5 7 2 2 2" xfId="12719"/>
    <cellStyle name="20% - Accent5 7 2 2 2 2" xfId="30607"/>
    <cellStyle name="20% - Accent5 7 2 2 3" xfId="21663"/>
    <cellStyle name="20% - Accent5 7 2 3" xfId="6011"/>
    <cellStyle name="20% - Accent5 7 2 3 2" xfId="14955"/>
    <cellStyle name="20% - Accent5 7 2 3 2 2" xfId="32843"/>
    <cellStyle name="20% - Accent5 7 2 3 3" xfId="23899"/>
    <cellStyle name="20% - Accent5 7 2 4" xfId="8247"/>
    <cellStyle name="20% - Accent5 7 2 4 2" xfId="17191"/>
    <cellStyle name="20% - Accent5 7 2 4 2 2" xfId="35079"/>
    <cellStyle name="20% - Accent5 7 2 4 3" xfId="26135"/>
    <cellStyle name="20% - Accent5 7 2 5" xfId="10483"/>
    <cellStyle name="20% - Accent5 7 2 5 2" xfId="28371"/>
    <cellStyle name="20% - Accent5 7 2 6" xfId="19427"/>
    <cellStyle name="20% - Accent5 7 3" xfId="2657"/>
    <cellStyle name="20% - Accent5 7 3 2" xfId="11601"/>
    <cellStyle name="20% - Accent5 7 3 2 2" xfId="29489"/>
    <cellStyle name="20% - Accent5 7 3 3" xfId="20545"/>
    <cellStyle name="20% - Accent5 7 4" xfId="4893"/>
    <cellStyle name="20% - Accent5 7 4 2" xfId="13837"/>
    <cellStyle name="20% - Accent5 7 4 2 2" xfId="31725"/>
    <cellStyle name="20% - Accent5 7 4 3" xfId="22781"/>
    <cellStyle name="20% - Accent5 7 5" xfId="7129"/>
    <cellStyle name="20% - Accent5 7 5 2" xfId="16073"/>
    <cellStyle name="20% - Accent5 7 5 2 2" xfId="33961"/>
    <cellStyle name="20% - Accent5 7 5 3" xfId="25017"/>
    <cellStyle name="20% - Accent5 7 6" xfId="9365"/>
    <cellStyle name="20% - Accent5 7 6 2" xfId="27253"/>
    <cellStyle name="20% - Accent5 7 7" xfId="18309"/>
    <cellStyle name="20% - Accent5 8" xfId="789"/>
    <cellStyle name="20% - Accent5 8 2" xfId="1907"/>
    <cellStyle name="20% - Accent5 8 2 2" xfId="4143"/>
    <cellStyle name="20% - Accent5 8 2 2 2" xfId="13087"/>
    <cellStyle name="20% - Accent5 8 2 2 2 2" xfId="30975"/>
    <cellStyle name="20% - Accent5 8 2 2 3" xfId="22031"/>
    <cellStyle name="20% - Accent5 8 2 3" xfId="6379"/>
    <cellStyle name="20% - Accent5 8 2 3 2" xfId="15323"/>
    <cellStyle name="20% - Accent5 8 2 3 2 2" xfId="33211"/>
    <cellStyle name="20% - Accent5 8 2 3 3" xfId="24267"/>
    <cellStyle name="20% - Accent5 8 2 4" xfId="8615"/>
    <cellStyle name="20% - Accent5 8 2 4 2" xfId="17559"/>
    <cellStyle name="20% - Accent5 8 2 4 2 2" xfId="35447"/>
    <cellStyle name="20% - Accent5 8 2 4 3" xfId="26503"/>
    <cellStyle name="20% - Accent5 8 2 5" xfId="10851"/>
    <cellStyle name="20% - Accent5 8 2 5 2" xfId="28739"/>
    <cellStyle name="20% - Accent5 8 2 6" xfId="19795"/>
    <cellStyle name="20% - Accent5 8 3" xfId="3025"/>
    <cellStyle name="20% - Accent5 8 3 2" xfId="11969"/>
    <cellStyle name="20% - Accent5 8 3 2 2" xfId="29857"/>
    <cellStyle name="20% - Accent5 8 3 3" xfId="20913"/>
    <cellStyle name="20% - Accent5 8 4" xfId="5261"/>
    <cellStyle name="20% - Accent5 8 4 2" xfId="14205"/>
    <cellStyle name="20% - Accent5 8 4 2 2" xfId="32093"/>
    <cellStyle name="20% - Accent5 8 4 3" xfId="23149"/>
    <cellStyle name="20% - Accent5 8 5" xfId="7497"/>
    <cellStyle name="20% - Accent5 8 5 2" xfId="16441"/>
    <cellStyle name="20% - Accent5 8 5 2 2" xfId="34329"/>
    <cellStyle name="20% - Accent5 8 5 3" xfId="25385"/>
    <cellStyle name="20% - Accent5 8 6" xfId="9733"/>
    <cellStyle name="20% - Accent5 8 6 2" xfId="27621"/>
    <cellStyle name="20% - Accent5 8 7" xfId="18677"/>
    <cellStyle name="20% - Accent5 9" xfId="1159"/>
    <cellStyle name="20% - Accent5 9 2" xfId="2277"/>
    <cellStyle name="20% - Accent5 9 2 2" xfId="4513"/>
    <cellStyle name="20% - Accent5 9 2 2 2" xfId="13457"/>
    <cellStyle name="20% - Accent5 9 2 2 2 2" xfId="31345"/>
    <cellStyle name="20% - Accent5 9 2 2 3" xfId="22401"/>
    <cellStyle name="20% - Accent5 9 2 3" xfId="6749"/>
    <cellStyle name="20% - Accent5 9 2 3 2" xfId="15693"/>
    <cellStyle name="20% - Accent5 9 2 3 2 2" xfId="33581"/>
    <cellStyle name="20% - Accent5 9 2 3 3" xfId="24637"/>
    <cellStyle name="20% - Accent5 9 2 4" xfId="8985"/>
    <cellStyle name="20% - Accent5 9 2 4 2" xfId="17929"/>
    <cellStyle name="20% - Accent5 9 2 4 2 2" xfId="35817"/>
    <cellStyle name="20% - Accent5 9 2 4 3" xfId="26873"/>
    <cellStyle name="20% - Accent5 9 2 5" xfId="11221"/>
    <cellStyle name="20% - Accent5 9 2 5 2" xfId="29109"/>
    <cellStyle name="20% - Accent5 9 2 6" xfId="20165"/>
    <cellStyle name="20% - Accent5 9 3" xfId="3395"/>
    <cellStyle name="20% - Accent5 9 3 2" xfId="12339"/>
    <cellStyle name="20% - Accent5 9 3 2 2" xfId="30227"/>
    <cellStyle name="20% - Accent5 9 3 3" xfId="21283"/>
    <cellStyle name="20% - Accent5 9 4" xfId="5631"/>
    <cellStyle name="20% - Accent5 9 4 2" xfId="14575"/>
    <cellStyle name="20% - Accent5 9 4 2 2" xfId="32463"/>
    <cellStyle name="20% - Accent5 9 4 3" xfId="23519"/>
    <cellStyle name="20% - Accent5 9 5" xfId="7867"/>
    <cellStyle name="20% - Accent5 9 5 2" xfId="16811"/>
    <cellStyle name="20% - Accent5 9 5 2 2" xfId="34699"/>
    <cellStyle name="20% - Accent5 9 5 3" xfId="25755"/>
    <cellStyle name="20% - Accent5 9 6" xfId="10103"/>
    <cellStyle name="20% - Accent5 9 6 2" xfId="27991"/>
    <cellStyle name="20% - Accent5 9 7" xfId="19047"/>
    <cellStyle name="20% - Accent6" xfId="43" builtinId="50" customBuiltin="1"/>
    <cellStyle name="20% - Accent6 10" xfId="1173"/>
    <cellStyle name="20% - Accent6 10 2" xfId="3409"/>
    <cellStyle name="20% - Accent6 10 2 2" xfId="12353"/>
    <cellStyle name="20% - Accent6 10 2 2 2" xfId="30241"/>
    <cellStyle name="20% - Accent6 10 2 3" xfId="21297"/>
    <cellStyle name="20% - Accent6 10 3" xfId="5645"/>
    <cellStyle name="20% - Accent6 10 3 2" xfId="14589"/>
    <cellStyle name="20% - Accent6 10 3 2 2" xfId="32477"/>
    <cellStyle name="20% - Accent6 10 3 3" xfId="23533"/>
    <cellStyle name="20% - Accent6 10 4" xfId="7881"/>
    <cellStyle name="20% - Accent6 10 4 2" xfId="16825"/>
    <cellStyle name="20% - Accent6 10 4 2 2" xfId="34713"/>
    <cellStyle name="20% - Accent6 10 4 3" xfId="25769"/>
    <cellStyle name="20% - Accent6 10 5" xfId="10117"/>
    <cellStyle name="20% - Accent6 10 5 2" xfId="28005"/>
    <cellStyle name="20% - Accent6 10 6" xfId="19061"/>
    <cellStyle name="20% - Accent6 11" xfId="2291"/>
    <cellStyle name="20% - Accent6 11 2" xfId="11235"/>
    <cellStyle name="20% - Accent6 11 2 2" xfId="29123"/>
    <cellStyle name="20% - Accent6 11 3" xfId="20179"/>
    <cellStyle name="20% - Accent6 12" xfId="4527"/>
    <cellStyle name="20% - Accent6 12 2" xfId="13471"/>
    <cellStyle name="20% - Accent6 12 2 2" xfId="31359"/>
    <cellStyle name="20% - Accent6 12 3" xfId="22415"/>
    <cellStyle name="20% - Accent6 13" xfId="6763"/>
    <cellStyle name="20% - Accent6 13 2" xfId="15707"/>
    <cellStyle name="20% - Accent6 13 2 2" xfId="33595"/>
    <cellStyle name="20% - Accent6 13 3" xfId="24651"/>
    <cellStyle name="20% - Accent6 14" xfId="8999"/>
    <cellStyle name="20% - Accent6 14 2" xfId="26887"/>
    <cellStyle name="20% - Accent6 15" xfId="17943"/>
    <cellStyle name="20% - Accent6 2" xfId="66"/>
    <cellStyle name="20% - Accent6 2 10" xfId="6780"/>
    <cellStyle name="20% - Accent6 2 10 2" xfId="15724"/>
    <cellStyle name="20% - Accent6 2 10 2 2" xfId="33612"/>
    <cellStyle name="20% - Accent6 2 10 3" xfId="24668"/>
    <cellStyle name="20% - Accent6 2 11" xfId="9016"/>
    <cellStyle name="20% - Accent6 2 11 2" xfId="26904"/>
    <cellStyle name="20% - Accent6 2 12" xfId="17960"/>
    <cellStyle name="20% - Accent6 2 2" xfId="117"/>
    <cellStyle name="20% - Accent6 2 2 10" xfId="9062"/>
    <cellStyle name="20% - Accent6 2 2 10 2" xfId="26950"/>
    <cellStyle name="20% - Accent6 2 2 11" xfId="18006"/>
    <cellStyle name="20% - Accent6 2 2 2" xfId="210"/>
    <cellStyle name="20% - Accent6 2 2 2 10" xfId="18098"/>
    <cellStyle name="20% - Accent6 2 2 2 2" xfId="394"/>
    <cellStyle name="20% - Accent6 2 2 2 2 2" xfId="762"/>
    <cellStyle name="20% - Accent6 2 2 2 2 2 2" xfId="1880"/>
    <cellStyle name="20% - Accent6 2 2 2 2 2 2 2" xfId="4116"/>
    <cellStyle name="20% - Accent6 2 2 2 2 2 2 2 2" xfId="13060"/>
    <cellStyle name="20% - Accent6 2 2 2 2 2 2 2 2 2" xfId="30948"/>
    <cellStyle name="20% - Accent6 2 2 2 2 2 2 2 3" xfId="22004"/>
    <cellStyle name="20% - Accent6 2 2 2 2 2 2 3" xfId="6352"/>
    <cellStyle name="20% - Accent6 2 2 2 2 2 2 3 2" xfId="15296"/>
    <cellStyle name="20% - Accent6 2 2 2 2 2 2 3 2 2" xfId="33184"/>
    <cellStyle name="20% - Accent6 2 2 2 2 2 2 3 3" xfId="24240"/>
    <cellStyle name="20% - Accent6 2 2 2 2 2 2 4" xfId="8588"/>
    <cellStyle name="20% - Accent6 2 2 2 2 2 2 4 2" xfId="17532"/>
    <cellStyle name="20% - Accent6 2 2 2 2 2 2 4 2 2" xfId="35420"/>
    <cellStyle name="20% - Accent6 2 2 2 2 2 2 4 3" xfId="26476"/>
    <cellStyle name="20% - Accent6 2 2 2 2 2 2 5" xfId="10824"/>
    <cellStyle name="20% - Accent6 2 2 2 2 2 2 5 2" xfId="28712"/>
    <cellStyle name="20% - Accent6 2 2 2 2 2 2 6" xfId="19768"/>
    <cellStyle name="20% - Accent6 2 2 2 2 2 3" xfId="2998"/>
    <cellStyle name="20% - Accent6 2 2 2 2 2 3 2" xfId="11942"/>
    <cellStyle name="20% - Accent6 2 2 2 2 2 3 2 2" xfId="29830"/>
    <cellStyle name="20% - Accent6 2 2 2 2 2 3 3" xfId="20886"/>
    <cellStyle name="20% - Accent6 2 2 2 2 2 4" xfId="5234"/>
    <cellStyle name="20% - Accent6 2 2 2 2 2 4 2" xfId="14178"/>
    <cellStyle name="20% - Accent6 2 2 2 2 2 4 2 2" xfId="32066"/>
    <cellStyle name="20% - Accent6 2 2 2 2 2 4 3" xfId="23122"/>
    <cellStyle name="20% - Accent6 2 2 2 2 2 5" xfId="7470"/>
    <cellStyle name="20% - Accent6 2 2 2 2 2 5 2" xfId="16414"/>
    <cellStyle name="20% - Accent6 2 2 2 2 2 5 2 2" xfId="34302"/>
    <cellStyle name="20% - Accent6 2 2 2 2 2 5 3" xfId="25358"/>
    <cellStyle name="20% - Accent6 2 2 2 2 2 6" xfId="9706"/>
    <cellStyle name="20% - Accent6 2 2 2 2 2 6 2" xfId="27594"/>
    <cellStyle name="20% - Accent6 2 2 2 2 2 7" xfId="18650"/>
    <cellStyle name="20% - Accent6 2 2 2 2 3" xfId="1130"/>
    <cellStyle name="20% - Accent6 2 2 2 2 3 2" xfId="2248"/>
    <cellStyle name="20% - Accent6 2 2 2 2 3 2 2" xfId="4484"/>
    <cellStyle name="20% - Accent6 2 2 2 2 3 2 2 2" xfId="13428"/>
    <cellStyle name="20% - Accent6 2 2 2 2 3 2 2 2 2" xfId="31316"/>
    <cellStyle name="20% - Accent6 2 2 2 2 3 2 2 3" xfId="22372"/>
    <cellStyle name="20% - Accent6 2 2 2 2 3 2 3" xfId="6720"/>
    <cellStyle name="20% - Accent6 2 2 2 2 3 2 3 2" xfId="15664"/>
    <cellStyle name="20% - Accent6 2 2 2 2 3 2 3 2 2" xfId="33552"/>
    <cellStyle name="20% - Accent6 2 2 2 2 3 2 3 3" xfId="24608"/>
    <cellStyle name="20% - Accent6 2 2 2 2 3 2 4" xfId="8956"/>
    <cellStyle name="20% - Accent6 2 2 2 2 3 2 4 2" xfId="17900"/>
    <cellStyle name="20% - Accent6 2 2 2 2 3 2 4 2 2" xfId="35788"/>
    <cellStyle name="20% - Accent6 2 2 2 2 3 2 4 3" xfId="26844"/>
    <cellStyle name="20% - Accent6 2 2 2 2 3 2 5" xfId="11192"/>
    <cellStyle name="20% - Accent6 2 2 2 2 3 2 5 2" xfId="29080"/>
    <cellStyle name="20% - Accent6 2 2 2 2 3 2 6" xfId="20136"/>
    <cellStyle name="20% - Accent6 2 2 2 2 3 3" xfId="3366"/>
    <cellStyle name="20% - Accent6 2 2 2 2 3 3 2" xfId="12310"/>
    <cellStyle name="20% - Accent6 2 2 2 2 3 3 2 2" xfId="30198"/>
    <cellStyle name="20% - Accent6 2 2 2 2 3 3 3" xfId="21254"/>
    <cellStyle name="20% - Accent6 2 2 2 2 3 4" xfId="5602"/>
    <cellStyle name="20% - Accent6 2 2 2 2 3 4 2" xfId="14546"/>
    <cellStyle name="20% - Accent6 2 2 2 2 3 4 2 2" xfId="32434"/>
    <cellStyle name="20% - Accent6 2 2 2 2 3 4 3" xfId="23490"/>
    <cellStyle name="20% - Accent6 2 2 2 2 3 5" xfId="7838"/>
    <cellStyle name="20% - Accent6 2 2 2 2 3 5 2" xfId="16782"/>
    <cellStyle name="20% - Accent6 2 2 2 2 3 5 2 2" xfId="34670"/>
    <cellStyle name="20% - Accent6 2 2 2 2 3 5 3" xfId="25726"/>
    <cellStyle name="20% - Accent6 2 2 2 2 3 6" xfId="10074"/>
    <cellStyle name="20% - Accent6 2 2 2 2 3 6 2" xfId="27962"/>
    <cellStyle name="20% - Accent6 2 2 2 2 3 7" xfId="19018"/>
    <cellStyle name="20% - Accent6 2 2 2 2 4" xfId="1512"/>
    <cellStyle name="20% - Accent6 2 2 2 2 4 2" xfId="3748"/>
    <cellStyle name="20% - Accent6 2 2 2 2 4 2 2" xfId="12692"/>
    <cellStyle name="20% - Accent6 2 2 2 2 4 2 2 2" xfId="30580"/>
    <cellStyle name="20% - Accent6 2 2 2 2 4 2 3" xfId="21636"/>
    <cellStyle name="20% - Accent6 2 2 2 2 4 3" xfId="5984"/>
    <cellStyle name="20% - Accent6 2 2 2 2 4 3 2" xfId="14928"/>
    <cellStyle name="20% - Accent6 2 2 2 2 4 3 2 2" xfId="32816"/>
    <cellStyle name="20% - Accent6 2 2 2 2 4 3 3" xfId="23872"/>
    <cellStyle name="20% - Accent6 2 2 2 2 4 4" xfId="8220"/>
    <cellStyle name="20% - Accent6 2 2 2 2 4 4 2" xfId="17164"/>
    <cellStyle name="20% - Accent6 2 2 2 2 4 4 2 2" xfId="35052"/>
    <cellStyle name="20% - Accent6 2 2 2 2 4 4 3" xfId="26108"/>
    <cellStyle name="20% - Accent6 2 2 2 2 4 5" xfId="10456"/>
    <cellStyle name="20% - Accent6 2 2 2 2 4 5 2" xfId="28344"/>
    <cellStyle name="20% - Accent6 2 2 2 2 4 6" xfId="19400"/>
    <cellStyle name="20% - Accent6 2 2 2 2 5" xfId="2630"/>
    <cellStyle name="20% - Accent6 2 2 2 2 5 2" xfId="11574"/>
    <cellStyle name="20% - Accent6 2 2 2 2 5 2 2" xfId="29462"/>
    <cellStyle name="20% - Accent6 2 2 2 2 5 3" xfId="20518"/>
    <cellStyle name="20% - Accent6 2 2 2 2 6" xfId="4866"/>
    <cellStyle name="20% - Accent6 2 2 2 2 6 2" xfId="13810"/>
    <cellStyle name="20% - Accent6 2 2 2 2 6 2 2" xfId="31698"/>
    <cellStyle name="20% - Accent6 2 2 2 2 6 3" xfId="22754"/>
    <cellStyle name="20% - Accent6 2 2 2 2 7" xfId="7102"/>
    <cellStyle name="20% - Accent6 2 2 2 2 7 2" xfId="16046"/>
    <cellStyle name="20% - Accent6 2 2 2 2 7 2 2" xfId="33934"/>
    <cellStyle name="20% - Accent6 2 2 2 2 7 3" xfId="24990"/>
    <cellStyle name="20% - Accent6 2 2 2 2 8" xfId="9338"/>
    <cellStyle name="20% - Accent6 2 2 2 2 8 2" xfId="27226"/>
    <cellStyle name="20% - Accent6 2 2 2 2 9" xfId="18282"/>
    <cellStyle name="20% - Accent6 2 2 2 3" xfId="578"/>
    <cellStyle name="20% - Accent6 2 2 2 3 2" xfId="1696"/>
    <cellStyle name="20% - Accent6 2 2 2 3 2 2" xfId="3932"/>
    <cellStyle name="20% - Accent6 2 2 2 3 2 2 2" xfId="12876"/>
    <cellStyle name="20% - Accent6 2 2 2 3 2 2 2 2" xfId="30764"/>
    <cellStyle name="20% - Accent6 2 2 2 3 2 2 3" xfId="21820"/>
    <cellStyle name="20% - Accent6 2 2 2 3 2 3" xfId="6168"/>
    <cellStyle name="20% - Accent6 2 2 2 3 2 3 2" xfId="15112"/>
    <cellStyle name="20% - Accent6 2 2 2 3 2 3 2 2" xfId="33000"/>
    <cellStyle name="20% - Accent6 2 2 2 3 2 3 3" xfId="24056"/>
    <cellStyle name="20% - Accent6 2 2 2 3 2 4" xfId="8404"/>
    <cellStyle name="20% - Accent6 2 2 2 3 2 4 2" xfId="17348"/>
    <cellStyle name="20% - Accent6 2 2 2 3 2 4 2 2" xfId="35236"/>
    <cellStyle name="20% - Accent6 2 2 2 3 2 4 3" xfId="26292"/>
    <cellStyle name="20% - Accent6 2 2 2 3 2 5" xfId="10640"/>
    <cellStyle name="20% - Accent6 2 2 2 3 2 5 2" xfId="28528"/>
    <cellStyle name="20% - Accent6 2 2 2 3 2 6" xfId="19584"/>
    <cellStyle name="20% - Accent6 2 2 2 3 3" xfId="2814"/>
    <cellStyle name="20% - Accent6 2 2 2 3 3 2" xfId="11758"/>
    <cellStyle name="20% - Accent6 2 2 2 3 3 2 2" xfId="29646"/>
    <cellStyle name="20% - Accent6 2 2 2 3 3 3" xfId="20702"/>
    <cellStyle name="20% - Accent6 2 2 2 3 4" xfId="5050"/>
    <cellStyle name="20% - Accent6 2 2 2 3 4 2" xfId="13994"/>
    <cellStyle name="20% - Accent6 2 2 2 3 4 2 2" xfId="31882"/>
    <cellStyle name="20% - Accent6 2 2 2 3 4 3" xfId="22938"/>
    <cellStyle name="20% - Accent6 2 2 2 3 5" xfId="7286"/>
    <cellStyle name="20% - Accent6 2 2 2 3 5 2" xfId="16230"/>
    <cellStyle name="20% - Accent6 2 2 2 3 5 2 2" xfId="34118"/>
    <cellStyle name="20% - Accent6 2 2 2 3 5 3" xfId="25174"/>
    <cellStyle name="20% - Accent6 2 2 2 3 6" xfId="9522"/>
    <cellStyle name="20% - Accent6 2 2 2 3 6 2" xfId="27410"/>
    <cellStyle name="20% - Accent6 2 2 2 3 7" xfId="18466"/>
    <cellStyle name="20% - Accent6 2 2 2 4" xfId="946"/>
    <cellStyle name="20% - Accent6 2 2 2 4 2" xfId="2064"/>
    <cellStyle name="20% - Accent6 2 2 2 4 2 2" xfId="4300"/>
    <cellStyle name="20% - Accent6 2 2 2 4 2 2 2" xfId="13244"/>
    <cellStyle name="20% - Accent6 2 2 2 4 2 2 2 2" xfId="31132"/>
    <cellStyle name="20% - Accent6 2 2 2 4 2 2 3" xfId="22188"/>
    <cellStyle name="20% - Accent6 2 2 2 4 2 3" xfId="6536"/>
    <cellStyle name="20% - Accent6 2 2 2 4 2 3 2" xfId="15480"/>
    <cellStyle name="20% - Accent6 2 2 2 4 2 3 2 2" xfId="33368"/>
    <cellStyle name="20% - Accent6 2 2 2 4 2 3 3" xfId="24424"/>
    <cellStyle name="20% - Accent6 2 2 2 4 2 4" xfId="8772"/>
    <cellStyle name="20% - Accent6 2 2 2 4 2 4 2" xfId="17716"/>
    <cellStyle name="20% - Accent6 2 2 2 4 2 4 2 2" xfId="35604"/>
    <cellStyle name="20% - Accent6 2 2 2 4 2 4 3" xfId="26660"/>
    <cellStyle name="20% - Accent6 2 2 2 4 2 5" xfId="11008"/>
    <cellStyle name="20% - Accent6 2 2 2 4 2 5 2" xfId="28896"/>
    <cellStyle name="20% - Accent6 2 2 2 4 2 6" xfId="19952"/>
    <cellStyle name="20% - Accent6 2 2 2 4 3" xfId="3182"/>
    <cellStyle name="20% - Accent6 2 2 2 4 3 2" xfId="12126"/>
    <cellStyle name="20% - Accent6 2 2 2 4 3 2 2" xfId="30014"/>
    <cellStyle name="20% - Accent6 2 2 2 4 3 3" xfId="21070"/>
    <cellStyle name="20% - Accent6 2 2 2 4 4" xfId="5418"/>
    <cellStyle name="20% - Accent6 2 2 2 4 4 2" xfId="14362"/>
    <cellStyle name="20% - Accent6 2 2 2 4 4 2 2" xfId="32250"/>
    <cellStyle name="20% - Accent6 2 2 2 4 4 3" xfId="23306"/>
    <cellStyle name="20% - Accent6 2 2 2 4 5" xfId="7654"/>
    <cellStyle name="20% - Accent6 2 2 2 4 5 2" xfId="16598"/>
    <cellStyle name="20% - Accent6 2 2 2 4 5 2 2" xfId="34486"/>
    <cellStyle name="20% - Accent6 2 2 2 4 5 3" xfId="25542"/>
    <cellStyle name="20% - Accent6 2 2 2 4 6" xfId="9890"/>
    <cellStyle name="20% - Accent6 2 2 2 4 6 2" xfId="27778"/>
    <cellStyle name="20% - Accent6 2 2 2 4 7" xfId="18834"/>
    <cellStyle name="20% - Accent6 2 2 2 5" xfId="1328"/>
    <cellStyle name="20% - Accent6 2 2 2 5 2" xfId="3564"/>
    <cellStyle name="20% - Accent6 2 2 2 5 2 2" xfId="12508"/>
    <cellStyle name="20% - Accent6 2 2 2 5 2 2 2" xfId="30396"/>
    <cellStyle name="20% - Accent6 2 2 2 5 2 3" xfId="21452"/>
    <cellStyle name="20% - Accent6 2 2 2 5 3" xfId="5800"/>
    <cellStyle name="20% - Accent6 2 2 2 5 3 2" xfId="14744"/>
    <cellStyle name="20% - Accent6 2 2 2 5 3 2 2" xfId="32632"/>
    <cellStyle name="20% - Accent6 2 2 2 5 3 3" xfId="23688"/>
    <cellStyle name="20% - Accent6 2 2 2 5 4" xfId="8036"/>
    <cellStyle name="20% - Accent6 2 2 2 5 4 2" xfId="16980"/>
    <cellStyle name="20% - Accent6 2 2 2 5 4 2 2" xfId="34868"/>
    <cellStyle name="20% - Accent6 2 2 2 5 4 3" xfId="25924"/>
    <cellStyle name="20% - Accent6 2 2 2 5 5" xfId="10272"/>
    <cellStyle name="20% - Accent6 2 2 2 5 5 2" xfId="28160"/>
    <cellStyle name="20% - Accent6 2 2 2 5 6" xfId="19216"/>
    <cellStyle name="20% - Accent6 2 2 2 6" xfId="2446"/>
    <cellStyle name="20% - Accent6 2 2 2 6 2" xfId="11390"/>
    <cellStyle name="20% - Accent6 2 2 2 6 2 2" xfId="29278"/>
    <cellStyle name="20% - Accent6 2 2 2 6 3" xfId="20334"/>
    <cellStyle name="20% - Accent6 2 2 2 7" xfId="4682"/>
    <cellStyle name="20% - Accent6 2 2 2 7 2" xfId="13626"/>
    <cellStyle name="20% - Accent6 2 2 2 7 2 2" xfId="31514"/>
    <cellStyle name="20% - Accent6 2 2 2 7 3" xfId="22570"/>
    <cellStyle name="20% - Accent6 2 2 2 8" xfId="6918"/>
    <cellStyle name="20% - Accent6 2 2 2 8 2" xfId="15862"/>
    <cellStyle name="20% - Accent6 2 2 2 8 2 2" xfId="33750"/>
    <cellStyle name="20% - Accent6 2 2 2 8 3" xfId="24806"/>
    <cellStyle name="20% - Accent6 2 2 2 9" xfId="9154"/>
    <cellStyle name="20% - Accent6 2 2 2 9 2" xfId="27042"/>
    <cellStyle name="20% - Accent6 2 2 3" xfId="302"/>
    <cellStyle name="20% - Accent6 2 2 3 2" xfId="670"/>
    <cellStyle name="20% - Accent6 2 2 3 2 2" xfId="1788"/>
    <cellStyle name="20% - Accent6 2 2 3 2 2 2" xfId="4024"/>
    <cellStyle name="20% - Accent6 2 2 3 2 2 2 2" xfId="12968"/>
    <cellStyle name="20% - Accent6 2 2 3 2 2 2 2 2" xfId="30856"/>
    <cellStyle name="20% - Accent6 2 2 3 2 2 2 3" xfId="21912"/>
    <cellStyle name="20% - Accent6 2 2 3 2 2 3" xfId="6260"/>
    <cellStyle name="20% - Accent6 2 2 3 2 2 3 2" xfId="15204"/>
    <cellStyle name="20% - Accent6 2 2 3 2 2 3 2 2" xfId="33092"/>
    <cellStyle name="20% - Accent6 2 2 3 2 2 3 3" xfId="24148"/>
    <cellStyle name="20% - Accent6 2 2 3 2 2 4" xfId="8496"/>
    <cellStyle name="20% - Accent6 2 2 3 2 2 4 2" xfId="17440"/>
    <cellStyle name="20% - Accent6 2 2 3 2 2 4 2 2" xfId="35328"/>
    <cellStyle name="20% - Accent6 2 2 3 2 2 4 3" xfId="26384"/>
    <cellStyle name="20% - Accent6 2 2 3 2 2 5" xfId="10732"/>
    <cellStyle name="20% - Accent6 2 2 3 2 2 5 2" xfId="28620"/>
    <cellStyle name="20% - Accent6 2 2 3 2 2 6" xfId="19676"/>
    <cellStyle name="20% - Accent6 2 2 3 2 3" xfId="2906"/>
    <cellStyle name="20% - Accent6 2 2 3 2 3 2" xfId="11850"/>
    <cellStyle name="20% - Accent6 2 2 3 2 3 2 2" xfId="29738"/>
    <cellStyle name="20% - Accent6 2 2 3 2 3 3" xfId="20794"/>
    <cellStyle name="20% - Accent6 2 2 3 2 4" xfId="5142"/>
    <cellStyle name="20% - Accent6 2 2 3 2 4 2" xfId="14086"/>
    <cellStyle name="20% - Accent6 2 2 3 2 4 2 2" xfId="31974"/>
    <cellStyle name="20% - Accent6 2 2 3 2 4 3" xfId="23030"/>
    <cellStyle name="20% - Accent6 2 2 3 2 5" xfId="7378"/>
    <cellStyle name="20% - Accent6 2 2 3 2 5 2" xfId="16322"/>
    <cellStyle name="20% - Accent6 2 2 3 2 5 2 2" xfId="34210"/>
    <cellStyle name="20% - Accent6 2 2 3 2 5 3" xfId="25266"/>
    <cellStyle name="20% - Accent6 2 2 3 2 6" xfId="9614"/>
    <cellStyle name="20% - Accent6 2 2 3 2 6 2" xfId="27502"/>
    <cellStyle name="20% - Accent6 2 2 3 2 7" xfId="18558"/>
    <cellStyle name="20% - Accent6 2 2 3 3" xfId="1038"/>
    <cellStyle name="20% - Accent6 2 2 3 3 2" xfId="2156"/>
    <cellStyle name="20% - Accent6 2 2 3 3 2 2" xfId="4392"/>
    <cellStyle name="20% - Accent6 2 2 3 3 2 2 2" xfId="13336"/>
    <cellStyle name="20% - Accent6 2 2 3 3 2 2 2 2" xfId="31224"/>
    <cellStyle name="20% - Accent6 2 2 3 3 2 2 3" xfId="22280"/>
    <cellStyle name="20% - Accent6 2 2 3 3 2 3" xfId="6628"/>
    <cellStyle name="20% - Accent6 2 2 3 3 2 3 2" xfId="15572"/>
    <cellStyle name="20% - Accent6 2 2 3 3 2 3 2 2" xfId="33460"/>
    <cellStyle name="20% - Accent6 2 2 3 3 2 3 3" xfId="24516"/>
    <cellStyle name="20% - Accent6 2 2 3 3 2 4" xfId="8864"/>
    <cellStyle name="20% - Accent6 2 2 3 3 2 4 2" xfId="17808"/>
    <cellStyle name="20% - Accent6 2 2 3 3 2 4 2 2" xfId="35696"/>
    <cellStyle name="20% - Accent6 2 2 3 3 2 4 3" xfId="26752"/>
    <cellStyle name="20% - Accent6 2 2 3 3 2 5" xfId="11100"/>
    <cellStyle name="20% - Accent6 2 2 3 3 2 5 2" xfId="28988"/>
    <cellStyle name="20% - Accent6 2 2 3 3 2 6" xfId="20044"/>
    <cellStyle name="20% - Accent6 2 2 3 3 3" xfId="3274"/>
    <cellStyle name="20% - Accent6 2 2 3 3 3 2" xfId="12218"/>
    <cellStyle name="20% - Accent6 2 2 3 3 3 2 2" xfId="30106"/>
    <cellStyle name="20% - Accent6 2 2 3 3 3 3" xfId="21162"/>
    <cellStyle name="20% - Accent6 2 2 3 3 4" xfId="5510"/>
    <cellStyle name="20% - Accent6 2 2 3 3 4 2" xfId="14454"/>
    <cellStyle name="20% - Accent6 2 2 3 3 4 2 2" xfId="32342"/>
    <cellStyle name="20% - Accent6 2 2 3 3 4 3" xfId="23398"/>
    <cellStyle name="20% - Accent6 2 2 3 3 5" xfId="7746"/>
    <cellStyle name="20% - Accent6 2 2 3 3 5 2" xfId="16690"/>
    <cellStyle name="20% - Accent6 2 2 3 3 5 2 2" xfId="34578"/>
    <cellStyle name="20% - Accent6 2 2 3 3 5 3" xfId="25634"/>
    <cellStyle name="20% - Accent6 2 2 3 3 6" xfId="9982"/>
    <cellStyle name="20% - Accent6 2 2 3 3 6 2" xfId="27870"/>
    <cellStyle name="20% - Accent6 2 2 3 3 7" xfId="18926"/>
    <cellStyle name="20% - Accent6 2 2 3 4" xfId="1420"/>
    <cellStyle name="20% - Accent6 2 2 3 4 2" xfId="3656"/>
    <cellStyle name="20% - Accent6 2 2 3 4 2 2" xfId="12600"/>
    <cellStyle name="20% - Accent6 2 2 3 4 2 2 2" xfId="30488"/>
    <cellStyle name="20% - Accent6 2 2 3 4 2 3" xfId="21544"/>
    <cellStyle name="20% - Accent6 2 2 3 4 3" xfId="5892"/>
    <cellStyle name="20% - Accent6 2 2 3 4 3 2" xfId="14836"/>
    <cellStyle name="20% - Accent6 2 2 3 4 3 2 2" xfId="32724"/>
    <cellStyle name="20% - Accent6 2 2 3 4 3 3" xfId="23780"/>
    <cellStyle name="20% - Accent6 2 2 3 4 4" xfId="8128"/>
    <cellStyle name="20% - Accent6 2 2 3 4 4 2" xfId="17072"/>
    <cellStyle name="20% - Accent6 2 2 3 4 4 2 2" xfId="34960"/>
    <cellStyle name="20% - Accent6 2 2 3 4 4 3" xfId="26016"/>
    <cellStyle name="20% - Accent6 2 2 3 4 5" xfId="10364"/>
    <cellStyle name="20% - Accent6 2 2 3 4 5 2" xfId="28252"/>
    <cellStyle name="20% - Accent6 2 2 3 4 6" xfId="19308"/>
    <cellStyle name="20% - Accent6 2 2 3 5" xfId="2538"/>
    <cellStyle name="20% - Accent6 2 2 3 5 2" xfId="11482"/>
    <cellStyle name="20% - Accent6 2 2 3 5 2 2" xfId="29370"/>
    <cellStyle name="20% - Accent6 2 2 3 5 3" xfId="20426"/>
    <cellStyle name="20% - Accent6 2 2 3 6" xfId="4774"/>
    <cellStyle name="20% - Accent6 2 2 3 6 2" xfId="13718"/>
    <cellStyle name="20% - Accent6 2 2 3 6 2 2" xfId="31606"/>
    <cellStyle name="20% - Accent6 2 2 3 6 3" xfId="22662"/>
    <cellStyle name="20% - Accent6 2 2 3 7" xfId="7010"/>
    <cellStyle name="20% - Accent6 2 2 3 7 2" xfId="15954"/>
    <cellStyle name="20% - Accent6 2 2 3 7 2 2" xfId="33842"/>
    <cellStyle name="20% - Accent6 2 2 3 7 3" xfId="24898"/>
    <cellStyle name="20% - Accent6 2 2 3 8" xfId="9246"/>
    <cellStyle name="20% - Accent6 2 2 3 8 2" xfId="27134"/>
    <cellStyle name="20% - Accent6 2 2 3 9" xfId="18190"/>
    <cellStyle name="20% - Accent6 2 2 4" xfId="486"/>
    <cellStyle name="20% - Accent6 2 2 4 2" xfId="1604"/>
    <cellStyle name="20% - Accent6 2 2 4 2 2" xfId="3840"/>
    <cellStyle name="20% - Accent6 2 2 4 2 2 2" xfId="12784"/>
    <cellStyle name="20% - Accent6 2 2 4 2 2 2 2" xfId="30672"/>
    <cellStyle name="20% - Accent6 2 2 4 2 2 3" xfId="21728"/>
    <cellStyle name="20% - Accent6 2 2 4 2 3" xfId="6076"/>
    <cellStyle name="20% - Accent6 2 2 4 2 3 2" xfId="15020"/>
    <cellStyle name="20% - Accent6 2 2 4 2 3 2 2" xfId="32908"/>
    <cellStyle name="20% - Accent6 2 2 4 2 3 3" xfId="23964"/>
    <cellStyle name="20% - Accent6 2 2 4 2 4" xfId="8312"/>
    <cellStyle name="20% - Accent6 2 2 4 2 4 2" xfId="17256"/>
    <cellStyle name="20% - Accent6 2 2 4 2 4 2 2" xfId="35144"/>
    <cellStyle name="20% - Accent6 2 2 4 2 4 3" xfId="26200"/>
    <cellStyle name="20% - Accent6 2 2 4 2 5" xfId="10548"/>
    <cellStyle name="20% - Accent6 2 2 4 2 5 2" xfId="28436"/>
    <cellStyle name="20% - Accent6 2 2 4 2 6" xfId="19492"/>
    <cellStyle name="20% - Accent6 2 2 4 3" xfId="2722"/>
    <cellStyle name="20% - Accent6 2 2 4 3 2" xfId="11666"/>
    <cellStyle name="20% - Accent6 2 2 4 3 2 2" xfId="29554"/>
    <cellStyle name="20% - Accent6 2 2 4 3 3" xfId="20610"/>
    <cellStyle name="20% - Accent6 2 2 4 4" xfId="4958"/>
    <cellStyle name="20% - Accent6 2 2 4 4 2" xfId="13902"/>
    <cellStyle name="20% - Accent6 2 2 4 4 2 2" xfId="31790"/>
    <cellStyle name="20% - Accent6 2 2 4 4 3" xfId="22846"/>
    <cellStyle name="20% - Accent6 2 2 4 5" xfId="7194"/>
    <cellStyle name="20% - Accent6 2 2 4 5 2" xfId="16138"/>
    <cellStyle name="20% - Accent6 2 2 4 5 2 2" xfId="34026"/>
    <cellStyle name="20% - Accent6 2 2 4 5 3" xfId="25082"/>
    <cellStyle name="20% - Accent6 2 2 4 6" xfId="9430"/>
    <cellStyle name="20% - Accent6 2 2 4 6 2" xfId="27318"/>
    <cellStyle name="20% - Accent6 2 2 4 7" xfId="18374"/>
    <cellStyle name="20% - Accent6 2 2 5" xfId="854"/>
    <cellStyle name="20% - Accent6 2 2 5 2" xfId="1972"/>
    <cellStyle name="20% - Accent6 2 2 5 2 2" xfId="4208"/>
    <cellStyle name="20% - Accent6 2 2 5 2 2 2" xfId="13152"/>
    <cellStyle name="20% - Accent6 2 2 5 2 2 2 2" xfId="31040"/>
    <cellStyle name="20% - Accent6 2 2 5 2 2 3" xfId="22096"/>
    <cellStyle name="20% - Accent6 2 2 5 2 3" xfId="6444"/>
    <cellStyle name="20% - Accent6 2 2 5 2 3 2" xfId="15388"/>
    <cellStyle name="20% - Accent6 2 2 5 2 3 2 2" xfId="33276"/>
    <cellStyle name="20% - Accent6 2 2 5 2 3 3" xfId="24332"/>
    <cellStyle name="20% - Accent6 2 2 5 2 4" xfId="8680"/>
    <cellStyle name="20% - Accent6 2 2 5 2 4 2" xfId="17624"/>
    <cellStyle name="20% - Accent6 2 2 5 2 4 2 2" xfId="35512"/>
    <cellStyle name="20% - Accent6 2 2 5 2 4 3" xfId="26568"/>
    <cellStyle name="20% - Accent6 2 2 5 2 5" xfId="10916"/>
    <cellStyle name="20% - Accent6 2 2 5 2 5 2" xfId="28804"/>
    <cellStyle name="20% - Accent6 2 2 5 2 6" xfId="19860"/>
    <cellStyle name="20% - Accent6 2 2 5 3" xfId="3090"/>
    <cellStyle name="20% - Accent6 2 2 5 3 2" xfId="12034"/>
    <cellStyle name="20% - Accent6 2 2 5 3 2 2" xfId="29922"/>
    <cellStyle name="20% - Accent6 2 2 5 3 3" xfId="20978"/>
    <cellStyle name="20% - Accent6 2 2 5 4" xfId="5326"/>
    <cellStyle name="20% - Accent6 2 2 5 4 2" xfId="14270"/>
    <cellStyle name="20% - Accent6 2 2 5 4 2 2" xfId="32158"/>
    <cellStyle name="20% - Accent6 2 2 5 4 3" xfId="23214"/>
    <cellStyle name="20% - Accent6 2 2 5 5" xfId="7562"/>
    <cellStyle name="20% - Accent6 2 2 5 5 2" xfId="16506"/>
    <cellStyle name="20% - Accent6 2 2 5 5 2 2" xfId="34394"/>
    <cellStyle name="20% - Accent6 2 2 5 5 3" xfId="25450"/>
    <cellStyle name="20% - Accent6 2 2 5 6" xfId="9798"/>
    <cellStyle name="20% - Accent6 2 2 5 6 2" xfId="27686"/>
    <cellStyle name="20% - Accent6 2 2 5 7" xfId="18742"/>
    <cellStyle name="20% - Accent6 2 2 6" xfId="1236"/>
    <cellStyle name="20% - Accent6 2 2 6 2" xfId="3472"/>
    <cellStyle name="20% - Accent6 2 2 6 2 2" xfId="12416"/>
    <cellStyle name="20% - Accent6 2 2 6 2 2 2" xfId="30304"/>
    <cellStyle name="20% - Accent6 2 2 6 2 3" xfId="21360"/>
    <cellStyle name="20% - Accent6 2 2 6 3" xfId="5708"/>
    <cellStyle name="20% - Accent6 2 2 6 3 2" xfId="14652"/>
    <cellStyle name="20% - Accent6 2 2 6 3 2 2" xfId="32540"/>
    <cellStyle name="20% - Accent6 2 2 6 3 3" xfId="23596"/>
    <cellStyle name="20% - Accent6 2 2 6 4" xfId="7944"/>
    <cellStyle name="20% - Accent6 2 2 6 4 2" xfId="16888"/>
    <cellStyle name="20% - Accent6 2 2 6 4 2 2" xfId="34776"/>
    <cellStyle name="20% - Accent6 2 2 6 4 3" xfId="25832"/>
    <cellStyle name="20% - Accent6 2 2 6 5" xfId="10180"/>
    <cellStyle name="20% - Accent6 2 2 6 5 2" xfId="28068"/>
    <cellStyle name="20% - Accent6 2 2 6 6" xfId="19124"/>
    <cellStyle name="20% - Accent6 2 2 7" xfId="2354"/>
    <cellStyle name="20% - Accent6 2 2 7 2" xfId="11298"/>
    <cellStyle name="20% - Accent6 2 2 7 2 2" xfId="29186"/>
    <cellStyle name="20% - Accent6 2 2 7 3" xfId="20242"/>
    <cellStyle name="20% - Accent6 2 2 8" xfId="4590"/>
    <cellStyle name="20% - Accent6 2 2 8 2" xfId="13534"/>
    <cellStyle name="20% - Accent6 2 2 8 2 2" xfId="31422"/>
    <cellStyle name="20% - Accent6 2 2 8 3" xfId="22478"/>
    <cellStyle name="20% - Accent6 2 2 9" xfId="6826"/>
    <cellStyle name="20% - Accent6 2 2 9 2" xfId="15770"/>
    <cellStyle name="20% - Accent6 2 2 9 2 2" xfId="33658"/>
    <cellStyle name="20% - Accent6 2 2 9 3" xfId="24714"/>
    <cellStyle name="20% - Accent6 2 3" xfId="164"/>
    <cellStyle name="20% - Accent6 2 3 10" xfId="18052"/>
    <cellStyle name="20% - Accent6 2 3 2" xfId="348"/>
    <cellStyle name="20% - Accent6 2 3 2 2" xfId="716"/>
    <cellStyle name="20% - Accent6 2 3 2 2 2" xfId="1834"/>
    <cellStyle name="20% - Accent6 2 3 2 2 2 2" xfId="4070"/>
    <cellStyle name="20% - Accent6 2 3 2 2 2 2 2" xfId="13014"/>
    <cellStyle name="20% - Accent6 2 3 2 2 2 2 2 2" xfId="30902"/>
    <cellStyle name="20% - Accent6 2 3 2 2 2 2 3" xfId="21958"/>
    <cellStyle name="20% - Accent6 2 3 2 2 2 3" xfId="6306"/>
    <cellStyle name="20% - Accent6 2 3 2 2 2 3 2" xfId="15250"/>
    <cellStyle name="20% - Accent6 2 3 2 2 2 3 2 2" xfId="33138"/>
    <cellStyle name="20% - Accent6 2 3 2 2 2 3 3" xfId="24194"/>
    <cellStyle name="20% - Accent6 2 3 2 2 2 4" xfId="8542"/>
    <cellStyle name="20% - Accent6 2 3 2 2 2 4 2" xfId="17486"/>
    <cellStyle name="20% - Accent6 2 3 2 2 2 4 2 2" xfId="35374"/>
    <cellStyle name="20% - Accent6 2 3 2 2 2 4 3" xfId="26430"/>
    <cellStyle name="20% - Accent6 2 3 2 2 2 5" xfId="10778"/>
    <cellStyle name="20% - Accent6 2 3 2 2 2 5 2" xfId="28666"/>
    <cellStyle name="20% - Accent6 2 3 2 2 2 6" xfId="19722"/>
    <cellStyle name="20% - Accent6 2 3 2 2 3" xfId="2952"/>
    <cellStyle name="20% - Accent6 2 3 2 2 3 2" xfId="11896"/>
    <cellStyle name="20% - Accent6 2 3 2 2 3 2 2" xfId="29784"/>
    <cellStyle name="20% - Accent6 2 3 2 2 3 3" xfId="20840"/>
    <cellStyle name="20% - Accent6 2 3 2 2 4" xfId="5188"/>
    <cellStyle name="20% - Accent6 2 3 2 2 4 2" xfId="14132"/>
    <cellStyle name="20% - Accent6 2 3 2 2 4 2 2" xfId="32020"/>
    <cellStyle name="20% - Accent6 2 3 2 2 4 3" xfId="23076"/>
    <cellStyle name="20% - Accent6 2 3 2 2 5" xfId="7424"/>
    <cellStyle name="20% - Accent6 2 3 2 2 5 2" xfId="16368"/>
    <cellStyle name="20% - Accent6 2 3 2 2 5 2 2" xfId="34256"/>
    <cellStyle name="20% - Accent6 2 3 2 2 5 3" xfId="25312"/>
    <cellStyle name="20% - Accent6 2 3 2 2 6" xfId="9660"/>
    <cellStyle name="20% - Accent6 2 3 2 2 6 2" xfId="27548"/>
    <cellStyle name="20% - Accent6 2 3 2 2 7" xfId="18604"/>
    <cellStyle name="20% - Accent6 2 3 2 3" xfId="1084"/>
    <cellStyle name="20% - Accent6 2 3 2 3 2" xfId="2202"/>
    <cellStyle name="20% - Accent6 2 3 2 3 2 2" xfId="4438"/>
    <cellStyle name="20% - Accent6 2 3 2 3 2 2 2" xfId="13382"/>
    <cellStyle name="20% - Accent6 2 3 2 3 2 2 2 2" xfId="31270"/>
    <cellStyle name="20% - Accent6 2 3 2 3 2 2 3" xfId="22326"/>
    <cellStyle name="20% - Accent6 2 3 2 3 2 3" xfId="6674"/>
    <cellStyle name="20% - Accent6 2 3 2 3 2 3 2" xfId="15618"/>
    <cellStyle name="20% - Accent6 2 3 2 3 2 3 2 2" xfId="33506"/>
    <cellStyle name="20% - Accent6 2 3 2 3 2 3 3" xfId="24562"/>
    <cellStyle name="20% - Accent6 2 3 2 3 2 4" xfId="8910"/>
    <cellStyle name="20% - Accent6 2 3 2 3 2 4 2" xfId="17854"/>
    <cellStyle name="20% - Accent6 2 3 2 3 2 4 2 2" xfId="35742"/>
    <cellStyle name="20% - Accent6 2 3 2 3 2 4 3" xfId="26798"/>
    <cellStyle name="20% - Accent6 2 3 2 3 2 5" xfId="11146"/>
    <cellStyle name="20% - Accent6 2 3 2 3 2 5 2" xfId="29034"/>
    <cellStyle name="20% - Accent6 2 3 2 3 2 6" xfId="20090"/>
    <cellStyle name="20% - Accent6 2 3 2 3 3" xfId="3320"/>
    <cellStyle name="20% - Accent6 2 3 2 3 3 2" xfId="12264"/>
    <cellStyle name="20% - Accent6 2 3 2 3 3 2 2" xfId="30152"/>
    <cellStyle name="20% - Accent6 2 3 2 3 3 3" xfId="21208"/>
    <cellStyle name="20% - Accent6 2 3 2 3 4" xfId="5556"/>
    <cellStyle name="20% - Accent6 2 3 2 3 4 2" xfId="14500"/>
    <cellStyle name="20% - Accent6 2 3 2 3 4 2 2" xfId="32388"/>
    <cellStyle name="20% - Accent6 2 3 2 3 4 3" xfId="23444"/>
    <cellStyle name="20% - Accent6 2 3 2 3 5" xfId="7792"/>
    <cellStyle name="20% - Accent6 2 3 2 3 5 2" xfId="16736"/>
    <cellStyle name="20% - Accent6 2 3 2 3 5 2 2" xfId="34624"/>
    <cellStyle name="20% - Accent6 2 3 2 3 5 3" xfId="25680"/>
    <cellStyle name="20% - Accent6 2 3 2 3 6" xfId="10028"/>
    <cellStyle name="20% - Accent6 2 3 2 3 6 2" xfId="27916"/>
    <cellStyle name="20% - Accent6 2 3 2 3 7" xfId="18972"/>
    <cellStyle name="20% - Accent6 2 3 2 4" xfId="1466"/>
    <cellStyle name="20% - Accent6 2 3 2 4 2" xfId="3702"/>
    <cellStyle name="20% - Accent6 2 3 2 4 2 2" xfId="12646"/>
    <cellStyle name="20% - Accent6 2 3 2 4 2 2 2" xfId="30534"/>
    <cellStyle name="20% - Accent6 2 3 2 4 2 3" xfId="21590"/>
    <cellStyle name="20% - Accent6 2 3 2 4 3" xfId="5938"/>
    <cellStyle name="20% - Accent6 2 3 2 4 3 2" xfId="14882"/>
    <cellStyle name="20% - Accent6 2 3 2 4 3 2 2" xfId="32770"/>
    <cellStyle name="20% - Accent6 2 3 2 4 3 3" xfId="23826"/>
    <cellStyle name="20% - Accent6 2 3 2 4 4" xfId="8174"/>
    <cellStyle name="20% - Accent6 2 3 2 4 4 2" xfId="17118"/>
    <cellStyle name="20% - Accent6 2 3 2 4 4 2 2" xfId="35006"/>
    <cellStyle name="20% - Accent6 2 3 2 4 4 3" xfId="26062"/>
    <cellStyle name="20% - Accent6 2 3 2 4 5" xfId="10410"/>
    <cellStyle name="20% - Accent6 2 3 2 4 5 2" xfId="28298"/>
    <cellStyle name="20% - Accent6 2 3 2 4 6" xfId="19354"/>
    <cellStyle name="20% - Accent6 2 3 2 5" xfId="2584"/>
    <cellStyle name="20% - Accent6 2 3 2 5 2" xfId="11528"/>
    <cellStyle name="20% - Accent6 2 3 2 5 2 2" xfId="29416"/>
    <cellStyle name="20% - Accent6 2 3 2 5 3" xfId="20472"/>
    <cellStyle name="20% - Accent6 2 3 2 6" xfId="4820"/>
    <cellStyle name="20% - Accent6 2 3 2 6 2" xfId="13764"/>
    <cellStyle name="20% - Accent6 2 3 2 6 2 2" xfId="31652"/>
    <cellStyle name="20% - Accent6 2 3 2 6 3" xfId="22708"/>
    <cellStyle name="20% - Accent6 2 3 2 7" xfId="7056"/>
    <cellStyle name="20% - Accent6 2 3 2 7 2" xfId="16000"/>
    <cellStyle name="20% - Accent6 2 3 2 7 2 2" xfId="33888"/>
    <cellStyle name="20% - Accent6 2 3 2 7 3" xfId="24944"/>
    <cellStyle name="20% - Accent6 2 3 2 8" xfId="9292"/>
    <cellStyle name="20% - Accent6 2 3 2 8 2" xfId="27180"/>
    <cellStyle name="20% - Accent6 2 3 2 9" xfId="18236"/>
    <cellStyle name="20% - Accent6 2 3 3" xfId="532"/>
    <cellStyle name="20% - Accent6 2 3 3 2" xfId="1650"/>
    <cellStyle name="20% - Accent6 2 3 3 2 2" xfId="3886"/>
    <cellStyle name="20% - Accent6 2 3 3 2 2 2" xfId="12830"/>
    <cellStyle name="20% - Accent6 2 3 3 2 2 2 2" xfId="30718"/>
    <cellStyle name="20% - Accent6 2 3 3 2 2 3" xfId="21774"/>
    <cellStyle name="20% - Accent6 2 3 3 2 3" xfId="6122"/>
    <cellStyle name="20% - Accent6 2 3 3 2 3 2" xfId="15066"/>
    <cellStyle name="20% - Accent6 2 3 3 2 3 2 2" xfId="32954"/>
    <cellStyle name="20% - Accent6 2 3 3 2 3 3" xfId="24010"/>
    <cellStyle name="20% - Accent6 2 3 3 2 4" xfId="8358"/>
    <cellStyle name="20% - Accent6 2 3 3 2 4 2" xfId="17302"/>
    <cellStyle name="20% - Accent6 2 3 3 2 4 2 2" xfId="35190"/>
    <cellStyle name="20% - Accent6 2 3 3 2 4 3" xfId="26246"/>
    <cellStyle name="20% - Accent6 2 3 3 2 5" xfId="10594"/>
    <cellStyle name="20% - Accent6 2 3 3 2 5 2" xfId="28482"/>
    <cellStyle name="20% - Accent6 2 3 3 2 6" xfId="19538"/>
    <cellStyle name="20% - Accent6 2 3 3 3" xfId="2768"/>
    <cellStyle name="20% - Accent6 2 3 3 3 2" xfId="11712"/>
    <cellStyle name="20% - Accent6 2 3 3 3 2 2" xfId="29600"/>
    <cellStyle name="20% - Accent6 2 3 3 3 3" xfId="20656"/>
    <cellStyle name="20% - Accent6 2 3 3 4" xfId="5004"/>
    <cellStyle name="20% - Accent6 2 3 3 4 2" xfId="13948"/>
    <cellStyle name="20% - Accent6 2 3 3 4 2 2" xfId="31836"/>
    <cellStyle name="20% - Accent6 2 3 3 4 3" xfId="22892"/>
    <cellStyle name="20% - Accent6 2 3 3 5" xfId="7240"/>
    <cellStyle name="20% - Accent6 2 3 3 5 2" xfId="16184"/>
    <cellStyle name="20% - Accent6 2 3 3 5 2 2" xfId="34072"/>
    <cellStyle name="20% - Accent6 2 3 3 5 3" xfId="25128"/>
    <cellStyle name="20% - Accent6 2 3 3 6" xfId="9476"/>
    <cellStyle name="20% - Accent6 2 3 3 6 2" xfId="27364"/>
    <cellStyle name="20% - Accent6 2 3 3 7" xfId="18420"/>
    <cellStyle name="20% - Accent6 2 3 4" xfId="900"/>
    <cellStyle name="20% - Accent6 2 3 4 2" xfId="2018"/>
    <cellStyle name="20% - Accent6 2 3 4 2 2" xfId="4254"/>
    <cellStyle name="20% - Accent6 2 3 4 2 2 2" xfId="13198"/>
    <cellStyle name="20% - Accent6 2 3 4 2 2 2 2" xfId="31086"/>
    <cellStyle name="20% - Accent6 2 3 4 2 2 3" xfId="22142"/>
    <cellStyle name="20% - Accent6 2 3 4 2 3" xfId="6490"/>
    <cellStyle name="20% - Accent6 2 3 4 2 3 2" xfId="15434"/>
    <cellStyle name="20% - Accent6 2 3 4 2 3 2 2" xfId="33322"/>
    <cellStyle name="20% - Accent6 2 3 4 2 3 3" xfId="24378"/>
    <cellStyle name="20% - Accent6 2 3 4 2 4" xfId="8726"/>
    <cellStyle name="20% - Accent6 2 3 4 2 4 2" xfId="17670"/>
    <cellStyle name="20% - Accent6 2 3 4 2 4 2 2" xfId="35558"/>
    <cellStyle name="20% - Accent6 2 3 4 2 4 3" xfId="26614"/>
    <cellStyle name="20% - Accent6 2 3 4 2 5" xfId="10962"/>
    <cellStyle name="20% - Accent6 2 3 4 2 5 2" xfId="28850"/>
    <cellStyle name="20% - Accent6 2 3 4 2 6" xfId="19906"/>
    <cellStyle name="20% - Accent6 2 3 4 3" xfId="3136"/>
    <cellStyle name="20% - Accent6 2 3 4 3 2" xfId="12080"/>
    <cellStyle name="20% - Accent6 2 3 4 3 2 2" xfId="29968"/>
    <cellStyle name="20% - Accent6 2 3 4 3 3" xfId="21024"/>
    <cellStyle name="20% - Accent6 2 3 4 4" xfId="5372"/>
    <cellStyle name="20% - Accent6 2 3 4 4 2" xfId="14316"/>
    <cellStyle name="20% - Accent6 2 3 4 4 2 2" xfId="32204"/>
    <cellStyle name="20% - Accent6 2 3 4 4 3" xfId="23260"/>
    <cellStyle name="20% - Accent6 2 3 4 5" xfId="7608"/>
    <cellStyle name="20% - Accent6 2 3 4 5 2" xfId="16552"/>
    <cellStyle name="20% - Accent6 2 3 4 5 2 2" xfId="34440"/>
    <cellStyle name="20% - Accent6 2 3 4 5 3" xfId="25496"/>
    <cellStyle name="20% - Accent6 2 3 4 6" xfId="9844"/>
    <cellStyle name="20% - Accent6 2 3 4 6 2" xfId="27732"/>
    <cellStyle name="20% - Accent6 2 3 4 7" xfId="18788"/>
    <cellStyle name="20% - Accent6 2 3 5" xfId="1282"/>
    <cellStyle name="20% - Accent6 2 3 5 2" xfId="3518"/>
    <cellStyle name="20% - Accent6 2 3 5 2 2" xfId="12462"/>
    <cellStyle name="20% - Accent6 2 3 5 2 2 2" xfId="30350"/>
    <cellStyle name="20% - Accent6 2 3 5 2 3" xfId="21406"/>
    <cellStyle name="20% - Accent6 2 3 5 3" xfId="5754"/>
    <cellStyle name="20% - Accent6 2 3 5 3 2" xfId="14698"/>
    <cellStyle name="20% - Accent6 2 3 5 3 2 2" xfId="32586"/>
    <cellStyle name="20% - Accent6 2 3 5 3 3" xfId="23642"/>
    <cellStyle name="20% - Accent6 2 3 5 4" xfId="7990"/>
    <cellStyle name="20% - Accent6 2 3 5 4 2" xfId="16934"/>
    <cellStyle name="20% - Accent6 2 3 5 4 2 2" xfId="34822"/>
    <cellStyle name="20% - Accent6 2 3 5 4 3" xfId="25878"/>
    <cellStyle name="20% - Accent6 2 3 5 5" xfId="10226"/>
    <cellStyle name="20% - Accent6 2 3 5 5 2" xfId="28114"/>
    <cellStyle name="20% - Accent6 2 3 5 6" xfId="19170"/>
    <cellStyle name="20% - Accent6 2 3 6" xfId="2400"/>
    <cellStyle name="20% - Accent6 2 3 6 2" xfId="11344"/>
    <cellStyle name="20% - Accent6 2 3 6 2 2" xfId="29232"/>
    <cellStyle name="20% - Accent6 2 3 6 3" xfId="20288"/>
    <cellStyle name="20% - Accent6 2 3 7" xfId="4636"/>
    <cellStyle name="20% - Accent6 2 3 7 2" xfId="13580"/>
    <cellStyle name="20% - Accent6 2 3 7 2 2" xfId="31468"/>
    <cellStyle name="20% - Accent6 2 3 7 3" xfId="22524"/>
    <cellStyle name="20% - Accent6 2 3 8" xfId="6872"/>
    <cellStyle name="20% - Accent6 2 3 8 2" xfId="15816"/>
    <cellStyle name="20% - Accent6 2 3 8 2 2" xfId="33704"/>
    <cellStyle name="20% - Accent6 2 3 8 3" xfId="24760"/>
    <cellStyle name="20% - Accent6 2 3 9" xfId="9108"/>
    <cellStyle name="20% - Accent6 2 3 9 2" xfId="26996"/>
    <cellStyle name="20% - Accent6 2 4" xfId="256"/>
    <cellStyle name="20% - Accent6 2 4 2" xfId="624"/>
    <cellStyle name="20% - Accent6 2 4 2 2" xfId="1742"/>
    <cellStyle name="20% - Accent6 2 4 2 2 2" xfId="3978"/>
    <cellStyle name="20% - Accent6 2 4 2 2 2 2" xfId="12922"/>
    <cellStyle name="20% - Accent6 2 4 2 2 2 2 2" xfId="30810"/>
    <cellStyle name="20% - Accent6 2 4 2 2 2 3" xfId="21866"/>
    <cellStyle name="20% - Accent6 2 4 2 2 3" xfId="6214"/>
    <cellStyle name="20% - Accent6 2 4 2 2 3 2" xfId="15158"/>
    <cellStyle name="20% - Accent6 2 4 2 2 3 2 2" xfId="33046"/>
    <cellStyle name="20% - Accent6 2 4 2 2 3 3" xfId="24102"/>
    <cellStyle name="20% - Accent6 2 4 2 2 4" xfId="8450"/>
    <cellStyle name="20% - Accent6 2 4 2 2 4 2" xfId="17394"/>
    <cellStyle name="20% - Accent6 2 4 2 2 4 2 2" xfId="35282"/>
    <cellStyle name="20% - Accent6 2 4 2 2 4 3" xfId="26338"/>
    <cellStyle name="20% - Accent6 2 4 2 2 5" xfId="10686"/>
    <cellStyle name="20% - Accent6 2 4 2 2 5 2" xfId="28574"/>
    <cellStyle name="20% - Accent6 2 4 2 2 6" xfId="19630"/>
    <cellStyle name="20% - Accent6 2 4 2 3" xfId="2860"/>
    <cellStyle name="20% - Accent6 2 4 2 3 2" xfId="11804"/>
    <cellStyle name="20% - Accent6 2 4 2 3 2 2" xfId="29692"/>
    <cellStyle name="20% - Accent6 2 4 2 3 3" xfId="20748"/>
    <cellStyle name="20% - Accent6 2 4 2 4" xfId="5096"/>
    <cellStyle name="20% - Accent6 2 4 2 4 2" xfId="14040"/>
    <cellStyle name="20% - Accent6 2 4 2 4 2 2" xfId="31928"/>
    <cellStyle name="20% - Accent6 2 4 2 4 3" xfId="22984"/>
    <cellStyle name="20% - Accent6 2 4 2 5" xfId="7332"/>
    <cellStyle name="20% - Accent6 2 4 2 5 2" xfId="16276"/>
    <cellStyle name="20% - Accent6 2 4 2 5 2 2" xfId="34164"/>
    <cellStyle name="20% - Accent6 2 4 2 5 3" xfId="25220"/>
    <cellStyle name="20% - Accent6 2 4 2 6" xfId="9568"/>
    <cellStyle name="20% - Accent6 2 4 2 6 2" xfId="27456"/>
    <cellStyle name="20% - Accent6 2 4 2 7" xfId="18512"/>
    <cellStyle name="20% - Accent6 2 4 3" xfId="992"/>
    <cellStyle name="20% - Accent6 2 4 3 2" xfId="2110"/>
    <cellStyle name="20% - Accent6 2 4 3 2 2" xfId="4346"/>
    <cellStyle name="20% - Accent6 2 4 3 2 2 2" xfId="13290"/>
    <cellStyle name="20% - Accent6 2 4 3 2 2 2 2" xfId="31178"/>
    <cellStyle name="20% - Accent6 2 4 3 2 2 3" xfId="22234"/>
    <cellStyle name="20% - Accent6 2 4 3 2 3" xfId="6582"/>
    <cellStyle name="20% - Accent6 2 4 3 2 3 2" xfId="15526"/>
    <cellStyle name="20% - Accent6 2 4 3 2 3 2 2" xfId="33414"/>
    <cellStyle name="20% - Accent6 2 4 3 2 3 3" xfId="24470"/>
    <cellStyle name="20% - Accent6 2 4 3 2 4" xfId="8818"/>
    <cellStyle name="20% - Accent6 2 4 3 2 4 2" xfId="17762"/>
    <cellStyle name="20% - Accent6 2 4 3 2 4 2 2" xfId="35650"/>
    <cellStyle name="20% - Accent6 2 4 3 2 4 3" xfId="26706"/>
    <cellStyle name="20% - Accent6 2 4 3 2 5" xfId="11054"/>
    <cellStyle name="20% - Accent6 2 4 3 2 5 2" xfId="28942"/>
    <cellStyle name="20% - Accent6 2 4 3 2 6" xfId="19998"/>
    <cellStyle name="20% - Accent6 2 4 3 3" xfId="3228"/>
    <cellStyle name="20% - Accent6 2 4 3 3 2" xfId="12172"/>
    <cellStyle name="20% - Accent6 2 4 3 3 2 2" xfId="30060"/>
    <cellStyle name="20% - Accent6 2 4 3 3 3" xfId="21116"/>
    <cellStyle name="20% - Accent6 2 4 3 4" xfId="5464"/>
    <cellStyle name="20% - Accent6 2 4 3 4 2" xfId="14408"/>
    <cellStyle name="20% - Accent6 2 4 3 4 2 2" xfId="32296"/>
    <cellStyle name="20% - Accent6 2 4 3 4 3" xfId="23352"/>
    <cellStyle name="20% - Accent6 2 4 3 5" xfId="7700"/>
    <cellStyle name="20% - Accent6 2 4 3 5 2" xfId="16644"/>
    <cellStyle name="20% - Accent6 2 4 3 5 2 2" xfId="34532"/>
    <cellStyle name="20% - Accent6 2 4 3 5 3" xfId="25588"/>
    <cellStyle name="20% - Accent6 2 4 3 6" xfId="9936"/>
    <cellStyle name="20% - Accent6 2 4 3 6 2" xfId="27824"/>
    <cellStyle name="20% - Accent6 2 4 3 7" xfId="18880"/>
    <cellStyle name="20% - Accent6 2 4 4" xfId="1374"/>
    <cellStyle name="20% - Accent6 2 4 4 2" xfId="3610"/>
    <cellStyle name="20% - Accent6 2 4 4 2 2" xfId="12554"/>
    <cellStyle name="20% - Accent6 2 4 4 2 2 2" xfId="30442"/>
    <cellStyle name="20% - Accent6 2 4 4 2 3" xfId="21498"/>
    <cellStyle name="20% - Accent6 2 4 4 3" xfId="5846"/>
    <cellStyle name="20% - Accent6 2 4 4 3 2" xfId="14790"/>
    <cellStyle name="20% - Accent6 2 4 4 3 2 2" xfId="32678"/>
    <cellStyle name="20% - Accent6 2 4 4 3 3" xfId="23734"/>
    <cellStyle name="20% - Accent6 2 4 4 4" xfId="8082"/>
    <cellStyle name="20% - Accent6 2 4 4 4 2" xfId="17026"/>
    <cellStyle name="20% - Accent6 2 4 4 4 2 2" xfId="34914"/>
    <cellStyle name="20% - Accent6 2 4 4 4 3" xfId="25970"/>
    <cellStyle name="20% - Accent6 2 4 4 5" xfId="10318"/>
    <cellStyle name="20% - Accent6 2 4 4 5 2" xfId="28206"/>
    <cellStyle name="20% - Accent6 2 4 4 6" xfId="19262"/>
    <cellStyle name="20% - Accent6 2 4 5" xfId="2492"/>
    <cellStyle name="20% - Accent6 2 4 5 2" xfId="11436"/>
    <cellStyle name="20% - Accent6 2 4 5 2 2" xfId="29324"/>
    <cellStyle name="20% - Accent6 2 4 5 3" xfId="20380"/>
    <cellStyle name="20% - Accent6 2 4 6" xfId="4728"/>
    <cellStyle name="20% - Accent6 2 4 6 2" xfId="13672"/>
    <cellStyle name="20% - Accent6 2 4 6 2 2" xfId="31560"/>
    <cellStyle name="20% - Accent6 2 4 6 3" xfId="22616"/>
    <cellStyle name="20% - Accent6 2 4 7" xfId="6964"/>
    <cellStyle name="20% - Accent6 2 4 7 2" xfId="15908"/>
    <cellStyle name="20% - Accent6 2 4 7 2 2" xfId="33796"/>
    <cellStyle name="20% - Accent6 2 4 7 3" xfId="24852"/>
    <cellStyle name="20% - Accent6 2 4 8" xfId="9200"/>
    <cellStyle name="20% - Accent6 2 4 8 2" xfId="27088"/>
    <cellStyle name="20% - Accent6 2 4 9" xfId="18144"/>
    <cellStyle name="20% - Accent6 2 5" xfId="440"/>
    <cellStyle name="20% - Accent6 2 5 2" xfId="1558"/>
    <cellStyle name="20% - Accent6 2 5 2 2" xfId="3794"/>
    <cellStyle name="20% - Accent6 2 5 2 2 2" xfId="12738"/>
    <cellStyle name="20% - Accent6 2 5 2 2 2 2" xfId="30626"/>
    <cellStyle name="20% - Accent6 2 5 2 2 3" xfId="21682"/>
    <cellStyle name="20% - Accent6 2 5 2 3" xfId="6030"/>
    <cellStyle name="20% - Accent6 2 5 2 3 2" xfId="14974"/>
    <cellStyle name="20% - Accent6 2 5 2 3 2 2" xfId="32862"/>
    <cellStyle name="20% - Accent6 2 5 2 3 3" xfId="23918"/>
    <cellStyle name="20% - Accent6 2 5 2 4" xfId="8266"/>
    <cellStyle name="20% - Accent6 2 5 2 4 2" xfId="17210"/>
    <cellStyle name="20% - Accent6 2 5 2 4 2 2" xfId="35098"/>
    <cellStyle name="20% - Accent6 2 5 2 4 3" xfId="26154"/>
    <cellStyle name="20% - Accent6 2 5 2 5" xfId="10502"/>
    <cellStyle name="20% - Accent6 2 5 2 5 2" xfId="28390"/>
    <cellStyle name="20% - Accent6 2 5 2 6" xfId="19446"/>
    <cellStyle name="20% - Accent6 2 5 3" xfId="2676"/>
    <cellStyle name="20% - Accent6 2 5 3 2" xfId="11620"/>
    <cellStyle name="20% - Accent6 2 5 3 2 2" xfId="29508"/>
    <cellStyle name="20% - Accent6 2 5 3 3" xfId="20564"/>
    <cellStyle name="20% - Accent6 2 5 4" xfId="4912"/>
    <cellStyle name="20% - Accent6 2 5 4 2" xfId="13856"/>
    <cellStyle name="20% - Accent6 2 5 4 2 2" xfId="31744"/>
    <cellStyle name="20% - Accent6 2 5 4 3" xfId="22800"/>
    <cellStyle name="20% - Accent6 2 5 5" xfId="7148"/>
    <cellStyle name="20% - Accent6 2 5 5 2" xfId="16092"/>
    <cellStyle name="20% - Accent6 2 5 5 2 2" xfId="33980"/>
    <cellStyle name="20% - Accent6 2 5 5 3" xfId="25036"/>
    <cellStyle name="20% - Accent6 2 5 6" xfId="9384"/>
    <cellStyle name="20% - Accent6 2 5 6 2" xfId="27272"/>
    <cellStyle name="20% - Accent6 2 5 7" xfId="18328"/>
    <cellStyle name="20% - Accent6 2 6" xfId="808"/>
    <cellStyle name="20% - Accent6 2 6 2" xfId="1926"/>
    <cellStyle name="20% - Accent6 2 6 2 2" xfId="4162"/>
    <cellStyle name="20% - Accent6 2 6 2 2 2" xfId="13106"/>
    <cellStyle name="20% - Accent6 2 6 2 2 2 2" xfId="30994"/>
    <cellStyle name="20% - Accent6 2 6 2 2 3" xfId="22050"/>
    <cellStyle name="20% - Accent6 2 6 2 3" xfId="6398"/>
    <cellStyle name="20% - Accent6 2 6 2 3 2" xfId="15342"/>
    <cellStyle name="20% - Accent6 2 6 2 3 2 2" xfId="33230"/>
    <cellStyle name="20% - Accent6 2 6 2 3 3" xfId="24286"/>
    <cellStyle name="20% - Accent6 2 6 2 4" xfId="8634"/>
    <cellStyle name="20% - Accent6 2 6 2 4 2" xfId="17578"/>
    <cellStyle name="20% - Accent6 2 6 2 4 2 2" xfId="35466"/>
    <cellStyle name="20% - Accent6 2 6 2 4 3" xfId="26522"/>
    <cellStyle name="20% - Accent6 2 6 2 5" xfId="10870"/>
    <cellStyle name="20% - Accent6 2 6 2 5 2" xfId="28758"/>
    <cellStyle name="20% - Accent6 2 6 2 6" xfId="19814"/>
    <cellStyle name="20% - Accent6 2 6 3" xfId="3044"/>
    <cellStyle name="20% - Accent6 2 6 3 2" xfId="11988"/>
    <cellStyle name="20% - Accent6 2 6 3 2 2" xfId="29876"/>
    <cellStyle name="20% - Accent6 2 6 3 3" xfId="20932"/>
    <cellStyle name="20% - Accent6 2 6 4" xfId="5280"/>
    <cellStyle name="20% - Accent6 2 6 4 2" xfId="14224"/>
    <cellStyle name="20% - Accent6 2 6 4 2 2" xfId="32112"/>
    <cellStyle name="20% - Accent6 2 6 4 3" xfId="23168"/>
    <cellStyle name="20% - Accent6 2 6 5" xfId="7516"/>
    <cellStyle name="20% - Accent6 2 6 5 2" xfId="16460"/>
    <cellStyle name="20% - Accent6 2 6 5 2 2" xfId="34348"/>
    <cellStyle name="20% - Accent6 2 6 5 3" xfId="25404"/>
    <cellStyle name="20% - Accent6 2 6 6" xfId="9752"/>
    <cellStyle name="20% - Accent6 2 6 6 2" xfId="27640"/>
    <cellStyle name="20% - Accent6 2 6 7" xfId="18696"/>
    <cellStyle name="20% - Accent6 2 7" xfId="1190"/>
    <cellStyle name="20% - Accent6 2 7 2" xfId="3426"/>
    <cellStyle name="20% - Accent6 2 7 2 2" xfId="12370"/>
    <cellStyle name="20% - Accent6 2 7 2 2 2" xfId="30258"/>
    <cellStyle name="20% - Accent6 2 7 2 3" xfId="21314"/>
    <cellStyle name="20% - Accent6 2 7 3" xfId="5662"/>
    <cellStyle name="20% - Accent6 2 7 3 2" xfId="14606"/>
    <cellStyle name="20% - Accent6 2 7 3 2 2" xfId="32494"/>
    <cellStyle name="20% - Accent6 2 7 3 3" xfId="23550"/>
    <cellStyle name="20% - Accent6 2 7 4" xfId="7898"/>
    <cellStyle name="20% - Accent6 2 7 4 2" xfId="16842"/>
    <cellStyle name="20% - Accent6 2 7 4 2 2" xfId="34730"/>
    <cellStyle name="20% - Accent6 2 7 4 3" xfId="25786"/>
    <cellStyle name="20% - Accent6 2 7 5" xfId="10134"/>
    <cellStyle name="20% - Accent6 2 7 5 2" xfId="28022"/>
    <cellStyle name="20% - Accent6 2 7 6" xfId="19078"/>
    <cellStyle name="20% - Accent6 2 8" xfId="2308"/>
    <cellStyle name="20% - Accent6 2 8 2" xfId="11252"/>
    <cellStyle name="20% - Accent6 2 8 2 2" xfId="29140"/>
    <cellStyle name="20% - Accent6 2 8 3" xfId="20196"/>
    <cellStyle name="20% - Accent6 2 9" xfId="4544"/>
    <cellStyle name="20% - Accent6 2 9 2" xfId="13488"/>
    <cellStyle name="20% - Accent6 2 9 2 2" xfId="31376"/>
    <cellStyle name="20% - Accent6 2 9 3" xfId="22432"/>
    <cellStyle name="20% - Accent6 3" xfId="88"/>
    <cellStyle name="20% - Accent6 3 10" xfId="6797"/>
    <cellStyle name="20% - Accent6 3 10 2" xfId="15741"/>
    <cellStyle name="20% - Accent6 3 10 2 2" xfId="33629"/>
    <cellStyle name="20% - Accent6 3 10 3" xfId="24685"/>
    <cellStyle name="20% - Accent6 3 11" xfId="9033"/>
    <cellStyle name="20% - Accent6 3 11 2" xfId="26921"/>
    <cellStyle name="20% - Accent6 3 12" xfId="17977"/>
    <cellStyle name="20% - Accent6 3 2" xfId="135"/>
    <cellStyle name="20% - Accent6 3 2 10" xfId="9079"/>
    <cellStyle name="20% - Accent6 3 2 10 2" xfId="26967"/>
    <cellStyle name="20% - Accent6 3 2 11" xfId="18023"/>
    <cellStyle name="20% - Accent6 3 2 2" xfId="227"/>
    <cellStyle name="20% - Accent6 3 2 2 10" xfId="18115"/>
    <cellStyle name="20% - Accent6 3 2 2 2" xfId="411"/>
    <cellStyle name="20% - Accent6 3 2 2 2 2" xfId="779"/>
    <cellStyle name="20% - Accent6 3 2 2 2 2 2" xfId="1897"/>
    <cellStyle name="20% - Accent6 3 2 2 2 2 2 2" xfId="4133"/>
    <cellStyle name="20% - Accent6 3 2 2 2 2 2 2 2" xfId="13077"/>
    <cellStyle name="20% - Accent6 3 2 2 2 2 2 2 2 2" xfId="30965"/>
    <cellStyle name="20% - Accent6 3 2 2 2 2 2 2 3" xfId="22021"/>
    <cellStyle name="20% - Accent6 3 2 2 2 2 2 3" xfId="6369"/>
    <cellStyle name="20% - Accent6 3 2 2 2 2 2 3 2" xfId="15313"/>
    <cellStyle name="20% - Accent6 3 2 2 2 2 2 3 2 2" xfId="33201"/>
    <cellStyle name="20% - Accent6 3 2 2 2 2 2 3 3" xfId="24257"/>
    <cellStyle name="20% - Accent6 3 2 2 2 2 2 4" xfId="8605"/>
    <cellStyle name="20% - Accent6 3 2 2 2 2 2 4 2" xfId="17549"/>
    <cellStyle name="20% - Accent6 3 2 2 2 2 2 4 2 2" xfId="35437"/>
    <cellStyle name="20% - Accent6 3 2 2 2 2 2 4 3" xfId="26493"/>
    <cellStyle name="20% - Accent6 3 2 2 2 2 2 5" xfId="10841"/>
    <cellStyle name="20% - Accent6 3 2 2 2 2 2 5 2" xfId="28729"/>
    <cellStyle name="20% - Accent6 3 2 2 2 2 2 6" xfId="19785"/>
    <cellStyle name="20% - Accent6 3 2 2 2 2 3" xfId="3015"/>
    <cellStyle name="20% - Accent6 3 2 2 2 2 3 2" xfId="11959"/>
    <cellStyle name="20% - Accent6 3 2 2 2 2 3 2 2" xfId="29847"/>
    <cellStyle name="20% - Accent6 3 2 2 2 2 3 3" xfId="20903"/>
    <cellStyle name="20% - Accent6 3 2 2 2 2 4" xfId="5251"/>
    <cellStyle name="20% - Accent6 3 2 2 2 2 4 2" xfId="14195"/>
    <cellStyle name="20% - Accent6 3 2 2 2 2 4 2 2" xfId="32083"/>
    <cellStyle name="20% - Accent6 3 2 2 2 2 4 3" xfId="23139"/>
    <cellStyle name="20% - Accent6 3 2 2 2 2 5" xfId="7487"/>
    <cellStyle name="20% - Accent6 3 2 2 2 2 5 2" xfId="16431"/>
    <cellStyle name="20% - Accent6 3 2 2 2 2 5 2 2" xfId="34319"/>
    <cellStyle name="20% - Accent6 3 2 2 2 2 5 3" xfId="25375"/>
    <cellStyle name="20% - Accent6 3 2 2 2 2 6" xfId="9723"/>
    <cellStyle name="20% - Accent6 3 2 2 2 2 6 2" xfId="27611"/>
    <cellStyle name="20% - Accent6 3 2 2 2 2 7" xfId="18667"/>
    <cellStyle name="20% - Accent6 3 2 2 2 3" xfId="1147"/>
    <cellStyle name="20% - Accent6 3 2 2 2 3 2" xfId="2265"/>
    <cellStyle name="20% - Accent6 3 2 2 2 3 2 2" xfId="4501"/>
    <cellStyle name="20% - Accent6 3 2 2 2 3 2 2 2" xfId="13445"/>
    <cellStyle name="20% - Accent6 3 2 2 2 3 2 2 2 2" xfId="31333"/>
    <cellStyle name="20% - Accent6 3 2 2 2 3 2 2 3" xfId="22389"/>
    <cellStyle name="20% - Accent6 3 2 2 2 3 2 3" xfId="6737"/>
    <cellStyle name="20% - Accent6 3 2 2 2 3 2 3 2" xfId="15681"/>
    <cellStyle name="20% - Accent6 3 2 2 2 3 2 3 2 2" xfId="33569"/>
    <cellStyle name="20% - Accent6 3 2 2 2 3 2 3 3" xfId="24625"/>
    <cellStyle name="20% - Accent6 3 2 2 2 3 2 4" xfId="8973"/>
    <cellStyle name="20% - Accent6 3 2 2 2 3 2 4 2" xfId="17917"/>
    <cellStyle name="20% - Accent6 3 2 2 2 3 2 4 2 2" xfId="35805"/>
    <cellStyle name="20% - Accent6 3 2 2 2 3 2 4 3" xfId="26861"/>
    <cellStyle name="20% - Accent6 3 2 2 2 3 2 5" xfId="11209"/>
    <cellStyle name="20% - Accent6 3 2 2 2 3 2 5 2" xfId="29097"/>
    <cellStyle name="20% - Accent6 3 2 2 2 3 2 6" xfId="20153"/>
    <cellStyle name="20% - Accent6 3 2 2 2 3 3" xfId="3383"/>
    <cellStyle name="20% - Accent6 3 2 2 2 3 3 2" xfId="12327"/>
    <cellStyle name="20% - Accent6 3 2 2 2 3 3 2 2" xfId="30215"/>
    <cellStyle name="20% - Accent6 3 2 2 2 3 3 3" xfId="21271"/>
    <cellStyle name="20% - Accent6 3 2 2 2 3 4" xfId="5619"/>
    <cellStyle name="20% - Accent6 3 2 2 2 3 4 2" xfId="14563"/>
    <cellStyle name="20% - Accent6 3 2 2 2 3 4 2 2" xfId="32451"/>
    <cellStyle name="20% - Accent6 3 2 2 2 3 4 3" xfId="23507"/>
    <cellStyle name="20% - Accent6 3 2 2 2 3 5" xfId="7855"/>
    <cellStyle name="20% - Accent6 3 2 2 2 3 5 2" xfId="16799"/>
    <cellStyle name="20% - Accent6 3 2 2 2 3 5 2 2" xfId="34687"/>
    <cellStyle name="20% - Accent6 3 2 2 2 3 5 3" xfId="25743"/>
    <cellStyle name="20% - Accent6 3 2 2 2 3 6" xfId="10091"/>
    <cellStyle name="20% - Accent6 3 2 2 2 3 6 2" xfId="27979"/>
    <cellStyle name="20% - Accent6 3 2 2 2 3 7" xfId="19035"/>
    <cellStyle name="20% - Accent6 3 2 2 2 4" xfId="1529"/>
    <cellStyle name="20% - Accent6 3 2 2 2 4 2" xfId="3765"/>
    <cellStyle name="20% - Accent6 3 2 2 2 4 2 2" xfId="12709"/>
    <cellStyle name="20% - Accent6 3 2 2 2 4 2 2 2" xfId="30597"/>
    <cellStyle name="20% - Accent6 3 2 2 2 4 2 3" xfId="21653"/>
    <cellStyle name="20% - Accent6 3 2 2 2 4 3" xfId="6001"/>
    <cellStyle name="20% - Accent6 3 2 2 2 4 3 2" xfId="14945"/>
    <cellStyle name="20% - Accent6 3 2 2 2 4 3 2 2" xfId="32833"/>
    <cellStyle name="20% - Accent6 3 2 2 2 4 3 3" xfId="23889"/>
    <cellStyle name="20% - Accent6 3 2 2 2 4 4" xfId="8237"/>
    <cellStyle name="20% - Accent6 3 2 2 2 4 4 2" xfId="17181"/>
    <cellStyle name="20% - Accent6 3 2 2 2 4 4 2 2" xfId="35069"/>
    <cellStyle name="20% - Accent6 3 2 2 2 4 4 3" xfId="26125"/>
    <cellStyle name="20% - Accent6 3 2 2 2 4 5" xfId="10473"/>
    <cellStyle name="20% - Accent6 3 2 2 2 4 5 2" xfId="28361"/>
    <cellStyle name="20% - Accent6 3 2 2 2 4 6" xfId="19417"/>
    <cellStyle name="20% - Accent6 3 2 2 2 5" xfId="2647"/>
    <cellStyle name="20% - Accent6 3 2 2 2 5 2" xfId="11591"/>
    <cellStyle name="20% - Accent6 3 2 2 2 5 2 2" xfId="29479"/>
    <cellStyle name="20% - Accent6 3 2 2 2 5 3" xfId="20535"/>
    <cellStyle name="20% - Accent6 3 2 2 2 6" xfId="4883"/>
    <cellStyle name="20% - Accent6 3 2 2 2 6 2" xfId="13827"/>
    <cellStyle name="20% - Accent6 3 2 2 2 6 2 2" xfId="31715"/>
    <cellStyle name="20% - Accent6 3 2 2 2 6 3" xfId="22771"/>
    <cellStyle name="20% - Accent6 3 2 2 2 7" xfId="7119"/>
    <cellStyle name="20% - Accent6 3 2 2 2 7 2" xfId="16063"/>
    <cellStyle name="20% - Accent6 3 2 2 2 7 2 2" xfId="33951"/>
    <cellStyle name="20% - Accent6 3 2 2 2 7 3" xfId="25007"/>
    <cellStyle name="20% - Accent6 3 2 2 2 8" xfId="9355"/>
    <cellStyle name="20% - Accent6 3 2 2 2 8 2" xfId="27243"/>
    <cellStyle name="20% - Accent6 3 2 2 2 9" xfId="18299"/>
    <cellStyle name="20% - Accent6 3 2 2 3" xfId="595"/>
    <cellStyle name="20% - Accent6 3 2 2 3 2" xfId="1713"/>
    <cellStyle name="20% - Accent6 3 2 2 3 2 2" xfId="3949"/>
    <cellStyle name="20% - Accent6 3 2 2 3 2 2 2" xfId="12893"/>
    <cellStyle name="20% - Accent6 3 2 2 3 2 2 2 2" xfId="30781"/>
    <cellStyle name="20% - Accent6 3 2 2 3 2 2 3" xfId="21837"/>
    <cellStyle name="20% - Accent6 3 2 2 3 2 3" xfId="6185"/>
    <cellStyle name="20% - Accent6 3 2 2 3 2 3 2" xfId="15129"/>
    <cellStyle name="20% - Accent6 3 2 2 3 2 3 2 2" xfId="33017"/>
    <cellStyle name="20% - Accent6 3 2 2 3 2 3 3" xfId="24073"/>
    <cellStyle name="20% - Accent6 3 2 2 3 2 4" xfId="8421"/>
    <cellStyle name="20% - Accent6 3 2 2 3 2 4 2" xfId="17365"/>
    <cellStyle name="20% - Accent6 3 2 2 3 2 4 2 2" xfId="35253"/>
    <cellStyle name="20% - Accent6 3 2 2 3 2 4 3" xfId="26309"/>
    <cellStyle name="20% - Accent6 3 2 2 3 2 5" xfId="10657"/>
    <cellStyle name="20% - Accent6 3 2 2 3 2 5 2" xfId="28545"/>
    <cellStyle name="20% - Accent6 3 2 2 3 2 6" xfId="19601"/>
    <cellStyle name="20% - Accent6 3 2 2 3 3" xfId="2831"/>
    <cellStyle name="20% - Accent6 3 2 2 3 3 2" xfId="11775"/>
    <cellStyle name="20% - Accent6 3 2 2 3 3 2 2" xfId="29663"/>
    <cellStyle name="20% - Accent6 3 2 2 3 3 3" xfId="20719"/>
    <cellStyle name="20% - Accent6 3 2 2 3 4" xfId="5067"/>
    <cellStyle name="20% - Accent6 3 2 2 3 4 2" xfId="14011"/>
    <cellStyle name="20% - Accent6 3 2 2 3 4 2 2" xfId="31899"/>
    <cellStyle name="20% - Accent6 3 2 2 3 4 3" xfId="22955"/>
    <cellStyle name="20% - Accent6 3 2 2 3 5" xfId="7303"/>
    <cellStyle name="20% - Accent6 3 2 2 3 5 2" xfId="16247"/>
    <cellStyle name="20% - Accent6 3 2 2 3 5 2 2" xfId="34135"/>
    <cellStyle name="20% - Accent6 3 2 2 3 5 3" xfId="25191"/>
    <cellStyle name="20% - Accent6 3 2 2 3 6" xfId="9539"/>
    <cellStyle name="20% - Accent6 3 2 2 3 6 2" xfId="27427"/>
    <cellStyle name="20% - Accent6 3 2 2 3 7" xfId="18483"/>
    <cellStyle name="20% - Accent6 3 2 2 4" xfId="963"/>
    <cellStyle name="20% - Accent6 3 2 2 4 2" xfId="2081"/>
    <cellStyle name="20% - Accent6 3 2 2 4 2 2" xfId="4317"/>
    <cellStyle name="20% - Accent6 3 2 2 4 2 2 2" xfId="13261"/>
    <cellStyle name="20% - Accent6 3 2 2 4 2 2 2 2" xfId="31149"/>
    <cellStyle name="20% - Accent6 3 2 2 4 2 2 3" xfId="22205"/>
    <cellStyle name="20% - Accent6 3 2 2 4 2 3" xfId="6553"/>
    <cellStyle name="20% - Accent6 3 2 2 4 2 3 2" xfId="15497"/>
    <cellStyle name="20% - Accent6 3 2 2 4 2 3 2 2" xfId="33385"/>
    <cellStyle name="20% - Accent6 3 2 2 4 2 3 3" xfId="24441"/>
    <cellStyle name="20% - Accent6 3 2 2 4 2 4" xfId="8789"/>
    <cellStyle name="20% - Accent6 3 2 2 4 2 4 2" xfId="17733"/>
    <cellStyle name="20% - Accent6 3 2 2 4 2 4 2 2" xfId="35621"/>
    <cellStyle name="20% - Accent6 3 2 2 4 2 4 3" xfId="26677"/>
    <cellStyle name="20% - Accent6 3 2 2 4 2 5" xfId="11025"/>
    <cellStyle name="20% - Accent6 3 2 2 4 2 5 2" xfId="28913"/>
    <cellStyle name="20% - Accent6 3 2 2 4 2 6" xfId="19969"/>
    <cellStyle name="20% - Accent6 3 2 2 4 3" xfId="3199"/>
    <cellStyle name="20% - Accent6 3 2 2 4 3 2" xfId="12143"/>
    <cellStyle name="20% - Accent6 3 2 2 4 3 2 2" xfId="30031"/>
    <cellStyle name="20% - Accent6 3 2 2 4 3 3" xfId="21087"/>
    <cellStyle name="20% - Accent6 3 2 2 4 4" xfId="5435"/>
    <cellStyle name="20% - Accent6 3 2 2 4 4 2" xfId="14379"/>
    <cellStyle name="20% - Accent6 3 2 2 4 4 2 2" xfId="32267"/>
    <cellStyle name="20% - Accent6 3 2 2 4 4 3" xfId="23323"/>
    <cellStyle name="20% - Accent6 3 2 2 4 5" xfId="7671"/>
    <cellStyle name="20% - Accent6 3 2 2 4 5 2" xfId="16615"/>
    <cellStyle name="20% - Accent6 3 2 2 4 5 2 2" xfId="34503"/>
    <cellStyle name="20% - Accent6 3 2 2 4 5 3" xfId="25559"/>
    <cellStyle name="20% - Accent6 3 2 2 4 6" xfId="9907"/>
    <cellStyle name="20% - Accent6 3 2 2 4 6 2" xfId="27795"/>
    <cellStyle name="20% - Accent6 3 2 2 4 7" xfId="18851"/>
    <cellStyle name="20% - Accent6 3 2 2 5" xfId="1345"/>
    <cellStyle name="20% - Accent6 3 2 2 5 2" xfId="3581"/>
    <cellStyle name="20% - Accent6 3 2 2 5 2 2" xfId="12525"/>
    <cellStyle name="20% - Accent6 3 2 2 5 2 2 2" xfId="30413"/>
    <cellStyle name="20% - Accent6 3 2 2 5 2 3" xfId="21469"/>
    <cellStyle name="20% - Accent6 3 2 2 5 3" xfId="5817"/>
    <cellStyle name="20% - Accent6 3 2 2 5 3 2" xfId="14761"/>
    <cellStyle name="20% - Accent6 3 2 2 5 3 2 2" xfId="32649"/>
    <cellStyle name="20% - Accent6 3 2 2 5 3 3" xfId="23705"/>
    <cellStyle name="20% - Accent6 3 2 2 5 4" xfId="8053"/>
    <cellStyle name="20% - Accent6 3 2 2 5 4 2" xfId="16997"/>
    <cellStyle name="20% - Accent6 3 2 2 5 4 2 2" xfId="34885"/>
    <cellStyle name="20% - Accent6 3 2 2 5 4 3" xfId="25941"/>
    <cellStyle name="20% - Accent6 3 2 2 5 5" xfId="10289"/>
    <cellStyle name="20% - Accent6 3 2 2 5 5 2" xfId="28177"/>
    <cellStyle name="20% - Accent6 3 2 2 5 6" xfId="19233"/>
    <cellStyle name="20% - Accent6 3 2 2 6" xfId="2463"/>
    <cellStyle name="20% - Accent6 3 2 2 6 2" xfId="11407"/>
    <cellStyle name="20% - Accent6 3 2 2 6 2 2" xfId="29295"/>
    <cellStyle name="20% - Accent6 3 2 2 6 3" xfId="20351"/>
    <cellStyle name="20% - Accent6 3 2 2 7" xfId="4699"/>
    <cellStyle name="20% - Accent6 3 2 2 7 2" xfId="13643"/>
    <cellStyle name="20% - Accent6 3 2 2 7 2 2" xfId="31531"/>
    <cellStyle name="20% - Accent6 3 2 2 7 3" xfId="22587"/>
    <cellStyle name="20% - Accent6 3 2 2 8" xfId="6935"/>
    <cellStyle name="20% - Accent6 3 2 2 8 2" xfId="15879"/>
    <cellStyle name="20% - Accent6 3 2 2 8 2 2" xfId="33767"/>
    <cellStyle name="20% - Accent6 3 2 2 8 3" xfId="24823"/>
    <cellStyle name="20% - Accent6 3 2 2 9" xfId="9171"/>
    <cellStyle name="20% - Accent6 3 2 2 9 2" xfId="27059"/>
    <cellStyle name="20% - Accent6 3 2 3" xfId="319"/>
    <cellStyle name="20% - Accent6 3 2 3 2" xfId="687"/>
    <cellStyle name="20% - Accent6 3 2 3 2 2" xfId="1805"/>
    <cellStyle name="20% - Accent6 3 2 3 2 2 2" xfId="4041"/>
    <cellStyle name="20% - Accent6 3 2 3 2 2 2 2" xfId="12985"/>
    <cellStyle name="20% - Accent6 3 2 3 2 2 2 2 2" xfId="30873"/>
    <cellStyle name="20% - Accent6 3 2 3 2 2 2 3" xfId="21929"/>
    <cellStyle name="20% - Accent6 3 2 3 2 2 3" xfId="6277"/>
    <cellStyle name="20% - Accent6 3 2 3 2 2 3 2" xfId="15221"/>
    <cellStyle name="20% - Accent6 3 2 3 2 2 3 2 2" xfId="33109"/>
    <cellStyle name="20% - Accent6 3 2 3 2 2 3 3" xfId="24165"/>
    <cellStyle name="20% - Accent6 3 2 3 2 2 4" xfId="8513"/>
    <cellStyle name="20% - Accent6 3 2 3 2 2 4 2" xfId="17457"/>
    <cellStyle name="20% - Accent6 3 2 3 2 2 4 2 2" xfId="35345"/>
    <cellStyle name="20% - Accent6 3 2 3 2 2 4 3" xfId="26401"/>
    <cellStyle name="20% - Accent6 3 2 3 2 2 5" xfId="10749"/>
    <cellStyle name="20% - Accent6 3 2 3 2 2 5 2" xfId="28637"/>
    <cellStyle name="20% - Accent6 3 2 3 2 2 6" xfId="19693"/>
    <cellStyle name="20% - Accent6 3 2 3 2 3" xfId="2923"/>
    <cellStyle name="20% - Accent6 3 2 3 2 3 2" xfId="11867"/>
    <cellStyle name="20% - Accent6 3 2 3 2 3 2 2" xfId="29755"/>
    <cellStyle name="20% - Accent6 3 2 3 2 3 3" xfId="20811"/>
    <cellStyle name="20% - Accent6 3 2 3 2 4" xfId="5159"/>
    <cellStyle name="20% - Accent6 3 2 3 2 4 2" xfId="14103"/>
    <cellStyle name="20% - Accent6 3 2 3 2 4 2 2" xfId="31991"/>
    <cellStyle name="20% - Accent6 3 2 3 2 4 3" xfId="23047"/>
    <cellStyle name="20% - Accent6 3 2 3 2 5" xfId="7395"/>
    <cellStyle name="20% - Accent6 3 2 3 2 5 2" xfId="16339"/>
    <cellStyle name="20% - Accent6 3 2 3 2 5 2 2" xfId="34227"/>
    <cellStyle name="20% - Accent6 3 2 3 2 5 3" xfId="25283"/>
    <cellStyle name="20% - Accent6 3 2 3 2 6" xfId="9631"/>
    <cellStyle name="20% - Accent6 3 2 3 2 6 2" xfId="27519"/>
    <cellStyle name="20% - Accent6 3 2 3 2 7" xfId="18575"/>
    <cellStyle name="20% - Accent6 3 2 3 3" xfId="1055"/>
    <cellStyle name="20% - Accent6 3 2 3 3 2" xfId="2173"/>
    <cellStyle name="20% - Accent6 3 2 3 3 2 2" xfId="4409"/>
    <cellStyle name="20% - Accent6 3 2 3 3 2 2 2" xfId="13353"/>
    <cellStyle name="20% - Accent6 3 2 3 3 2 2 2 2" xfId="31241"/>
    <cellStyle name="20% - Accent6 3 2 3 3 2 2 3" xfId="22297"/>
    <cellStyle name="20% - Accent6 3 2 3 3 2 3" xfId="6645"/>
    <cellStyle name="20% - Accent6 3 2 3 3 2 3 2" xfId="15589"/>
    <cellStyle name="20% - Accent6 3 2 3 3 2 3 2 2" xfId="33477"/>
    <cellStyle name="20% - Accent6 3 2 3 3 2 3 3" xfId="24533"/>
    <cellStyle name="20% - Accent6 3 2 3 3 2 4" xfId="8881"/>
    <cellStyle name="20% - Accent6 3 2 3 3 2 4 2" xfId="17825"/>
    <cellStyle name="20% - Accent6 3 2 3 3 2 4 2 2" xfId="35713"/>
    <cellStyle name="20% - Accent6 3 2 3 3 2 4 3" xfId="26769"/>
    <cellStyle name="20% - Accent6 3 2 3 3 2 5" xfId="11117"/>
    <cellStyle name="20% - Accent6 3 2 3 3 2 5 2" xfId="29005"/>
    <cellStyle name="20% - Accent6 3 2 3 3 2 6" xfId="20061"/>
    <cellStyle name="20% - Accent6 3 2 3 3 3" xfId="3291"/>
    <cellStyle name="20% - Accent6 3 2 3 3 3 2" xfId="12235"/>
    <cellStyle name="20% - Accent6 3 2 3 3 3 2 2" xfId="30123"/>
    <cellStyle name="20% - Accent6 3 2 3 3 3 3" xfId="21179"/>
    <cellStyle name="20% - Accent6 3 2 3 3 4" xfId="5527"/>
    <cellStyle name="20% - Accent6 3 2 3 3 4 2" xfId="14471"/>
    <cellStyle name="20% - Accent6 3 2 3 3 4 2 2" xfId="32359"/>
    <cellStyle name="20% - Accent6 3 2 3 3 4 3" xfId="23415"/>
    <cellStyle name="20% - Accent6 3 2 3 3 5" xfId="7763"/>
    <cellStyle name="20% - Accent6 3 2 3 3 5 2" xfId="16707"/>
    <cellStyle name="20% - Accent6 3 2 3 3 5 2 2" xfId="34595"/>
    <cellStyle name="20% - Accent6 3 2 3 3 5 3" xfId="25651"/>
    <cellStyle name="20% - Accent6 3 2 3 3 6" xfId="9999"/>
    <cellStyle name="20% - Accent6 3 2 3 3 6 2" xfId="27887"/>
    <cellStyle name="20% - Accent6 3 2 3 3 7" xfId="18943"/>
    <cellStyle name="20% - Accent6 3 2 3 4" xfId="1437"/>
    <cellStyle name="20% - Accent6 3 2 3 4 2" xfId="3673"/>
    <cellStyle name="20% - Accent6 3 2 3 4 2 2" xfId="12617"/>
    <cellStyle name="20% - Accent6 3 2 3 4 2 2 2" xfId="30505"/>
    <cellStyle name="20% - Accent6 3 2 3 4 2 3" xfId="21561"/>
    <cellStyle name="20% - Accent6 3 2 3 4 3" xfId="5909"/>
    <cellStyle name="20% - Accent6 3 2 3 4 3 2" xfId="14853"/>
    <cellStyle name="20% - Accent6 3 2 3 4 3 2 2" xfId="32741"/>
    <cellStyle name="20% - Accent6 3 2 3 4 3 3" xfId="23797"/>
    <cellStyle name="20% - Accent6 3 2 3 4 4" xfId="8145"/>
    <cellStyle name="20% - Accent6 3 2 3 4 4 2" xfId="17089"/>
    <cellStyle name="20% - Accent6 3 2 3 4 4 2 2" xfId="34977"/>
    <cellStyle name="20% - Accent6 3 2 3 4 4 3" xfId="26033"/>
    <cellStyle name="20% - Accent6 3 2 3 4 5" xfId="10381"/>
    <cellStyle name="20% - Accent6 3 2 3 4 5 2" xfId="28269"/>
    <cellStyle name="20% - Accent6 3 2 3 4 6" xfId="19325"/>
    <cellStyle name="20% - Accent6 3 2 3 5" xfId="2555"/>
    <cellStyle name="20% - Accent6 3 2 3 5 2" xfId="11499"/>
    <cellStyle name="20% - Accent6 3 2 3 5 2 2" xfId="29387"/>
    <cellStyle name="20% - Accent6 3 2 3 5 3" xfId="20443"/>
    <cellStyle name="20% - Accent6 3 2 3 6" xfId="4791"/>
    <cellStyle name="20% - Accent6 3 2 3 6 2" xfId="13735"/>
    <cellStyle name="20% - Accent6 3 2 3 6 2 2" xfId="31623"/>
    <cellStyle name="20% - Accent6 3 2 3 6 3" xfId="22679"/>
    <cellStyle name="20% - Accent6 3 2 3 7" xfId="7027"/>
    <cellStyle name="20% - Accent6 3 2 3 7 2" xfId="15971"/>
    <cellStyle name="20% - Accent6 3 2 3 7 2 2" xfId="33859"/>
    <cellStyle name="20% - Accent6 3 2 3 7 3" xfId="24915"/>
    <cellStyle name="20% - Accent6 3 2 3 8" xfId="9263"/>
    <cellStyle name="20% - Accent6 3 2 3 8 2" xfId="27151"/>
    <cellStyle name="20% - Accent6 3 2 3 9" xfId="18207"/>
    <cellStyle name="20% - Accent6 3 2 4" xfId="503"/>
    <cellStyle name="20% - Accent6 3 2 4 2" xfId="1621"/>
    <cellStyle name="20% - Accent6 3 2 4 2 2" xfId="3857"/>
    <cellStyle name="20% - Accent6 3 2 4 2 2 2" xfId="12801"/>
    <cellStyle name="20% - Accent6 3 2 4 2 2 2 2" xfId="30689"/>
    <cellStyle name="20% - Accent6 3 2 4 2 2 3" xfId="21745"/>
    <cellStyle name="20% - Accent6 3 2 4 2 3" xfId="6093"/>
    <cellStyle name="20% - Accent6 3 2 4 2 3 2" xfId="15037"/>
    <cellStyle name="20% - Accent6 3 2 4 2 3 2 2" xfId="32925"/>
    <cellStyle name="20% - Accent6 3 2 4 2 3 3" xfId="23981"/>
    <cellStyle name="20% - Accent6 3 2 4 2 4" xfId="8329"/>
    <cellStyle name="20% - Accent6 3 2 4 2 4 2" xfId="17273"/>
    <cellStyle name="20% - Accent6 3 2 4 2 4 2 2" xfId="35161"/>
    <cellStyle name="20% - Accent6 3 2 4 2 4 3" xfId="26217"/>
    <cellStyle name="20% - Accent6 3 2 4 2 5" xfId="10565"/>
    <cellStyle name="20% - Accent6 3 2 4 2 5 2" xfId="28453"/>
    <cellStyle name="20% - Accent6 3 2 4 2 6" xfId="19509"/>
    <cellStyle name="20% - Accent6 3 2 4 3" xfId="2739"/>
    <cellStyle name="20% - Accent6 3 2 4 3 2" xfId="11683"/>
    <cellStyle name="20% - Accent6 3 2 4 3 2 2" xfId="29571"/>
    <cellStyle name="20% - Accent6 3 2 4 3 3" xfId="20627"/>
    <cellStyle name="20% - Accent6 3 2 4 4" xfId="4975"/>
    <cellStyle name="20% - Accent6 3 2 4 4 2" xfId="13919"/>
    <cellStyle name="20% - Accent6 3 2 4 4 2 2" xfId="31807"/>
    <cellStyle name="20% - Accent6 3 2 4 4 3" xfId="22863"/>
    <cellStyle name="20% - Accent6 3 2 4 5" xfId="7211"/>
    <cellStyle name="20% - Accent6 3 2 4 5 2" xfId="16155"/>
    <cellStyle name="20% - Accent6 3 2 4 5 2 2" xfId="34043"/>
    <cellStyle name="20% - Accent6 3 2 4 5 3" xfId="25099"/>
    <cellStyle name="20% - Accent6 3 2 4 6" xfId="9447"/>
    <cellStyle name="20% - Accent6 3 2 4 6 2" xfId="27335"/>
    <cellStyle name="20% - Accent6 3 2 4 7" xfId="18391"/>
    <cellStyle name="20% - Accent6 3 2 5" xfId="871"/>
    <cellStyle name="20% - Accent6 3 2 5 2" xfId="1989"/>
    <cellStyle name="20% - Accent6 3 2 5 2 2" xfId="4225"/>
    <cellStyle name="20% - Accent6 3 2 5 2 2 2" xfId="13169"/>
    <cellStyle name="20% - Accent6 3 2 5 2 2 2 2" xfId="31057"/>
    <cellStyle name="20% - Accent6 3 2 5 2 2 3" xfId="22113"/>
    <cellStyle name="20% - Accent6 3 2 5 2 3" xfId="6461"/>
    <cellStyle name="20% - Accent6 3 2 5 2 3 2" xfId="15405"/>
    <cellStyle name="20% - Accent6 3 2 5 2 3 2 2" xfId="33293"/>
    <cellStyle name="20% - Accent6 3 2 5 2 3 3" xfId="24349"/>
    <cellStyle name="20% - Accent6 3 2 5 2 4" xfId="8697"/>
    <cellStyle name="20% - Accent6 3 2 5 2 4 2" xfId="17641"/>
    <cellStyle name="20% - Accent6 3 2 5 2 4 2 2" xfId="35529"/>
    <cellStyle name="20% - Accent6 3 2 5 2 4 3" xfId="26585"/>
    <cellStyle name="20% - Accent6 3 2 5 2 5" xfId="10933"/>
    <cellStyle name="20% - Accent6 3 2 5 2 5 2" xfId="28821"/>
    <cellStyle name="20% - Accent6 3 2 5 2 6" xfId="19877"/>
    <cellStyle name="20% - Accent6 3 2 5 3" xfId="3107"/>
    <cellStyle name="20% - Accent6 3 2 5 3 2" xfId="12051"/>
    <cellStyle name="20% - Accent6 3 2 5 3 2 2" xfId="29939"/>
    <cellStyle name="20% - Accent6 3 2 5 3 3" xfId="20995"/>
    <cellStyle name="20% - Accent6 3 2 5 4" xfId="5343"/>
    <cellStyle name="20% - Accent6 3 2 5 4 2" xfId="14287"/>
    <cellStyle name="20% - Accent6 3 2 5 4 2 2" xfId="32175"/>
    <cellStyle name="20% - Accent6 3 2 5 4 3" xfId="23231"/>
    <cellStyle name="20% - Accent6 3 2 5 5" xfId="7579"/>
    <cellStyle name="20% - Accent6 3 2 5 5 2" xfId="16523"/>
    <cellStyle name="20% - Accent6 3 2 5 5 2 2" xfId="34411"/>
    <cellStyle name="20% - Accent6 3 2 5 5 3" xfId="25467"/>
    <cellStyle name="20% - Accent6 3 2 5 6" xfId="9815"/>
    <cellStyle name="20% - Accent6 3 2 5 6 2" xfId="27703"/>
    <cellStyle name="20% - Accent6 3 2 5 7" xfId="18759"/>
    <cellStyle name="20% - Accent6 3 2 6" xfId="1253"/>
    <cellStyle name="20% - Accent6 3 2 6 2" xfId="3489"/>
    <cellStyle name="20% - Accent6 3 2 6 2 2" xfId="12433"/>
    <cellStyle name="20% - Accent6 3 2 6 2 2 2" xfId="30321"/>
    <cellStyle name="20% - Accent6 3 2 6 2 3" xfId="21377"/>
    <cellStyle name="20% - Accent6 3 2 6 3" xfId="5725"/>
    <cellStyle name="20% - Accent6 3 2 6 3 2" xfId="14669"/>
    <cellStyle name="20% - Accent6 3 2 6 3 2 2" xfId="32557"/>
    <cellStyle name="20% - Accent6 3 2 6 3 3" xfId="23613"/>
    <cellStyle name="20% - Accent6 3 2 6 4" xfId="7961"/>
    <cellStyle name="20% - Accent6 3 2 6 4 2" xfId="16905"/>
    <cellStyle name="20% - Accent6 3 2 6 4 2 2" xfId="34793"/>
    <cellStyle name="20% - Accent6 3 2 6 4 3" xfId="25849"/>
    <cellStyle name="20% - Accent6 3 2 6 5" xfId="10197"/>
    <cellStyle name="20% - Accent6 3 2 6 5 2" xfId="28085"/>
    <cellStyle name="20% - Accent6 3 2 6 6" xfId="19141"/>
    <cellStyle name="20% - Accent6 3 2 7" xfId="2371"/>
    <cellStyle name="20% - Accent6 3 2 7 2" xfId="11315"/>
    <cellStyle name="20% - Accent6 3 2 7 2 2" xfId="29203"/>
    <cellStyle name="20% - Accent6 3 2 7 3" xfId="20259"/>
    <cellStyle name="20% - Accent6 3 2 8" xfId="4607"/>
    <cellStyle name="20% - Accent6 3 2 8 2" xfId="13551"/>
    <cellStyle name="20% - Accent6 3 2 8 2 2" xfId="31439"/>
    <cellStyle name="20% - Accent6 3 2 8 3" xfId="22495"/>
    <cellStyle name="20% - Accent6 3 2 9" xfId="6843"/>
    <cellStyle name="20% - Accent6 3 2 9 2" xfId="15787"/>
    <cellStyle name="20% - Accent6 3 2 9 2 2" xfId="33675"/>
    <cellStyle name="20% - Accent6 3 2 9 3" xfId="24731"/>
    <cellStyle name="20% - Accent6 3 3" xfId="181"/>
    <cellStyle name="20% - Accent6 3 3 10" xfId="18069"/>
    <cellStyle name="20% - Accent6 3 3 2" xfId="365"/>
    <cellStyle name="20% - Accent6 3 3 2 2" xfId="733"/>
    <cellStyle name="20% - Accent6 3 3 2 2 2" xfId="1851"/>
    <cellStyle name="20% - Accent6 3 3 2 2 2 2" xfId="4087"/>
    <cellStyle name="20% - Accent6 3 3 2 2 2 2 2" xfId="13031"/>
    <cellStyle name="20% - Accent6 3 3 2 2 2 2 2 2" xfId="30919"/>
    <cellStyle name="20% - Accent6 3 3 2 2 2 2 3" xfId="21975"/>
    <cellStyle name="20% - Accent6 3 3 2 2 2 3" xfId="6323"/>
    <cellStyle name="20% - Accent6 3 3 2 2 2 3 2" xfId="15267"/>
    <cellStyle name="20% - Accent6 3 3 2 2 2 3 2 2" xfId="33155"/>
    <cellStyle name="20% - Accent6 3 3 2 2 2 3 3" xfId="24211"/>
    <cellStyle name="20% - Accent6 3 3 2 2 2 4" xfId="8559"/>
    <cellStyle name="20% - Accent6 3 3 2 2 2 4 2" xfId="17503"/>
    <cellStyle name="20% - Accent6 3 3 2 2 2 4 2 2" xfId="35391"/>
    <cellStyle name="20% - Accent6 3 3 2 2 2 4 3" xfId="26447"/>
    <cellStyle name="20% - Accent6 3 3 2 2 2 5" xfId="10795"/>
    <cellStyle name="20% - Accent6 3 3 2 2 2 5 2" xfId="28683"/>
    <cellStyle name="20% - Accent6 3 3 2 2 2 6" xfId="19739"/>
    <cellStyle name="20% - Accent6 3 3 2 2 3" xfId="2969"/>
    <cellStyle name="20% - Accent6 3 3 2 2 3 2" xfId="11913"/>
    <cellStyle name="20% - Accent6 3 3 2 2 3 2 2" xfId="29801"/>
    <cellStyle name="20% - Accent6 3 3 2 2 3 3" xfId="20857"/>
    <cellStyle name="20% - Accent6 3 3 2 2 4" xfId="5205"/>
    <cellStyle name="20% - Accent6 3 3 2 2 4 2" xfId="14149"/>
    <cellStyle name="20% - Accent6 3 3 2 2 4 2 2" xfId="32037"/>
    <cellStyle name="20% - Accent6 3 3 2 2 4 3" xfId="23093"/>
    <cellStyle name="20% - Accent6 3 3 2 2 5" xfId="7441"/>
    <cellStyle name="20% - Accent6 3 3 2 2 5 2" xfId="16385"/>
    <cellStyle name="20% - Accent6 3 3 2 2 5 2 2" xfId="34273"/>
    <cellStyle name="20% - Accent6 3 3 2 2 5 3" xfId="25329"/>
    <cellStyle name="20% - Accent6 3 3 2 2 6" xfId="9677"/>
    <cellStyle name="20% - Accent6 3 3 2 2 6 2" xfId="27565"/>
    <cellStyle name="20% - Accent6 3 3 2 2 7" xfId="18621"/>
    <cellStyle name="20% - Accent6 3 3 2 3" xfId="1101"/>
    <cellStyle name="20% - Accent6 3 3 2 3 2" xfId="2219"/>
    <cellStyle name="20% - Accent6 3 3 2 3 2 2" xfId="4455"/>
    <cellStyle name="20% - Accent6 3 3 2 3 2 2 2" xfId="13399"/>
    <cellStyle name="20% - Accent6 3 3 2 3 2 2 2 2" xfId="31287"/>
    <cellStyle name="20% - Accent6 3 3 2 3 2 2 3" xfId="22343"/>
    <cellStyle name="20% - Accent6 3 3 2 3 2 3" xfId="6691"/>
    <cellStyle name="20% - Accent6 3 3 2 3 2 3 2" xfId="15635"/>
    <cellStyle name="20% - Accent6 3 3 2 3 2 3 2 2" xfId="33523"/>
    <cellStyle name="20% - Accent6 3 3 2 3 2 3 3" xfId="24579"/>
    <cellStyle name="20% - Accent6 3 3 2 3 2 4" xfId="8927"/>
    <cellStyle name="20% - Accent6 3 3 2 3 2 4 2" xfId="17871"/>
    <cellStyle name="20% - Accent6 3 3 2 3 2 4 2 2" xfId="35759"/>
    <cellStyle name="20% - Accent6 3 3 2 3 2 4 3" xfId="26815"/>
    <cellStyle name="20% - Accent6 3 3 2 3 2 5" xfId="11163"/>
    <cellStyle name="20% - Accent6 3 3 2 3 2 5 2" xfId="29051"/>
    <cellStyle name="20% - Accent6 3 3 2 3 2 6" xfId="20107"/>
    <cellStyle name="20% - Accent6 3 3 2 3 3" xfId="3337"/>
    <cellStyle name="20% - Accent6 3 3 2 3 3 2" xfId="12281"/>
    <cellStyle name="20% - Accent6 3 3 2 3 3 2 2" xfId="30169"/>
    <cellStyle name="20% - Accent6 3 3 2 3 3 3" xfId="21225"/>
    <cellStyle name="20% - Accent6 3 3 2 3 4" xfId="5573"/>
    <cellStyle name="20% - Accent6 3 3 2 3 4 2" xfId="14517"/>
    <cellStyle name="20% - Accent6 3 3 2 3 4 2 2" xfId="32405"/>
    <cellStyle name="20% - Accent6 3 3 2 3 4 3" xfId="23461"/>
    <cellStyle name="20% - Accent6 3 3 2 3 5" xfId="7809"/>
    <cellStyle name="20% - Accent6 3 3 2 3 5 2" xfId="16753"/>
    <cellStyle name="20% - Accent6 3 3 2 3 5 2 2" xfId="34641"/>
    <cellStyle name="20% - Accent6 3 3 2 3 5 3" xfId="25697"/>
    <cellStyle name="20% - Accent6 3 3 2 3 6" xfId="10045"/>
    <cellStyle name="20% - Accent6 3 3 2 3 6 2" xfId="27933"/>
    <cellStyle name="20% - Accent6 3 3 2 3 7" xfId="18989"/>
    <cellStyle name="20% - Accent6 3 3 2 4" xfId="1483"/>
    <cellStyle name="20% - Accent6 3 3 2 4 2" xfId="3719"/>
    <cellStyle name="20% - Accent6 3 3 2 4 2 2" xfId="12663"/>
    <cellStyle name="20% - Accent6 3 3 2 4 2 2 2" xfId="30551"/>
    <cellStyle name="20% - Accent6 3 3 2 4 2 3" xfId="21607"/>
    <cellStyle name="20% - Accent6 3 3 2 4 3" xfId="5955"/>
    <cellStyle name="20% - Accent6 3 3 2 4 3 2" xfId="14899"/>
    <cellStyle name="20% - Accent6 3 3 2 4 3 2 2" xfId="32787"/>
    <cellStyle name="20% - Accent6 3 3 2 4 3 3" xfId="23843"/>
    <cellStyle name="20% - Accent6 3 3 2 4 4" xfId="8191"/>
    <cellStyle name="20% - Accent6 3 3 2 4 4 2" xfId="17135"/>
    <cellStyle name="20% - Accent6 3 3 2 4 4 2 2" xfId="35023"/>
    <cellStyle name="20% - Accent6 3 3 2 4 4 3" xfId="26079"/>
    <cellStyle name="20% - Accent6 3 3 2 4 5" xfId="10427"/>
    <cellStyle name="20% - Accent6 3 3 2 4 5 2" xfId="28315"/>
    <cellStyle name="20% - Accent6 3 3 2 4 6" xfId="19371"/>
    <cellStyle name="20% - Accent6 3 3 2 5" xfId="2601"/>
    <cellStyle name="20% - Accent6 3 3 2 5 2" xfId="11545"/>
    <cellStyle name="20% - Accent6 3 3 2 5 2 2" xfId="29433"/>
    <cellStyle name="20% - Accent6 3 3 2 5 3" xfId="20489"/>
    <cellStyle name="20% - Accent6 3 3 2 6" xfId="4837"/>
    <cellStyle name="20% - Accent6 3 3 2 6 2" xfId="13781"/>
    <cellStyle name="20% - Accent6 3 3 2 6 2 2" xfId="31669"/>
    <cellStyle name="20% - Accent6 3 3 2 6 3" xfId="22725"/>
    <cellStyle name="20% - Accent6 3 3 2 7" xfId="7073"/>
    <cellStyle name="20% - Accent6 3 3 2 7 2" xfId="16017"/>
    <cellStyle name="20% - Accent6 3 3 2 7 2 2" xfId="33905"/>
    <cellStyle name="20% - Accent6 3 3 2 7 3" xfId="24961"/>
    <cellStyle name="20% - Accent6 3 3 2 8" xfId="9309"/>
    <cellStyle name="20% - Accent6 3 3 2 8 2" xfId="27197"/>
    <cellStyle name="20% - Accent6 3 3 2 9" xfId="18253"/>
    <cellStyle name="20% - Accent6 3 3 3" xfId="549"/>
    <cellStyle name="20% - Accent6 3 3 3 2" xfId="1667"/>
    <cellStyle name="20% - Accent6 3 3 3 2 2" xfId="3903"/>
    <cellStyle name="20% - Accent6 3 3 3 2 2 2" xfId="12847"/>
    <cellStyle name="20% - Accent6 3 3 3 2 2 2 2" xfId="30735"/>
    <cellStyle name="20% - Accent6 3 3 3 2 2 3" xfId="21791"/>
    <cellStyle name="20% - Accent6 3 3 3 2 3" xfId="6139"/>
    <cellStyle name="20% - Accent6 3 3 3 2 3 2" xfId="15083"/>
    <cellStyle name="20% - Accent6 3 3 3 2 3 2 2" xfId="32971"/>
    <cellStyle name="20% - Accent6 3 3 3 2 3 3" xfId="24027"/>
    <cellStyle name="20% - Accent6 3 3 3 2 4" xfId="8375"/>
    <cellStyle name="20% - Accent6 3 3 3 2 4 2" xfId="17319"/>
    <cellStyle name="20% - Accent6 3 3 3 2 4 2 2" xfId="35207"/>
    <cellStyle name="20% - Accent6 3 3 3 2 4 3" xfId="26263"/>
    <cellStyle name="20% - Accent6 3 3 3 2 5" xfId="10611"/>
    <cellStyle name="20% - Accent6 3 3 3 2 5 2" xfId="28499"/>
    <cellStyle name="20% - Accent6 3 3 3 2 6" xfId="19555"/>
    <cellStyle name="20% - Accent6 3 3 3 3" xfId="2785"/>
    <cellStyle name="20% - Accent6 3 3 3 3 2" xfId="11729"/>
    <cellStyle name="20% - Accent6 3 3 3 3 2 2" xfId="29617"/>
    <cellStyle name="20% - Accent6 3 3 3 3 3" xfId="20673"/>
    <cellStyle name="20% - Accent6 3 3 3 4" xfId="5021"/>
    <cellStyle name="20% - Accent6 3 3 3 4 2" xfId="13965"/>
    <cellStyle name="20% - Accent6 3 3 3 4 2 2" xfId="31853"/>
    <cellStyle name="20% - Accent6 3 3 3 4 3" xfId="22909"/>
    <cellStyle name="20% - Accent6 3 3 3 5" xfId="7257"/>
    <cellStyle name="20% - Accent6 3 3 3 5 2" xfId="16201"/>
    <cellStyle name="20% - Accent6 3 3 3 5 2 2" xfId="34089"/>
    <cellStyle name="20% - Accent6 3 3 3 5 3" xfId="25145"/>
    <cellStyle name="20% - Accent6 3 3 3 6" xfId="9493"/>
    <cellStyle name="20% - Accent6 3 3 3 6 2" xfId="27381"/>
    <cellStyle name="20% - Accent6 3 3 3 7" xfId="18437"/>
    <cellStyle name="20% - Accent6 3 3 4" xfId="917"/>
    <cellStyle name="20% - Accent6 3 3 4 2" xfId="2035"/>
    <cellStyle name="20% - Accent6 3 3 4 2 2" xfId="4271"/>
    <cellStyle name="20% - Accent6 3 3 4 2 2 2" xfId="13215"/>
    <cellStyle name="20% - Accent6 3 3 4 2 2 2 2" xfId="31103"/>
    <cellStyle name="20% - Accent6 3 3 4 2 2 3" xfId="22159"/>
    <cellStyle name="20% - Accent6 3 3 4 2 3" xfId="6507"/>
    <cellStyle name="20% - Accent6 3 3 4 2 3 2" xfId="15451"/>
    <cellStyle name="20% - Accent6 3 3 4 2 3 2 2" xfId="33339"/>
    <cellStyle name="20% - Accent6 3 3 4 2 3 3" xfId="24395"/>
    <cellStyle name="20% - Accent6 3 3 4 2 4" xfId="8743"/>
    <cellStyle name="20% - Accent6 3 3 4 2 4 2" xfId="17687"/>
    <cellStyle name="20% - Accent6 3 3 4 2 4 2 2" xfId="35575"/>
    <cellStyle name="20% - Accent6 3 3 4 2 4 3" xfId="26631"/>
    <cellStyle name="20% - Accent6 3 3 4 2 5" xfId="10979"/>
    <cellStyle name="20% - Accent6 3 3 4 2 5 2" xfId="28867"/>
    <cellStyle name="20% - Accent6 3 3 4 2 6" xfId="19923"/>
    <cellStyle name="20% - Accent6 3 3 4 3" xfId="3153"/>
    <cellStyle name="20% - Accent6 3 3 4 3 2" xfId="12097"/>
    <cellStyle name="20% - Accent6 3 3 4 3 2 2" xfId="29985"/>
    <cellStyle name="20% - Accent6 3 3 4 3 3" xfId="21041"/>
    <cellStyle name="20% - Accent6 3 3 4 4" xfId="5389"/>
    <cellStyle name="20% - Accent6 3 3 4 4 2" xfId="14333"/>
    <cellStyle name="20% - Accent6 3 3 4 4 2 2" xfId="32221"/>
    <cellStyle name="20% - Accent6 3 3 4 4 3" xfId="23277"/>
    <cellStyle name="20% - Accent6 3 3 4 5" xfId="7625"/>
    <cellStyle name="20% - Accent6 3 3 4 5 2" xfId="16569"/>
    <cellStyle name="20% - Accent6 3 3 4 5 2 2" xfId="34457"/>
    <cellStyle name="20% - Accent6 3 3 4 5 3" xfId="25513"/>
    <cellStyle name="20% - Accent6 3 3 4 6" xfId="9861"/>
    <cellStyle name="20% - Accent6 3 3 4 6 2" xfId="27749"/>
    <cellStyle name="20% - Accent6 3 3 4 7" xfId="18805"/>
    <cellStyle name="20% - Accent6 3 3 5" xfId="1299"/>
    <cellStyle name="20% - Accent6 3 3 5 2" xfId="3535"/>
    <cellStyle name="20% - Accent6 3 3 5 2 2" xfId="12479"/>
    <cellStyle name="20% - Accent6 3 3 5 2 2 2" xfId="30367"/>
    <cellStyle name="20% - Accent6 3 3 5 2 3" xfId="21423"/>
    <cellStyle name="20% - Accent6 3 3 5 3" xfId="5771"/>
    <cellStyle name="20% - Accent6 3 3 5 3 2" xfId="14715"/>
    <cellStyle name="20% - Accent6 3 3 5 3 2 2" xfId="32603"/>
    <cellStyle name="20% - Accent6 3 3 5 3 3" xfId="23659"/>
    <cellStyle name="20% - Accent6 3 3 5 4" xfId="8007"/>
    <cellStyle name="20% - Accent6 3 3 5 4 2" xfId="16951"/>
    <cellStyle name="20% - Accent6 3 3 5 4 2 2" xfId="34839"/>
    <cellStyle name="20% - Accent6 3 3 5 4 3" xfId="25895"/>
    <cellStyle name="20% - Accent6 3 3 5 5" xfId="10243"/>
    <cellStyle name="20% - Accent6 3 3 5 5 2" xfId="28131"/>
    <cellStyle name="20% - Accent6 3 3 5 6" xfId="19187"/>
    <cellStyle name="20% - Accent6 3 3 6" xfId="2417"/>
    <cellStyle name="20% - Accent6 3 3 6 2" xfId="11361"/>
    <cellStyle name="20% - Accent6 3 3 6 2 2" xfId="29249"/>
    <cellStyle name="20% - Accent6 3 3 6 3" xfId="20305"/>
    <cellStyle name="20% - Accent6 3 3 7" xfId="4653"/>
    <cellStyle name="20% - Accent6 3 3 7 2" xfId="13597"/>
    <cellStyle name="20% - Accent6 3 3 7 2 2" xfId="31485"/>
    <cellStyle name="20% - Accent6 3 3 7 3" xfId="22541"/>
    <cellStyle name="20% - Accent6 3 3 8" xfId="6889"/>
    <cellStyle name="20% - Accent6 3 3 8 2" xfId="15833"/>
    <cellStyle name="20% - Accent6 3 3 8 2 2" xfId="33721"/>
    <cellStyle name="20% - Accent6 3 3 8 3" xfId="24777"/>
    <cellStyle name="20% - Accent6 3 3 9" xfId="9125"/>
    <cellStyle name="20% - Accent6 3 3 9 2" xfId="27013"/>
    <cellStyle name="20% - Accent6 3 4" xfId="273"/>
    <cellStyle name="20% - Accent6 3 4 2" xfId="641"/>
    <cellStyle name="20% - Accent6 3 4 2 2" xfId="1759"/>
    <cellStyle name="20% - Accent6 3 4 2 2 2" xfId="3995"/>
    <cellStyle name="20% - Accent6 3 4 2 2 2 2" xfId="12939"/>
    <cellStyle name="20% - Accent6 3 4 2 2 2 2 2" xfId="30827"/>
    <cellStyle name="20% - Accent6 3 4 2 2 2 3" xfId="21883"/>
    <cellStyle name="20% - Accent6 3 4 2 2 3" xfId="6231"/>
    <cellStyle name="20% - Accent6 3 4 2 2 3 2" xfId="15175"/>
    <cellStyle name="20% - Accent6 3 4 2 2 3 2 2" xfId="33063"/>
    <cellStyle name="20% - Accent6 3 4 2 2 3 3" xfId="24119"/>
    <cellStyle name="20% - Accent6 3 4 2 2 4" xfId="8467"/>
    <cellStyle name="20% - Accent6 3 4 2 2 4 2" xfId="17411"/>
    <cellStyle name="20% - Accent6 3 4 2 2 4 2 2" xfId="35299"/>
    <cellStyle name="20% - Accent6 3 4 2 2 4 3" xfId="26355"/>
    <cellStyle name="20% - Accent6 3 4 2 2 5" xfId="10703"/>
    <cellStyle name="20% - Accent6 3 4 2 2 5 2" xfId="28591"/>
    <cellStyle name="20% - Accent6 3 4 2 2 6" xfId="19647"/>
    <cellStyle name="20% - Accent6 3 4 2 3" xfId="2877"/>
    <cellStyle name="20% - Accent6 3 4 2 3 2" xfId="11821"/>
    <cellStyle name="20% - Accent6 3 4 2 3 2 2" xfId="29709"/>
    <cellStyle name="20% - Accent6 3 4 2 3 3" xfId="20765"/>
    <cellStyle name="20% - Accent6 3 4 2 4" xfId="5113"/>
    <cellStyle name="20% - Accent6 3 4 2 4 2" xfId="14057"/>
    <cellStyle name="20% - Accent6 3 4 2 4 2 2" xfId="31945"/>
    <cellStyle name="20% - Accent6 3 4 2 4 3" xfId="23001"/>
    <cellStyle name="20% - Accent6 3 4 2 5" xfId="7349"/>
    <cellStyle name="20% - Accent6 3 4 2 5 2" xfId="16293"/>
    <cellStyle name="20% - Accent6 3 4 2 5 2 2" xfId="34181"/>
    <cellStyle name="20% - Accent6 3 4 2 5 3" xfId="25237"/>
    <cellStyle name="20% - Accent6 3 4 2 6" xfId="9585"/>
    <cellStyle name="20% - Accent6 3 4 2 6 2" xfId="27473"/>
    <cellStyle name="20% - Accent6 3 4 2 7" xfId="18529"/>
    <cellStyle name="20% - Accent6 3 4 3" xfId="1009"/>
    <cellStyle name="20% - Accent6 3 4 3 2" xfId="2127"/>
    <cellStyle name="20% - Accent6 3 4 3 2 2" xfId="4363"/>
    <cellStyle name="20% - Accent6 3 4 3 2 2 2" xfId="13307"/>
    <cellStyle name="20% - Accent6 3 4 3 2 2 2 2" xfId="31195"/>
    <cellStyle name="20% - Accent6 3 4 3 2 2 3" xfId="22251"/>
    <cellStyle name="20% - Accent6 3 4 3 2 3" xfId="6599"/>
    <cellStyle name="20% - Accent6 3 4 3 2 3 2" xfId="15543"/>
    <cellStyle name="20% - Accent6 3 4 3 2 3 2 2" xfId="33431"/>
    <cellStyle name="20% - Accent6 3 4 3 2 3 3" xfId="24487"/>
    <cellStyle name="20% - Accent6 3 4 3 2 4" xfId="8835"/>
    <cellStyle name="20% - Accent6 3 4 3 2 4 2" xfId="17779"/>
    <cellStyle name="20% - Accent6 3 4 3 2 4 2 2" xfId="35667"/>
    <cellStyle name="20% - Accent6 3 4 3 2 4 3" xfId="26723"/>
    <cellStyle name="20% - Accent6 3 4 3 2 5" xfId="11071"/>
    <cellStyle name="20% - Accent6 3 4 3 2 5 2" xfId="28959"/>
    <cellStyle name="20% - Accent6 3 4 3 2 6" xfId="20015"/>
    <cellStyle name="20% - Accent6 3 4 3 3" xfId="3245"/>
    <cellStyle name="20% - Accent6 3 4 3 3 2" xfId="12189"/>
    <cellStyle name="20% - Accent6 3 4 3 3 2 2" xfId="30077"/>
    <cellStyle name="20% - Accent6 3 4 3 3 3" xfId="21133"/>
    <cellStyle name="20% - Accent6 3 4 3 4" xfId="5481"/>
    <cellStyle name="20% - Accent6 3 4 3 4 2" xfId="14425"/>
    <cellStyle name="20% - Accent6 3 4 3 4 2 2" xfId="32313"/>
    <cellStyle name="20% - Accent6 3 4 3 4 3" xfId="23369"/>
    <cellStyle name="20% - Accent6 3 4 3 5" xfId="7717"/>
    <cellStyle name="20% - Accent6 3 4 3 5 2" xfId="16661"/>
    <cellStyle name="20% - Accent6 3 4 3 5 2 2" xfId="34549"/>
    <cellStyle name="20% - Accent6 3 4 3 5 3" xfId="25605"/>
    <cellStyle name="20% - Accent6 3 4 3 6" xfId="9953"/>
    <cellStyle name="20% - Accent6 3 4 3 6 2" xfId="27841"/>
    <cellStyle name="20% - Accent6 3 4 3 7" xfId="18897"/>
    <cellStyle name="20% - Accent6 3 4 4" xfId="1391"/>
    <cellStyle name="20% - Accent6 3 4 4 2" xfId="3627"/>
    <cellStyle name="20% - Accent6 3 4 4 2 2" xfId="12571"/>
    <cellStyle name="20% - Accent6 3 4 4 2 2 2" xfId="30459"/>
    <cellStyle name="20% - Accent6 3 4 4 2 3" xfId="21515"/>
    <cellStyle name="20% - Accent6 3 4 4 3" xfId="5863"/>
    <cellStyle name="20% - Accent6 3 4 4 3 2" xfId="14807"/>
    <cellStyle name="20% - Accent6 3 4 4 3 2 2" xfId="32695"/>
    <cellStyle name="20% - Accent6 3 4 4 3 3" xfId="23751"/>
    <cellStyle name="20% - Accent6 3 4 4 4" xfId="8099"/>
    <cellStyle name="20% - Accent6 3 4 4 4 2" xfId="17043"/>
    <cellStyle name="20% - Accent6 3 4 4 4 2 2" xfId="34931"/>
    <cellStyle name="20% - Accent6 3 4 4 4 3" xfId="25987"/>
    <cellStyle name="20% - Accent6 3 4 4 5" xfId="10335"/>
    <cellStyle name="20% - Accent6 3 4 4 5 2" xfId="28223"/>
    <cellStyle name="20% - Accent6 3 4 4 6" xfId="19279"/>
    <cellStyle name="20% - Accent6 3 4 5" xfId="2509"/>
    <cellStyle name="20% - Accent6 3 4 5 2" xfId="11453"/>
    <cellStyle name="20% - Accent6 3 4 5 2 2" xfId="29341"/>
    <cellStyle name="20% - Accent6 3 4 5 3" xfId="20397"/>
    <cellStyle name="20% - Accent6 3 4 6" xfId="4745"/>
    <cellStyle name="20% - Accent6 3 4 6 2" xfId="13689"/>
    <cellStyle name="20% - Accent6 3 4 6 2 2" xfId="31577"/>
    <cellStyle name="20% - Accent6 3 4 6 3" xfId="22633"/>
    <cellStyle name="20% - Accent6 3 4 7" xfId="6981"/>
    <cellStyle name="20% - Accent6 3 4 7 2" xfId="15925"/>
    <cellStyle name="20% - Accent6 3 4 7 2 2" xfId="33813"/>
    <cellStyle name="20% - Accent6 3 4 7 3" xfId="24869"/>
    <cellStyle name="20% - Accent6 3 4 8" xfId="9217"/>
    <cellStyle name="20% - Accent6 3 4 8 2" xfId="27105"/>
    <cellStyle name="20% - Accent6 3 4 9" xfId="18161"/>
    <cellStyle name="20% - Accent6 3 5" xfId="457"/>
    <cellStyle name="20% - Accent6 3 5 2" xfId="1575"/>
    <cellStyle name="20% - Accent6 3 5 2 2" xfId="3811"/>
    <cellStyle name="20% - Accent6 3 5 2 2 2" xfId="12755"/>
    <cellStyle name="20% - Accent6 3 5 2 2 2 2" xfId="30643"/>
    <cellStyle name="20% - Accent6 3 5 2 2 3" xfId="21699"/>
    <cellStyle name="20% - Accent6 3 5 2 3" xfId="6047"/>
    <cellStyle name="20% - Accent6 3 5 2 3 2" xfId="14991"/>
    <cellStyle name="20% - Accent6 3 5 2 3 2 2" xfId="32879"/>
    <cellStyle name="20% - Accent6 3 5 2 3 3" xfId="23935"/>
    <cellStyle name="20% - Accent6 3 5 2 4" xfId="8283"/>
    <cellStyle name="20% - Accent6 3 5 2 4 2" xfId="17227"/>
    <cellStyle name="20% - Accent6 3 5 2 4 2 2" xfId="35115"/>
    <cellStyle name="20% - Accent6 3 5 2 4 3" xfId="26171"/>
    <cellStyle name="20% - Accent6 3 5 2 5" xfId="10519"/>
    <cellStyle name="20% - Accent6 3 5 2 5 2" xfId="28407"/>
    <cellStyle name="20% - Accent6 3 5 2 6" xfId="19463"/>
    <cellStyle name="20% - Accent6 3 5 3" xfId="2693"/>
    <cellStyle name="20% - Accent6 3 5 3 2" xfId="11637"/>
    <cellStyle name="20% - Accent6 3 5 3 2 2" xfId="29525"/>
    <cellStyle name="20% - Accent6 3 5 3 3" xfId="20581"/>
    <cellStyle name="20% - Accent6 3 5 4" xfId="4929"/>
    <cellStyle name="20% - Accent6 3 5 4 2" xfId="13873"/>
    <cellStyle name="20% - Accent6 3 5 4 2 2" xfId="31761"/>
    <cellStyle name="20% - Accent6 3 5 4 3" xfId="22817"/>
    <cellStyle name="20% - Accent6 3 5 5" xfId="7165"/>
    <cellStyle name="20% - Accent6 3 5 5 2" xfId="16109"/>
    <cellStyle name="20% - Accent6 3 5 5 2 2" xfId="33997"/>
    <cellStyle name="20% - Accent6 3 5 5 3" xfId="25053"/>
    <cellStyle name="20% - Accent6 3 5 6" xfId="9401"/>
    <cellStyle name="20% - Accent6 3 5 6 2" xfId="27289"/>
    <cellStyle name="20% - Accent6 3 5 7" xfId="18345"/>
    <cellStyle name="20% - Accent6 3 6" xfId="825"/>
    <cellStyle name="20% - Accent6 3 6 2" xfId="1943"/>
    <cellStyle name="20% - Accent6 3 6 2 2" xfId="4179"/>
    <cellStyle name="20% - Accent6 3 6 2 2 2" xfId="13123"/>
    <cellStyle name="20% - Accent6 3 6 2 2 2 2" xfId="31011"/>
    <cellStyle name="20% - Accent6 3 6 2 2 3" xfId="22067"/>
    <cellStyle name="20% - Accent6 3 6 2 3" xfId="6415"/>
    <cellStyle name="20% - Accent6 3 6 2 3 2" xfId="15359"/>
    <cellStyle name="20% - Accent6 3 6 2 3 2 2" xfId="33247"/>
    <cellStyle name="20% - Accent6 3 6 2 3 3" xfId="24303"/>
    <cellStyle name="20% - Accent6 3 6 2 4" xfId="8651"/>
    <cellStyle name="20% - Accent6 3 6 2 4 2" xfId="17595"/>
    <cellStyle name="20% - Accent6 3 6 2 4 2 2" xfId="35483"/>
    <cellStyle name="20% - Accent6 3 6 2 4 3" xfId="26539"/>
    <cellStyle name="20% - Accent6 3 6 2 5" xfId="10887"/>
    <cellStyle name="20% - Accent6 3 6 2 5 2" xfId="28775"/>
    <cellStyle name="20% - Accent6 3 6 2 6" xfId="19831"/>
    <cellStyle name="20% - Accent6 3 6 3" xfId="3061"/>
    <cellStyle name="20% - Accent6 3 6 3 2" xfId="12005"/>
    <cellStyle name="20% - Accent6 3 6 3 2 2" xfId="29893"/>
    <cellStyle name="20% - Accent6 3 6 3 3" xfId="20949"/>
    <cellStyle name="20% - Accent6 3 6 4" xfId="5297"/>
    <cellStyle name="20% - Accent6 3 6 4 2" xfId="14241"/>
    <cellStyle name="20% - Accent6 3 6 4 2 2" xfId="32129"/>
    <cellStyle name="20% - Accent6 3 6 4 3" xfId="23185"/>
    <cellStyle name="20% - Accent6 3 6 5" xfId="7533"/>
    <cellStyle name="20% - Accent6 3 6 5 2" xfId="16477"/>
    <cellStyle name="20% - Accent6 3 6 5 2 2" xfId="34365"/>
    <cellStyle name="20% - Accent6 3 6 5 3" xfId="25421"/>
    <cellStyle name="20% - Accent6 3 6 6" xfId="9769"/>
    <cellStyle name="20% - Accent6 3 6 6 2" xfId="27657"/>
    <cellStyle name="20% - Accent6 3 6 7" xfId="18713"/>
    <cellStyle name="20% - Accent6 3 7" xfId="1207"/>
    <cellStyle name="20% - Accent6 3 7 2" xfId="3443"/>
    <cellStyle name="20% - Accent6 3 7 2 2" xfId="12387"/>
    <cellStyle name="20% - Accent6 3 7 2 2 2" xfId="30275"/>
    <cellStyle name="20% - Accent6 3 7 2 3" xfId="21331"/>
    <cellStyle name="20% - Accent6 3 7 3" xfId="5679"/>
    <cellStyle name="20% - Accent6 3 7 3 2" xfId="14623"/>
    <cellStyle name="20% - Accent6 3 7 3 2 2" xfId="32511"/>
    <cellStyle name="20% - Accent6 3 7 3 3" xfId="23567"/>
    <cellStyle name="20% - Accent6 3 7 4" xfId="7915"/>
    <cellStyle name="20% - Accent6 3 7 4 2" xfId="16859"/>
    <cellStyle name="20% - Accent6 3 7 4 2 2" xfId="34747"/>
    <cellStyle name="20% - Accent6 3 7 4 3" xfId="25803"/>
    <cellStyle name="20% - Accent6 3 7 5" xfId="10151"/>
    <cellStyle name="20% - Accent6 3 7 5 2" xfId="28039"/>
    <cellStyle name="20% - Accent6 3 7 6" xfId="19095"/>
    <cellStyle name="20% - Accent6 3 8" xfId="2325"/>
    <cellStyle name="20% - Accent6 3 8 2" xfId="11269"/>
    <cellStyle name="20% - Accent6 3 8 2 2" xfId="29157"/>
    <cellStyle name="20% - Accent6 3 8 3" xfId="20213"/>
    <cellStyle name="20% - Accent6 3 9" xfId="4561"/>
    <cellStyle name="20% - Accent6 3 9 2" xfId="13505"/>
    <cellStyle name="20% - Accent6 3 9 2 2" xfId="31393"/>
    <cellStyle name="20% - Accent6 3 9 3" xfId="22449"/>
    <cellStyle name="20% - Accent6 4" xfId="100"/>
    <cellStyle name="20% - Accent6 4 10" xfId="9045"/>
    <cellStyle name="20% - Accent6 4 10 2" xfId="26933"/>
    <cellStyle name="20% - Accent6 4 11" xfId="17989"/>
    <cellStyle name="20% - Accent6 4 2" xfId="193"/>
    <cellStyle name="20% - Accent6 4 2 10" xfId="18081"/>
    <cellStyle name="20% - Accent6 4 2 2" xfId="377"/>
    <cellStyle name="20% - Accent6 4 2 2 2" xfId="745"/>
    <cellStyle name="20% - Accent6 4 2 2 2 2" xfId="1863"/>
    <cellStyle name="20% - Accent6 4 2 2 2 2 2" xfId="4099"/>
    <cellStyle name="20% - Accent6 4 2 2 2 2 2 2" xfId="13043"/>
    <cellStyle name="20% - Accent6 4 2 2 2 2 2 2 2" xfId="30931"/>
    <cellStyle name="20% - Accent6 4 2 2 2 2 2 3" xfId="21987"/>
    <cellStyle name="20% - Accent6 4 2 2 2 2 3" xfId="6335"/>
    <cellStyle name="20% - Accent6 4 2 2 2 2 3 2" xfId="15279"/>
    <cellStyle name="20% - Accent6 4 2 2 2 2 3 2 2" xfId="33167"/>
    <cellStyle name="20% - Accent6 4 2 2 2 2 3 3" xfId="24223"/>
    <cellStyle name="20% - Accent6 4 2 2 2 2 4" xfId="8571"/>
    <cellStyle name="20% - Accent6 4 2 2 2 2 4 2" xfId="17515"/>
    <cellStyle name="20% - Accent6 4 2 2 2 2 4 2 2" xfId="35403"/>
    <cellStyle name="20% - Accent6 4 2 2 2 2 4 3" xfId="26459"/>
    <cellStyle name="20% - Accent6 4 2 2 2 2 5" xfId="10807"/>
    <cellStyle name="20% - Accent6 4 2 2 2 2 5 2" xfId="28695"/>
    <cellStyle name="20% - Accent6 4 2 2 2 2 6" xfId="19751"/>
    <cellStyle name="20% - Accent6 4 2 2 2 3" xfId="2981"/>
    <cellStyle name="20% - Accent6 4 2 2 2 3 2" xfId="11925"/>
    <cellStyle name="20% - Accent6 4 2 2 2 3 2 2" xfId="29813"/>
    <cellStyle name="20% - Accent6 4 2 2 2 3 3" xfId="20869"/>
    <cellStyle name="20% - Accent6 4 2 2 2 4" xfId="5217"/>
    <cellStyle name="20% - Accent6 4 2 2 2 4 2" xfId="14161"/>
    <cellStyle name="20% - Accent6 4 2 2 2 4 2 2" xfId="32049"/>
    <cellStyle name="20% - Accent6 4 2 2 2 4 3" xfId="23105"/>
    <cellStyle name="20% - Accent6 4 2 2 2 5" xfId="7453"/>
    <cellStyle name="20% - Accent6 4 2 2 2 5 2" xfId="16397"/>
    <cellStyle name="20% - Accent6 4 2 2 2 5 2 2" xfId="34285"/>
    <cellStyle name="20% - Accent6 4 2 2 2 5 3" xfId="25341"/>
    <cellStyle name="20% - Accent6 4 2 2 2 6" xfId="9689"/>
    <cellStyle name="20% - Accent6 4 2 2 2 6 2" xfId="27577"/>
    <cellStyle name="20% - Accent6 4 2 2 2 7" xfId="18633"/>
    <cellStyle name="20% - Accent6 4 2 2 3" xfId="1113"/>
    <cellStyle name="20% - Accent6 4 2 2 3 2" xfId="2231"/>
    <cellStyle name="20% - Accent6 4 2 2 3 2 2" xfId="4467"/>
    <cellStyle name="20% - Accent6 4 2 2 3 2 2 2" xfId="13411"/>
    <cellStyle name="20% - Accent6 4 2 2 3 2 2 2 2" xfId="31299"/>
    <cellStyle name="20% - Accent6 4 2 2 3 2 2 3" xfId="22355"/>
    <cellStyle name="20% - Accent6 4 2 2 3 2 3" xfId="6703"/>
    <cellStyle name="20% - Accent6 4 2 2 3 2 3 2" xfId="15647"/>
    <cellStyle name="20% - Accent6 4 2 2 3 2 3 2 2" xfId="33535"/>
    <cellStyle name="20% - Accent6 4 2 2 3 2 3 3" xfId="24591"/>
    <cellStyle name="20% - Accent6 4 2 2 3 2 4" xfId="8939"/>
    <cellStyle name="20% - Accent6 4 2 2 3 2 4 2" xfId="17883"/>
    <cellStyle name="20% - Accent6 4 2 2 3 2 4 2 2" xfId="35771"/>
    <cellStyle name="20% - Accent6 4 2 2 3 2 4 3" xfId="26827"/>
    <cellStyle name="20% - Accent6 4 2 2 3 2 5" xfId="11175"/>
    <cellStyle name="20% - Accent6 4 2 2 3 2 5 2" xfId="29063"/>
    <cellStyle name="20% - Accent6 4 2 2 3 2 6" xfId="20119"/>
    <cellStyle name="20% - Accent6 4 2 2 3 3" xfId="3349"/>
    <cellStyle name="20% - Accent6 4 2 2 3 3 2" xfId="12293"/>
    <cellStyle name="20% - Accent6 4 2 2 3 3 2 2" xfId="30181"/>
    <cellStyle name="20% - Accent6 4 2 2 3 3 3" xfId="21237"/>
    <cellStyle name="20% - Accent6 4 2 2 3 4" xfId="5585"/>
    <cellStyle name="20% - Accent6 4 2 2 3 4 2" xfId="14529"/>
    <cellStyle name="20% - Accent6 4 2 2 3 4 2 2" xfId="32417"/>
    <cellStyle name="20% - Accent6 4 2 2 3 4 3" xfId="23473"/>
    <cellStyle name="20% - Accent6 4 2 2 3 5" xfId="7821"/>
    <cellStyle name="20% - Accent6 4 2 2 3 5 2" xfId="16765"/>
    <cellStyle name="20% - Accent6 4 2 2 3 5 2 2" xfId="34653"/>
    <cellStyle name="20% - Accent6 4 2 2 3 5 3" xfId="25709"/>
    <cellStyle name="20% - Accent6 4 2 2 3 6" xfId="10057"/>
    <cellStyle name="20% - Accent6 4 2 2 3 6 2" xfId="27945"/>
    <cellStyle name="20% - Accent6 4 2 2 3 7" xfId="19001"/>
    <cellStyle name="20% - Accent6 4 2 2 4" xfId="1495"/>
    <cellStyle name="20% - Accent6 4 2 2 4 2" xfId="3731"/>
    <cellStyle name="20% - Accent6 4 2 2 4 2 2" xfId="12675"/>
    <cellStyle name="20% - Accent6 4 2 2 4 2 2 2" xfId="30563"/>
    <cellStyle name="20% - Accent6 4 2 2 4 2 3" xfId="21619"/>
    <cellStyle name="20% - Accent6 4 2 2 4 3" xfId="5967"/>
    <cellStyle name="20% - Accent6 4 2 2 4 3 2" xfId="14911"/>
    <cellStyle name="20% - Accent6 4 2 2 4 3 2 2" xfId="32799"/>
    <cellStyle name="20% - Accent6 4 2 2 4 3 3" xfId="23855"/>
    <cellStyle name="20% - Accent6 4 2 2 4 4" xfId="8203"/>
    <cellStyle name="20% - Accent6 4 2 2 4 4 2" xfId="17147"/>
    <cellStyle name="20% - Accent6 4 2 2 4 4 2 2" xfId="35035"/>
    <cellStyle name="20% - Accent6 4 2 2 4 4 3" xfId="26091"/>
    <cellStyle name="20% - Accent6 4 2 2 4 5" xfId="10439"/>
    <cellStyle name="20% - Accent6 4 2 2 4 5 2" xfId="28327"/>
    <cellStyle name="20% - Accent6 4 2 2 4 6" xfId="19383"/>
    <cellStyle name="20% - Accent6 4 2 2 5" xfId="2613"/>
    <cellStyle name="20% - Accent6 4 2 2 5 2" xfId="11557"/>
    <cellStyle name="20% - Accent6 4 2 2 5 2 2" xfId="29445"/>
    <cellStyle name="20% - Accent6 4 2 2 5 3" xfId="20501"/>
    <cellStyle name="20% - Accent6 4 2 2 6" xfId="4849"/>
    <cellStyle name="20% - Accent6 4 2 2 6 2" xfId="13793"/>
    <cellStyle name="20% - Accent6 4 2 2 6 2 2" xfId="31681"/>
    <cellStyle name="20% - Accent6 4 2 2 6 3" xfId="22737"/>
    <cellStyle name="20% - Accent6 4 2 2 7" xfId="7085"/>
    <cellStyle name="20% - Accent6 4 2 2 7 2" xfId="16029"/>
    <cellStyle name="20% - Accent6 4 2 2 7 2 2" xfId="33917"/>
    <cellStyle name="20% - Accent6 4 2 2 7 3" xfId="24973"/>
    <cellStyle name="20% - Accent6 4 2 2 8" xfId="9321"/>
    <cellStyle name="20% - Accent6 4 2 2 8 2" xfId="27209"/>
    <cellStyle name="20% - Accent6 4 2 2 9" xfId="18265"/>
    <cellStyle name="20% - Accent6 4 2 3" xfId="561"/>
    <cellStyle name="20% - Accent6 4 2 3 2" xfId="1679"/>
    <cellStyle name="20% - Accent6 4 2 3 2 2" xfId="3915"/>
    <cellStyle name="20% - Accent6 4 2 3 2 2 2" xfId="12859"/>
    <cellStyle name="20% - Accent6 4 2 3 2 2 2 2" xfId="30747"/>
    <cellStyle name="20% - Accent6 4 2 3 2 2 3" xfId="21803"/>
    <cellStyle name="20% - Accent6 4 2 3 2 3" xfId="6151"/>
    <cellStyle name="20% - Accent6 4 2 3 2 3 2" xfId="15095"/>
    <cellStyle name="20% - Accent6 4 2 3 2 3 2 2" xfId="32983"/>
    <cellStyle name="20% - Accent6 4 2 3 2 3 3" xfId="24039"/>
    <cellStyle name="20% - Accent6 4 2 3 2 4" xfId="8387"/>
    <cellStyle name="20% - Accent6 4 2 3 2 4 2" xfId="17331"/>
    <cellStyle name="20% - Accent6 4 2 3 2 4 2 2" xfId="35219"/>
    <cellStyle name="20% - Accent6 4 2 3 2 4 3" xfId="26275"/>
    <cellStyle name="20% - Accent6 4 2 3 2 5" xfId="10623"/>
    <cellStyle name="20% - Accent6 4 2 3 2 5 2" xfId="28511"/>
    <cellStyle name="20% - Accent6 4 2 3 2 6" xfId="19567"/>
    <cellStyle name="20% - Accent6 4 2 3 3" xfId="2797"/>
    <cellStyle name="20% - Accent6 4 2 3 3 2" xfId="11741"/>
    <cellStyle name="20% - Accent6 4 2 3 3 2 2" xfId="29629"/>
    <cellStyle name="20% - Accent6 4 2 3 3 3" xfId="20685"/>
    <cellStyle name="20% - Accent6 4 2 3 4" xfId="5033"/>
    <cellStyle name="20% - Accent6 4 2 3 4 2" xfId="13977"/>
    <cellStyle name="20% - Accent6 4 2 3 4 2 2" xfId="31865"/>
    <cellStyle name="20% - Accent6 4 2 3 4 3" xfId="22921"/>
    <cellStyle name="20% - Accent6 4 2 3 5" xfId="7269"/>
    <cellStyle name="20% - Accent6 4 2 3 5 2" xfId="16213"/>
    <cellStyle name="20% - Accent6 4 2 3 5 2 2" xfId="34101"/>
    <cellStyle name="20% - Accent6 4 2 3 5 3" xfId="25157"/>
    <cellStyle name="20% - Accent6 4 2 3 6" xfId="9505"/>
    <cellStyle name="20% - Accent6 4 2 3 6 2" xfId="27393"/>
    <cellStyle name="20% - Accent6 4 2 3 7" xfId="18449"/>
    <cellStyle name="20% - Accent6 4 2 4" xfId="929"/>
    <cellStyle name="20% - Accent6 4 2 4 2" xfId="2047"/>
    <cellStyle name="20% - Accent6 4 2 4 2 2" xfId="4283"/>
    <cellStyle name="20% - Accent6 4 2 4 2 2 2" xfId="13227"/>
    <cellStyle name="20% - Accent6 4 2 4 2 2 2 2" xfId="31115"/>
    <cellStyle name="20% - Accent6 4 2 4 2 2 3" xfId="22171"/>
    <cellStyle name="20% - Accent6 4 2 4 2 3" xfId="6519"/>
    <cellStyle name="20% - Accent6 4 2 4 2 3 2" xfId="15463"/>
    <cellStyle name="20% - Accent6 4 2 4 2 3 2 2" xfId="33351"/>
    <cellStyle name="20% - Accent6 4 2 4 2 3 3" xfId="24407"/>
    <cellStyle name="20% - Accent6 4 2 4 2 4" xfId="8755"/>
    <cellStyle name="20% - Accent6 4 2 4 2 4 2" xfId="17699"/>
    <cellStyle name="20% - Accent6 4 2 4 2 4 2 2" xfId="35587"/>
    <cellStyle name="20% - Accent6 4 2 4 2 4 3" xfId="26643"/>
    <cellStyle name="20% - Accent6 4 2 4 2 5" xfId="10991"/>
    <cellStyle name="20% - Accent6 4 2 4 2 5 2" xfId="28879"/>
    <cellStyle name="20% - Accent6 4 2 4 2 6" xfId="19935"/>
    <cellStyle name="20% - Accent6 4 2 4 3" xfId="3165"/>
    <cellStyle name="20% - Accent6 4 2 4 3 2" xfId="12109"/>
    <cellStyle name="20% - Accent6 4 2 4 3 2 2" xfId="29997"/>
    <cellStyle name="20% - Accent6 4 2 4 3 3" xfId="21053"/>
    <cellStyle name="20% - Accent6 4 2 4 4" xfId="5401"/>
    <cellStyle name="20% - Accent6 4 2 4 4 2" xfId="14345"/>
    <cellStyle name="20% - Accent6 4 2 4 4 2 2" xfId="32233"/>
    <cellStyle name="20% - Accent6 4 2 4 4 3" xfId="23289"/>
    <cellStyle name="20% - Accent6 4 2 4 5" xfId="7637"/>
    <cellStyle name="20% - Accent6 4 2 4 5 2" xfId="16581"/>
    <cellStyle name="20% - Accent6 4 2 4 5 2 2" xfId="34469"/>
    <cellStyle name="20% - Accent6 4 2 4 5 3" xfId="25525"/>
    <cellStyle name="20% - Accent6 4 2 4 6" xfId="9873"/>
    <cellStyle name="20% - Accent6 4 2 4 6 2" xfId="27761"/>
    <cellStyle name="20% - Accent6 4 2 4 7" xfId="18817"/>
    <cellStyle name="20% - Accent6 4 2 5" xfId="1311"/>
    <cellStyle name="20% - Accent6 4 2 5 2" xfId="3547"/>
    <cellStyle name="20% - Accent6 4 2 5 2 2" xfId="12491"/>
    <cellStyle name="20% - Accent6 4 2 5 2 2 2" xfId="30379"/>
    <cellStyle name="20% - Accent6 4 2 5 2 3" xfId="21435"/>
    <cellStyle name="20% - Accent6 4 2 5 3" xfId="5783"/>
    <cellStyle name="20% - Accent6 4 2 5 3 2" xfId="14727"/>
    <cellStyle name="20% - Accent6 4 2 5 3 2 2" xfId="32615"/>
    <cellStyle name="20% - Accent6 4 2 5 3 3" xfId="23671"/>
    <cellStyle name="20% - Accent6 4 2 5 4" xfId="8019"/>
    <cellStyle name="20% - Accent6 4 2 5 4 2" xfId="16963"/>
    <cellStyle name="20% - Accent6 4 2 5 4 2 2" xfId="34851"/>
    <cellStyle name="20% - Accent6 4 2 5 4 3" xfId="25907"/>
    <cellStyle name="20% - Accent6 4 2 5 5" xfId="10255"/>
    <cellStyle name="20% - Accent6 4 2 5 5 2" xfId="28143"/>
    <cellStyle name="20% - Accent6 4 2 5 6" xfId="19199"/>
    <cellStyle name="20% - Accent6 4 2 6" xfId="2429"/>
    <cellStyle name="20% - Accent6 4 2 6 2" xfId="11373"/>
    <cellStyle name="20% - Accent6 4 2 6 2 2" xfId="29261"/>
    <cellStyle name="20% - Accent6 4 2 6 3" xfId="20317"/>
    <cellStyle name="20% - Accent6 4 2 7" xfId="4665"/>
    <cellStyle name="20% - Accent6 4 2 7 2" xfId="13609"/>
    <cellStyle name="20% - Accent6 4 2 7 2 2" xfId="31497"/>
    <cellStyle name="20% - Accent6 4 2 7 3" xfId="22553"/>
    <cellStyle name="20% - Accent6 4 2 8" xfId="6901"/>
    <cellStyle name="20% - Accent6 4 2 8 2" xfId="15845"/>
    <cellStyle name="20% - Accent6 4 2 8 2 2" xfId="33733"/>
    <cellStyle name="20% - Accent6 4 2 8 3" xfId="24789"/>
    <cellStyle name="20% - Accent6 4 2 9" xfId="9137"/>
    <cellStyle name="20% - Accent6 4 2 9 2" xfId="27025"/>
    <cellStyle name="20% - Accent6 4 3" xfId="285"/>
    <cellStyle name="20% - Accent6 4 3 2" xfId="653"/>
    <cellStyle name="20% - Accent6 4 3 2 2" xfId="1771"/>
    <cellStyle name="20% - Accent6 4 3 2 2 2" xfId="4007"/>
    <cellStyle name="20% - Accent6 4 3 2 2 2 2" xfId="12951"/>
    <cellStyle name="20% - Accent6 4 3 2 2 2 2 2" xfId="30839"/>
    <cellStyle name="20% - Accent6 4 3 2 2 2 3" xfId="21895"/>
    <cellStyle name="20% - Accent6 4 3 2 2 3" xfId="6243"/>
    <cellStyle name="20% - Accent6 4 3 2 2 3 2" xfId="15187"/>
    <cellStyle name="20% - Accent6 4 3 2 2 3 2 2" xfId="33075"/>
    <cellStyle name="20% - Accent6 4 3 2 2 3 3" xfId="24131"/>
    <cellStyle name="20% - Accent6 4 3 2 2 4" xfId="8479"/>
    <cellStyle name="20% - Accent6 4 3 2 2 4 2" xfId="17423"/>
    <cellStyle name="20% - Accent6 4 3 2 2 4 2 2" xfId="35311"/>
    <cellStyle name="20% - Accent6 4 3 2 2 4 3" xfId="26367"/>
    <cellStyle name="20% - Accent6 4 3 2 2 5" xfId="10715"/>
    <cellStyle name="20% - Accent6 4 3 2 2 5 2" xfId="28603"/>
    <cellStyle name="20% - Accent6 4 3 2 2 6" xfId="19659"/>
    <cellStyle name="20% - Accent6 4 3 2 3" xfId="2889"/>
    <cellStyle name="20% - Accent6 4 3 2 3 2" xfId="11833"/>
    <cellStyle name="20% - Accent6 4 3 2 3 2 2" xfId="29721"/>
    <cellStyle name="20% - Accent6 4 3 2 3 3" xfId="20777"/>
    <cellStyle name="20% - Accent6 4 3 2 4" xfId="5125"/>
    <cellStyle name="20% - Accent6 4 3 2 4 2" xfId="14069"/>
    <cellStyle name="20% - Accent6 4 3 2 4 2 2" xfId="31957"/>
    <cellStyle name="20% - Accent6 4 3 2 4 3" xfId="23013"/>
    <cellStyle name="20% - Accent6 4 3 2 5" xfId="7361"/>
    <cellStyle name="20% - Accent6 4 3 2 5 2" xfId="16305"/>
    <cellStyle name="20% - Accent6 4 3 2 5 2 2" xfId="34193"/>
    <cellStyle name="20% - Accent6 4 3 2 5 3" xfId="25249"/>
    <cellStyle name="20% - Accent6 4 3 2 6" xfId="9597"/>
    <cellStyle name="20% - Accent6 4 3 2 6 2" xfId="27485"/>
    <cellStyle name="20% - Accent6 4 3 2 7" xfId="18541"/>
    <cellStyle name="20% - Accent6 4 3 3" xfId="1021"/>
    <cellStyle name="20% - Accent6 4 3 3 2" xfId="2139"/>
    <cellStyle name="20% - Accent6 4 3 3 2 2" xfId="4375"/>
    <cellStyle name="20% - Accent6 4 3 3 2 2 2" xfId="13319"/>
    <cellStyle name="20% - Accent6 4 3 3 2 2 2 2" xfId="31207"/>
    <cellStyle name="20% - Accent6 4 3 3 2 2 3" xfId="22263"/>
    <cellStyle name="20% - Accent6 4 3 3 2 3" xfId="6611"/>
    <cellStyle name="20% - Accent6 4 3 3 2 3 2" xfId="15555"/>
    <cellStyle name="20% - Accent6 4 3 3 2 3 2 2" xfId="33443"/>
    <cellStyle name="20% - Accent6 4 3 3 2 3 3" xfId="24499"/>
    <cellStyle name="20% - Accent6 4 3 3 2 4" xfId="8847"/>
    <cellStyle name="20% - Accent6 4 3 3 2 4 2" xfId="17791"/>
    <cellStyle name="20% - Accent6 4 3 3 2 4 2 2" xfId="35679"/>
    <cellStyle name="20% - Accent6 4 3 3 2 4 3" xfId="26735"/>
    <cellStyle name="20% - Accent6 4 3 3 2 5" xfId="11083"/>
    <cellStyle name="20% - Accent6 4 3 3 2 5 2" xfId="28971"/>
    <cellStyle name="20% - Accent6 4 3 3 2 6" xfId="20027"/>
    <cellStyle name="20% - Accent6 4 3 3 3" xfId="3257"/>
    <cellStyle name="20% - Accent6 4 3 3 3 2" xfId="12201"/>
    <cellStyle name="20% - Accent6 4 3 3 3 2 2" xfId="30089"/>
    <cellStyle name="20% - Accent6 4 3 3 3 3" xfId="21145"/>
    <cellStyle name="20% - Accent6 4 3 3 4" xfId="5493"/>
    <cellStyle name="20% - Accent6 4 3 3 4 2" xfId="14437"/>
    <cellStyle name="20% - Accent6 4 3 3 4 2 2" xfId="32325"/>
    <cellStyle name="20% - Accent6 4 3 3 4 3" xfId="23381"/>
    <cellStyle name="20% - Accent6 4 3 3 5" xfId="7729"/>
    <cellStyle name="20% - Accent6 4 3 3 5 2" xfId="16673"/>
    <cellStyle name="20% - Accent6 4 3 3 5 2 2" xfId="34561"/>
    <cellStyle name="20% - Accent6 4 3 3 5 3" xfId="25617"/>
    <cellStyle name="20% - Accent6 4 3 3 6" xfId="9965"/>
    <cellStyle name="20% - Accent6 4 3 3 6 2" xfId="27853"/>
    <cellStyle name="20% - Accent6 4 3 3 7" xfId="18909"/>
    <cellStyle name="20% - Accent6 4 3 4" xfId="1403"/>
    <cellStyle name="20% - Accent6 4 3 4 2" xfId="3639"/>
    <cellStyle name="20% - Accent6 4 3 4 2 2" xfId="12583"/>
    <cellStyle name="20% - Accent6 4 3 4 2 2 2" xfId="30471"/>
    <cellStyle name="20% - Accent6 4 3 4 2 3" xfId="21527"/>
    <cellStyle name="20% - Accent6 4 3 4 3" xfId="5875"/>
    <cellStyle name="20% - Accent6 4 3 4 3 2" xfId="14819"/>
    <cellStyle name="20% - Accent6 4 3 4 3 2 2" xfId="32707"/>
    <cellStyle name="20% - Accent6 4 3 4 3 3" xfId="23763"/>
    <cellStyle name="20% - Accent6 4 3 4 4" xfId="8111"/>
    <cellStyle name="20% - Accent6 4 3 4 4 2" xfId="17055"/>
    <cellStyle name="20% - Accent6 4 3 4 4 2 2" xfId="34943"/>
    <cellStyle name="20% - Accent6 4 3 4 4 3" xfId="25999"/>
    <cellStyle name="20% - Accent6 4 3 4 5" xfId="10347"/>
    <cellStyle name="20% - Accent6 4 3 4 5 2" xfId="28235"/>
    <cellStyle name="20% - Accent6 4 3 4 6" xfId="19291"/>
    <cellStyle name="20% - Accent6 4 3 5" xfId="2521"/>
    <cellStyle name="20% - Accent6 4 3 5 2" xfId="11465"/>
    <cellStyle name="20% - Accent6 4 3 5 2 2" xfId="29353"/>
    <cellStyle name="20% - Accent6 4 3 5 3" xfId="20409"/>
    <cellStyle name="20% - Accent6 4 3 6" xfId="4757"/>
    <cellStyle name="20% - Accent6 4 3 6 2" xfId="13701"/>
    <cellStyle name="20% - Accent6 4 3 6 2 2" xfId="31589"/>
    <cellStyle name="20% - Accent6 4 3 6 3" xfId="22645"/>
    <cellStyle name="20% - Accent6 4 3 7" xfId="6993"/>
    <cellStyle name="20% - Accent6 4 3 7 2" xfId="15937"/>
    <cellStyle name="20% - Accent6 4 3 7 2 2" xfId="33825"/>
    <cellStyle name="20% - Accent6 4 3 7 3" xfId="24881"/>
    <cellStyle name="20% - Accent6 4 3 8" xfId="9229"/>
    <cellStyle name="20% - Accent6 4 3 8 2" xfId="27117"/>
    <cellStyle name="20% - Accent6 4 3 9" xfId="18173"/>
    <cellStyle name="20% - Accent6 4 4" xfId="469"/>
    <cellStyle name="20% - Accent6 4 4 2" xfId="1587"/>
    <cellStyle name="20% - Accent6 4 4 2 2" xfId="3823"/>
    <cellStyle name="20% - Accent6 4 4 2 2 2" xfId="12767"/>
    <cellStyle name="20% - Accent6 4 4 2 2 2 2" xfId="30655"/>
    <cellStyle name="20% - Accent6 4 4 2 2 3" xfId="21711"/>
    <cellStyle name="20% - Accent6 4 4 2 3" xfId="6059"/>
    <cellStyle name="20% - Accent6 4 4 2 3 2" xfId="15003"/>
    <cellStyle name="20% - Accent6 4 4 2 3 2 2" xfId="32891"/>
    <cellStyle name="20% - Accent6 4 4 2 3 3" xfId="23947"/>
    <cellStyle name="20% - Accent6 4 4 2 4" xfId="8295"/>
    <cellStyle name="20% - Accent6 4 4 2 4 2" xfId="17239"/>
    <cellStyle name="20% - Accent6 4 4 2 4 2 2" xfId="35127"/>
    <cellStyle name="20% - Accent6 4 4 2 4 3" xfId="26183"/>
    <cellStyle name="20% - Accent6 4 4 2 5" xfId="10531"/>
    <cellStyle name="20% - Accent6 4 4 2 5 2" xfId="28419"/>
    <cellStyle name="20% - Accent6 4 4 2 6" xfId="19475"/>
    <cellStyle name="20% - Accent6 4 4 3" xfId="2705"/>
    <cellStyle name="20% - Accent6 4 4 3 2" xfId="11649"/>
    <cellStyle name="20% - Accent6 4 4 3 2 2" xfId="29537"/>
    <cellStyle name="20% - Accent6 4 4 3 3" xfId="20593"/>
    <cellStyle name="20% - Accent6 4 4 4" xfId="4941"/>
    <cellStyle name="20% - Accent6 4 4 4 2" xfId="13885"/>
    <cellStyle name="20% - Accent6 4 4 4 2 2" xfId="31773"/>
    <cellStyle name="20% - Accent6 4 4 4 3" xfId="22829"/>
    <cellStyle name="20% - Accent6 4 4 5" xfId="7177"/>
    <cellStyle name="20% - Accent6 4 4 5 2" xfId="16121"/>
    <cellStyle name="20% - Accent6 4 4 5 2 2" xfId="34009"/>
    <cellStyle name="20% - Accent6 4 4 5 3" xfId="25065"/>
    <cellStyle name="20% - Accent6 4 4 6" xfId="9413"/>
    <cellStyle name="20% - Accent6 4 4 6 2" xfId="27301"/>
    <cellStyle name="20% - Accent6 4 4 7" xfId="18357"/>
    <cellStyle name="20% - Accent6 4 5" xfId="837"/>
    <cellStyle name="20% - Accent6 4 5 2" xfId="1955"/>
    <cellStyle name="20% - Accent6 4 5 2 2" xfId="4191"/>
    <cellStyle name="20% - Accent6 4 5 2 2 2" xfId="13135"/>
    <cellStyle name="20% - Accent6 4 5 2 2 2 2" xfId="31023"/>
    <cellStyle name="20% - Accent6 4 5 2 2 3" xfId="22079"/>
    <cellStyle name="20% - Accent6 4 5 2 3" xfId="6427"/>
    <cellStyle name="20% - Accent6 4 5 2 3 2" xfId="15371"/>
    <cellStyle name="20% - Accent6 4 5 2 3 2 2" xfId="33259"/>
    <cellStyle name="20% - Accent6 4 5 2 3 3" xfId="24315"/>
    <cellStyle name="20% - Accent6 4 5 2 4" xfId="8663"/>
    <cellStyle name="20% - Accent6 4 5 2 4 2" xfId="17607"/>
    <cellStyle name="20% - Accent6 4 5 2 4 2 2" xfId="35495"/>
    <cellStyle name="20% - Accent6 4 5 2 4 3" xfId="26551"/>
    <cellStyle name="20% - Accent6 4 5 2 5" xfId="10899"/>
    <cellStyle name="20% - Accent6 4 5 2 5 2" xfId="28787"/>
    <cellStyle name="20% - Accent6 4 5 2 6" xfId="19843"/>
    <cellStyle name="20% - Accent6 4 5 3" xfId="3073"/>
    <cellStyle name="20% - Accent6 4 5 3 2" xfId="12017"/>
    <cellStyle name="20% - Accent6 4 5 3 2 2" xfId="29905"/>
    <cellStyle name="20% - Accent6 4 5 3 3" xfId="20961"/>
    <cellStyle name="20% - Accent6 4 5 4" xfId="5309"/>
    <cellStyle name="20% - Accent6 4 5 4 2" xfId="14253"/>
    <cellStyle name="20% - Accent6 4 5 4 2 2" xfId="32141"/>
    <cellStyle name="20% - Accent6 4 5 4 3" xfId="23197"/>
    <cellStyle name="20% - Accent6 4 5 5" xfId="7545"/>
    <cellStyle name="20% - Accent6 4 5 5 2" xfId="16489"/>
    <cellStyle name="20% - Accent6 4 5 5 2 2" xfId="34377"/>
    <cellStyle name="20% - Accent6 4 5 5 3" xfId="25433"/>
    <cellStyle name="20% - Accent6 4 5 6" xfId="9781"/>
    <cellStyle name="20% - Accent6 4 5 6 2" xfId="27669"/>
    <cellStyle name="20% - Accent6 4 5 7" xfId="18725"/>
    <cellStyle name="20% - Accent6 4 6" xfId="1219"/>
    <cellStyle name="20% - Accent6 4 6 2" xfId="3455"/>
    <cellStyle name="20% - Accent6 4 6 2 2" xfId="12399"/>
    <cellStyle name="20% - Accent6 4 6 2 2 2" xfId="30287"/>
    <cellStyle name="20% - Accent6 4 6 2 3" xfId="21343"/>
    <cellStyle name="20% - Accent6 4 6 3" xfId="5691"/>
    <cellStyle name="20% - Accent6 4 6 3 2" xfId="14635"/>
    <cellStyle name="20% - Accent6 4 6 3 2 2" xfId="32523"/>
    <cellStyle name="20% - Accent6 4 6 3 3" xfId="23579"/>
    <cellStyle name="20% - Accent6 4 6 4" xfId="7927"/>
    <cellStyle name="20% - Accent6 4 6 4 2" xfId="16871"/>
    <cellStyle name="20% - Accent6 4 6 4 2 2" xfId="34759"/>
    <cellStyle name="20% - Accent6 4 6 4 3" xfId="25815"/>
    <cellStyle name="20% - Accent6 4 6 5" xfId="10163"/>
    <cellStyle name="20% - Accent6 4 6 5 2" xfId="28051"/>
    <cellStyle name="20% - Accent6 4 6 6" xfId="19107"/>
    <cellStyle name="20% - Accent6 4 7" xfId="2337"/>
    <cellStyle name="20% - Accent6 4 7 2" xfId="11281"/>
    <cellStyle name="20% - Accent6 4 7 2 2" xfId="29169"/>
    <cellStyle name="20% - Accent6 4 7 3" xfId="20225"/>
    <cellStyle name="20% - Accent6 4 8" xfId="4573"/>
    <cellStyle name="20% - Accent6 4 8 2" xfId="13517"/>
    <cellStyle name="20% - Accent6 4 8 2 2" xfId="31405"/>
    <cellStyle name="20% - Accent6 4 8 3" xfId="22461"/>
    <cellStyle name="20% - Accent6 4 9" xfId="6809"/>
    <cellStyle name="20% - Accent6 4 9 2" xfId="15753"/>
    <cellStyle name="20% - Accent6 4 9 2 2" xfId="33641"/>
    <cellStyle name="20% - Accent6 4 9 3" xfId="24697"/>
    <cellStyle name="20% - Accent6 5" xfId="147"/>
    <cellStyle name="20% - Accent6 5 10" xfId="18035"/>
    <cellStyle name="20% - Accent6 5 2" xfId="331"/>
    <cellStyle name="20% - Accent6 5 2 2" xfId="699"/>
    <cellStyle name="20% - Accent6 5 2 2 2" xfId="1817"/>
    <cellStyle name="20% - Accent6 5 2 2 2 2" xfId="4053"/>
    <cellStyle name="20% - Accent6 5 2 2 2 2 2" xfId="12997"/>
    <cellStyle name="20% - Accent6 5 2 2 2 2 2 2" xfId="30885"/>
    <cellStyle name="20% - Accent6 5 2 2 2 2 3" xfId="21941"/>
    <cellStyle name="20% - Accent6 5 2 2 2 3" xfId="6289"/>
    <cellStyle name="20% - Accent6 5 2 2 2 3 2" xfId="15233"/>
    <cellStyle name="20% - Accent6 5 2 2 2 3 2 2" xfId="33121"/>
    <cellStyle name="20% - Accent6 5 2 2 2 3 3" xfId="24177"/>
    <cellStyle name="20% - Accent6 5 2 2 2 4" xfId="8525"/>
    <cellStyle name="20% - Accent6 5 2 2 2 4 2" xfId="17469"/>
    <cellStyle name="20% - Accent6 5 2 2 2 4 2 2" xfId="35357"/>
    <cellStyle name="20% - Accent6 5 2 2 2 4 3" xfId="26413"/>
    <cellStyle name="20% - Accent6 5 2 2 2 5" xfId="10761"/>
    <cellStyle name="20% - Accent6 5 2 2 2 5 2" xfId="28649"/>
    <cellStyle name="20% - Accent6 5 2 2 2 6" xfId="19705"/>
    <cellStyle name="20% - Accent6 5 2 2 3" xfId="2935"/>
    <cellStyle name="20% - Accent6 5 2 2 3 2" xfId="11879"/>
    <cellStyle name="20% - Accent6 5 2 2 3 2 2" xfId="29767"/>
    <cellStyle name="20% - Accent6 5 2 2 3 3" xfId="20823"/>
    <cellStyle name="20% - Accent6 5 2 2 4" xfId="5171"/>
    <cellStyle name="20% - Accent6 5 2 2 4 2" xfId="14115"/>
    <cellStyle name="20% - Accent6 5 2 2 4 2 2" xfId="32003"/>
    <cellStyle name="20% - Accent6 5 2 2 4 3" xfId="23059"/>
    <cellStyle name="20% - Accent6 5 2 2 5" xfId="7407"/>
    <cellStyle name="20% - Accent6 5 2 2 5 2" xfId="16351"/>
    <cellStyle name="20% - Accent6 5 2 2 5 2 2" xfId="34239"/>
    <cellStyle name="20% - Accent6 5 2 2 5 3" xfId="25295"/>
    <cellStyle name="20% - Accent6 5 2 2 6" xfId="9643"/>
    <cellStyle name="20% - Accent6 5 2 2 6 2" xfId="27531"/>
    <cellStyle name="20% - Accent6 5 2 2 7" xfId="18587"/>
    <cellStyle name="20% - Accent6 5 2 3" xfId="1067"/>
    <cellStyle name="20% - Accent6 5 2 3 2" xfId="2185"/>
    <cellStyle name="20% - Accent6 5 2 3 2 2" xfId="4421"/>
    <cellStyle name="20% - Accent6 5 2 3 2 2 2" xfId="13365"/>
    <cellStyle name="20% - Accent6 5 2 3 2 2 2 2" xfId="31253"/>
    <cellStyle name="20% - Accent6 5 2 3 2 2 3" xfId="22309"/>
    <cellStyle name="20% - Accent6 5 2 3 2 3" xfId="6657"/>
    <cellStyle name="20% - Accent6 5 2 3 2 3 2" xfId="15601"/>
    <cellStyle name="20% - Accent6 5 2 3 2 3 2 2" xfId="33489"/>
    <cellStyle name="20% - Accent6 5 2 3 2 3 3" xfId="24545"/>
    <cellStyle name="20% - Accent6 5 2 3 2 4" xfId="8893"/>
    <cellStyle name="20% - Accent6 5 2 3 2 4 2" xfId="17837"/>
    <cellStyle name="20% - Accent6 5 2 3 2 4 2 2" xfId="35725"/>
    <cellStyle name="20% - Accent6 5 2 3 2 4 3" xfId="26781"/>
    <cellStyle name="20% - Accent6 5 2 3 2 5" xfId="11129"/>
    <cellStyle name="20% - Accent6 5 2 3 2 5 2" xfId="29017"/>
    <cellStyle name="20% - Accent6 5 2 3 2 6" xfId="20073"/>
    <cellStyle name="20% - Accent6 5 2 3 3" xfId="3303"/>
    <cellStyle name="20% - Accent6 5 2 3 3 2" xfId="12247"/>
    <cellStyle name="20% - Accent6 5 2 3 3 2 2" xfId="30135"/>
    <cellStyle name="20% - Accent6 5 2 3 3 3" xfId="21191"/>
    <cellStyle name="20% - Accent6 5 2 3 4" xfId="5539"/>
    <cellStyle name="20% - Accent6 5 2 3 4 2" xfId="14483"/>
    <cellStyle name="20% - Accent6 5 2 3 4 2 2" xfId="32371"/>
    <cellStyle name="20% - Accent6 5 2 3 4 3" xfId="23427"/>
    <cellStyle name="20% - Accent6 5 2 3 5" xfId="7775"/>
    <cellStyle name="20% - Accent6 5 2 3 5 2" xfId="16719"/>
    <cellStyle name="20% - Accent6 5 2 3 5 2 2" xfId="34607"/>
    <cellStyle name="20% - Accent6 5 2 3 5 3" xfId="25663"/>
    <cellStyle name="20% - Accent6 5 2 3 6" xfId="10011"/>
    <cellStyle name="20% - Accent6 5 2 3 6 2" xfId="27899"/>
    <cellStyle name="20% - Accent6 5 2 3 7" xfId="18955"/>
    <cellStyle name="20% - Accent6 5 2 4" xfId="1449"/>
    <cellStyle name="20% - Accent6 5 2 4 2" xfId="3685"/>
    <cellStyle name="20% - Accent6 5 2 4 2 2" xfId="12629"/>
    <cellStyle name="20% - Accent6 5 2 4 2 2 2" xfId="30517"/>
    <cellStyle name="20% - Accent6 5 2 4 2 3" xfId="21573"/>
    <cellStyle name="20% - Accent6 5 2 4 3" xfId="5921"/>
    <cellStyle name="20% - Accent6 5 2 4 3 2" xfId="14865"/>
    <cellStyle name="20% - Accent6 5 2 4 3 2 2" xfId="32753"/>
    <cellStyle name="20% - Accent6 5 2 4 3 3" xfId="23809"/>
    <cellStyle name="20% - Accent6 5 2 4 4" xfId="8157"/>
    <cellStyle name="20% - Accent6 5 2 4 4 2" xfId="17101"/>
    <cellStyle name="20% - Accent6 5 2 4 4 2 2" xfId="34989"/>
    <cellStyle name="20% - Accent6 5 2 4 4 3" xfId="26045"/>
    <cellStyle name="20% - Accent6 5 2 4 5" xfId="10393"/>
    <cellStyle name="20% - Accent6 5 2 4 5 2" xfId="28281"/>
    <cellStyle name="20% - Accent6 5 2 4 6" xfId="19337"/>
    <cellStyle name="20% - Accent6 5 2 5" xfId="2567"/>
    <cellStyle name="20% - Accent6 5 2 5 2" xfId="11511"/>
    <cellStyle name="20% - Accent6 5 2 5 2 2" xfId="29399"/>
    <cellStyle name="20% - Accent6 5 2 5 3" xfId="20455"/>
    <cellStyle name="20% - Accent6 5 2 6" xfId="4803"/>
    <cellStyle name="20% - Accent6 5 2 6 2" xfId="13747"/>
    <cellStyle name="20% - Accent6 5 2 6 2 2" xfId="31635"/>
    <cellStyle name="20% - Accent6 5 2 6 3" xfId="22691"/>
    <cellStyle name="20% - Accent6 5 2 7" xfId="7039"/>
    <cellStyle name="20% - Accent6 5 2 7 2" xfId="15983"/>
    <cellStyle name="20% - Accent6 5 2 7 2 2" xfId="33871"/>
    <cellStyle name="20% - Accent6 5 2 7 3" xfId="24927"/>
    <cellStyle name="20% - Accent6 5 2 8" xfId="9275"/>
    <cellStyle name="20% - Accent6 5 2 8 2" xfId="27163"/>
    <cellStyle name="20% - Accent6 5 2 9" xfId="18219"/>
    <cellStyle name="20% - Accent6 5 3" xfId="515"/>
    <cellStyle name="20% - Accent6 5 3 2" xfId="1633"/>
    <cellStyle name="20% - Accent6 5 3 2 2" xfId="3869"/>
    <cellStyle name="20% - Accent6 5 3 2 2 2" xfId="12813"/>
    <cellStyle name="20% - Accent6 5 3 2 2 2 2" xfId="30701"/>
    <cellStyle name="20% - Accent6 5 3 2 2 3" xfId="21757"/>
    <cellStyle name="20% - Accent6 5 3 2 3" xfId="6105"/>
    <cellStyle name="20% - Accent6 5 3 2 3 2" xfId="15049"/>
    <cellStyle name="20% - Accent6 5 3 2 3 2 2" xfId="32937"/>
    <cellStyle name="20% - Accent6 5 3 2 3 3" xfId="23993"/>
    <cellStyle name="20% - Accent6 5 3 2 4" xfId="8341"/>
    <cellStyle name="20% - Accent6 5 3 2 4 2" xfId="17285"/>
    <cellStyle name="20% - Accent6 5 3 2 4 2 2" xfId="35173"/>
    <cellStyle name="20% - Accent6 5 3 2 4 3" xfId="26229"/>
    <cellStyle name="20% - Accent6 5 3 2 5" xfId="10577"/>
    <cellStyle name="20% - Accent6 5 3 2 5 2" xfId="28465"/>
    <cellStyle name="20% - Accent6 5 3 2 6" xfId="19521"/>
    <cellStyle name="20% - Accent6 5 3 3" xfId="2751"/>
    <cellStyle name="20% - Accent6 5 3 3 2" xfId="11695"/>
    <cellStyle name="20% - Accent6 5 3 3 2 2" xfId="29583"/>
    <cellStyle name="20% - Accent6 5 3 3 3" xfId="20639"/>
    <cellStyle name="20% - Accent6 5 3 4" xfId="4987"/>
    <cellStyle name="20% - Accent6 5 3 4 2" xfId="13931"/>
    <cellStyle name="20% - Accent6 5 3 4 2 2" xfId="31819"/>
    <cellStyle name="20% - Accent6 5 3 4 3" xfId="22875"/>
    <cellStyle name="20% - Accent6 5 3 5" xfId="7223"/>
    <cellStyle name="20% - Accent6 5 3 5 2" xfId="16167"/>
    <cellStyle name="20% - Accent6 5 3 5 2 2" xfId="34055"/>
    <cellStyle name="20% - Accent6 5 3 5 3" xfId="25111"/>
    <cellStyle name="20% - Accent6 5 3 6" xfId="9459"/>
    <cellStyle name="20% - Accent6 5 3 6 2" xfId="27347"/>
    <cellStyle name="20% - Accent6 5 3 7" xfId="18403"/>
    <cellStyle name="20% - Accent6 5 4" xfId="883"/>
    <cellStyle name="20% - Accent6 5 4 2" xfId="2001"/>
    <cellStyle name="20% - Accent6 5 4 2 2" xfId="4237"/>
    <cellStyle name="20% - Accent6 5 4 2 2 2" xfId="13181"/>
    <cellStyle name="20% - Accent6 5 4 2 2 2 2" xfId="31069"/>
    <cellStyle name="20% - Accent6 5 4 2 2 3" xfId="22125"/>
    <cellStyle name="20% - Accent6 5 4 2 3" xfId="6473"/>
    <cellStyle name="20% - Accent6 5 4 2 3 2" xfId="15417"/>
    <cellStyle name="20% - Accent6 5 4 2 3 2 2" xfId="33305"/>
    <cellStyle name="20% - Accent6 5 4 2 3 3" xfId="24361"/>
    <cellStyle name="20% - Accent6 5 4 2 4" xfId="8709"/>
    <cellStyle name="20% - Accent6 5 4 2 4 2" xfId="17653"/>
    <cellStyle name="20% - Accent6 5 4 2 4 2 2" xfId="35541"/>
    <cellStyle name="20% - Accent6 5 4 2 4 3" xfId="26597"/>
    <cellStyle name="20% - Accent6 5 4 2 5" xfId="10945"/>
    <cellStyle name="20% - Accent6 5 4 2 5 2" xfId="28833"/>
    <cellStyle name="20% - Accent6 5 4 2 6" xfId="19889"/>
    <cellStyle name="20% - Accent6 5 4 3" xfId="3119"/>
    <cellStyle name="20% - Accent6 5 4 3 2" xfId="12063"/>
    <cellStyle name="20% - Accent6 5 4 3 2 2" xfId="29951"/>
    <cellStyle name="20% - Accent6 5 4 3 3" xfId="21007"/>
    <cellStyle name="20% - Accent6 5 4 4" xfId="5355"/>
    <cellStyle name="20% - Accent6 5 4 4 2" xfId="14299"/>
    <cellStyle name="20% - Accent6 5 4 4 2 2" xfId="32187"/>
    <cellStyle name="20% - Accent6 5 4 4 3" xfId="23243"/>
    <cellStyle name="20% - Accent6 5 4 5" xfId="7591"/>
    <cellStyle name="20% - Accent6 5 4 5 2" xfId="16535"/>
    <cellStyle name="20% - Accent6 5 4 5 2 2" xfId="34423"/>
    <cellStyle name="20% - Accent6 5 4 5 3" xfId="25479"/>
    <cellStyle name="20% - Accent6 5 4 6" xfId="9827"/>
    <cellStyle name="20% - Accent6 5 4 6 2" xfId="27715"/>
    <cellStyle name="20% - Accent6 5 4 7" xfId="18771"/>
    <cellStyle name="20% - Accent6 5 5" xfId="1265"/>
    <cellStyle name="20% - Accent6 5 5 2" xfId="3501"/>
    <cellStyle name="20% - Accent6 5 5 2 2" xfId="12445"/>
    <cellStyle name="20% - Accent6 5 5 2 2 2" xfId="30333"/>
    <cellStyle name="20% - Accent6 5 5 2 3" xfId="21389"/>
    <cellStyle name="20% - Accent6 5 5 3" xfId="5737"/>
    <cellStyle name="20% - Accent6 5 5 3 2" xfId="14681"/>
    <cellStyle name="20% - Accent6 5 5 3 2 2" xfId="32569"/>
    <cellStyle name="20% - Accent6 5 5 3 3" xfId="23625"/>
    <cellStyle name="20% - Accent6 5 5 4" xfId="7973"/>
    <cellStyle name="20% - Accent6 5 5 4 2" xfId="16917"/>
    <cellStyle name="20% - Accent6 5 5 4 2 2" xfId="34805"/>
    <cellStyle name="20% - Accent6 5 5 4 3" xfId="25861"/>
    <cellStyle name="20% - Accent6 5 5 5" xfId="10209"/>
    <cellStyle name="20% - Accent6 5 5 5 2" xfId="28097"/>
    <cellStyle name="20% - Accent6 5 5 6" xfId="19153"/>
    <cellStyle name="20% - Accent6 5 6" xfId="2383"/>
    <cellStyle name="20% - Accent6 5 6 2" xfId="11327"/>
    <cellStyle name="20% - Accent6 5 6 2 2" xfId="29215"/>
    <cellStyle name="20% - Accent6 5 6 3" xfId="20271"/>
    <cellStyle name="20% - Accent6 5 7" xfId="4619"/>
    <cellStyle name="20% - Accent6 5 7 2" xfId="13563"/>
    <cellStyle name="20% - Accent6 5 7 2 2" xfId="31451"/>
    <cellStyle name="20% - Accent6 5 7 3" xfId="22507"/>
    <cellStyle name="20% - Accent6 5 8" xfId="6855"/>
    <cellStyle name="20% - Accent6 5 8 2" xfId="15799"/>
    <cellStyle name="20% - Accent6 5 8 2 2" xfId="33687"/>
    <cellStyle name="20% - Accent6 5 8 3" xfId="24743"/>
    <cellStyle name="20% - Accent6 5 9" xfId="9091"/>
    <cellStyle name="20% - Accent6 5 9 2" xfId="26979"/>
    <cellStyle name="20% - Accent6 6" xfId="239"/>
    <cellStyle name="20% - Accent6 6 2" xfId="607"/>
    <cellStyle name="20% - Accent6 6 2 2" xfId="1725"/>
    <cellStyle name="20% - Accent6 6 2 2 2" xfId="3961"/>
    <cellStyle name="20% - Accent6 6 2 2 2 2" xfId="12905"/>
    <cellStyle name="20% - Accent6 6 2 2 2 2 2" xfId="30793"/>
    <cellStyle name="20% - Accent6 6 2 2 2 3" xfId="21849"/>
    <cellStyle name="20% - Accent6 6 2 2 3" xfId="6197"/>
    <cellStyle name="20% - Accent6 6 2 2 3 2" xfId="15141"/>
    <cellStyle name="20% - Accent6 6 2 2 3 2 2" xfId="33029"/>
    <cellStyle name="20% - Accent6 6 2 2 3 3" xfId="24085"/>
    <cellStyle name="20% - Accent6 6 2 2 4" xfId="8433"/>
    <cellStyle name="20% - Accent6 6 2 2 4 2" xfId="17377"/>
    <cellStyle name="20% - Accent6 6 2 2 4 2 2" xfId="35265"/>
    <cellStyle name="20% - Accent6 6 2 2 4 3" xfId="26321"/>
    <cellStyle name="20% - Accent6 6 2 2 5" xfId="10669"/>
    <cellStyle name="20% - Accent6 6 2 2 5 2" xfId="28557"/>
    <cellStyle name="20% - Accent6 6 2 2 6" xfId="19613"/>
    <cellStyle name="20% - Accent6 6 2 3" xfId="2843"/>
    <cellStyle name="20% - Accent6 6 2 3 2" xfId="11787"/>
    <cellStyle name="20% - Accent6 6 2 3 2 2" xfId="29675"/>
    <cellStyle name="20% - Accent6 6 2 3 3" xfId="20731"/>
    <cellStyle name="20% - Accent6 6 2 4" xfId="5079"/>
    <cellStyle name="20% - Accent6 6 2 4 2" xfId="14023"/>
    <cellStyle name="20% - Accent6 6 2 4 2 2" xfId="31911"/>
    <cellStyle name="20% - Accent6 6 2 4 3" xfId="22967"/>
    <cellStyle name="20% - Accent6 6 2 5" xfId="7315"/>
    <cellStyle name="20% - Accent6 6 2 5 2" xfId="16259"/>
    <cellStyle name="20% - Accent6 6 2 5 2 2" xfId="34147"/>
    <cellStyle name="20% - Accent6 6 2 5 3" xfId="25203"/>
    <cellStyle name="20% - Accent6 6 2 6" xfId="9551"/>
    <cellStyle name="20% - Accent6 6 2 6 2" xfId="27439"/>
    <cellStyle name="20% - Accent6 6 2 7" xfId="18495"/>
    <cellStyle name="20% - Accent6 6 3" xfId="975"/>
    <cellStyle name="20% - Accent6 6 3 2" xfId="2093"/>
    <cellStyle name="20% - Accent6 6 3 2 2" xfId="4329"/>
    <cellStyle name="20% - Accent6 6 3 2 2 2" xfId="13273"/>
    <cellStyle name="20% - Accent6 6 3 2 2 2 2" xfId="31161"/>
    <cellStyle name="20% - Accent6 6 3 2 2 3" xfId="22217"/>
    <cellStyle name="20% - Accent6 6 3 2 3" xfId="6565"/>
    <cellStyle name="20% - Accent6 6 3 2 3 2" xfId="15509"/>
    <cellStyle name="20% - Accent6 6 3 2 3 2 2" xfId="33397"/>
    <cellStyle name="20% - Accent6 6 3 2 3 3" xfId="24453"/>
    <cellStyle name="20% - Accent6 6 3 2 4" xfId="8801"/>
    <cellStyle name="20% - Accent6 6 3 2 4 2" xfId="17745"/>
    <cellStyle name="20% - Accent6 6 3 2 4 2 2" xfId="35633"/>
    <cellStyle name="20% - Accent6 6 3 2 4 3" xfId="26689"/>
    <cellStyle name="20% - Accent6 6 3 2 5" xfId="11037"/>
    <cellStyle name="20% - Accent6 6 3 2 5 2" xfId="28925"/>
    <cellStyle name="20% - Accent6 6 3 2 6" xfId="19981"/>
    <cellStyle name="20% - Accent6 6 3 3" xfId="3211"/>
    <cellStyle name="20% - Accent6 6 3 3 2" xfId="12155"/>
    <cellStyle name="20% - Accent6 6 3 3 2 2" xfId="30043"/>
    <cellStyle name="20% - Accent6 6 3 3 3" xfId="21099"/>
    <cellStyle name="20% - Accent6 6 3 4" xfId="5447"/>
    <cellStyle name="20% - Accent6 6 3 4 2" xfId="14391"/>
    <cellStyle name="20% - Accent6 6 3 4 2 2" xfId="32279"/>
    <cellStyle name="20% - Accent6 6 3 4 3" xfId="23335"/>
    <cellStyle name="20% - Accent6 6 3 5" xfId="7683"/>
    <cellStyle name="20% - Accent6 6 3 5 2" xfId="16627"/>
    <cellStyle name="20% - Accent6 6 3 5 2 2" xfId="34515"/>
    <cellStyle name="20% - Accent6 6 3 5 3" xfId="25571"/>
    <cellStyle name="20% - Accent6 6 3 6" xfId="9919"/>
    <cellStyle name="20% - Accent6 6 3 6 2" xfId="27807"/>
    <cellStyle name="20% - Accent6 6 3 7" xfId="18863"/>
    <cellStyle name="20% - Accent6 6 4" xfId="1357"/>
    <cellStyle name="20% - Accent6 6 4 2" xfId="3593"/>
    <cellStyle name="20% - Accent6 6 4 2 2" xfId="12537"/>
    <cellStyle name="20% - Accent6 6 4 2 2 2" xfId="30425"/>
    <cellStyle name="20% - Accent6 6 4 2 3" xfId="21481"/>
    <cellStyle name="20% - Accent6 6 4 3" xfId="5829"/>
    <cellStyle name="20% - Accent6 6 4 3 2" xfId="14773"/>
    <cellStyle name="20% - Accent6 6 4 3 2 2" xfId="32661"/>
    <cellStyle name="20% - Accent6 6 4 3 3" xfId="23717"/>
    <cellStyle name="20% - Accent6 6 4 4" xfId="8065"/>
    <cellStyle name="20% - Accent6 6 4 4 2" xfId="17009"/>
    <cellStyle name="20% - Accent6 6 4 4 2 2" xfId="34897"/>
    <cellStyle name="20% - Accent6 6 4 4 3" xfId="25953"/>
    <cellStyle name="20% - Accent6 6 4 5" xfId="10301"/>
    <cellStyle name="20% - Accent6 6 4 5 2" xfId="28189"/>
    <cellStyle name="20% - Accent6 6 4 6" xfId="19245"/>
    <cellStyle name="20% - Accent6 6 5" xfId="2475"/>
    <cellStyle name="20% - Accent6 6 5 2" xfId="11419"/>
    <cellStyle name="20% - Accent6 6 5 2 2" xfId="29307"/>
    <cellStyle name="20% - Accent6 6 5 3" xfId="20363"/>
    <cellStyle name="20% - Accent6 6 6" xfId="4711"/>
    <cellStyle name="20% - Accent6 6 6 2" xfId="13655"/>
    <cellStyle name="20% - Accent6 6 6 2 2" xfId="31543"/>
    <cellStyle name="20% - Accent6 6 6 3" xfId="22599"/>
    <cellStyle name="20% - Accent6 6 7" xfId="6947"/>
    <cellStyle name="20% - Accent6 6 7 2" xfId="15891"/>
    <cellStyle name="20% - Accent6 6 7 2 2" xfId="33779"/>
    <cellStyle name="20% - Accent6 6 7 3" xfId="24835"/>
    <cellStyle name="20% - Accent6 6 8" xfId="9183"/>
    <cellStyle name="20% - Accent6 6 8 2" xfId="27071"/>
    <cellStyle name="20% - Accent6 6 9" xfId="18127"/>
    <cellStyle name="20% - Accent6 7" xfId="423"/>
    <cellStyle name="20% - Accent6 7 2" xfId="1541"/>
    <cellStyle name="20% - Accent6 7 2 2" xfId="3777"/>
    <cellStyle name="20% - Accent6 7 2 2 2" xfId="12721"/>
    <cellStyle name="20% - Accent6 7 2 2 2 2" xfId="30609"/>
    <cellStyle name="20% - Accent6 7 2 2 3" xfId="21665"/>
    <cellStyle name="20% - Accent6 7 2 3" xfId="6013"/>
    <cellStyle name="20% - Accent6 7 2 3 2" xfId="14957"/>
    <cellStyle name="20% - Accent6 7 2 3 2 2" xfId="32845"/>
    <cellStyle name="20% - Accent6 7 2 3 3" xfId="23901"/>
    <cellStyle name="20% - Accent6 7 2 4" xfId="8249"/>
    <cellStyle name="20% - Accent6 7 2 4 2" xfId="17193"/>
    <cellStyle name="20% - Accent6 7 2 4 2 2" xfId="35081"/>
    <cellStyle name="20% - Accent6 7 2 4 3" xfId="26137"/>
    <cellStyle name="20% - Accent6 7 2 5" xfId="10485"/>
    <cellStyle name="20% - Accent6 7 2 5 2" xfId="28373"/>
    <cellStyle name="20% - Accent6 7 2 6" xfId="19429"/>
    <cellStyle name="20% - Accent6 7 3" xfId="2659"/>
    <cellStyle name="20% - Accent6 7 3 2" xfId="11603"/>
    <cellStyle name="20% - Accent6 7 3 2 2" xfId="29491"/>
    <cellStyle name="20% - Accent6 7 3 3" xfId="20547"/>
    <cellStyle name="20% - Accent6 7 4" xfId="4895"/>
    <cellStyle name="20% - Accent6 7 4 2" xfId="13839"/>
    <cellStyle name="20% - Accent6 7 4 2 2" xfId="31727"/>
    <cellStyle name="20% - Accent6 7 4 3" xfId="22783"/>
    <cellStyle name="20% - Accent6 7 5" xfId="7131"/>
    <cellStyle name="20% - Accent6 7 5 2" xfId="16075"/>
    <cellStyle name="20% - Accent6 7 5 2 2" xfId="33963"/>
    <cellStyle name="20% - Accent6 7 5 3" xfId="25019"/>
    <cellStyle name="20% - Accent6 7 6" xfId="9367"/>
    <cellStyle name="20% - Accent6 7 6 2" xfId="27255"/>
    <cellStyle name="20% - Accent6 7 7" xfId="18311"/>
    <cellStyle name="20% - Accent6 8" xfId="791"/>
    <cellStyle name="20% - Accent6 8 2" xfId="1909"/>
    <cellStyle name="20% - Accent6 8 2 2" xfId="4145"/>
    <cellStyle name="20% - Accent6 8 2 2 2" xfId="13089"/>
    <cellStyle name="20% - Accent6 8 2 2 2 2" xfId="30977"/>
    <cellStyle name="20% - Accent6 8 2 2 3" xfId="22033"/>
    <cellStyle name="20% - Accent6 8 2 3" xfId="6381"/>
    <cellStyle name="20% - Accent6 8 2 3 2" xfId="15325"/>
    <cellStyle name="20% - Accent6 8 2 3 2 2" xfId="33213"/>
    <cellStyle name="20% - Accent6 8 2 3 3" xfId="24269"/>
    <cellStyle name="20% - Accent6 8 2 4" xfId="8617"/>
    <cellStyle name="20% - Accent6 8 2 4 2" xfId="17561"/>
    <cellStyle name="20% - Accent6 8 2 4 2 2" xfId="35449"/>
    <cellStyle name="20% - Accent6 8 2 4 3" xfId="26505"/>
    <cellStyle name="20% - Accent6 8 2 5" xfId="10853"/>
    <cellStyle name="20% - Accent6 8 2 5 2" xfId="28741"/>
    <cellStyle name="20% - Accent6 8 2 6" xfId="19797"/>
    <cellStyle name="20% - Accent6 8 3" xfId="3027"/>
    <cellStyle name="20% - Accent6 8 3 2" xfId="11971"/>
    <cellStyle name="20% - Accent6 8 3 2 2" xfId="29859"/>
    <cellStyle name="20% - Accent6 8 3 3" xfId="20915"/>
    <cellStyle name="20% - Accent6 8 4" xfId="5263"/>
    <cellStyle name="20% - Accent6 8 4 2" xfId="14207"/>
    <cellStyle name="20% - Accent6 8 4 2 2" xfId="32095"/>
    <cellStyle name="20% - Accent6 8 4 3" xfId="23151"/>
    <cellStyle name="20% - Accent6 8 5" xfId="7499"/>
    <cellStyle name="20% - Accent6 8 5 2" xfId="16443"/>
    <cellStyle name="20% - Accent6 8 5 2 2" xfId="34331"/>
    <cellStyle name="20% - Accent6 8 5 3" xfId="25387"/>
    <cellStyle name="20% - Accent6 8 6" xfId="9735"/>
    <cellStyle name="20% - Accent6 8 6 2" xfId="27623"/>
    <cellStyle name="20% - Accent6 8 7" xfId="18679"/>
    <cellStyle name="20% - Accent6 9" xfId="1161"/>
    <cellStyle name="20% - Accent6 9 2" xfId="2279"/>
    <cellStyle name="20% - Accent6 9 2 2" xfId="4515"/>
    <cellStyle name="20% - Accent6 9 2 2 2" xfId="13459"/>
    <cellStyle name="20% - Accent6 9 2 2 2 2" xfId="31347"/>
    <cellStyle name="20% - Accent6 9 2 2 3" xfId="22403"/>
    <cellStyle name="20% - Accent6 9 2 3" xfId="6751"/>
    <cellStyle name="20% - Accent6 9 2 3 2" xfId="15695"/>
    <cellStyle name="20% - Accent6 9 2 3 2 2" xfId="33583"/>
    <cellStyle name="20% - Accent6 9 2 3 3" xfId="24639"/>
    <cellStyle name="20% - Accent6 9 2 4" xfId="8987"/>
    <cellStyle name="20% - Accent6 9 2 4 2" xfId="17931"/>
    <cellStyle name="20% - Accent6 9 2 4 2 2" xfId="35819"/>
    <cellStyle name="20% - Accent6 9 2 4 3" xfId="26875"/>
    <cellStyle name="20% - Accent6 9 2 5" xfId="11223"/>
    <cellStyle name="20% - Accent6 9 2 5 2" xfId="29111"/>
    <cellStyle name="20% - Accent6 9 2 6" xfId="20167"/>
    <cellStyle name="20% - Accent6 9 3" xfId="3397"/>
    <cellStyle name="20% - Accent6 9 3 2" xfId="12341"/>
    <cellStyle name="20% - Accent6 9 3 2 2" xfId="30229"/>
    <cellStyle name="20% - Accent6 9 3 3" xfId="21285"/>
    <cellStyle name="20% - Accent6 9 4" xfId="5633"/>
    <cellStyle name="20% - Accent6 9 4 2" xfId="14577"/>
    <cellStyle name="20% - Accent6 9 4 2 2" xfId="32465"/>
    <cellStyle name="20% - Accent6 9 4 3" xfId="23521"/>
    <cellStyle name="20% - Accent6 9 5" xfId="7869"/>
    <cellStyle name="20% - Accent6 9 5 2" xfId="16813"/>
    <cellStyle name="20% - Accent6 9 5 2 2" xfId="34701"/>
    <cellStyle name="20% - Accent6 9 5 3" xfId="25757"/>
    <cellStyle name="20% - Accent6 9 6" xfId="10105"/>
    <cellStyle name="20% - Accent6 9 6 2" xfId="27993"/>
    <cellStyle name="20% - Accent6 9 7" xfId="19049"/>
    <cellStyle name="40% - Accent1" xfId="24" builtinId="31" customBuiltin="1"/>
    <cellStyle name="40% - Accent1 10" xfId="1164"/>
    <cellStyle name="40% - Accent1 10 2" xfId="3400"/>
    <cellStyle name="40% - Accent1 10 2 2" xfId="12344"/>
    <cellStyle name="40% - Accent1 10 2 2 2" xfId="30232"/>
    <cellStyle name="40% - Accent1 10 2 3" xfId="21288"/>
    <cellStyle name="40% - Accent1 10 3" xfId="5636"/>
    <cellStyle name="40% - Accent1 10 3 2" xfId="14580"/>
    <cellStyle name="40% - Accent1 10 3 2 2" xfId="32468"/>
    <cellStyle name="40% - Accent1 10 3 3" xfId="23524"/>
    <cellStyle name="40% - Accent1 10 4" xfId="7872"/>
    <cellStyle name="40% - Accent1 10 4 2" xfId="16816"/>
    <cellStyle name="40% - Accent1 10 4 2 2" xfId="34704"/>
    <cellStyle name="40% - Accent1 10 4 3" xfId="25760"/>
    <cellStyle name="40% - Accent1 10 5" xfId="10108"/>
    <cellStyle name="40% - Accent1 10 5 2" xfId="27996"/>
    <cellStyle name="40% - Accent1 10 6" xfId="19052"/>
    <cellStyle name="40% - Accent1 11" xfId="2282"/>
    <cellStyle name="40% - Accent1 11 2" xfId="11226"/>
    <cellStyle name="40% - Accent1 11 2 2" xfId="29114"/>
    <cellStyle name="40% - Accent1 11 3" xfId="20170"/>
    <cellStyle name="40% - Accent1 12" xfId="4518"/>
    <cellStyle name="40% - Accent1 12 2" xfId="13462"/>
    <cellStyle name="40% - Accent1 12 2 2" xfId="31350"/>
    <cellStyle name="40% - Accent1 12 3" xfId="22406"/>
    <cellStyle name="40% - Accent1 13" xfId="6754"/>
    <cellStyle name="40% - Accent1 13 2" xfId="15698"/>
    <cellStyle name="40% - Accent1 13 2 2" xfId="33586"/>
    <cellStyle name="40% - Accent1 13 3" xfId="24642"/>
    <cellStyle name="40% - Accent1 14" xfId="8990"/>
    <cellStyle name="40% - Accent1 14 2" xfId="26878"/>
    <cellStyle name="40% - Accent1 15" xfId="17934"/>
    <cellStyle name="40% - Accent1 2" xfId="57"/>
    <cellStyle name="40% - Accent1 2 10" xfId="6771"/>
    <cellStyle name="40% - Accent1 2 10 2" xfId="15715"/>
    <cellStyle name="40% - Accent1 2 10 2 2" xfId="33603"/>
    <cellStyle name="40% - Accent1 2 10 3" xfId="24659"/>
    <cellStyle name="40% - Accent1 2 11" xfId="9007"/>
    <cellStyle name="40% - Accent1 2 11 2" xfId="26895"/>
    <cellStyle name="40% - Accent1 2 12" xfId="17951"/>
    <cellStyle name="40% - Accent1 2 2" xfId="108"/>
    <cellStyle name="40% - Accent1 2 2 10" xfId="9053"/>
    <cellStyle name="40% - Accent1 2 2 10 2" xfId="26941"/>
    <cellStyle name="40% - Accent1 2 2 11" xfId="17997"/>
    <cellStyle name="40% - Accent1 2 2 2" xfId="201"/>
    <cellStyle name="40% - Accent1 2 2 2 10" xfId="18089"/>
    <cellStyle name="40% - Accent1 2 2 2 2" xfId="385"/>
    <cellStyle name="40% - Accent1 2 2 2 2 2" xfId="753"/>
    <cellStyle name="40% - Accent1 2 2 2 2 2 2" xfId="1871"/>
    <cellStyle name="40% - Accent1 2 2 2 2 2 2 2" xfId="4107"/>
    <cellStyle name="40% - Accent1 2 2 2 2 2 2 2 2" xfId="13051"/>
    <cellStyle name="40% - Accent1 2 2 2 2 2 2 2 2 2" xfId="30939"/>
    <cellStyle name="40% - Accent1 2 2 2 2 2 2 2 3" xfId="21995"/>
    <cellStyle name="40% - Accent1 2 2 2 2 2 2 3" xfId="6343"/>
    <cellStyle name="40% - Accent1 2 2 2 2 2 2 3 2" xfId="15287"/>
    <cellStyle name="40% - Accent1 2 2 2 2 2 2 3 2 2" xfId="33175"/>
    <cellStyle name="40% - Accent1 2 2 2 2 2 2 3 3" xfId="24231"/>
    <cellStyle name="40% - Accent1 2 2 2 2 2 2 4" xfId="8579"/>
    <cellStyle name="40% - Accent1 2 2 2 2 2 2 4 2" xfId="17523"/>
    <cellStyle name="40% - Accent1 2 2 2 2 2 2 4 2 2" xfId="35411"/>
    <cellStyle name="40% - Accent1 2 2 2 2 2 2 4 3" xfId="26467"/>
    <cellStyle name="40% - Accent1 2 2 2 2 2 2 5" xfId="10815"/>
    <cellStyle name="40% - Accent1 2 2 2 2 2 2 5 2" xfId="28703"/>
    <cellStyle name="40% - Accent1 2 2 2 2 2 2 6" xfId="19759"/>
    <cellStyle name="40% - Accent1 2 2 2 2 2 3" xfId="2989"/>
    <cellStyle name="40% - Accent1 2 2 2 2 2 3 2" xfId="11933"/>
    <cellStyle name="40% - Accent1 2 2 2 2 2 3 2 2" xfId="29821"/>
    <cellStyle name="40% - Accent1 2 2 2 2 2 3 3" xfId="20877"/>
    <cellStyle name="40% - Accent1 2 2 2 2 2 4" xfId="5225"/>
    <cellStyle name="40% - Accent1 2 2 2 2 2 4 2" xfId="14169"/>
    <cellStyle name="40% - Accent1 2 2 2 2 2 4 2 2" xfId="32057"/>
    <cellStyle name="40% - Accent1 2 2 2 2 2 4 3" xfId="23113"/>
    <cellStyle name="40% - Accent1 2 2 2 2 2 5" xfId="7461"/>
    <cellStyle name="40% - Accent1 2 2 2 2 2 5 2" xfId="16405"/>
    <cellStyle name="40% - Accent1 2 2 2 2 2 5 2 2" xfId="34293"/>
    <cellStyle name="40% - Accent1 2 2 2 2 2 5 3" xfId="25349"/>
    <cellStyle name="40% - Accent1 2 2 2 2 2 6" xfId="9697"/>
    <cellStyle name="40% - Accent1 2 2 2 2 2 6 2" xfId="27585"/>
    <cellStyle name="40% - Accent1 2 2 2 2 2 7" xfId="18641"/>
    <cellStyle name="40% - Accent1 2 2 2 2 3" xfId="1121"/>
    <cellStyle name="40% - Accent1 2 2 2 2 3 2" xfId="2239"/>
    <cellStyle name="40% - Accent1 2 2 2 2 3 2 2" xfId="4475"/>
    <cellStyle name="40% - Accent1 2 2 2 2 3 2 2 2" xfId="13419"/>
    <cellStyle name="40% - Accent1 2 2 2 2 3 2 2 2 2" xfId="31307"/>
    <cellStyle name="40% - Accent1 2 2 2 2 3 2 2 3" xfId="22363"/>
    <cellStyle name="40% - Accent1 2 2 2 2 3 2 3" xfId="6711"/>
    <cellStyle name="40% - Accent1 2 2 2 2 3 2 3 2" xfId="15655"/>
    <cellStyle name="40% - Accent1 2 2 2 2 3 2 3 2 2" xfId="33543"/>
    <cellStyle name="40% - Accent1 2 2 2 2 3 2 3 3" xfId="24599"/>
    <cellStyle name="40% - Accent1 2 2 2 2 3 2 4" xfId="8947"/>
    <cellStyle name="40% - Accent1 2 2 2 2 3 2 4 2" xfId="17891"/>
    <cellStyle name="40% - Accent1 2 2 2 2 3 2 4 2 2" xfId="35779"/>
    <cellStyle name="40% - Accent1 2 2 2 2 3 2 4 3" xfId="26835"/>
    <cellStyle name="40% - Accent1 2 2 2 2 3 2 5" xfId="11183"/>
    <cellStyle name="40% - Accent1 2 2 2 2 3 2 5 2" xfId="29071"/>
    <cellStyle name="40% - Accent1 2 2 2 2 3 2 6" xfId="20127"/>
    <cellStyle name="40% - Accent1 2 2 2 2 3 3" xfId="3357"/>
    <cellStyle name="40% - Accent1 2 2 2 2 3 3 2" xfId="12301"/>
    <cellStyle name="40% - Accent1 2 2 2 2 3 3 2 2" xfId="30189"/>
    <cellStyle name="40% - Accent1 2 2 2 2 3 3 3" xfId="21245"/>
    <cellStyle name="40% - Accent1 2 2 2 2 3 4" xfId="5593"/>
    <cellStyle name="40% - Accent1 2 2 2 2 3 4 2" xfId="14537"/>
    <cellStyle name="40% - Accent1 2 2 2 2 3 4 2 2" xfId="32425"/>
    <cellStyle name="40% - Accent1 2 2 2 2 3 4 3" xfId="23481"/>
    <cellStyle name="40% - Accent1 2 2 2 2 3 5" xfId="7829"/>
    <cellStyle name="40% - Accent1 2 2 2 2 3 5 2" xfId="16773"/>
    <cellStyle name="40% - Accent1 2 2 2 2 3 5 2 2" xfId="34661"/>
    <cellStyle name="40% - Accent1 2 2 2 2 3 5 3" xfId="25717"/>
    <cellStyle name="40% - Accent1 2 2 2 2 3 6" xfId="10065"/>
    <cellStyle name="40% - Accent1 2 2 2 2 3 6 2" xfId="27953"/>
    <cellStyle name="40% - Accent1 2 2 2 2 3 7" xfId="19009"/>
    <cellStyle name="40% - Accent1 2 2 2 2 4" xfId="1503"/>
    <cellStyle name="40% - Accent1 2 2 2 2 4 2" xfId="3739"/>
    <cellStyle name="40% - Accent1 2 2 2 2 4 2 2" xfId="12683"/>
    <cellStyle name="40% - Accent1 2 2 2 2 4 2 2 2" xfId="30571"/>
    <cellStyle name="40% - Accent1 2 2 2 2 4 2 3" xfId="21627"/>
    <cellStyle name="40% - Accent1 2 2 2 2 4 3" xfId="5975"/>
    <cellStyle name="40% - Accent1 2 2 2 2 4 3 2" xfId="14919"/>
    <cellStyle name="40% - Accent1 2 2 2 2 4 3 2 2" xfId="32807"/>
    <cellStyle name="40% - Accent1 2 2 2 2 4 3 3" xfId="23863"/>
    <cellStyle name="40% - Accent1 2 2 2 2 4 4" xfId="8211"/>
    <cellStyle name="40% - Accent1 2 2 2 2 4 4 2" xfId="17155"/>
    <cellStyle name="40% - Accent1 2 2 2 2 4 4 2 2" xfId="35043"/>
    <cellStyle name="40% - Accent1 2 2 2 2 4 4 3" xfId="26099"/>
    <cellStyle name="40% - Accent1 2 2 2 2 4 5" xfId="10447"/>
    <cellStyle name="40% - Accent1 2 2 2 2 4 5 2" xfId="28335"/>
    <cellStyle name="40% - Accent1 2 2 2 2 4 6" xfId="19391"/>
    <cellStyle name="40% - Accent1 2 2 2 2 5" xfId="2621"/>
    <cellStyle name="40% - Accent1 2 2 2 2 5 2" xfId="11565"/>
    <cellStyle name="40% - Accent1 2 2 2 2 5 2 2" xfId="29453"/>
    <cellStyle name="40% - Accent1 2 2 2 2 5 3" xfId="20509"/>
    <cellStyle name="40% - Accent1 2 2 2 2 6" xfId="4857"/>
    <cellStyle name="40% - Accent1 2 2 2 2 6 2" xfId="13801"/>
    <cellStyle name="40% - Accent1 2 2 2 2 6 2 2" xfId="31689"/>
    <cellStyle name="40% - Accent1 2 2 2 2 6 3" xfId="22745"/>
    <cellStyle name="40% - Accent1 2 2 2 2 7" xfId="7093"/>
    <cellStyle name="40% - Accent1 2 2 2 2 7 2" xfId="16037"/>
    <cellStyle name="40% - Accent1 2 2 2 2 7 2 2" xfId="33925"/>
    <cellStyle name="40% - Accent1 2 2 2 2 7 3" xfId="24981"/>
    <cellStyle name="40% - Accent1 2 2 2 2 8" xfId="9329"/>
    <cellStyle name="40% - Accent1 2 2 2 2 8 2" xfId="27217"/>
    <cellStyle name="40% - Accent1 2 2 2 2 9" xfId="18273"/>
    <cellStyle name="40% - Accent1 2 2 2 3" xfId="569"/>
    <cellStyle name="40% - Accent1 2 2 2 3 2" xfId="1687"/>
    <cellStyle name="40% - Accent1 2 2 2 3 2 2" xfId="3923"/>
    <cellStyle name="40% - Accent1 2 2 2 3 2 2 2" xfId="12867"/>
    <cellStyle name="40% - Accent1 2 2 2 3 2 2 2 2" xfId="30755"/>
    <cellStyle name="40% - Accent1 2 2 2 3 2 2 3" xfId="21811"/>
    <cellStyle name="40% - Accent1 2 2 2 3 2 3" xfId="6159"/>
    <cellStyle name="40% - Accent1 2 2 2 3 2 3 2" xfId="15103"/>
    <cellStyle name="40% - Accent1 2 2 2 3 2 3 2 2" xfId="32991"/>
    <cellStyle name="40% - Accent1 2 2 2 3 2 3 3" xfId="24047"/>
    <cellStyle name="40% - Accent1 2 2 2 3 2 4" xfId="8395"/>
    <cellStyle name="40% - Accent1 2 2 2 3 2 4 2" xfId="17339"/>
    <cellStyle name="40% - Accent1 2 2 2 3 2 4 2 2" xfId="35227"/>
    <cellStyle name="40% - Accent1 2 2 2 3 2 4 3" xfId="26283"/>
    <cellStyle name="40% - Accent1 2 2 2 3 2 5" xfId="10631"/>
    <cellStyle name="40% - Accent1 2 2 2 3 2 5 2" xfId="28519"/>
    <cellStyle name="40% - Accent1 2 2 2 3 2 6" xfId="19575"/>
    <cellStyle name="40% - Accent1 2 2 2 3 3" xfId="2805"/>
    <cellStyle name="40% - Accent1 2 2 2 3 3 2" xfId="11749"/>
    <cellStyle name="40% - Accent1 2 2 2 3 3 2 2" xfId="29637"/>
    <cellStyle name="40% - Accent1 2 2 2 3 3 3" xfId="20693"/>
    <cellStyle name="40% - Accent1 2 2 2 3 4" xfId="5041"/>
    <cellStyle name="40% - Accent1 2 2 2 3 4 2" xfId="13985"/>
    <cellStyle name="40% - Accent1 2 2 2 3 4 2 2" xfId="31873"/>
    <cellStyle name="40% - Accent1 2 2 2 3 4 3" xfId="22929"/>
    <cellStyle name="40% - Accent1 2 2 2 3 5" xfId="7277"/>
    <cellStyle name="40% - Accent1 2 2 2 3 5 2" xfId="16221"/>
    <cellStyle name="40% - Accent1 2 2 2 3 5 2 2" xfId="34109"/>
    <cellStyle name="40% - Accent1 2 2 2 3 5 3" xfId="25165"/>
    <cellStyle name="40% - Accent1 2 2 2 3 6" xfId="9513"/>
    <cellStyle name="40% - Accent1 2 2 2 3 6 2" xfId="27401"/>
    <cellStyle name="40% - Accent1 2 2 2 3 7" xfId="18457"/>
    <cellStyle name="40% - Accent1 2 2 2 4" xfId="937"/>
    <cellStyle name="40% - Accent1 2 2 2 4 2" xfId="2055"/>
    <cellStyle name="40% - Accent1 2 2 2 4 2 2" xfId="4291"/>
    <cellStyle name="40% - Accent1 2 2 2 4 2 2 2" xfId="13235"/>
    <cellStyle name="40% - Accent1 2 2 2 4 2 2 2 2" xfId="31123"/>
    <cellStyle name="40% - Accent1 2 2 2 4 2 2 3" xfId="22179"/>
    <cellStyle name="40% - Accent1 2 2 2 4 2 3" xfId="6527"/>
    <cellStyle name="40% - Accent1 2 2 2 4 2 3 2" xfId="15471"/>
    <cellStyle name="40% - Accent1 2 2 2 4 2 3 2 2" xfId="33359"/>
    <cellStyle name="40% - Accent1 2 2 2 4 2 3 3" xfId="24415"/>
    <cellStyle name="40% - Accent1 2 2 2 4 2 4" xfId="8763"/>
    <cellStyle name="40% - Accent1 2 2 2 4 2 4 2" xfId="17707"/>
    <cellStyle name="40% - Accent1 2 2 2 4 2 4 2 2" xfId="35595"/>
    <cellStyle name="40% - Accent1 2 2 2 4 2 4 3" xfId="26651"/>
    <cellStyle name="40% - Accent1 2 2 2 4 2 5" xfId="10999"/>
    <cellStyle name="40% - Accent1 2 2 2 4 2 5 2" xfId="28887"/>
    <cellStyle name="40% - Accent1 2 2 2 4 2 6" xfId="19943"/>
    <cellStyle name="40% - Accent1 2 2 2 4 3" xfId="3173"/>
    <cellStyle name="40% - Accent1 2 2 2 4 3 2" xfId="12117"/>
    <cellStyle name="40% - Accent1 2 2 2 4 3 2 2" xfId="30005"/>
    <cellStyle name="40% - Accent1 2 2 2 4 3 3" xfId="21061"/>
    <cellStyle name="40% - Accent1 2 2 2 4 4" xfId="5409"/>
    <cellStyle name="40% - Accent1 2 2 2 4 4 2" xfId="14353"/>
    <cellStyle name="40% - Accent1 2 2 2 4 4 2 2" xfId="32241"/>
    <cellStyle name="40% - Accent1 2 2 2 4 4 3" xfId="23297"/>
    <cellStyle name="40% - Accent1 2 2 2 4 5" xfId="7645"/>
    <cellStyle name="40% - Accent1 2 2 2 4 5 2" xfId="16589"/>
    <cellStyle name="40% - Accent1 2 2 2 4 5 2 2" xfId="34477"/>
    <cellStyle name="40% - Accent1 2 2 2 4 5 3" xfId="25533"/>
    <cellStyle name="40% - Accent1 2 2 2 4 6" xfId="9881"/>
    <cellStyle name="40% - Accent1 2 2 2 4 6 2" xfId="27769"/>
    <cellStyle name="40% - Accent1 2 2 2 4 7" xfId="18825"/>
    <cellStyle name="40% - Accent1 2 2 2 5" xfId="1319"/>
    <cellStyle name="40% - Accent1 2 2 2 5 2" xfId="3555"/>
    <cellStyle name="40% - Accent1 2 2 2 5 2 2" xfId="12499"/>
    <cellStyle name="40% - Accent1 2 2 2 5 2 2 2" xfId="30387"/>
    <cellStyle name="40% - Accent1 2 2 2 5 2 3" xfId="21443"/>
    <cellStyle name="40% - Accent1 2 2 2 5 3" xfId="5791"/>
    <cellStyle name="40% - Accent1 2 2 2 5 3 2" xfId="14735"/>
    <cellStyle name="40% - Accent1 2 2 2 5 3 2 2" xfId="32623"/>
    <cellStyle name="40% - Accent1 2 2 2 5 3 3" xfId="23679"/>
    <cellStyle name="40% - Accent1 2 2 2 5 4" xfId="8027"/>
    <cellStyle name="40% - Accent1 2 2 2 5 4 2" xfId="16971"/>
    <cellStyle name="40% - Accent1 2 2 2 5 4 2 2" xfId="34859"/>
    <cellStyle name="40% - Accent1 2 2 2 5 4 3" xfId="25915"/>
    <cellStyle name="40% - Accent1 2 2 2 5 5" xfId="10263"/>
    <cellStyle name="40% - Accent1 2 2 2 5 5 2" xfId="28151"/>
    <cellStyle name="40% - Accent1 2 2 2 5 6" xfId="19207"/>
    <cellStyle name="40% - Accent1 2 2 2 6" xfId="2437"/>
    <cellStyle name="40% - Accent1 2 2 2 6 2" xfId="11381"/>
    <cellStyle name="40% - Accent1 2 2 2 6 2 2" xfId="29269"/>
    <cellStyle name="40% - Accent1 2 2 2 6 3" xfId="20325"/>
    <cellStyle name="40% - Accent1 2 2 2 7" xfId="4673"/>
    <cellStyle name="40% - Accent1 2 2 2 7 2" xfId="13617"/>
    <cellStyle name="40% - Accent1 2 2 2 7 2 2" xfId="31505"/>
    <cellStyle name="40% - Accent1 2 2 2 7 3" xfId="22561"/>
    <cellStyle name="40% - Accent1 2 2 2 8" xfId="6909"/>
    <cellStyle name="40% - Accent1 2 2 2 8 2" xfId="15853"/>
    <cellStyle name="40% - Accent1 2 2 2 8 2 2" xfId="33741"/>
    <cellStyle name="40% - Accent1 2 2 2 8 3" xfId="24797"/>
    <cellStyle name="40% - Accent1 2 2 2 9" xfId="9145"/>
    <cellStyle name="40% - Accent1 2 2 2 9 2" xfId="27033"/>
    <cellStyle name="40% - Accent1 2 2 3" xfId="293"/>
    <cellStyle name="40% - Accent1 2 2 3 2" xfId="661"/>
    <cellStyle name="40% - Accent1 2 2 3 2 2" xfId="1779"/>
    <cellStyle name="40% - Accent1 2 2 3 2 2 2" xfId="4015"/>
    <cellStyle name="40% - Accent1 2 2 3 2 2 2 2" xfId="12959"/>
    <cellStyle name="40% - Accent1 2 2 3 2 2 2 2 2" xfId="30847"/>
    <cellStyle name="40% - Accent1 2 2 3 2 2 2 3" xfId="21903"/>
    <cellStyle name="40% - Accent1 2 2 3 2 2 3" xfId="6251"/>
    <cellStyle name="40% - Accent1 2 2 3 2 2 3 2" xfId="15195"/>
    <cellStyle name="40% - Accent1 2 2 3 2 2 3 2 2" xfId="33083"/>
    <cellStyle name="40% - Accent1 2 2 3 2 2 3 3" xfId="24139"/>
    <cellStyle name="40% - Accent1 2 2 3 2 2 4" xfId="8487"/>
    <cellStyle name="40% - Accent1 2 2 3 2 2 4 2" xfId="17431"/>
    <cellStyle name="40% - Accent1 2 2 3 2 2 4 2 2" xfId="35319"/>
    <cellStyle name="40% - Accent1 2 2 3 2 2 4 3" xfId="26375"/>
    <cellStyle name="40% - Accent1 2 2 3 2 2 5" xfId="10723"/>
    <cellStyle name="40% - Accent1 2 2 3 2 2 5 2" xfId="28611"/>
    <cellStyle name="40% - Accent1 2 2 3 2 2 6" xfId="19667"/>
    <cellStyle name="40% - Accent1 2 2 3 2 3" xfId="2897"/>
    <cellStyle name="40% - Accent1 2 2 3 2 3 2" xfId="11841"/>
    <cellStyle name="40% - Accent1 2 2 3 2 3 2 2" xfId="29729"/>
    <cellStyle name="40% - Accent1 2 2 3 2 3 3" xfId="20785"/>
    <cellStyle name="40% - Accent1 2 2 3 2 4" xfId="5133"/>
    <cellStyle name="40% - Accent1 2 2 3 2 4 2" xfId="14077"/>
    <cellStyle name="40% - Accent1 2 2 3 2 4 2 2" xfId="31965"/>
    <cellStyle name="40% - Accent1 2 2 3 2 4 3" xfId="23021"/>
    <cellStyle name="40% - Accent1 2 2 3 2 5" xfId="7369"/>
    <cellStyle name="40% - Accent1 2 2 3 2 5 2" xfId="16313"/>
    <cellStyle name="40% - Accent1 2 2 3 2 5 2 2" xfId="34201"/>
    <cellStyle name="40% - Accent1 2 2 3 2 5 3" xfId="25257"/>
    <cellStyle name="40% - Accent1 2 2 3 2 6" xfId="9605"/>
    <cellStyle name="40% - Accent1 2 2 3 2 6 2" xfId="27493"/>
    <cellStyle name="40% - Accent1 2 2 3 2 7" xfId="18549"/>
    <cellStyle name="40% - Accent1 2 2 3 3" xfId="1029"/>
    <cellStyle name="40% - Accent1 2 2 3 3 2" xfId="2147"/>
    <cellStyle name="40% - Accent1 2 2 3 3 2 2" xfId="4383"/>
    <cellStyle name="40% - Accent1 2 2 3 3 2 2 2" xfId="13327"/>
    <cellStyle name="40% - Accent1 2 2 3 3 2 2 2 2" xfId="31215"/>
    <cellStyle name="40% - Accent1 2 2 3 3 2 2 3" xfId="22271"/>
    <cellStyle name="40% - Accent1 2 2 3 3 2 3" xfId="6619"/>
    <cellStyle name="40% - Accent1 2 2 3 3 2 3 2" xfId="15563"/>
    <cellStyle name="40% - Accent1 2 2 3 3 2 3 2 2" xfId="33451"/>
    <cellStyle name="40% - Accent1 2 2 3 3 2 3 3" xfId="24507"/>
    <cellStyle name="40% - Accent1 2 2 3 3 2 4" xfId="8855"/>
    <cellStyle name="40% - Accent1 2 2 3 3 2 4 2" xfId="17799"/>
    <cellStyle name="40% - Accent1 2 2 3 3 2 4 2 2" xfId="35687"/>
    <cellStyle name="40% - Accent1 2 2 3 3 2 4 3" xfId="26743"/>
    <cellStyle name="40% - Accent1 2 2 3 3 2 5" xfId="11091"/>
    <cellStyle name="40% - Accent1 2 2 3 3 2 5 2" xfId="28979"/>
    <cellStyle name="40% - Accent1 2 2 3 3 2 6" xfId="20035"/>
    <cellStyle name="40% - Accent1 2 2 3 3 3" xfId="3265"/>
    <cellStyle name="40% - Accent1 2 2 3 3 3 2" xfId="12209"/>
    <cellStyle name="40% - Accent1 2 2 3 3 3 2 2" xfId="30097"/>
    <cellStyle name="40% - Accent1 2 2 3 3 3 3" xfId="21153"/>
    <cellStyle name="40% - Accent1 2 2 3 3 4" xfId="5501"/>
    <cellStyle name="40% - Accent1 2 2 3 3 4 2" xfId="14445"/>
    <cellStyle name="40% - Accent1 2 2 3 3 4 2 2" xfId="32333"/>
    <cellStyle name="40% - Accent1 2 2 3 3 4 3" xfId="23389"/>
    <cellStyle name="40% - Accent1 2 2 3 3 5" xfId="7737"/>
    <cellStyle name="40% - Accent1 2 2 3 3 5 2" xfId="16681"/>
    <cellStyle name="40% - Accent1 2 2 3 3 5 2 2" xfId="34569"/>
    <cellStyle name="40% - Accent1 2 2 3 3 5 3" xfId="25625"/>
    <cellStyle name="40% - Accent1 2 2 3 3 6" xfId="9973"/>
    <cellStyle name="40% - Accent1 2 2 3 3 6 2" xfId="27861"/>
    <cellStyle name="40% - Accent1 2 2 3 3 7" xfId="18917"/>
    <cellStyle name="40% - Accent1 2 2 3 4" xfId="1411"/>
    <cellStyle name="40% - Accent1 2 2 3 4 2" xfId="3647"/>
    <cellStyle name="40% - Accent1 2 2 3 4 2 2" xfId="12591"/>
    <cellStyle name="40% - Accent1 2 2 3 4 2 2 2" xfId="30479"/>
    <cellStyle name="40% - Accent1 2 2 3 4 2 3" xfId="21535"/>
    <cellStyle name="40% - Accent1 2 2 3 4 3" xfId="5883"/>
    <cellStyle name="40% - Accent1 2 2 3 4 3 2" xfId="14827"/>
    <cellStyle name="40% - Accent1 2 2 3 4 3 2 2" xfId="32715"/>
    <cellStyle name="40% - Accent1 2 2 3 4 3 3" xfId="23771"/>
    <cellStyle name="40% - Accent1 2 2 3 4 4" xfId="8119"/>
    <cellStyle name="40% - Accent1 2 2 3 4 4 2" xfId="17063"/>
    <cellStyle name="40% - Accent1 2 2 3 4 4 2 2" xfId="34951"/>
    <cellStyle name="40% - Accent1 2 2 3 4 4 3" xfId="26007"/>
    <cellStyle name="40% - Accent1 2 2 3 4 5" xfId="10355"/>
    <cellStyle name="40% - Accent1 2 2 3 4 5 2" xfId="28243"/>
    <cellStyle name="40% - Accent1 2 2 3 4 6" xfId="19299"/>
    <cellStyle name="40% - Accent1 2 2 3 5" xfId="2529"/>
    <cellStyle name="40% - Accent1 2 2 3 5 2" xfId="11473"/>
    <cellStyle name="40% - Accent1 2 2 3 5 2 2" xfId="29361"/>
    <cellStyle name="40% - Accent1 2 2 3 5 3" xfId="20417"/>
    <cellStyle name="40% - Accent1 2 2 3 6" xfId="4765"/>
    <cellStyle name="40% - Accent1 2 2 3 6 2" xfId="13709"/>
    <cellStyle name="40% - Accent1 2 2 3 6 2 2" xfId="31597"/>
    <cellStyle name="40% - Accent1 2 2 3 6 3" xfId="22653"/>
    <cellStyle name="40% - Accent1 2 2 3 7" xfId="7001"/>
    <cellStyle name="40% - Accent1 2 2 3 7 2" xfId="15945"/>
    <cellStyle name="40% - Accent1 2 2 3 7 2 2" xfId="33833"/>
    <cellStyle name="40% - Accent1 2 2 3 7 3" xfId="24889"/>
    <cellStyle name="40% - Accent1 2 2 3 8" xfId="9237"/>
    <cellStyle name="40% - Accent1 2 2 3 8 2" xfId="27125"/>
    <cellStyle name="40% - Accent1 2 2 3 9" xfId="18181"/>
    <cellStyle name="40% - Accent1 2 2 4" xfId="477"/>
    <cellStyle name="40% - Accent1 2 2 4 2" xfId="1595"/>
    <cellStyle name="40% - Accent1 2 2 4 2 2" xfId="3831"/>
    <cellStyle name="40% - Accent1 2 2 4 2 2 2" xfId="12775"/>
    <cellStyle name="40% - Accent1 2 2 4 2 2 2 2" xfId="30663"/>
    <cellStyle name="40% - Accent1 2 2 4 2 2 3" xfId="21719"/>
    <cellStyle name="40% - Accent1 2 2 4 2 3" xfId="6067"/>
    <cellStyle name="40% - Accent1 2 2 4 2 3 2" xfId="15011"/>
    <cellStyle name="40% - Accent1 2 2 4 2 3 2 2" xfId="32899"/>
    <cellStyle name="40% - Accent1 2 2 4 2 3 3" xfId="23955"/>
    <cellStyle name="40% - Accent1 2 2 4 2 4" xfId="8303"/>
    <cellStyle name="40% - Accent1 2 2 4 2 4 2" xfId="17247"/>
    <cellStyle name="40% - Accent1 2 2 4 2 4 2 2" xfId="35135"/>
    <cellStyle name="40% - Accent1 2 2 4 2 4 3" xfId="26191"/>
    <cellStyle name="40% - Accent1 2 2 4 2 5" xfId="10539"/>
    <cellStyle name="40% - Accent1 2 2 4 2 5 2" xfId="28427"/>
    <cellStyle name="40% - Accent1 2 2 4 2 6" xfId="19483"/>
    <cellStyle name="40% - Accent1 2 2 4 3" xfId="2713"/>
    <cellStyle name="40% - Accent1 2 2 4 3 2" xfId="11657"/>
    <cellStyle name="40% - Accent1 2 2 4 3 2 2" xfId="29545"/>
    <cellStyle name="40% - Accent1 2 2 4 3 3" xfId="20601"/>
    <cellStyle name="40% - Accent1 2 2 4 4" xfId="4949"/>
    <cellStyle name="40% - Accent1 2 2 4 4 2" xfId="13893"/>
    <cellStyle name="40% - Accent1 2 2 4 4 2 2" xfId="31781"/>
    <cellStyle name="40% - Accent1 2 2 4 4 3" xfId="22837"/>
    <cellStyle name="40% - Accent1 2 2 4 5" xfId="7185"/>
    <cellStyle name="40% - Accent1 2 2 4 5 2" xfId="16129"/>
    <cellStyle name="40% - Accent1 2 2 4 5 2 2" xfId="34017"/>
    <cellStyle name="40% - Accent1 2 2 4 5 3" xfId="25073"/>
    <cellStyle name="40% - Accent1 2 2 4 6" xfId="9421"/>
    <cellStyle name="40% - Accent1 2 2 4 6 2" xfId="27309"/>
    <cellStyle name="40% - Accent1 2 2 4 7" xfId="18365"/>
    <cellStyle name="40% - Accent1 2 2 5" xfId="845"/>
    <cellStyle name="40% - Accent1 2 2 5 2" xfId="1963"/>
    <cellStyle name="40% - Accent1 2 2 5 2 2" xfId="4199"/>
    <cellStyle name="40% - Accent1 2 2 5 2 2 2" xfId="13143"/>
    <cellStyle name="40% - Accent1 2 2 5 2 2 2 2" xfId="31031"/>
    <cellStyle name="40% - Accent1 2 2 5 2 2 3" xfId="22087"/>
    <cellStyle name="40% - Accent1 2 2 5 2 3" xfId="6435"/>
    <cellStyle name="40% - Accent1 2 2 5 2 3 2" xfId="15379"/>
    <cellStyle name="40% - Accent1 2 2 5 2 3 2 2" xfId="33267"/>
    <cellStyle name="40% - Accent1 2 2 5 2 3 3" xfId="24323"/>
    <cellStyle name="40% - Accent1 2 2 5 2 4" xfId="8671"/>
    <cellStyle name="40% - Accent1 2 2 5 2 4 2" xfId="17615"/>
    <cellStyle name="40% - Accent1 2 2 5 2 4 2 2" xfId="35503"/>
    <cellStyle name="40% - Accent1 2 2 5 2 4 3" xfId="26559"/>
    <cellStyle name="40% - Accent1 2 2 5 2 5" xfId="10907"/>
    <cellStyle name="40% - Accent1 2 2 5 2 5 2" xfId="28795"/>
    <cellStyle name="40% - Accent1 2 2 5 2 6" xfId="19851"/>
    <cellStyle name="40% - Accent1 2 2 5 3" xfId="3081"/>
    <cellStyle name="40% - Accent1 2 2 5 3 2" xfId="12025"/>
    <cellStyle name="40% - Accent1 2 2 5 3 2 2" xfId="29913"/>
    <cellStyle name="40% - Accent1 2 2 5 3 3" xfId="20969"/>
    <cellStyle name="40% - Accent1 2 2 5 4" xfId="5317"/>
    <cellStyle name="40% - Accent1 2 2 5 4 2" xfId="14261"/>
    <cellStyle name="40% - Accent1 2 2 5 4 2 2" xfId="32149"/>
    <cellStyle name="40% - Accent1 2 2 5 4 3" xfId="23205"/>
    <cellStyle name="40% - Accent1 2 2 5 5" xfId="7553"/>
    <cellStyle name="40% - Accent1 2 2 5 5 2" xfId="16497"/>
    <cellStyle name="40% - Accent1 2 2 5 5 2 2" xfId="34385"/>
    <cellStyle name="40% - Accent1 2 2 5 5 3" xfId="25441"/>
    <cellStyle name="40% - Accent1 2 2 5 6" xfId="9789"/>
    <cellStyle name="40% - Accent1 2 2 5 6 2" xfId="27677"/>
    <cellStyle name="40% - Accent1 2 2 5 7" xfId="18733"/>
    <cellStyle name="40% - Accent1 2 2 6" xfId="1227"/>
    <cellStyle name="40% - Accent1 2 2 6 2" xfId="3463"/>
    <cellStyle name="40% - Accent1 2 2 6 2 2" xfId="12407"/>
    <cellStyle name="40% - Accent1 2 2 6 2 2 2" xfId="30295"/>
    <cellStyle name="40% - Accent1 2 2 6 2 3" xfId="21351"/>
    <cellStyle name="40% - Accent1 2 2 6 3" xfId="5699"/>
    <cellStyle name="40% - Accent1 2 2 6 3 2" xfId="14643"/>
    <cellStyle name="40% - Accent1 2 2 6 3 2 2" xfId="32531"/>
    <cellStyle name="40% - Accent1 2 2 6 3 3" xfId="23587"/>
    <cellStyle name="40% - Accent1 2 2 6 4" xfId="7935"/>
    <cellStyle name="40% - Accent1 2 2 6 4 2" xfId="16879"/>
    <cellStyle name="40% - Accent1 2 2 6 4 2 2" xfId="34767"/>
    <cellStyle name="40% - Accent1 2 2 6 4 3" xfId="25823"/>
    <cellStyle name="40% - Accent1 2 2 6 5" xfId="10171"/>
    <cellStyle name="40% - Accent1 2 2 6 5 2" xfId="28059"/>
    <cellStyle name="40% - Accent1 2 2 6 6" xfId="19115"/>
    <cellStyle name="40% - Accent1 2 2 7" xfId="2345"/>
    <cellStyle name="40% - Accent1 2 2 7 2" xfId="11289"/>
    <cellStyle name="40% - Accent1 2 2 7 2 2" xfId="29177"/>
    <cellStyle name="40% - Accent1 2 2 7 3" xfId="20233"/>
    <cellStyle name="40% - Accent1 2 2 8" xfId="4581"/>
    <cellStyle name="40% - Accent1 2 2 8 2" xfId="13525"/>
    <cellStyle name="40% - Accent1 2 2 8 2 2" xfId="31413"/>
    <cellStyle name="40% - Accent1 2 2 8 3" xfId="22469"/>
    <cellStyle name="40% - Accent1 2 2 9" xfId="6817"/>
    <cellStyle name="40% - Accent1 2 2 9 2" xfId="15761"/>
    <cellStyle name="40% - Accent1 2 2 9 2 2" xfId="33649"/>
    <cellStyle name="40% - Accent1 2 2 9 3" xfId="24705"/>
    <cellStyle name="40% - Accent1 2 3" xfId="155"/>
    <cellStyle name="40% - Accent1 2 3 10" xfId="18043"/>
    <cellStyle name="40% - Accent1 2 3 2" xfId="339"/>
    <cellStyle name="40% - Accent1 2 3 2 2" xfId="707"/>
    <cellStyle name="40% - Accent1 2 3 2 2 2" xfId="1825"/>
    <cellStyle name="40% - Accent1 2 3 2 2 2 2" xfId="4061"/>
    <cellStyle name="40% - Accent1 2 3 2 2 2 2 2" xfId="13005"/>
    <cellStyle name="40% - Accent1 2 3 2 2 2 2 2 2" xfId="30893"/>
    <cellStyle name="40% - Accent1 2 3 2 2 2 2 3" xfId="21949"/>
    <cellStyle name="40% - Accent1 2 3 2 2 2 3" xfId="6297"/>
    <cellStyle name="40% - Accent1 2 3 2 2 2 3 2" xfId="15241"/>
    <cellStyle name="40% - Accent1 2 3 2 2 2 3 2 2" xfId="33129"/>
    <cellStyle name="40% - Accent1 2 3 2 2 2 3 3" xfId="24185"/>
    <cellStyle name="40% - Accent1 2 3 2 2 2 4" xfId="8533"/>
    <cellStyle name="40% - Accent1 2 3 2 2 2 4 2" xfId="17477"/>
    <cellStyle name="40% - Accent1 2 3 2 2 2 4 2 2" xfId="35365"/>
    <cellStyle name="40% - Accent1 2 3 2 2 2 4 3" xfId="26421"/>
    <cellStyle name="40% - Accent1 2 3 2 2 2 5" xfId="10769"/>
    <cellStyle name="40% - Accent1 2 3 2 2 2 5 2" xfId="28657"/>
    <cellStyle name="40% - Accent1 2 3 2 2 2 6" xfId="19713"/>
    <cellStyle name="40% - Accent1 2 3 2 2 3" xfId="2943"/>
    <cellStyle name="40% - Accent1 2 3 2 2 3 2" xfId="11887"/>
    <cellStyle name="40% - Accent1 2 3 2 2 3 2 2" xfId="29775"/>
    <cellStyle name="40% - Accent1 2 3 2 2 3 3" xfId="20831"/>
    <cellStyle name="40% - Accent1 2 3 2 2 4" xfId="5179"/>
    <cellStyle name="40% - Accent1 2 3 2 2 4 2" xfId="14123"/>
    <cellStyle name="40% - Accent1 2 3 2 2 4 2 2" xfId="32011"/>
    <cellStyle name="40% - Accent1 2 3 2 2 4 3" xfId="23067"/>
    <cellStyle name="40% - Accent1 2 3 2 2 5" xfId="7415"/>
    <cellStyle name="40% - Accent1 2 3 2 2 5 2" xfId="16359"/>
    <cellStyle name="40% - Accent1 2 3 2 2 5 2 2" xfId="34247"/>
    <cellStyle name="40% - Accent1 2 3 2 2 5 3" xfId="25303"/>
    <cellStyle name="40% - Accent1 2 3 2 2 6" xfId="9651"/>
    <cellStyle name="40% - Accent1 2 3 2 2 6 2" xfId="27539"/>
    <cellStyle name="40% - Accent1 2 3 2 2 7" xfId="18595"/>
    <cellStyle name="40% - Accent1 2 3 2 3" xfId="1075"/>
    <cellStyle name="40% - Accent1 2 3 2 3 2" xfId="2193"/>
    <cellStyle name="40% - Accent1 2 3 2 3 2 2" xfId="4429"/>
    <cellStyle name="40% - Accent1 2 3 2 3 2 2 2" xfId="13373"/>
    <cellStyle name="40% - Accent1 2 3 2 3 2 2 2 2" xfId="31261"/>
    <cellStyle name="40% - Accent1 2 3 2 3 2 2 3" xfId="22317"/>
    <cellStyle name="40% - Accent1 2 3 2 3 2 3" xfId="6665"/>
    <cellStyle name="40% - Accent1 2 3 2 3 2 3 2" xfId="15609"/>
    <cellStyle name="40% - Accent1 2 3 2 3 2 3 2 2" xfId="33497"/>
    <cellStyle name="40% - Accent1 2 3 2 3 2 3 3" xfId="24553"/>
    <cellStyle name="40% - Accent1 2 3 2 3 2 4" xfId="8901"/>
    <cellStyle name="40% - Accent1 2 3 2 3 2 4 2" xfId="17845"/>
    <cellStyle name="40% - Accent1 2 3 2 3 2 4 2 2" xfId="35733"/>
    <cellStyle name="40% - Accent1 2 3 2 3 2 4 3" xfId="26789"/>
    <cellStyle name="40% - Accent1 2 3 2 3 2 5" xfId="11137"/>
    <cellStyle name="40% - Accent1 2 3 2 3 2 5 2" xfId="29025"/>
    <cellStyle name="40% - Accent1 2 3 2 3 2 6" xfId="20081"/>
    <cellStyle name="40% - Accent1 2 3 2 3 3" xfId="3311"/>
    <cellStyle name="40% - Accent1 2 3 2 3 3 2" xfId="12255"/>
    <cellStyle name="40% - Accent1 2 3 2 3 3 2 2" xfId="30143"/>
    <cellStyle name="40% - Accent1 2 3 2 3 3 3" xfId="21199"/>
    <cellStyle name="40% - Accent1 2 3 2 3 4" xfId="5547"/>
    <cellStyle name="40% - Accent1 2 3 2 3 4 2" xfId="14491"/>
    <cellStyle name="40% - Accent1 2 3 2 3 4 2 2" xfId="32379"/>
    <cellStyle name="40% - Accent1 2 3 2 3 4 3" xfId="23435"/>
    <cellStyle name="40% - Accent1 2 3 2 3 5" xfId="7783"/>
    <cellStyle name="40% - Accent1 2 3 2 3 5 2" xfId="16727"/>
    <cellStyle name="40% - Accent1 2 3 2 3 5 2 2" xfId="34615"/>
    <cellStyle name="40% - Accent1 2 3 2 3 5 3" xfId="25671"/>
    <cellStyle name="40% - Accent1 2 3 2 3 6" xfId="10019"/>
    <cellStyle name="40% - Accent1 2 3 2 3 6 2" xfId="27907"/>
    <cellStyle name="40% - Accent1 2 3 2 3 7" xfId="18963"/>
    <cellStyle name="40% - Accent1 2 3 2 4" xfId="1457"/>
    <cellStyle name="40% - Accent1 2 3 2 4 2" xfId="3693"/>
    <cellStyle name="40% - Accent1 2 3 2 4 2 2" xfId="12637"/>
    <cellStyle name="40% - Accent1 2 3 2 4 2 2 2" xfId="30525"/>
    <cellStyle name="40% - Accent1 2 3 2 4 2 3" xfId="21581"/>
    <cellStyle name="40% - Accent1 2 3 2 4 3" xfId="5929"/>
    <cellStyle name="40% - Accent1 2 3 2 4 3 2" xfId="14873"/>
    <cellStyle name="40% - Accent1 2 3 2 4 3 2 2" xfId="32761"/>
    <cellStyle name="40% - Accent1 2 3 2 4 3 3" xfId="23817"/>
    <cellStyle name="40% - Accent1 2 3 2 4 4" xfId="8165"/>
    <cellStyle name="40% - Accent1 2 3 2 4 4 2" xfId="17109"/>
    <cellStyle name="40% - Accent1 2 3 2 4 4 2 2" xfId="34997"/>
    <cellStyle name="40% - Accent1 2 3 2 4 4 3" xfId="26053"/>
    <cellStyle name="40% - Accent1 2 3 2 4 5" xfId="10401"/>
    <cellStyle name="40% - Accent1 2 3 2 4 5 2" xfId="28289"/>
    <cellStyle name="40% - Accent1 2 3 2 4 6" xfId="19345"/>
    <cellStyle name="40% - Accent1 2 3 2 5" xfId="2575"/>
    <cellStyle name="40% - Accent1 2 3 2 5 2" xfId="11519"/>
    <cellStyle name="40% - Accent1 2 3 2 5 2 2" xfId="29407"/>
    <cellStyle name="40% - Accent1 2 3 2 5 3" xfId="20463"/>
    <cellStyle name="40% - Accent1 2 3 2 6" xfId="4811"/>
    <cellStyle name="40% - Accent1 2 3 2 6 2" xfId="13755"/>
    <cellStyle name="40% - Accent1 2 3 2 6 2 2" xfId="31643"/>
    <cellStyle name="40% - Accent1 2 3 2 6 3" xfId="22699"/>
    <cellStyle name="40% - Accent1 2 3 2 7" xfId="7047"/>
    <cellStyle name="40% - Accent1 2 3 2 7 2" xfId="15991"/>
    <cellStyle name="40% - Accent1 2 3 2 7 2 2" xfId="33879"/>
    <cellStyle name="40% - Accent1 2 3 2 7 3" xfId="24935"/>
    <cellStyle name="40% - Accent1 2 3 2 8" xfId="9283"/>
    <cellStyle name="40% - Accent1 2 3 2 8 2" xfId="27171"/>
    <cellStyle name="40% - Accent1 2 3 2 9" xfId="18227"/>
    <cellStyle name="40% - Accent1 2 3 3" xfId="523"/>
    <cellStyle name="40% - Accent1 2 3 3 2" xfId="1641"/>
    <cellStyle name="40% - Accent1 2 3 3 2 2" xfId="3877"/>
    <cellStyle name="40% - Accent1 2 3 3 2 2 2" xfId="12821"/>
    <cellStyle name="40% - Accent1 2 3 3 2 2 2 2" xfId="30709"/>
    <cellStyle name="40% - Accent1 2 3 3 2 2 3" xfId="21765"/>
    <cellStyle name="40% - Accent1 2 3 3 2 3" xfId="6113"/>
    <cellStyle name="40% - Accent1 2 3 3 2 3 2" xfId="15057"/>
    <cellStyle name="40% - Accent1 2 3 3 2 3 2 2" xfId="32945"/>
    <cellStyle name="40% - Accent1 2 3 3 2 3 3" xfId="24001"/>
    <cellStyle name="40% - Accent1 2 3 3 2 4" xfId="8349"/>
    <cellStyle name="40% - Accent1 2 3 3 2 4 2" xfId="17293"/>
    <cellStyle name="40% - Accent1 2 3 3 2 4 2 2" xfId="35181"/>
    <cellStyle name="40% - Accent1 2 3 3 2 4 3" xfId="26237"/>
    <cellStyle name="40% - Accent1 2 3 3 2 5" xfId="10585"/>
    <cellStyle name="40% - Accent1 2 3 3 2 5 2" xfId="28473"/>
    <cellStyle name="40% - Accent1 2 3 3 2 6" xfId="19529"/>
    <cellStyle name="40% - Accent1 2 3 3 3" xfId="2759"/>
    <cellStyle name="40% - Accent1 2 3 3 3 2" xfId="11703"/>
    <cellStyle name="40% - Accent1 2 3 3 3 2 2" xfId="29591"/>
    <cellStyle name="40% - Accent1 2 3 3 3 3" xfId="20647"/>
    <cellStyle name="40% - Accent1 2 3 3 4" xfId="4995"/>
    <cellStyle name="40% - Accent1 2 3 3 4 2" xfId="13939"/>
    <cellStyle name="40% - Accent1 2 3 3 4 2 2" xfId="31827"/>
    <cellStyle name="40% - Accent1 2 3 3 4 3" xfId="22883"/>
    <cellStyle name="40% - Accent1 2 3 3 5" xfId="7231"/>
    <cellStyle name="40% - Accent1 2 3 3 5 2" xfId="16175"/>
    <cellStyle name="40% - Accent1 2 3 3 5 2 2" xfId="34063"/>
    <cellStyle name="40% - Accent1 2 3 3 5 3" xfId="25119"/>
    <cellStyle name="40% - Accent1 2 3 3 6" xfId="9467"/>
    <cellStyle name="40% - Accent1 2 3 3 6 2" xfId="27355"/>
    <cellStyle name="40% - Accent1 2 3 3 7" xfId="18411"/>
    <cellStyle name="40% - Accent1 2 3 4" xfId="891"/>
    <cellStyle name="40% - Accent1 2 3 4 2" xfId="2009"/>
    <cellStyle name="40% - Accent1 2 3 4 2 2" xfId="4245"/>
    <cellStyle name="40% - Accent1 2 3 4 2 2 2" xfId="13189"/>
    <cellStyle name="40% - Accent1 2 3 4 2 2 2 2" xfId="31077"/>
    <cellStyle name="40% - Accent1 2 3 4 2 2 3" xfId="22133"/>
    <cellStyle name="40% - Accent1 2 3 4 2 3" xfId="6481"/>
    <cellStyle name="40% - Accent1 2 3 4 2 3 2" xfId="15425"/>
    <cellStyle name="40% - Accent1 2 3 4 2 3 2 2" xfId="33313"/>
    <cellStyle name="40% - Accent1 2 3 4 2 3 3" xfId="24369"/>
    <cellStyle name="40% - Accent1 2 3 4 2 4" xfId="8717"/>
    <cellStyle name="40% - Accent1 2 3 4 2 4 2" xfId="17661"/>
    <cellStyle name="40% - Accent1 2 3 4 2 4 2 2" xfId="35549"/>
    <cellStyle name="40% - Accent1 2 3 4 2 4 3" xfId="26605"/>
    <cellStyle name="40% - Accent1 2 3 4 2 5" xfId="10953"/>
    <cellStyle name="40% - Accent1 2 3 4 2 5 2" xfId="28841"/>
    <cellStyle name="40% - Accent1 2 3 4 2 6" xfId="19897"/>
    <cellStyle name="40% - Accent1 2 3 4 3" xfId="3127"/>
    <cellStyle name="40% - Accent1 2 3 4 3 2" xfId="12071"/>
    <cellStyle name="40% - Accent1 2 3 4 3 2 2" xfId="29959"/>
    <cellStyle name="40% - Accent1 2 3 4 3 3" xfId="21015"/>
    <cellStyle name="40% - Accent1 2 3 4 4" xfId="5363"/>
    <cellStyle name="40% - Accent1 2 3 4 4 2" xfId="14307"/>
    <cellStyle name="40% - Accent1 2 3 4 4 2 2" xfId="32195"/>
    <cellStyle name="40% - Accent1 2 3 4 4 3" xfId="23251"/>
    <cellStyle name="40% - Accent1 2 3 4 5" xfId="7599"/>
    <cellStyle name="40% - Accent1 2 3 4 5 2" xfId="16543"/>
    <cellStyle name="40% - Accent1 2 3 4 5 2 2" xfId="34431"/>
    <cellStyle name="40% - Accent1 2 3 4 5 3" xfId="25487"/>
    <cellStyle name="40% - Accent1 2 3 4 6" xfId="9835"/>
    <cellStyle name="40% - Accent1 2 3 4 6 2" xfId="27723"/>
    <cellStyle name="40% - Accent1 2 3 4 7" xfId="18779"/>
    <cellStyle name="40% - Accent1 2 3 5" xfId="1273"/>
    <cellStyle name="40% - Accent1 2 3 5 2" xfId="3509"/>
    <cellStyle name="40% - Accent1 2 3 5 2 2" xfId="12453"/>
    <cellStyle name="40% - Accent1 2 3 5 2 2 2" xfId="30341"/>
    <cellStyle name="40% - Accent1 2 3 5 2 3" xfId="21397"/>
    <cellStyle name="40% - Accent1 2 3 5 3" xfId="5745"/>
    <cellStyle name="40% - Accent1 2 3 5 3 2" xfId="14689"/>
    <cellStyle name="40% - Accent1 2 3 5 3 2 2" xfId="32577"/>
    <cellStyle name="40% - Accent1 2 3 5 3 3" xfId="23633"/>
    <cellStyle name="40% - Accent1 2 3 5 4" xfId="7981"/>
    <cellStyle name="40% - Accent1 2 3 5 4 2" xfId="16925"/>
    <cellStyle name="40% - Accent1 2 3 5 4 2 2" xfId="34813"/>
    <cellStyle name="40% - Accent1 2 3 5 4 3" xfId="25869"/>
    <cellStyle name="40% - Accent1 2 3 5 5" xfId="10217"/>
    <cellStyle name="40% - Accent1 2 3 5 5 2" xfId="28105"/>
    <cellStyle name="40% - Accent1 2 3 5 6" xfId="19161"/>
    <cellStyle name="40% - Accent1 2 3 6" xfId="2391"/>
    <cellStyle name="40% - Accent1 2 3 6 2" xfId="11335"/>
    <cellStyle name="40% - Accent1 2 3 6 2 2" xfId="29223"/>
    <cellStyle name="40% - Accent1 2 3 6 3" xfId="20279"/>
    <cellStyle name="40% - Accent1 2 3 7" xfId="4627"/>
    <cellStyle name="40% - Accent1 2 3 7 2" xfId="13571"/>
    <cellStyle name="40% - Accent1 2 3 7 2 2" xfId="31459"/>
    <cellStyle name="40% - Accent1 2 3 7 3" xfId="22515"/>
    <cellStyle name="40% - Accent1 2 3 8" xfId="6863"/>
    <cellStyle name="40% - Accent1 2 3 8 2" xfId="15807"/>
    <cellStyle name="40% - Accent1 2 3 8 2 2" xfId="33695"/>
    <cellStyle name="40% - Accent1 2 3 8 3" xfId="24751"/>
    <cellStyle name="40% - Accent1 2 3 9" xfId="9099"/>
    <cellStyle name="40% - Accent1 2 3 9 2" xfId="26987"/>
    <cellStyle name="40% - Accent1 2 4" xfId="247"/>
    <cellStyle name="40% - Accent1 2 4 2" xfId="615"/>
    <cellStyle name="40% - Accent1 2 4 2 2" xfId="1733"/>
    <cellStyle name="40% - Accent1 2 4 2 2 2" xfId="3969"/>
    <cellStyle name="40% - Accent1 2 4 2 2 2 2" xfId="12913"/>
    <cellStyle name="40% - Accent1 2 4 2 2 2 2 2" xfId="30801"/>
    <cellStyle name="40% - Accent1 2 4 2 2 2 3" xfId="21857"/>
    <cellStyle name="40% - Accent1 2 4 2 2 3" xfId="6205"/>
    <cellStyle name="40% - Accent1 2 4 2 2 3 2" xfId="15149"/>
    <cellStyle name="40% - Accent1 2 4 2 2 3 2 2" xfId="33037"/>
    <cellStyle name="40% - Accent1 2 4 2 2 3 3" xfId="24093"/>
    <cellStyle name="40% - Accent1 2 4 2 2 4" xfId="8441"/>
    <cellStyle name="40% - Accent1 2 4 2 2 4 2" xfId="17385"/>
    <cellStyle name="40% - Accent1 2 4 2 2 4 2 2" xfId="35273"/>
    <cellStyle name="40% - Accent1 2 4 2 2 4 3" xfId="26329"/>
    <cellStyle name="40% - Accent1 2 4 2 2 5" xfId="10677"/>
    <cellStyle name="40% - Accent1 2 4 2 2 5 2" xfId="28565"/>
    <cellStyle name="40% - Accent1 2 4 2 2 6" xfId="19621"/>
    <cellStyle name="40% - Accent1 2 4 2 3" xfId="2851"/>
    <cellStyle name="40% - Accent1 2 4 2 3 2" xfId="11795"/>
    <cellStyle name="40% - Accent1 2 4 2 3 2 2" xfId="29683"/>
    <cellStyle name="40% - Accent1 2 4 2 3 3" xfId="20739"/>
    <cellStyle name="40% - Accent1 2 4 2 4" xfId="5087"/>
    <cellStyle name="40% - Accent1 2 4 2 4 2" xfId="14031"/>
    <cellStyle name="40% - Accent1 2 4 2 4 2 2" xfId="31919"/>
    <cellStyle name="40% - Accent1 2 4 2 4 3" xfId="22975"/>
    <cellStyle name="40% - Accent1 2 4 2 5" xfId="7323"/>
    <cellStyle name="40% - Accent1 2 4 2 5 2" xfId="16267"/>
    <cellStyle name="40% - Accent1 2 4 2 5 2 2" xfId="34155"/>
    <cellStyle name="40% - Accent1 2 4 2 5 3" xfId="25211"/>
    <cellStyle name="40% - Accent1 2 4 2 6" xfId="9559"/>
    <cellStyle name="40% - Accent1 2 4 2 6 2" xfId="27447"/>
    <cellStyle name="40% - Accent1 2 4 2 7" xfId="18503"/>
    <cellStyle name="40% - Accent1 2 4 3" xfId="983"/>
    <cellStyle name="40% - Accent1 2 4 3 2" xfId="2101"/>
    <cellStyle name="40% - Accent1 2 4 3 2 2" xfId="4337"/>
    <cellStyle name="40% - Accent1 2 4 3 2 2 2" xfId="13281"/>
    <cellStyle name="40% - Accent1 2 4 3 2 2 2 2" xfId="31169"/>
    <cellStyle name="40% - Accent1 2 4 3 2 2 3" xfId="22225"/>
    <cellStyle name="40% - Accent1 2 4 3 2 3" xfId="6573"/>
    <cellStyle name="40% - Accent1 2 4 3 2 3 2" xfId="15517"/>
    <cellStyle name="40% - Accent1 2 4 3 2 3 2 2" xfId="33405"/>
    <cellStyle name="40% - Accent1 2 4 3 2 3 3" xfId="24461"/>
    <cellStyle name="40% - Accent1 2 4 3 2 4" xfId="8809"/>
    <cellStyle name="40% - Accent1 2 4 3 2 4 2" xfId="17753"/>
    <cellStyle name="40% - Accent1 2 4 3 2 4 2 2" xfId="35641"/>
    <cellStyle name="40% - Accent1 2 4 3 2 4 3" xfId="26697"/>
    <cellStyle name="40% - Accent1 2 4 3 2 5" xfId="11045"/>
    <cellStyle name="40% - Accent1 2 4 3 2 5 2" xfId="28933"/>
    <cellStyle name="40% - Accent1 2 4 3 2 6" xfId="19989"/>
    <cellStyle name="40% - Accent1 2 4 3 3" xfId="3219"/>
    <cellStyle name="40% - Accent1 2 4 3 3 2" xfId="12163"/>
    <cellStyle name="40% - Accent1 2 4 3 3 2 2" xfId="30051"/>
    <cellStyle name="40% - Accent1 2 4 3 3 3" xfId="21107"/>
    <cellStyle name="40% - Accent1 2 4 3 4" xfId="5455"/>
    <cellStyle name="40% - Accent1 2 4 3 4 2" xfId="14399"/>
    <cellStyle name="40% - Accent1 2 4 3 4 2 2" xfId="32287"/>
    <cellStyle name="40% - Accent1 2 4 3 4 3" xfId="23343"/>
    <cellStyle name="40% - Accent1 2 4 3 5" xfId="7691"/>
    <cellStyle name="40% - Accent1 2 4 3 5 2" xfId="16635"/>
    <cellStyle name="40% - Accent1 2 4 3 5 2 2" xfId="34523"/>
    <cellStyle name="40% - Accent1 2 4 3 5 3" xfId="25579"/>
    <cellStyle name="40% - Accent1 2 4 3 6" xfId="9927"/>
    <cellStyle name="40% - Accent1 2 4 3 6 2" xfId="27815"/>
    <cellStyle name="40% - Accent1 2 4 3 7" xfId="18871"/>
    <cellStyle name="40% - Accent1 2 4 4" xfId="1365"/>
    <cellStyle name="40% - Accent1 2 4 4 2" xfId="3601"/>
    <cellStyle name="40% - Accent1 2 4 4 2 2" xfId="12545"/>
    <cellStyle name="40% - Accent1 2 4 4 2 2 2" xfId="30433"/>
    <cellStyle name="40% - Accent1 2 4 4 2 3" xfId="21489"/>
    <cellStyle name="40% - Accent1 2 4 4 3" xfId="5837"/>
    <cellStyle name="40% - Accent1 2 4 4 3 2" xfId="14781"/>
    <cellStyle name="40% - Accent1 2 4 4 3 2 2" xfId="32669"/>
    <cellStyle name="40% - Accent1 2 4 4 3 3" xfId="23725"/>
    <cellStyle name="40% - Accent1 2 4 4 4" xfId="8073"/>
    <cellStyle name="40% - Accent1 2 4 4 4 2" xfId="17017"/>
    <cellStyle name="40% - Accent1 2 4 4 4 2 2" xfId="34905"/>
    <cellStyle name="40% - Accent1 2 4 4 4 3" xfId="25961"/>
    <cellStyle name="40% - Accent1 2 4 4 5" xfId="10309"/>
    <cellStyle name="40% - Accent1 2 4 4 5 2" xfId="28197"/>
    <cellStyle name="40% - Accent1 2 4 4 6" xfId="19253"/>
    <cellStyle name="40% - Accent1 2 4 5" xfId="2483"/>
    <cellStyle name="40% - Accent1 2 4 5 2" xfId="11427"/>
    <cellStyle name="40% - Accent1 2 4 5 2 2" xfId="29315"/>
    <cellStyle name="40% - Accent1 2 4 5 3" xfId="20371"/>
    <cellStyle name="40% - Accent1 2 4 6" xfId="4719"/>
    <cellStyle name="40% - Accent1 2 4 6 2" xfId="13663"/>
    <cellStyle name="40% - Accent1 2 4 6 2 2" xfId="31551"/>
    <cellStyle name="40% - Accent1 2 4 6 3" xfId="22607"/>
    <cellStyle name="40% - Accent1 2 4 7" xfId="6955"/>
    <cellStyle name="40% - Accent1 2 4 7 2" xfId="15899"/>
    <cellStyle name="40% - Accent1 2 4 7 2 2" xfId="33787"/>
    <cellStyle name="40% - Accent1 2 4 7 3" xfId="24843"/>
    <cellStyle name="40% - Accent1 2 4 8" xfId="9191"/>
    <cellStyle name="40% - Accent1 2 4 8 2" xfId="27079"/>
    <cellStyle name="40% - Accent1 2 4 9" xfId="18135"/>
    <cellStyle name="40% - Accent1 2 5" xfId="431"/>
    <cellStyle name="40% - Accent1 2 5 2" xfId="1549"/>
    <cellStyle name="40% - Accent1 2 5 2 2" xfId="3785"/>
    <cellStyle name="40% - Accent1 2 5 2 2 2" xfId="12729"/>
    <cellStyle name="40% - Accent1 2 5 2 2 2 2" xfId="30617"/>
    <cellStyle name="40% - Accent1 2 5 2 2 3" xfId="21673"/>
    <cellStyle name="40% - Accent1 2 5 2 3" xfId="6021"/>
    <cellStyle name="40% - Accent1 2 5 2 3 2" xfId="14965"/>
    <cellStyle name="40% - Accent1 2 5 2 3 2 2" xfId="32853"/>
    <cellStyle name="40% - Accent1 2 5 2 3 3" xfId="23909"/>
    <cellStyle name="40% - Accent1 2 5 2 4" xfId="8257"/>
    <cellStyle name="40% - Accent1 2 5 2 4 2" xfId="17201"/>
    <cellStyle name="40% - Accent1 2 5 2 4 2 2" xfId="35089"/>
    <cellStyle name="40% - Accent1 2 5 2 4 3" xfId="26145"/>
    <cellStyle name="40% - Accent1 2 5 2 5" xfId="10493"/>
    <cellStyle name="40% - Accent1 2 5 2 5 2" xfId="28381"/>
    <cellStyle name="40% - Accent1 2 5 2 6" xfId="19437"/>
    <cellStyle name="40% - Accent1 2 5 3" xfId="2667"/>
    <cellStyle name="40% - Accent1 2 5 3 2" xfId="11611"/>
    <cellStyle name="40% - Accent1 2 5 3 2 2" xfId="29499"/>
    <cellStyle name="40% - Accent1 2 5 3 3" xfId="20555"/>
    <cellStyle name="40% - Accent1 2 5 4" xfId="4903"/>
    <cellStyle name="40% - Accent1 2 5 4 2" xfId="13847"/>
    <cellStyle name="40% - Accent1 2 5 4 2 2" xfId="31735"/>
    <cellStyle name="40% - Accent1 2 5 4 3" xfId="22791"/>
    <cellStyle name="40% - Accent1 2 5 5" xfId="7139"/>
    <cellStyle name="40% - Accent1 2 5 5 2" xfId="16083"/>
    <cellStyle name="40% - Accent1 2 5 5 2 2" xfId="33971"/>
    <cellStyle name="40% - Accent1 2 5 5 3" xfId="25027"/>
    <cellStyle name="40% - Accent1 2 5 6" xfId="9375"/>
    <cellStyle name="40% - Accent1 2 5 6 2" xfId="27263"/>
    <cellStyle name="40% - Accent1 2 5 7" xfId="18319"/>
    <cellStyle name="40% - Accent1 2 6" xfId="799"/>
    <cellStyle name="40% - Accent1 2 6 2" xfId="1917"/>
    <cellStyle name="40% - Accent1 2 6 2 2" xfId="4153"/>
    <cellStyle name="40% - Accent1 2 6 2 2 2" xfId="13097"/>
    <cellStyle name="40% - Accent1 2 6 2 2 2 2" xfId="30985"/>
    <cellStyle name="40% - Accent1 2 6 2 2 3" xfId="22041"/>
    <cellStyle name="40% - Accent1 2 6 2 3" xfId="6389"/>
    <cellStyle name="40% - Accent1 2 6 2 3 2" xfId="15333"/>
    <cellStyle name="40% - Accent1 2 6 2 3 2 2" xfId="33221"/>
    <cellStyle name="40% - Accent1 2 6 2 3 3" xfId="24277"/>
    <cellStyle name="40% - Accent1 2 6 2 4" xfId="8625"/>
    <cellStyle name="40% - Accent1 2 6 2 4 2" xfId="17569"/>
    <cellStyle name="40% - Accent1 2 6 2 4 2 2" xfId="35457"/>
    <cellStyle name="40% - Accent1 2 6 2 4 3" xfId="26513"/>
    <cellStyle name="40% - Accent1 2 6 2 5" xfId="10861"/>
    <cellStyle name="40% - Accent1 2 6 2 5 2" xfId="28749"/>
    <cellStyle name="40% - Accent1 2 6 2 6" xfId="19805"/>
    <cellStyle name="40% - Accent1 2 6 3" xfId="3035"/>
    <cellStyle name="40% - Accent1 2 6 3 2" xfId="11979"/>
    <cellStyle name="40% - Accent1 2 6 3 2 2" xfId="29867"/>
    <cellStyle name="40% - Accent1 2 6 3 3" xfId="20923"/>
    <cellStyle name="40% - Accent1 2 6 4" xfId="5271"/>
    <cellStyle name="40% - Accent1 2 6 4 2" xfId="14215"/>
    <cellStyle name="40% - Accent1 2 6 4 2 2" xfId="32103"/>
    <cellStyle name="40% - Accent1 2 6 4 3" xfId="23159"/>
    <cellStyle name="40% - Accent1 2 6 5" xfId="7507"/>
    <cellStyle name="40% - Accent1 2 6 5 2" xfId="16451"/>
    <cellStyle name="40% - Accent1 2 6 5 2 2" xfId="34339"/>
    <cellStyle name="40% - Accent1 2 6 5 3" xfId="25395"/>
    <cellStyle name="40% - Accent1 2 6 6" xfId="9743"/>
    <cellStyle name="40% - Accent1 2 6 6 2" xfId="27631"/>
    <cellStyle name="40% - Accent1 2 6 7" xfId="18687"/>
    <cellStyle name="40% - Accent1 2 7" xfId="1181"/>
    <cellStyle name="40% - Accent1 2 7 2" xfId="3417"/>
    <cellStyle name="40% - Accent1 2 7 2 2" xfId="12361"/>
    <cellStyle name="40% - Accent1 2 7 2 2 2" xfId="30249"/>
    <cellStyle name="40% - Accent1 2 7 2 3" xfId="21305"/>
    <cellStyle name="40% - Accent1 2 7 3" xfId="5653"/>
    <cellStyle name="40% - Accent1 2 7 3 2" xfId="14597"/>
    <cellStyle name="40% - Accent1 2 7 3 2 2" xfId="32485"/>
    <cellStyle name="40% - Accent1 2 7 3 3" xfId="23541"/>
    <cellStyle name="40% - Accent1 2 7 4" xfId="7889"/>
    <cellStyle name="40% - Accent1 2 7 4 2" xfId="16833"/>
    <cellStyle name="40% - Accent1 2 7 4 2 2" xfId="34721"/>
    <cellStyle name="40% - Accent1 2 7 4 3" xfId="25777"/>
    <cellStyle name="40% - Accent1 2 7 5" xfId="10125"/>
    <cellStyle name="40% - Accent1 2 7 5 2" xfId="28013"/>
    <cellStyle name="40% - Accent1 2 7 6" xfId="19069"/>
    <cellStyle name="40% - Accent1 2 8" xfId="2299"/>
    <cellStyle name="40% - Accent1 2 8 2" xfId="11243"/>
    <cellStyle name="40% - Accent1 2 8 2 2" xfId="29131"/>
    <cellStyle name="40% - Accent1 2 8 3" xfId="20187"/>
    <cellStyle name="40% - Accent1 2 9" xfId="4535"/>
    <cellStyle name="40% - Accent1 2 9 2" xfId="13479"/>
    <cellStyle name="40% - Accent1 2 9 2 2" xfId="31367"/>
    <cellStyle name="40% - Accent1 2 9 3" xfId="22423"/>
    <cellStyle name="40% - Accent1 3" xfId="79"/>
    <cellStyle name="40% - Accent1 3 10" xfId="6788"/>
    <cellStyle name="40% - Accent1 3 10 2" xfId="15732"/>
    <cellStyle name="40% - Accent1 3 10 2 2" xfId="33620"/>
    <cellStyle name="40% - Accent1 3 10 3" xfId="24676"/>
    <cellStyle name="40% - Accent1 3 11" xfId="9024"/>
    <cellStyle name="40% - Accent1 3 11 2" xfId="26912"/>
    <cellStyle name="40% - Accent1 3 12" xfId="17968"/>
    <cellStyle name="40% - Accent1 3 2" xfId="126"/>
    <cellStyle name="40% - Accent1 3 2 10" xfId="9070"/>
    <cellStyle name="40% - Accent1 3 2 10 2" xfId="26958"/>
    <cellStyle name="40% - Accent1 3 2 11" xfId="18014"/>
    <cellStyle name="40% - Accent1 3 2 2" xfId="218"/>
    <cellStyle name="40% - Accent1 3 2 2 10" xfId="18106"/>
    <cellStyle name="40% - Accent1 3 2 2 2" xfId="402"/>
    <cellStyle name="40% - Accent1 3 2 2 2 2" xfId="770"/>
    <cellStyle name="40% - Accent1 3 2 2 2 2 2" xfId="1888"/>
    <cellStyle name="40% - Accent1 3 2 2 2 2 2 2" xfId="4124"/>
    <cellStyle name="40% - Accent1 3 2 2 2 2 2 2 2" xfId="13068"/>
    <cellStyle name="40% - Accent1 3 2 2 2 2 2 2 2 2" xfId="30956"/>
    <cellStyle name="40% - Accent1 3 2 2 2 2 2 2 3" xfId="22012"/>
    <cellStyle name="40% - Accent1 3 2 2 2 2 2 3" xfId="6360"/>
    <cellStyle name="40% - Accent1 3 2 2 2 2 2 3 2" xfId="15304"/>
    <cellStyle name="40% - Accent1 3 2 2 2 2 2 3 2 2" xfId="33192"/>
    <cellStyle name="40% - Accent1 3 2 2 2 2 2 3 3" xfId="24248"/>
    <cellStyle name="40% - Accent1 3 2 2 2 2 2 4" xfId="8596"/>
    <cellStyle name="40% - Accent1 3 2 2 2 2 2 4 2" xfId="17540"/>
    <cellStyle name="40% - Accent1 3 2 2 2 2 2 4 2 2" xfId="35428"/>
    <cellStyle name="40% - Accent1 3 2 2 2 2 2 4 3" xfId="26484"/>
    <cellStyle name="40% - Accent1 3 2 2 2 2 2 5" xfId="10832"/>
    <cellStyle name="40% - Accent1 3 2 2 2 2 2 5 2" xfId="28720"/>
    <cellStyle name="40% - Accent1 3 2 2 2 2 2 6" xfId="19776"/>
    <cellStyle name="40% - Accent1 3 2 2 2 2 3" xfId="3006"/>
    <cellStyle name="40% - Accent1 3 2 2 2 2 3 2" xfId="11950"/>
    <cellStyle name="40% - Accent1 3 2 2 2 2 3 2 2" xfId="29838"/>
    <cellStyle name="40% - Accent1 3 2 2 2 2 3 3" xfId="20894"/>
    <cellStyle name="40% - Accent1 3 2 2 2 2 4" xfId="5242"/>
    <cellStyle name="40% - Accent1 3 2 2 2 2 4 2" xfId="14186"/>
    <cellStyle name="40% - Accent1 3 2 2 2 2 4 2 2" xfId="32074"/>
    <cellStyle name="40% - Accent1 3 2 2 2 2 4 3" xfId="23130"/>
    <cellStyle name="40% - Accent1 3 2 2 2 2 5" xfId="7478"/>
    <cellStyle name="40% - Accent1 3 2 2 2 2 5 2" xfId="16422"/>
    <cellStyle name="40% - Accent1 3 2 2 2 2 5 2 2" xfId="34310"/>
    <cellStyle name="40% - Accent1 3 2 2 2 2 5 3" xfId="25366"/>
    <cellStyle name="40% - Accent1 3 2 2 2 2 6" xfId="9714"/>
    <cellStyle name="40% - Accent1 3 2 2 2 2 6 2" xfId="27602"/>
    <cellStyle name="40% - Accent1 3 2 2 2 2 7" xfId="18658"/>
    <cellStyle name="40% - Accent1 3 2 2 2 3" xfId="1138"/>
    <cellStyle name="40% - Accent1 3 2 2 2 3 2" xfId="2256"/>
    <cellStyle name="40% - Accent1 3 2 2 2 3 2 2" xfId="4492"/>
    <cellStyle name="40% - Accent1 3 2 2 2 3 2 2 2" xfId="13436"/>
    <cellStyle name="40% - Accent1 3 2 2 2 3 2 2 2 2" xfId="31324"/>
    <cellStyle name="40% - Accent1 3 2 2 2 3 2 2 3" xfId="22380"/>
    <cellStyle name="40% - Accent1 3 2 2 2 3 2 3" xfId="6728"/>
    <cellStyle name="40% - Accent1 3 2 2 2 3 2 3 2" xfId="15672"/>
    <cellStyle name="40% - Accent1 3 2 2 2 3 2 3 2 2" xfId="33560"/>
    <cellStyle name="40% - Accent1 3 2 2 2 3 2 3 3" xfId="24616"/>
    <cellStyle name="40% - Accent1 3 2 2 2 3 2 4" xfId="8964"/>
    <cellStyle name="40% - Accent1 3 2 2 2 3 2 4 2" xfId="17908"/>
    <cellStyle name="40% - Accent1 3 2 2 2 3 2 4 2 2" xfId="35796"/>
    <cellStyle name="40% - Accent1 3 2 2 2 3 2 4 3" xfId="26852"/>
    <cellStyle name="40% - Accent1 3 2 2 2 3 2 5" xfId="11200"/>
    <cellStyle name="40% - Accent1 3 2 2 2 3 2 5 2" xfId="29088"/>
    <cellStyle name="40% - Accent1 3 2 2 2 3 2 6" xfId="20144"/>
    <cellStyle name="40% - Accent1 3 2 2 2 3 3" xfId="3374"/>
    <cellStyle name="40% - Accent1 3 2 2 2 3 3 2" xfId="12318"/>
    <cellStyle name="40% - Accent1 3 2 2 2 3 3 2 2" xfId="30206"/>
    <cellStyle name="40% - Accent1 3 2 2 2 3 3 3" xfId="21262"/>
    <cellStyle name="40% - Accent1 3 2 2 2 3 4" xfId="5610"/>
    <cellStyle name="40% - Accent1 3 2 2 2 3 4 2" xfId="14554"/>
    <cellStyle name="40% - Accent1 3 2 2 2 3 4 2 2" xfId="32442"/>
    <cellStyle name="40% - Accent1 3 2 2 2 3 4 3" xfId="23498"/>
    <cellStyle name="40% - Accent1 3 2 2 2 3 5" xfId="7846"/>
    <cellStyle name="40% - Accent1 3 2 2 2 3 5 2" xfId="16790"/>
    <cellStyle name="40% - Accent1 3 2 2 2 3 5 2 2" xfId="34678"/>
    <cellStyle name="40% - Accent1 3 2 2 2 3 5 3" xfId="25734"/>
    <cellStyle name="40% - Accent1 3 2 2 2 3 6" xfId="10082"/>
    <cellStyle name="40% - Accent1 3 2 2 2 3 6 2" xfId="27970"/>
    <cellStyle name="40% - Accent1 3 2 2 2 3 7" xfId="19026"/>
    <cellStyle name="40% - Accent1 3 2 2 2 4" xfId="1520"/>
    <cellStyle name="40% - Accent1 3 2 2 2 4 2" xfId="3756"/>
    <cellStyle name="40% - Accent1 3 2 2 2 4 2 2" xfId="12700"/>
    <cellStyle name="40% - Accent1 3 2 2 2 4 2 2 2" xfId="30588"/>
    <cellStyle name="40% - Accent1 3 2 2 2 4 2 3" xfId="21644"/>
    <cellStyle name="40% - Accent1 3 2 2 2 4 3" xfId="5992"/>
    <cellStyle name="40% - Accent1 3 2 2 2 4 3 2" xfId="14936"/>
    <cellStyle name="40% - Accent1 3 2 2 2 4 3 2 2" xfId="32824"/>
    <cellStyle name="40% - Accent1 3 2 2 2 4 3 3" xfId="23880"/>
    <cellStyle name="40% - Accent1 3 2 2 2 4 4" xfId="8228"/>
    <cellStyle name="40% - Accent1 3 2 2 2 4 4 2" xfId="17172"/>
    <cellStyle name="40% - Accent1 3 2 2 2 4 4 2 2" xfId="35060"/>
    <cellStyle name="40% - Accent1 3 2 2 2 4 4 3" xfId="26116"/>
    <cellStyle name="40% - Accent1 3 2 2 2 4 5" xfId="10464"/>
    <cellStyle name="40% - Accent1 3 2 2 2 4 5 2" xfId="28352"/>
    <cellStyle name="40% - Accent1 3 2 2 2 4 6" xfId="19408"/>
    <cellStyle name="40% - Accent1 3 2 2 2 5" xfId="2638"/>
    <cellStyle name="40% - Accent1 3 2 2 2 5 2" xfId="11582"/>
    <cellStyle name="40% - Accent1 3 2 2 2 5 2 2" xfId="29470"/>
    <cellStyle name="40% - Accent1 3 2 2 2 5 3" xfId="20526"/>
    <cellStyle name="40% - Accent1 3 2 2 2 6" xfId="4874"/>
    <cellStyle name="40% - Accent1 3 2 2 2 6 2" xfId="13818"/>
    <cellStyle name="40% - Accent1 3 2 2 2 6 2 2" xfId="31706"/>
    <cellStyle name="40% - Accent1 3 2 2 2 6 3" xfId="22762"/>
    <cellStyle name="40% - Accent1 3 2 2 2 7" xfId="7110"/>
    <cellStyle name="40% - Accent1 3 2 2 2 7 2" xfId="16054"/>
    <cellStyle name="40% - Accent1 3 2 2 2 7 2 2" xfId="33942"/>
    <cellStyle name="40% - Accent1 3 2 2 2 7 3" xfId="24998"/>
    <cellStyle name="40% - Accent1 3 2 2 2 8" xfId="9346"/>
    <cellStyle name="40% - Accent1 3 2 2 2 8 2" xfId="27234"/>
    <cellStyle name="40% - Accent1 3 2 2 2 9" xfId="18290"/>
    <cellStyle name="40% - Accent1 3 2 2 3" xfId="586"/>
    <cellStyle name="40% - Accent1 3 2 2 3 2" xfId="1704"/>
    <cellStyle name="40% - Accent1 3 2 2 3 2 2" xfId="3940"/>
    <cellStyle name="40% - Accent1 3 2 2 3 2 2 2" xfId="12884"/>
    <cellStyle name="40% - Accent1 3 2 2 3 2 2 2 2" xfId="30772"/>
    <cellStyle name="40% - Accent1 3 2 2 3 2 2 3" xfId="21828"/>
    <cellStyle name="40% - Accent1 3 2 2 3 2 3" xfId="6176"/>
    <cellStyle name="40% - Accent1 3 2 2 3 2 3 2" xfId="15120"/>
    <cellStyle name="40% - Accent1 3 2 2 3 2 3 2 2" xfId="33008"/>
    <cellStyle name="40% - Accent1 3 2 2 3 2 3 3" xfId="24064"/>
    <cellStyle name="40% - Accent1 3 2 2 3 2 4" xfId="8412"/>
    <cellStyle name="40% - Accent1 3 2 2 3 2 4 2" xfId="17356"/>
    <cellStyle name="40% - Accent1 3 2 2 3 2 4 2 2" xfId="35244"/>
    <cellStyle name="40% - Accent1 3 2 2 3 2 4 3" xfId="26300"/>
    <cellStyle name="40% - Accent1 3 2 2 3 2 5" xfId="10648"/>
    <cellStyle name="40% - Accent1 3 2 2 3 2 5 2" xfId="28536"/>
    <cellStyle name="40% - Accent1 3 2 2 3 2 6" xfId="19592"/>
    <cellStyle name="40% - Accent1 3 2 2 3 3" xfId="2822"/>
    <cellStyle name="40% - Accent1 3 2 2 3 3 2" xfId="11766"/>
    <cellStyle name="40% - Accent1 3 2 2 3 3 2 2" xfId="29654"/>
    <cellStyle name="40% - Accent1 3 2 2 3 3 3" xfId="20710"/>
    <cellStyle name="40% - Accent1 3 2 2 3 4" xfId="5058"/>
    <cellStyle name="40% - Accent1 3 2 2 3 4 2" xfId="14002"/>
    <cellStyle name="40% - Accent1 3 2 2 3 4 2 2" xfId="31890"/>
    <cellStyle name="40% - Accent1 3 2 2 3 4 3" xfId="22946"/>
    <cellStyle name="40% - Accent1 3 2 2 3 5" xfId="7294"/>
    <cellStyle name="40% - Accent1 3 2 2 3 5 2" xfId="16238"/>
    <cellStyle name="40% - Accent1 3 2 2 3 5 2 2" xfId="34126"/>
    <cellStyle name="40% - Accent1 3 2 2 3 5 3" xfId="25182"/>
    <cellStyle name="40% - Accent1 3 2 2 3 6" xfId="9530"/>
    <cellStyle name="40% - Accent1 3 2 2 3 6 2" xfId="27418"/>
    <cellStyle name="40% - Accent1 3 2 2 3 7" xfId="18474"/>
    <cellStyle name="40% - Accent1 3 2 2 4" xfId="954"/>
    <cellStyle name="40% - Accent1 3 2 2 4 2" xfId="2072"/>
    <cellStyle name="40% - Accent1 3 2 2 4 2 2" xfId="4308"/>
    <cellStyle name="40% - Accent1 3 2 2 4 2 2 2" xfId="13252"/>
    <cellStyle name="40% - Accent1 3 2 2 4 2 2 2 2" xfId="31140"/>
    <cellStyle name="40% - Accent1 3 2 2 4 2 2 3" xfId="22196"/>
    <cellStyle name="40% - Accent1 3 2 2 4 2 3" xfId="6544"/>
    <cellStyle name="40% - Accent1 3 2 2 4 2 3 2" xfId="15488"/>
    <cellStyle name="40% - Accent1 3 2 2 4 2 3 2 2" xfId="33376"/>
    <cellStyle name="40% - Accent1 3 2 2 4 2 3 3" xfId="24432"/>
    <cellStyle name="40% - Accent1 3 2 2 4 2 4" xfId="8780"/>
    <cellStyle name="40% - Accent1 3 2 2 4 2 4 2" xfId="17724"/>
    <cellStyle name="40% - Accent1 3 2 2 4 2 4 2 2" xfId="35612"/>
    <cellStyle name="40% - Accent1 3 2 2 4 2 4 3" xfId="26668"/>
    <cellStyle name="40% - Accent1 3 2 2 4 2 5" xfId="11016"/>
    <cellStyle name="40% - Accent1 3 2 2 4 2 5 2" xfId="28904"/>
    <cellStyle name="40% - Accent1 3 2 2 4 2 6" xfId="19960"/>
    <cellStyle name="40% - Accent1 3 2 2 4 3" xfId="3190"/>
    <cellStyle name="40% - Accent1 3 2 2 4 3 2" xfId="12134"/>
    <cellStyle name="40% - Accent1 3 2 2 4 3 2 2" xfId="30022"/>
    <cellStyle name="40% - Accent1 3 2 2 4 3 3" xfId="21078"/>
    <cellStyle name="40% - Accent1 3 2 2 4 4" xfId="5426"/>
    <cellStyle name="40% - Accent1 3 2 2 4 4 2" xfId="14370"/>
    <cellStyle name="40% - Accent1 3 2 2 4 4 2 2" xfId="32258"/>
    <cellStyle name="40% - Accent1 3 2 2 4 4 3" xfId="23314"/>
    <cellStyle name="40% - Accent1 3 2 2 4 5" xfId="7662"/>
    <cellStyle name="40% - Accent1 3 2 2 4 5 2" xfId="16606"/>
    <cellStyle name="40% - Accent1 3 2 2 4 5 2 2" xfId="34494"/>
    <cellStyle name="40% - Accent1 3 2 2 4 5 3" xfId="25550"/>
    <cellStyle name="40% - Accent1 3 2 2 4 6" xfId="9898"/>
    <cellStyle name="40% - Accent1 3 2 2 4 6 2" xfId="27786"/>
    <cellStyle name="40% - Accent1 3 2 2 4 7" xfId="18842"/>
    <cellStyle name="40% - Accent1 3 2 2 5" xfId="1336"/>
    <cellStyle name="40% - Accent1 3 2 2 5 2" xfId="3572"/>
    <cellStyle name="40% - Accent1 3 2 2 5 2 2" xfId="12516"/>
    <cellStyle name="40% - Accent1 3 2 2 5 2 2 2" xfId="30404"/>
    <cellStyle name="40% - Accent1 3 2 2 5 2 3" xfId="21460"/>
    <cellStyle name="40% - Accent1 3 2 2 5 3" xfId="5808"/>
    <cellStyle name="40% - Accent1 3 2 2 5 3 2" xfId="14752"/>
    <cellStyle name="40% - Accent1 3 2 2 5 3 2 2" xfId="32640"/>
    <cellStyle name="40% - Accent1 3 2 2 5 3 3" xfId="23696"/>
    <cellStyle name="40% - Accent1 3 2 2 5 4" xfId="8044"/>
    <cellStyle name="40% - Accent1 3 2 2 5 4 2" xfId="16988"/>
    <cellStyle name="40% - Accent1 3 2 2 5 4 2 2" xfId="34876"/>
    <cellStyle name="40% - Accent1 3 2 2 5 4 3" xfId="25932"/>
    <cellStyle name="40% - Accent1 3 2 2 5 5" xfId="10280"/>
    <cellStyle name="40% - Accent1 3 2 2 5 5 2" xfId="28168"/>
    <cellStyle name="40% - Accent1 3 2 2 5 6" xfId="19224"/>
    <cellStyle name="40% - Accent1 3 2 2 6" xfId="2454"/>
    <cellStyle name="40% - Accent1 3 2 2 6 2" xfId="11398"/>
    <cellStyle name="40% - Accent1 3 2 2 6 2 2" xfId="29286"/>
    <cellStyle name="40% - Accent1 3 2 2 6 3" xfId="20342"/>
    <cellStyle name="40% - Accent1 3 2 2 7" xfId="4690"/>
    <cellStyle name="40% - Accent1 3 2 2 7 2" xfId="13634"/>
    <cellStyle name="40% - Accent1 3 2 2 7 2 2" xfId="31522"/>
    <cellStyle name="40% - Accent1 3 2 2 7 3" xfId="22578"/>
    <cellStyle name="40% - Accent1 3 2 2 8" xfId="6926"/>
    <cellStyle name="40% - Accent1 3 2 2 8 2" xfId="15870"/>
    <cellStyle name="40% - Accent1 3 2 2 8 2 2" xfId="33758"/>
    <cellStyle name="40% - Accent1 3 2 2 8 3" xfId="24814"/>
    <cellStyle name="40% - Accent1 3 2 2 9" xfId="9162"/>
    <cellStyle name="40% - Accent1 3 2 2 9 2" xfId="27050"/>
    <cellStyle name="40% - Accent1 3 2 3" xfId="310"/>
    <cellStyle name="40% - Accent1 3 2 3 2" xfId="678"/>
    <cellStyle name="40% - Accent1 3 2 3 2 2" xfId="1796"/>
    <cellStyle name="40% - Accent1 3 2 3 2 2 2" xfId="4032"/>
    <cellStyle name="40% - Accent1 3 2 3 2 2 2 2" xfId="12976"/>
    <cellStyle name="40% - Accent1 3 2 3 2 2 2 2 2" xfId="30864"/>
    <cellStyle name="40% - Accent1 3 2 3 2 2 2 3" xfId="21920"/>
    <cellStyle name="40% - Accent1 3 2 3 2 2 3" xfId="6268"/>
    <cellStyle name="40% - Accent1 3 2 3 2 2 3 2" xfId="15212"/>
    <cellStyle name="40% - Accent1 3 2 3 2 2 3 2 2" xfId="33100"/>
    <cellStyle name="40% - Accent1 3 2 3 2 2 3 3" xfId="24156"/>
    <cellStyle name="40% - Accent1 3 2 3 2 2 4" xfId="8504"/>
    <cellStyle name="40% - Accent1 3 2 3 2 2 4 2" xfId="17448"/>
    <cellStyle name="40% - Accent1 3 2 3 2 2 4 2 2" xfId="35336"/>
    <cellStyle name="40% - Accent1 3 2 3 2 2 4 3" xfId="26392"/>
    <cellStyle name="40% - Accent1 3 2 3 2 2 5" xfId="10740"/>
    <cellStyle name="40% - Accent1 3 2 3 2 2 5 2" xfId="28628"/>
    <cellStyle name="40% - Accent1 3 2 3 2 2 6" xfId="19684"/>
    <cellStyle name="40% - Accent1 3 2 3 2 3" xfId="2914"/>
    <cellStyle name="40% - Accent1 3 2 3 2 3 2" xfId="11858"/>
    <cellStyle name="40% - Accent1 3 2 3 2 3 2 2" xfId="29746"/>
    <cellStyle name="40% - Accent1 3 2 3 2 3 3" xfId="20802"/>
    <cellStyle name="40% - Accent1 3 2 3 2 4" xfId="5150"/>
    <cellStyle name="40% - Accent1 3 2 3 2 4 2" xfId="14094"/>
    <cellStyle name="40% - Accent1 3 2 3 2 4 2 2" xfId="31982"/>
    <cellStyle name="40% - Accent1 3 2 3 2 4 3" xfId="23038"/>
    <cellStyle name="40% - Accent1 3 2 3 2 5" xfId="7386"/>
    <cellStyle name="40% - Accent1 3 2 3 2 5 2" xfId="16330"/>
    <cellStyle name="40% - Accent1 3 2 3 2 5 2 2" xfId="34218"/>
    <cellStyle name="40% - Accent1 3 2 3 2 5 3" xfId="25274"/>
    <cellStyle name="40% - Accent1 3 2 3 2 6" xfId="9622"/>
    <cellStyle name="40% - Accent1 3 2 3 2 6 2" xfId="27510"/>
    <cellStyle name="40% - Accent1 3 2 3 2 7" xfId="18566"/>
    <cellStyle name="40% - Accent1 3 2 3 3" xfId="1046"/>
    <cellStyle name="40% - Accent1 3 2 3 3 2" xfId="2164"/>
    <cellStyle name="40% - Accent1 3 2 3 3 2 2" xfId="4400"/>
    <cellStyle name="40% - Accent1 3 2 3 3 2 2 2" xfId="13344"/>
    <cellStyle name="40% - Accent1 3 2 3 3 2 2 2 2" xfId="31232"/>
    <cellStyle name="40% - Accent1 3 2 3 3 2 2 3" xfId="22288"/>
    <cellStyle name="40% - Accent1 3 2 3 3 2 3" xfId="6636"/>
    <cellStyle name="40% - Accent1 3 2 3 3 2 3 2" xfId="15580"/>
    <cellStyle name="40% - Accent1 3 2 3 3 2 3 2 2" xfId="33468"/>
    <cellStyle name="40% - Accent1 3 2 3 3 2 3 3" xfId="24524"/>
    <cellStyle name="40% - Accent1 3 2 3 3 2 4" xfId="8872"/>
    <cellStyle name="40% - Accent1 3 2 3 3 2 4 2" xfId="17816"/>
    <cellStyle name="40% - Accent1 3 2 3 3 2 4 2 2" xfId="35704"/>
    <cellStyle name="40% - Accent1 3 2 3 3 2 4 3" xfId="26760"/>
    <cellStyle name="40% - Accent1 3 2 3 3 2 5" xfId="11108"/>
    <cellStyle name="40% - Accent1 3 2 3 3 2 5 2" xfId="28996"/>
    <cellStyle name="40% - Accent1 3 2 3 3 2 6" xfId="20052"/>
    <cellStyle name="40% - Accent1 3 2 3 3 3" xfId="3282"/>
    <cellStyle name="40% - Accent1 3 2 3 3 3 2" xfId="12226"/>
    <cellStyle name="40% - Accent1 3 2 3 3 3 2 2" xfId="30114"/>
    <cellStyle name="40% - Accent1 3 2 3 3 3 3" xfId="21170"/>
    <cellStyle name="40% - Accent1 3 2 3 3 4" xfId="5518"/>
    <cellStyle name="40% - Accent1 3 2 3 3 4 2" xfId="14462"/>
    <cellStyle name="40% - Accent1 3 2 3 3 4 2 2" xfId="32350"/>
    <cellStyle name="40% - Accent1 3 2 3 3 4 3" xfId="23406"/>
    <cellStyle name="40% - Accent1 3 2 3 3 5" xfId="7754"/>
    <cellStyle name="40% - Accent1 3 2 3 3 5 2" xfId="16698"/>
    <cellStyle name="40% - Accent1 3 2 3 3 5 2 2" xfId="34586"/>
    <cellStyle name="40% - Accent1 3 2 3 3 5 3" xfId="25642"/>
    <cellStyle name="40% - Accent1 3 2 3 3 6" xfId="9990"/>
    <cellStyle name="40% - Accent1 3 2 3 3 6 2" xfId="27878"/>
    <cellStyle name="40% - Accent1 3 2 3 3 7" xfId="18934"/>
    <cellStyle name="40% - Accent1 3 2 3 4" xfId="1428"/>
    <cellStyle name="40% - Accent1 3 2 3 4 2" xfId="3664"/>
    <cellStyle name="40% - Accent1 3 2 3 4 2 2" xfId="12608"/>
    <cellStyle name="40% - Accent1 3 2 3 4 2 2 2" xfId="30496"/>
    <cellStyle name="40% - Accent1 3 2 3 4 2 3" xfId="21552"/>
    <cellStyle name="40% - Accent1 3 2 3 4 3" xfId="5900"/>
    <cellStyle name="40% - Accent1 3 2 3 4 3 2" xfId="14844"/>
    <cellStyle name="40% - Accent1 3 2 3 4 3 2 2" xfId="32732"/>
    <cellStyle name="40% - Accent1 3 2 3 4 3 3" xfId="23788"/>
    <cellStyle name="40% - Accent1 3 2 3 4 4" xfId="8136"/>
    <cellStyle name="40% - Accent1 3 2 3 4 4 2" xfId="17080"/>
    <cellStyle name="40% - Accent1 3 2 3 4 4 2 2" xfId="34968"/>
    <cellStyle name="40% - Accent1 3 2 3 4 4 3" xfId="26024"/>
    <cellStyle name="40% - Accent1 3 2 3 4 5" xfId="10372"/>
    <cellStyle name="40% - Accent1 3 2 3 4 5 2" xfId="28260"/>
    <cellStyle name="40% - Accent1 3 2 3 4 6" xfId="19316"/>
    <cellStyle name="40% - Accent1 3 2 3 5" xfId="2546"/>
    <cellStyle name="40% - Accent1 3 2 3 5 2" xfId="11490"/>
    <cellStyle name="40% - Accent1 3 2 3 5 2 2" xfId="29378"/>
    <cellStyle name="40% - Accent1 3 2 3 5 3" xfId="20434"/>
    <cellStyle name="40% - Accent1 3 2 3 6" xfId="4782"/>
    <cellStyle name="40% - Accent1 3 2 3 6 2" xfId="13726"/>
    <cellStyle name="40% - Accent1 3 2 3 6 2 2" xfId="31614"/>
    <cellStyle name="40% - Accent1 3 2 3 6 3" xfId="22670"/>
    <cellStyle name="40% - Accent1 3 2 3 7" xfId="7018"/>
    <cellStyle name="40% - Accent1 3 2 3 7 2" xfId="15962"/>
    <cellStyle name="40% - Accent1 3 2 3 7 2 2" xfId="33850"/>
    <cellStyle name="40% - Accent1 3 2 3 7 3" xfId="24906"/>
    <cellStyle name="40% - Accent1 3 2 3 8" xfId="9254"/>
    <cellStyle name="40% - Accent1 3 2 3 8 2" xfId="27142"/>
    <cellStyle name="40% - Accent1 3 2 3 9" xfId="18198"/>
    <cellStyle name="40% - Accent1 3 2 4" xfId="494"/>
    <cellStyle name="40% - Accent1 3 2 4 2" xfId="1612"/>
    <cellStyle name="40% - Accent1 3 2 4 2 2" xfId="3848"/>
    <cellStyle name="40% - Accent1 3 2 4 2 2 2" xfId="12792"/>
    <cellStyle name="40% - Accent1 3 2 4 2 2 2 2" xfId="30680"/>
    <cellStyle name="40% - Accent1 3 2 4 2 2 3" xfId="21736"/>
    <cellStyle name="40% - Accent1 3 2 4 2 3" xfId="6084"/>
    <cellStyle name="40% - Accent1 3 2 4 2 3 2" xfId="15028"/>
    <cellStyle name="40% - Accent1 3 2 4 2 3 2 2" xfId="32916"/>
    <cellStyle name="40% - Accent1 3 2 4 2 3 3" xfId="23972"/>
    <cellStyle name="40% - Accent1 3 2 4 2 4" xfId="8320"/>
    <cellStyle name="40% - Accent1 3 2 4 2 4 2" xfId="17264"/>
    <cellStyle name="40% - Accent1 3 2 4 2 4 2 2" xfId="35152"/>
    <cellStyle name="40% - Accent1 3 2 4 2 4 3" xfId="26208"/>
    <cellStyle name="40% - Accent1 3 2 4 2 5" xfId="10556"/>
    <cellStyle name="40% - Accent1 3 2 4 2 5 2" xfId="28444"/>
    <cellStyle name="40% - Accent1 3 2 4 2 6" xfId="19500"/>
    <cellStyle name="40% - Accent1 3 2 4 3" xfId="2730"/>
    <cellStyle name="40% - Accent1 3 2 4 3 2" xfId="11674"/>
    <cellStyle name="40% - Accent1 3 2 4 3 2 2" xfId="29562"/>
    <cellStyle name="40% - Accent1 3 2 4 3 3" xfId="20618"/>
    <cellStyle name="40% - Accent1 3 2 4 4" xfId="4966"/>
    <cellStyle name="40% - Accent1 3 2 4 4 2" xfId="13910"/>
    <cellStyle name="40% - Accent1 3 2 4 4 2 2" xfId="31798"/>
    <cellStyle name="40% - Accent1 3 2 4 4 3" xfId="22854"/>
    <cellStyle name="40% - Accent1 3 2 4 5" xfId="7202"/>
    <cellStyle name="40% - Accent1 3 2 4 5 2" xfId="16146"/>
    <cellStyle name="40% - Accent1 3 2 4 5 2 2" xfId="34034"/>
    <cellStyle name="40% - Accent1 3 2 4 5 3" xfId="25090"/>
    <cellStyle name="40% - Accent1 3 2 4 6" xfId="9438"/>
    <cellStyle name="40% - Accent1 3 2 4 6 2" xfId="27326"/>
    <cellStyle name="40% - Accent1 3 2 4 7" xfId="18382"/>
    <cellStyle name="40% - Accent1 3 2 5" xfId="862"/>
    <cellStyle name="40% - Accent1 3 2 5 2" xfId="1980"/>
    <cellStyle name="40% - Accent1 3 2 5 2 2" xfId="4216"/>
    <cellStyle name="40% - Accent1 3 2 5 2 2 2" xfId="13160"/>
    <cellStyle name="40% - Accent1 3 2 5 2 2 2 2" xfId="31048"/>
    <cellStyle name="40% - Accent1 3 2 5 2 2 3" xfId="22104"/>
    <cellStyle name="40% - Accent1 3 2 5 2 3" xfId="6452"/>
    <cellStyle name="40% - Accent1 3 2 5 2 3 2" xfId="15396"/>
    <cellStyle name="40% - Accent1 3 2 5 2 3 2 2" xfId="33284"/>
    <cellStyle name="40% - Accent1 3 2 5 2 3 3" xfId="24340"/>
    <cellStyle name="40% - Accent1 3 2 5 2 4" xfId="8688"/>
    <cellStyle name="40% - Accent1 3 2 5 2 4 2" xfId="17632"/>
    <cellStyle name="40% - Accent1 3 2 5 2 4 2 2" xfId="35520"/>
    <cellStyle name="40% - Accent1 3 2 5 2 4 3" xfId="26576"/>
    <cellStyle name="40% - Accent1 3 2 5 2 5" xfId="10924"/>
    <cellStyle name="40% - Accent1 3 2 5 2 5 2" xfId="28812"/>
    <cellStyle name="40% - Accent1 3 2 5 2 6" xfId="19868"/>
    <cellStyle name="40% - Accent1 3 2 5 3" xfId="3098"/>
    <cellStyle name="40% - Accent1 3 2 5 3 2" xfId="12042"/>
    <cellStyle name="40% - Accent1 3 2 5 3 2 2" xfId="29930"/>
    <cellStyle name="40% - Accent1 3 2 5 3 3" xfId="20986"/>
    <cellStyle name="40% - Accent1 3 2 5 4" xfId="5334"/>
    <cellStyle name="40% - Accent1 3 2 5 4 2" xfId="14278"/>
    <cellStyle name="40% - Accent1 3 2 5 4 2 2" xfId="32166"/>
    <cellStyle name="40% - Accent1 3 2 5 4 3" xfId="23222"/>
    <cellStyle name="40% - Accent1 3 2 5 5" xfId="7570"/>
    <cellStyle name="40% - Accent1 3 2 5 5 2" xfId="16514"/>
    <cellStyle name="40% - Accent1 3 2 5 5 2 2" xfId="34402"/>
    <cellStyle name="40% - Accent1 3 2 5 5 3" xfId="25458"/>
    <cellStyle name="40% - Accent1 3 2 5 6" xfId="9806"/>
    <cellStyle name="40% - Accent1 3 2 5 6 2" xfId="27694"/>
    <cellStyle name="40% - Accent1 3 2 5 7" xfId="18750"/>
    <cellStyle name="40% - Accent1 3 2 6" xfId="1244"/>
    <cellStyle name="40% - Accent1 3 2 6 2" xfId="3480"/>
    <cellStyle name="40% - Accent1 3 2 6 2 2" xfId="12424"/>
    <cellStyle name="40% - Accent1 3 2 6 2 2 2" xfId="30312"/>
    <cellStyle name="40% - Accent1 3 2 6 2 3" xfId="21368"/>
    <cellStyle name="40% - Accent1 3 2 6 3" xfId="5716"/>
    <cellStyle name="40% - Accent1 3 2 6 3 2" xfId="14660"/>
    <cellStyle name="40% - Accent1 3 2 6 3 2 2" xfId="32548"/>
    <cellStyle name="40% - Accent1 3 2 6 3 3" xfId="23604"/>
    <cellStyle name="40% - Accent1 3 2 6 4" xfId="7952"/>
    <cellStyle name="40% - Accent1 3 2 6 4 2" xfId="16896"/>
    <cellStyle name="40% - Accent1 3 2 6 4 2 2" xfId="34784"/>
    <cellStyle name="40% - Accent1 3 2 6 4 3" xfId="25840"/>
    <cellStyle name="40% - Accent1 3 2 6 5" xfId="10188"/>
    <cellStyle name="40% - Accent1 3 2 6 5 2" xfId="28076"/>
    <cellStyle name="40% - Accent1 3 2 6 6" xfId="19132"/>
    <cellStyle name="40% - Accent1 3 2 7" xfId="2362"/>
    <cellStyle name="40% - Accent1 3 2 7 2" xfId="11306"/>
    <cellStyle name="40% - Accent1 3 2 7 2 2" xfId="29194"/>
    <cellStyle name="40% - Accent1 3 2 7 3" xfId="20250"/>
    <cellStyle name="40% - Accent1 3 2 8" xfId="4598"/>
    <cellStyle name="40% - Accent1 3 2 8 2" xfId="13542"/>
    <cellStyle name="40% - Accent1 3 2 8 2 2" xfId="31430"/>
    <cellStyle name="40% - Accent1 3 2 8 3" xfId="22486"/>
    <cellStyle name="40% - Accent1 3 2 9" xfId="6834"/>
    <cellStyle name="40% - Accent1 3 2 9 2" xfId="15778"/>
    <cellStyle name="40% - Accent1 3 2 9 2 2" xfId="33666"/>
    <cellStyle name="40% - Accent1 3 2 9 3" xfId="24722"/>
    <cellStyle name="40% - Accent1 3 3" xfId="172"/>
    <cellStyle name="40% - Accent1 3 3 10" xfId="18060"/>
    <cellStyle name="40% - Accent1 3 3 2" xfId="356"/>
    <cellStyle name="40% - Accent1 3 3 2 2" xfId="724"/>
    <cellStyle name="40% - Accent1 3 3 2 2 2" xfId="1842"/>
    <cellStyle name="40% - Accent1 3 3 2 2 2 2" xfId="4078"/>
    <cellStyle name="40% - Accent1 3 3 2 2 2 2 2" xfId="13022"/>
    <cellStyle name="40% - Accent1 3 3 2 2 2 2 2 2" xfId="30910"/>
    <cellStyle name="40% - Accent1 3 3 2 2 2 2 3" xfId="21966"/>
    <cellStyle name="40% - Accent1 3 3 2 2 2 3" xfId="6314"/>
    <cellStyle name="40% - Accent1 3 3 2 2 2 3 2" xfId="15258"/>
    <cellStyle name="40% - Accent1 3 3 2 2 2 3 2 2" xfId="33146"/>
    <cellStyle name="40% - Accent1 3 3 2 2 2 3 3" xfId="24202"/>
    <cellStyle name="40% - Accent1 3 3 2 2 2 4" xfId="8550"/>
    <cellStyle name="40% - Accent1 3 3 2 2 2 4 2" xfId="17494"/>
    <cellStyle name="40% - Accent1 3 3 2 2 2 4 2 2" xfId="35382"/>
    <cellStyle name="40% - Accent1 3 3 2 2 2 4 3" xfId="26438"/>
    <cellStyle name="40% - Accent1 3 3 2 2 2 5" xfId="10786"/>
    <cellStyle name="40% - Accent1 3 3 2 2 2 5 2" xfId="28674"/>
    <cellStyle name="40% - Accent1 3 3 2 2 2 6" xfId="19730"/>
    <cellStyle name="40% - Accent1 3 3 2 2 3" xfId="2960"/>
    <cellStyle name="40% - Accent1 3 3 2 2 3 2" xfId="11904"/>
    <cellStyle name="40% - Accent1 3 3 2 2 3 2 2" xfId="29792"/>
    <cellStyle name="40% - Accent1 3 3 2 2 3 3" xfId="20848"/>
    <cellStyle name="40% - Accent1 3 3 2 2 4" xfId="5196"/>
    <cellStyle name="40% - Accent1 3 3 2 2 4 2" xfId="14140"/>
    <cellStyle name="40% - Accent1 3 3 2 2 4 2 2" xfId="32028"/>
    <cellStyle name="40% - Accent1 3 3 2 2 4 3" xfId="23084"/>
    <cellStyle name="40% - Accent1 3 3 2 2 5" xfId="7432"/>
    <cellStyle name="40% - Accent1 3 3 2 2 5 2" xfId="16376"/>
    <cellStyle name="40% - Accent1 3 3 2 2 5 2 2" xfId="34264"/>
    <cellStyle name="40% - Accent1 3 3 2 2 5 3" xfId="25320"/>
    <cellStyle name="40% - Accent1 3 3 2 2 6" xfId="9668"/>
    <cellStyle name="40% - Accent1 3 3 2 2 6 2" xfId="27556"/>
    <cellStyle name="40% - Accent1 3 3 2 2 7" xfId="18612"/>
    <cellStyle name="40% - Accent1 3 3 2 3" xfId="1092"/>
    <cellStyle name="40% - Accent1 3 3 2 3 2" xfId="2210"/>
    <cellStyle name="40% - Accent1 3 3 2 3 2 2" xfId="4446"/>
    <cellStyle name="40% - Accent1 3 3 2 3 2 2 2" xfId="13390"/>
    <cellStyle name="40% - Accent1 3 3 2 3 2 2 2 2" xfId="31278"/>
    <cellStyle name="40% - Accent1 3 3 2 3 2 2 3" xfId="22334"/>
    <cellStyle name="40% - Accent1 3 3 2 3 2 3" xfId="6682"/>
    <cellStyle name="40% - Accent1 3 3 2 3 2 3 2" xfId="15626"/>
    <cellStyle name="40% - Accent1 3 3 2 3 2 3 2 2" xfId="33514"/>
    <cellStyle name="40% - Accent1 3 3 2 3 2 3 3" xfId="24570"/>
    <cellStyle name="40% - Accent1 3 3 2 3 2 4" xfId="8918"/>
    <cellStyle name="40% - Accent1 3 3 2 3 2 4 2" xfId="17862"/>
    <cellStyle name="40% - Accent1 3 3 2 3 2 4 2 2" xfId="35750"/>
    <cellStyle name="40% - Accent1 3 3 2 3 2 4 3" xfId="26806"/>
    <cellStyle name="40% - Accent1 3 3 2 3 2 5" xfId="11154"/>
    <cellStyle name="40% - Accent1 3 3 2 3 2 5 2" xfId="29042"/>
    <cellStyle name="40% - Accent1 3 3 2 3 2 6" xfId="20098"/>
    <cellStyle name="40% - Accent1 3 3 2 3 3" xfId="3328"/>
    <cellStyle name="40% - Accent1 3 3 2 3 3 2" xfId="12272"/>
    <cellStyle name="40% - Accent1 3 3 2 3 3 2 2" xfId="30160"/>
    <cellStyle name="40% - Accent1 3 3 2 3 3 3" xfId="21216"/>
    <cellStyle name="40% - Accent1 3 3 2 3 4" xfId="5564"/>
    <cellStyle name="40% - Accent1 3 3 2 3 4 2" xfId="14508"/>
    <cellStyle name="40% - Accent1 3 3 2 3 4 2 2" xfId="32396"/>
    <cellStyle name="40% - Accent1 3 3 2 3 4 3" xfId="23452"/>
    <cellStyle name="40% - Accent1 3 3 2 3 5" xfId="7800"/>
    <cellStyle name="40% - Accent1 3 3 2 3 5 2" xfId="16744"/>
    <cellStyle name="40% - Accent1 3 3 2 3 5 2 2" xfId="34632"/>
    <cellStyle name="40% - Accent1 3 3 2 3 5 3" xfId="25688"/>
    <cellStyle name="40% - Accent1 3 3 2 3 6" xfId="10036"/>
    <cellStyle name="40% - Accent1 3 3 2 3 6 2" xfId="27924"/>
    <cellStyle name="40% - Accent1 3 3 2 3 7" xfId="18980"/>
    <cellStyle name="40% - Accent1 3 3 2 4" xfId="1474"/>
    <cellStyle name="40% - Accent1 3 3 2 4 2" xfId="3710"/>
    <cellStyle name="40% - Accent1 3 3 2 4 2 2" xfId="12654"/>
    <cellStyle name="40% - Accent1 3 3 2 4 2 2 2" xfId="30542"/>
    <cellStyle name="40% - Accent1 3 3 2 4 2 3" xfId="21598"/>
    <cellStyle name="40% - Accent1 3 3 2 4 3" xfId="5946"/>
    <cellStyle name="40% - Accent1 3 3 2 4 3 2" xfId="14890"/>
    <cellStyle name="40% - Accent1 3 3 2 4 3 2 2" xfId="32778"/>
    <cellStyle name="40% - Accent1 3 3 2 4 3 3" xfId="23834"/>
    <cellStyle name="40% - Accent1 3 3 2 4 4" xfId="8182"/>
    <cellStyle name="40% - Accent1 3 3 2 4 4 2" xfId="17126"/>
    <cellStyle name="40% - Accent1 3 3 2 4 4 2 2" xfId="35014"/>
    <cellStyle name="40% - Accent1 3 3 2 4 4 3" xfId="26070"/>
    <cellStyle name="40% - Accent1 3 3 2 4 5" xfId="10418"/>
    <cellStyle name="40% - Accent1 3 3 2 4 5 2" xfId="28306"/>
    <cellStyle name="40% - Accent1 3 3 2 4 6" xfId="19362"/>
    <cellStyle name="40% - Accent1 3 3 2 5" xfId="2592"/>
    <cellStyle name="40% - Accent1 3 3 2 5 2" xfId="11536"/>
    <cellStyle name="40% - Accent1 3 3 2 5 2 2" xfId="29424"/>
    <cellStyle name="40% - Accent1 3 3 2 5 3" xfId="20480"/>
    <cellStyle name="40% - Accent1 3 3 2 6" xfId="4828"/>
    <cellStyle name="40% - Accent1 3 3 2 6 2" xfId="13772"/>
    <cellStyle name="40% - Accent1 3 3 2 6 2 2" xfId="31660"/>
    <cellStyle name="40% - Accent1 3 3 2 6 3" xfId="22716"/>
    <cellStyle name="40% - Accent1 3 3 2 7" xfId="7064"/>
    <cellStyle name="40% - Accent1 3 3 2 7 2" xfId="16008"/>
    <cellStyle name="40% - Accent1 3 3 2 7 2 2" xfId="33896"/>
    <cellStyle name="40% - Accent1 3 3 2 7 3" xfId="24952"/>
    <cellStyle name="40% - Accent1 3 3 2 8" xfId="9300"/>
    <cellStyle name="40% - Accent1 3 3 2 8 2" xfId="27188"/>
    <cellStyle name="40% - Accent1 3 3 2 9" xfId="18244"/>
    <cellStyle name="40% - Accent1 3 3 3" xfId="540"/>
    <cellStyle name="40% - Accent1 3 3 3 2" xfId="1658"/>
    <cellStyle name="40% - Accent1 3 3 3 2 2" xfId="3894"/>
    <cellStyle name="40% - Accent1 3 3 3 2 2 2" xfId="12838"/>
    <cellStyle name="40% - Accent1 3 3 3 2 2 2 2" xfId="30726"/>
    <cellStyle name="40% - Accent1 3 3 3 2 2 3" xfId="21782"/>
    <cellStyle name="40% - Accent1 3 3 3 2 3" xfId="6130"/>
    <cellStyle name="40% - Accent1 3 3 3 2 3 2" xfId="15074"/>
    <cellStyle name="40% - Accent1 3 3 3 2 3 2 2" xfId="32962"/>
    <cellStyle name="40% - Accent1 3 3 3 2 3 3" xfId="24018"/>
    <cellStyle name="40% - Accent1 3 3 3 2 4" xfId="8366"/>
    <cellStyle name="40% - Accent1 3 3 3 2 4 2" xfId="17310"/>
    <cellStyle name="40% - Accent1 3 3 3 2 4 2 2" xfId="35198"/>
    <cellStyle name="40% - Accent1 3 3 3 2 4 3" xfId="26254"/>
    <cellStyle name="40% - Accent1 3 3 3 2 5" xfId="10602"/>
    <cellStyle name="40% - Accent1 3 3 3 2 5 2" xfId="28490"/>
    <cellStyle name="40% - Accent1 3 3 3 2 6" xfId="19546"/>
    <cellStyle name="40% - Accent1 3 3 3 3" xfId="2776"/>
    <cellStyle name="40% - Accent1 3 3 3 3 2" xfId="11720"/>
    <cellStyle name="40% - Accent1 3 3 3 3 2 2" xfId="29608"/>
    <cellStyle name="40% - Accent1 3 3 3 3 3" xfId="20664"/>
    <cellStyle name="40% - Accent1 3 3 3 4" xfId="5012"/>
    <cellStyle name="40% - Accent1 3 3 3 4 2" xfId="13956"/>
    <cellStyle name="40% - Accent1 3 3 3 4 2 2" xfId="31844"/>
    <cellStyle name="40% - Accent1 3 3 3 4 3" xfId="22900"/>
    <cellStyle name="40% - Accent1 3 3 3 5" xfId="7248"/>
    <cellStyle name="40% - Accent1 3 3 3 5 2" xfId="16192"/>
    <cellStyle name="40% - Accent1 3 3 3 5 2 2" xfId="34080"/>
    <cellStyle name="40% - Accent1 3 3 3 5 3" xfId="25136"/>
    <cellStyle name="40% - Accent1 3 3 3 6" xfId="9484"/>
    <cellStyle name="40% - Accent1 3 3 3 6 2" xfId="27372"/>
    <cellStyle name="40% - Accent1 3 3 3 7" xfId="18428"/>
    <cellStyle name="40% - Accent1 3 3 4" xfId="908"/>
    <cellStyle name="40% - Accent1 3 3 4 2" xfId="2026"/>
    <cellStyle name="40% - Accent1 3 3 4 2 2" xfId="4262"/>
    <cellStyle name="40% - Accent1 3 3 4 2 2 2" xfId="13206"/>
    <cellStyle name="40% - Accent1 3 3 4 2 2 2 2" xfId="31094"/>
    <cellStyle name="40% - Accent1 3 3 4 2 2 3" xfId="22150"/>
    <cellStyle name="40% - Accent1 3 3 4 2 3" xfId="6498"/>
    <cellStyle name="40% - Accent1 3 3 4 2 3 2" xfId="15442"/>
    <cellStyle name="40% - Accent1 3 3 4 2 3 2 2" xfId="33330"/>
    <cellStyle name="40% - Accent1 3 3 4 2 3 3" xfId="24386"/>
    <cellStyle name="40% - Accent1 3 3 4 2 4" xfId="8734"/>
    <cellStyle name="40% - Accent1 3 3 4 2 4 2" xfId="17678"/>
    <cellStyle name="40% - Accent1 3 3 4 2 4 2 2" xfId="35566"/>
    <cellStyle name="40% - Accent1 3 3 4 2 4 3" xfId="26622"/>
    <cellStyle name="40% - Accent1 3 3 4 2 5" xfId="10970"/>
    <cellStyle name="40% - Accent1 3 3 4 2 5 2" xfId="28858"/>
    <cellStyle name="40% - Accent1 3 3 4 2 6" xfId="19914"/>
    <cellStyle name="40% - Accent1 3 3 4 3" xfId="3144"/>
    <cellStyle name="40% - Accent1 3 3 4 3 2" xfId="12088"/>
    <cellStyle name="40% - Accent1 3 3 4 3 2 2" xfId="29976"/>
    <cellStyle name="40% - Accent1 3 3 4 3 3" xfId="21032"/>
    <cellStyle name="40% - Accent1 3 3 4 4" xfId="5380"/>
    <cellStyle name="40% - Accent1 3 3 4 4 2" xfId="14324"/>
    <cellStyle name="40% - Accent1 3 3 4 4 2 2" xfId="32212"/>
    <cellStyle name="40% - Accent1 3 3 4 4 3" xfId="23268"/>
    <cellStyle name="40% - Accent1 3 3 4 5" xfId="7616"/>
    <cellStyle name="40% - Accent1 3 3 4 5 2" xfId="16560"/>
    <cellStyle name="40% - Accent1 3 3 4 5 2 2" xfId="34448"/>
    <cellStyle name="40% - Accent1 3 3 4 5 3" xfId="25504"/>
    <cellStyle name="40% - Accent1 3 3 4 6" xfId="9852"/>
    <cellStyle name="40% - Accent1 3 3 4 6 2" xfId="27740"/>
    <cellStyle name="40% - Accent1 3 3 4 7" xfId="18796"/>
    <cellStyle name="40% - Accent1 3 3 5" xfId="1290"/>
    <cellStyle name="40% - Accent1 3 3 5 2" xfId="3526"/>
    <cellStyle name="40% - Accent1 3 3 5 2 2" xfId="12470"/>
    <cellStyle name="40% - Accent1 3 3 5 2 2 2" xfId="30358"/>
    <cellStyle name="40% - Accent1 3 3 5 2 3" xfId="21414"/>
    <cellStyle name="40% - Accent1 3 3 5 3" xfId="5762"/>
    <cellStyle name="40% - Accent1 3 3 5 3 2" xfId="14706"/>
    <cellStyle name="40% - Accent1 3 3 5 3 2 2" xfId="32594"/>
    <cellStyle name="40% - Accent1 3 3 5 3 3" xfId="23650"/>
    <cellStyle name="40% - Accent1 3 3 5 4" xfId="7998"/>
    <cellStyle name="40% - Accent1 3 3 5 4 2" xfId="16942"/>
    <cellStyle name="40% - Accent1 3 3 5 4 2 2" xfId="34830"/>
    <cellStyle name="40% - Accent1 3 3 5 4 3" xfId="25886"/>
    <cellStyle name="40% - Accent1 3 3 5 5" xfId="10234"/>
    <cellStyle name="40% - Accent1 3 3 5 5 2" xfId="28122"/>
    <cellStyle name="40% - Accent1 3 3 5 6" xfId="19178"/>
    <cellStyle name="40% - Accent1 3 3 6" xfId="2408"/>
    <cellStyle name="40% - Accent1 3 3 6 2" xfId="11352"/>
    <cellStyle name="40% - Accent1 3 3 6 2 2" xfId="29240"/>
    <cellStyle name="40% - Accent1 3 3 6 3" xfId="20296"/>
    <cellStyle name="40% - Accent1 3 3 7" xfId="4644"/>
    <cellStyle name="40% - Accent1 3 3 7 2" xfId="13588"/>
    <cellStyle name="40% - Accent1 3 3 7 2 2" xfId="31476"/>
    <cellStyle name="40% - Accent1 3 3 7 3" xfId="22532"/>
    <cellStyle name="40% - Accent1 3 3 8" xfId="6880"/>
    <cellStyle name="40% - Accent1 3 3 8 2" xfId="15824"/>
    <cellStyle name="40% - Accent1 3 3 8 2 2" xfId="33712"/>
    <cellStyle name="40% - Accent1 3 3 8 3" xfId="24768"/>
    <cellStyle name="40% - Accent1 3 3 9" xfId="9116"/>
    <cellStyle name="40% - Accent1 3 3 9 2" xfId="27004"/>
    <cellStyle name="40% - Accent1 3 4" xfId="264"/>
    <cellStyle name="40% - Accent1 3 4 2" xfId="632"/>
    <cellStyle name="40% - Accent1 3 4 2 2" xfId="1750"/>
    <cellStyle name="40% - Accent1 3 4 2 2 2" xfId="3986"/>
    <cellStyle name="40% - Accent1 3 4 2 2 2 2" xfId="12930"/>
    <cellStyle name="40% - Accent1 3 4 2 2 2 2 2" xfId="30818"/>
    <cellStyle name="40% - Accent1 3 4 2 2 2 3" xfId="21874"/>
    <cellStyle name="40% - Accent1 3 4 2 2 3" xfId="6222"/>
    <cellStyle name="40% - Accent1 3 4 2 2 3 2" xfId="15166"/>
    <cellStyle name="40% - Accent1 3 4 2 2 3 2 2" xfId="33054"/>
    <cellStyle name="40% - Accent1 3 4 2 2 3 3" xfId="24110"/>
    <cellStyle name="40% - Accent1 3 4 2 2 4" xfId="8458"/>
    <cellStyle name="40% - Accent1 3 4 2 2 4 2" xfId="17402"/>
    <cellStyle name="40% - Accent1 3 4 2 2 4 2 2" xfId="35290"/>
    <cellStyle name="40% - Accent1 3 4 2 2 4 3" xfId="26346"/>
    <cellStyle name="40% - Accent1 3 4 2 2 5" xfId="10694"/>
    <cellStyle name="40% - Accent1 3 4 2 2 5 2" xfId="28582"/>
    <cellStyle name="40% - Accent1 3 4 2 2 6" xfId="19638"/>
    <cellStyle name="40% - Accent1 3 4 2 3" xfId="2868"/>
    <cellStyle name="40% - Accent1 3 4 2 3 2" xfId="11812"/>
    <cellStyle name="40% - Accent1 3 4 2 3 2 2" xfId="29700"/>
    <cellStyle name="40% - Accent1 3 4 2 3 3" xfId="20756"/>
    <cellStyle name="40% - Accent1 3 4 2 4" xfId="5104"/>
    <cellStyle name="40% - Accent1 3 4 2 4 2" xfId="14048"/>
    <cellStyle name="40% - Accent1 3 4 2 4 2 2" xfId="31936"/>
    <cellStyle name="40% - Accent1 3 4 2 4 3" xfId="22992"/>
    <cellStyle name="40% - Accent1 3 4 2 5" xfId="7340"/>
    <cellStyle name="40% - Accent1 3 4 2 5 2" xfId="16284"/>
    <cellStyle name="40% - Accent1 3 4 2 5 2 2" xfId="34172"/>
    <cellStyle name="40% - Accent1 3 4 2 5 3" xfId="25228"/>
    <cellStyle name="40% - Accent1 3 4 2 6" xfId="9576"/>
    <cellStyle name="40% - Accent1 3 4 2 6 2" xfId="27464"/>
    <cellStyle name="40% - Accent1 3 4 2 7" xfId="18520"/>
    <cellStyle name="40% - Accent1 3 4 3" xfId="1000"/>
    <cellStyle name="40% - Accent1 3 4 3 2" xfId="2118"/>
    <cellStyle name="40% - Accent1 3 4 3 2 2" xfId="4354"/>
    <cellStyle name="40% - Accent1 3 4 3 2 2 2" xfId="13298"/>
    <cellStyle name="40% - Accent1 3 4 3 2 2 2 2" xfId="31186"/>
    <cellStyle name="40% - Accent1 3 4 3 2 2 3" xfId="22242"/>
    <cellStyle name="40% - Accent1 3 4 3 2 3" xfId="6590"/>
    <cellStyle name="40% - Accent1 3 4 3 2 3 2" xfId="15534"/>
    <cellStyle name="40% - Accent1 3 4 3 2 3 2 2" xfId="33422"/>
    <cellStyle name="40% - Accent1 3 4 3 2 3 3" xfId="24478"/>
    <cellStyle name="40% - Accent1 3 4 3 2 4" xfId="8826"/>
    <cellStyle name="40% - Accent1 3 4 3 2 4 2" xfId="17770"/>
    <cellStyle name="40% - Accent1 3 4 3 2 4 2 2" xfId="35658"/>
    <cellStyle name="40% - Accent1 3 4 3 2 4 3" xfId="26714"/>
    <cellStyle name="40% - Accent1 3 4 3 2 5" xfId="11062"/>
    <cellStyle name="40% - Accent1 3 4 3 2 5 2" xfId="28950"/>
    <cellStyle name="40% - Accent1 3 4 3 2 6" xfId="20006"/>
    <cellStyle name="40% - Accent1 3 4 3 3" xfId="3236"/>
    <cellStyle name="40% - Accent1 3 4 3 3 2" xfId="12180"/>
    <cellStyle name="40% - Accent1 3 4 3 3 2 2" xfId="30068"/>
    <cellStyle name="40% - Accent1 3 4 3 3 3" xfId="21124"/>
    <cellStyle name="40% - Accent1 3 4 3 4" xfId="5472"/>
    <cellStyle name="40% - Accent1 3 4 3 4 2" xfId="14416"/>
    <cellStyle name="40% - Accent1 3 4 3 4 2 2" xfId="32304"/>
    <cellStyle name="40% - Accent1 3 4 3 4 3" xfId="23360"/>
    <cellStyle name="40% - Accent1 3 4 3 5" xfId="7708"/>
    <cellStyle name="40% - Accent1 3 4 3 5 2" xfId="16652"/>
    <cellStyle name="40% - Accent1 3 4 3 5 2 2" xfId="34540"/>
    <cellStyle name="40% - Accent1 3 4 3 5 3" xfId="25596"/>
    <cellStyle name="40% - Accent1 3 4 3 6" xfId="9944"/>
    <cellStyle name="40% - Accent1 3 4 3 6 2" xfId="27832"/>
    <cellStyle name="40% - Accent1 3 4 3 7" xfId="18888"/>
    <cellStyle name="40% - Accent1 3 4 4" xfId="1382"/>
    <cellStyle name="40% - Accent1 3 4 4 2" xfId="3618"/>
    <cellStyle name="40% - Accent1 3 4 4 2 2" xfId="12562"/>
    <cellStyle name="40% - Accent1 3 4 4 2 2 2" xfId="30450"/>
    <cellStyle name="40% - Accent1 3 4 4 2 3" xfId="21506"/>
    <cellStyle name="40% - Accent1 3 4 4 3" xfId="5854"/>
    <cellStyle name="40% - Accent1 3 4 4 3 2" xfId="14798"/>
    <cellStyle name="40% - Accent1 3 4 4 3 2 2" xfId="32686"/>
    <cellStyle name="40% - Accent1 3 4 4 3 3" xfId="23742"/>
    <cellStyle name="40% - Accent1 3 4 4 4" xfId="8090"/>
    <cellStyle name="40% - Accent1 3 4 4 4 2" xfId="17034"/>
    <cellStyle name="40% - Accent1 3 4 4 4 2 2" xfId="34922"/>
    <cellStyle name="40% - Accent1 3 4 4 4 3" xfId="25978"/>
    <cellStyle name="40% - Accent1 3 4 4 5" xfId="10326"/>
    <cellStyle name="40% - Accent1 3 4 4 5 2" xfId="28214"/>
    <cellStyle name="40% - Accent1 3 4 4 6" xfId="19270"/>
    <cellStyle name="40% - Accent1 3 4 5" xfId="2500"/>
    <cellStyle name="40% - Accent1 3 4 5 2" xfId="11444"/>
    <cellStyle name="40% - Accent1 3 4 5 2 2" xfId="29332"/>
    <cellStyle name="40% - Accent1 3 4 5 3" xfId="20388"/>
    <cellStyle name="40% - Accent1 3 4 6" xfId="4736"/>
    <cellStyle name="40% - Accent1 3 4 6 2" xfId="13680"/>
    <cellStyle name="40% - Accent1 3 4 6 2 2" xfId="31568"/>
    <cellStyle name="40% - Accent1 3 4 6 3" xfId="22624"/>
    <cellStyle name="40% - Accent1 3 4 7" xfId="6972"/>
    <cellStyle name="40% - Accent1 3 4 7 2" xfId="15916"/>
    <cellStyle name="40% - Accent1 3 4 7 2 2" xfId="33804"/>
    <cellStyle name="40% - Accent1 3 4 7 3" xfId="24860"/>
    <cellStyle name="40% - Accent1 3 4 8" xfId="9208"/>
    <cellStyle name="40% - Accent1 3 4 8 2" xfId="27096"/>
    <cellStyle name="40% - Accent1 3 4 9" xfId="18152"/>
    <cellStyle name="40% - Accent1 3 5" xfId="448"/>
    <cellStyle name="40% - Accent1 3 5 2" xfId="1566"/>
    <cellStyle name="40% - Accent1 3 5 2 2" xfId="3802"/>
    <cellStyle name="40% - Accent1 3 5 2 2 2" xfId="12746"/>
    <cellStyle name="40% - Accent1 3 5 2 2 2 2" xfId="30634"/>
    <cellStyle name="40% - Accent1 3 5 2 2 3" xfId="21690"/>
    <cellStyle name="40% - Accent1 3 5 2 3" xfId="6038"/>
    <cellStyle name="40% - Accent1 3 5 2 3 2" xfId="14982"/>
    <cellStyle name="40% - Accent1 3 5 2 3 2 2" xfId="32870"/>
    <cellStyle name="40% - Accent1 3 5 2 3 3" xfId="23926"/>
    <cellStyle name="40% - Accent1 3 5 2 4" xfId="8274"/>
    <cellStyle name="40% - Accent1 3 5 2 4 2" xfId="17218"/>
    <cellStyle name="40% - Accent1 3 5 2 4 2 2" xfId="35106"/>
    <cellStyle name="40% - Accent1 3 5 2 4 3" xfId="26162"/>
    <cellStyle name="40% - Accent1 3 5 2 5" xfId="10510"/>
    <cellStyle name="40% - Accent1 3 5 2 5 2" xfId="28398"/>
    <cellStyle name="40% - Accent1 3 5 2 6" xfId="19454"/>
    <cellStyle name="40% - Accent1 3 5 3" xfId="2684"/>
    <cellStyle name="40% - Accent1 3 5 3 2" xfId="11628"/>
    <cellStyle name="40% - Accent1 3 5 3 2 2" xfId="29516"/>
    <cellStyle name="40% - Accent1 3 5 3 3" xfId="20572"/>
    <cellStyle name="40% - Accent1 3 5 4" xfId="4920"/>
    <cellStyle name="40% - Accent1 3 5 4 2" xfId="13864"/>
    <cellStyle name="40% - Accent1 3 5 4 2 2" xfId="31752"/>
    <cellStyle name="40% - Accent1 3 5 4 3" xfId="22808"/>
    <cellStyle name="40% - Accent1 3 5 5" xfId="7156"/>
    <cellStyle name="40% - Accent1 3 5 5 2" xfId="16100"/>
    <cellStyle name="40% - Accent1 3 5 5 2 2" xfId="33988"/>
    <cellStyle name="40% - Accent1 3 5 5 3" xfId="25044"/>
    <cellStyle name="40% - Accent1 3 5 6" xfId="9392"/>
    <cellStyle name="40% - Accent1 3 5 6 2" xfId="27280"/>
    <cellStyle name="40% - Accent1 3 5 7" xfId="18336"/>
    <cellStyle name="40% - Accent1 3 6" xfId="816"/>
    <cellStyle name="40% - Accent1 3 6 2" xfId="1934"/>
    <cellStyle name="40% - Accent1 3 6 2 2" xfId="4170"/>
    <cellStyle name="40% - Accent1 3 6 2 2 2" xfId="13114"/>
    <cellStyle name="40% - Accent1 3 6 2 2 2 2" xfId="31002"/>
    <cellStyle name="40% - Accent1 3 6 2 2 3" xfId="22058"/>
    <cellStyle name="40% - Accent1 3 6 2 3" xfId="6406"/>
    <cellStyle name="40% - Accent1 3 6 2 3 2" xfId="15350"/>
    <cellStyle name="40% - Accent1 3 6 2 3 2 2" xfId="33238"/>
    <cellStyle name="40% - Accent1 3 6 2 3 3" xfId="24294"/>
    <cellStyle name="40% - Accent1 3 6 2 4" xfId="8642"/>
    <cellStyle name="40% - Accent1 3 6 2 4 2" xfId="17586"/>
    <cellStyle name="40% - Accent1 3 6 2 4 2 2" xfId="35474"/>
    <cellStyle name="40% - Accent1 3 6 2 4 3" xfId="26530"/>
    <cellStyle name="40% - Accent1 3 6 2 5" xfId="10878"/>
    <cellStyle name="40% - Accent1 3 6 2 5 2" xfId="28766"/>
    <cellStyle name="40% - Accent1 3 6 2 6" xfId="19822"/>
    <cellStyle name="40% - Accent1 3 6 3" xfId="3052"/>
    <cellStyle name="40% - Accent1 3 6 3 2" xfId="11996"/>
    <cellStyle name="40% - Accent1 3 6 3 2 2" xfId="29884"/>
    <cellStyle name="40% - Accent1 3 6 3 3" xfId="20940"/>
    <cellStyle name="40% - Accent1 3 6 4" xfId="5288"/>
    <cellStyle name="40% - Accent1 3 6 4 2" xfId="14232"/>
    <cellStyle name="40% - Accent1 3 6 4 2 2" xfId="32120"/>
    <cellStyle name="40% - Accent1 3 6 4 3" xfId="23176"/>
    <cellStyle name="40% - Accent1 3 6 5" xfId="7524"/>
    <cellStyle name="40% - Accent1 3 6 5 2" xfId="16468"/>
    <cellStyle name="40% - Accent1 3 6 5 2 2" xfId="34356"/>
    <cellStyle name="40% - Accent1 3 6 5 3" xfId="25412"/>
    <cellStyle name="40% - Accent1 3 6 6" xfId="9760"/>
    <cellStyle name="40% - Accent1 3 6 6 2" xfId="27648"/>
    <cellStyle name="40% - Accent1 3 6 7" xfId="18704"/>
    <cellStyle name="40% - Accent1 3 7" xfId="1198"/>
    <cellStyle name="40% - Accent1 3 7 2" xfId="3434"/>
    <cellStyle name="40% - Accent1 3 7 2 2" xfId="12378"/>
    <cellStyle name="40% - Accent1 3 7 2 2 2" xfId="30266"/>
    <cellStyle name="40% - Accent1 3 7 2 3" xfId="21322"/>
    <cellStyle name="40% - Accent1 3 7 3" xfId="5670"/>
    <cellStyle name="40% - Accent1 3 7 3 2" xfId="14614"/>
    <cellStyle name="40% - Accent1 3 7 3 2 2" xfId="32502"/>
    <cellStyle name="40% - Accent1 3 7 3 3" xfId="23558"/>
    <cellStyle name="40% - Accent1 3 7 4" xfId="7906"/>
    <cellStyle name="40% - Accent1 3 7 4 2" xfId="16850"/>
    <cellStyle name="40% - Accent1 3 7 4 2 2" xfId="34738"/>
    <cellStyle name="40% - Accent1 3 7 4 3" xfId="25794"/>
    <cellStyle name="40% - Accent1 3 7 5" xfId="10142"/>
    <cellStyle name="40% - Accent1 3 7 5 2" xfId="28030"/>
    <cellStyle name="40% - Accent1 3 7 6" xfId="19086"/>
    <cellStyle name="40% - Accent1 3 8" xfId="2316"/>
    <cellStyle name="40% - Accent1 3 8 2" xfId="11260"/>
    <cellStyle name="40% - Accent1 3 8 2 2" xfId="29148"/>
    <cellStyle name="40% - Accent1 3 8 3" xfId="20204"/>
    <cellStyle name="40% - Accent1 3 9" xfId="4552"/>
    <cellStyle name="40% - Accent1 3 9 2" xfId="13496"/>
    <cellStyle name="40% - Accent1 3 9 2 2" xfId="31384"/>
    <cellStyle name="40% - Accent1 3 9 3" xfId="22440"/>
    <cellStyle name="40% - Accent1 4" xfId="91"/>
    <cellStyle name="40% - Accent1 4 10" xfId="9036"/>
    <cellStyle name="40% - Accent1 4 10 2" xfId="26924"/>
    <cellStyle name="40% - Accent1 4 11" xfId="17980"/>
    <cellStyle name="40% - Accent1 4 2" xfId="184"/>
    <cellStyle name="40% - Accent1 4 2 10" xfId="18072"/>
    <cellStyle name="40% - Accent1 4 2 2" xfId="368"/>
    <cellStyle name="40% - Accent1 4 2 2 2" xfId="736"/>
    <cellStyle name="40% - Accent1 4 2 2 2 2" xfId="1854"/>
    <cellStyle name="40% - Accent1 4 2 2 2 2 2" xfId="4090"/>
    <cellStyle name="40% - Accent1 4 2 2 2 2 2 2" xfId="13034"/>
    <cellStyle name="40% - Accent1 4 2 2 2 2 2 2 2" xfId="30922"/>
    <cellStyle name="40% - Accent1 4 2 2 2 2 2 3" xfId="21978"/>
    <cellStyle name="40% - Accent1 4 2 2 2 2 3" xfId="6326"/>
    <cellStyle name="40% - Accent1 4 2 2 2 2 3 2" xfId="15270"/>
    <cellStyle name="40% - Accent1 4 2 2 2 2 3 2 2" xfId="33158"/>
    <cellStyle name="40% - Accent1 4 2 2 2 2 3 3" xfId="24214"/>
    <cellStyle name="40% - Accent1 4 2 2 2 2 4" xfId="8562"/>
    <cellStyle name="40% - Accent1 4 2 2 2 2 4 2" xfId="17506"/>
    <cellStyle name="40% - Accent1 4 2 2 2 2 4 2 2" xfId="35394"/>
    <cellStyle name="40% - Accent1 4 2 2 2 2 4 3" xfId="26450"/>
    <cellStyle name="40% - Accent1 4 2 2 2 2 5" xfId="10798"/>
    <cellStyle name="40% - Accent1 4 2 2 2 2 5 2" xfId="28686"/>
    <cellStyle name="40% - Accent1 4 2 2 2 2 6" xfId="19742"/>
    <cellStyle name="40% - Accent1 4 2 2 2 3" xfId="2972"/>
    <cellStyle name="40% - Accent1 4 2 2 2 3 2" xfId="11916"/>
    <cellStyle name="40% - Accent1 4 2 2 2 3 2 2" xfId="29804"/>
    <cellStyle name="40% - Accent1 4 2 2 2 3 3" xfId="20860"/>
    <cellStyle name="40% - Accent1 4 2 2 2 4" xfId="5208"/>
    <cellStyle name="40% - Accent1 4 2 2 2 4 2" xfId="14152"/>
    <cellStyle name="40% - Accent1 4 2 2 2 4 2 2" xfId="32040"/>
    <cellStyle name="40% - Accent1 4 2 2 2 4 3" xfId="23096"/>
    <cellStyle name="40% - Accent1 4 2 2 2 5" xfId="7444"/>
    <cellStyle name="40% - Accent1 4 2 2 2 5 2" xfId="16388"/>
    <cellStyle name="40% - Accent1 4 2 2 2 5 2 2" xfId="34276"/>
    <cellStyle name="40% - Accent1 4 2 2 2 5 3" xfId="25332"/>
    <cellStyle name="40% - Accent1 4 2 2 2 6" xfId="9680"/>
    <cellStyle name="40% - Accent1 4 2 2 2 6 2" xfId="27568"/>
    <cellStyle name="40% - Accent1 4 2 2 2 7" xfId="18624"/>
    <cellStyle name="40% - Accent1 4 2 2 3" xfId="1104"/>
    <cellStyle name="40% - Accent1 4 2 2 3 2" xfId="2222"/>
    <cellStyle name="40% - Accent1 4 2 2 3 2 2" xfId="4458"/>
    <cellStyle name="40% - Accent1 4 2 2 3 2 2 2" xfId="13402"/>
    <cellStyle name="40% - Accent1 4 2 2 3 2 2 2 2" xfId="31290"/>
    <cellStyle name="40% - Accent1 4 2 2 3 2 2 3" xfId="22346"/>
    <cellStyle name="40% - Accent1 4 2 2 3 2 3" xfId="6694"/>
    <cellStyle name="40% - Accent1 4 2 2 3 2 3 2" xfId="15638"/>
    <cellStyle name="40% - Accent1 4 2 2 3 2 3 2 2" xfId="33526"/>
    <cellStyle name="40% - Accent1 4 2 2 3 2 3 3" xfId="24582"/>
    <cellStyle name="40% - Accent1 4 2 2 3 2 4" xfId="8930"/>
    <cellStyle name="40% - Accent1 4 2 2 3 2 4 2" xfId="17874"/>
    <cellStyle name="40% - Accent1 4 2 2 3 2 4 2 2" xfId="35762"/>
    <cellStyle name="40% - Accent1 4 2 2 3 2 4 3" xfId="26818"/>
    <cellStyle name="40% - Accent1 4 2 2 3 2 5" xfId="11166"/>
    <cellStyle name="40% - Accent1 4 2 2 3 2 5 2" xfId="29054"/>
    <cellStyle name="40% - Accent1 4 2 2 3 2 6" xfId="20110"/>
    <cellStyle name="40% - Accent1 4 2 2 3 3" xfId="3340"/>
    <cellStyle name="40% - Accent1 4 2 2 3 3 2" xfId="12284"/>
    <cellStyle name="40% - Accent1 4 2 2 3 3 2 2" xfId="30172"/>
    <cellStyle name="40% - Accent1 4 2 2 3 3 3" xfId="21228"/>
    <cellStyle name="40% - Accent1 4 2 2 3 4" xfId="5576"/>
    <cellStyle name="40% - Accent1 4 2 2 3 4 2" xfId="14520"/>
    <cellStyle name="40% - Accent1 4 2 2 3 4 2 2" xfId="32408"/>
    <cellStyle name="40% - Accent1 4 2 2 3 4 3" xfId="23464"/>
    <cellStyle name="40% - Accent1 4 2 2 3 5" xfId="7812"/>
    <cellStyle name="40% - Accent1 4 2 2 3 5 2" xfId="16756"/>
    <cellStyle name="40% - Accent1 4 2 2 3 5 2 2" xfId="34644"/>
    <cellStyle name="40% - Accent1 4 2 2 3 5 3" xfId="25700"/>
    <cellStyle name="40% - Accent1 4 2 2 3 6" xfId="10048"/>
    <cellStyle name="40% - Accent1 4 2 2 3 6 2" xfId="27936"/>
    <cellStyle name="40% - Accent1 4 2 2 3 7" xfId="18992"/>
    <cellStyle name="40% - Accent1 4 2 2 4" xfId="1486"/>
    <cellStyle name="40% - Accent1 4 2 2 4 2" xfId="3722"/>
    <cellStyle name="40% - Accent1 4 2 2 4 2 2" xfId="12666"/>
    <cellStyle name="40% - Accent1 4 2 2 4 2 2 2" xfId="30554"/>
    <cellStyle name="40% - Accent1 4 2 2 4 2 3" xfId="21610"/>
    <cellStyle name="40% - Accent1 4 2 2 4 3" xfId="5958"/>
    <cellStyle name="40% - Accent1 4 2 2 4 3 2" xfId="14902"/>
    <cellStyle name="40% - Accent1 4 2 2 4 3 2 2" xfId="32790"/>
    <cellStyle name="40% - Accent1 4 2 2 4 3 3" xfId="23846"/>
    <cellStyle name="40% - Accent1 4 2 2 4 4" xfId="8194"/>
    <cellStyle name="40% - Accent1 4 2 2 4 4 2" xfId="17138"/>
    <cellStyle name="40% - Accent1 4 2 2 4 4 2 2" xfId="35026"/>
    <cellStyle name="40% - Accent1 4 2 2 4 4 3" xfId="26082"/>
    <cellStyle name="40% - Accent1 4 2 2 4 5" xfId="10430"/>
    <cellStyle name="40% - Accent1 4 2 2 4 5 2" xfId="28318"/>
    <cellStyle name="40% - Accent1 4 2 2 4 6" xfId="19374"/>
    <cellStyle name="40% - Accent1 4 2 2 5" xfId="2604"/>
    <cellStyle name="40% - Accent1 4 2 2 5 2" xfId="11548"/>
    <cellStyle name="40% - Accent1 4 2 2 5 2 2" xfId="29436"/>
    <cellStyle name="40% - Accent1 4 2 2 5 3" xfId="20492"/>
    <cellStyle name="40% - Accent1 4 2 2 6" xfId="4840"/>
    <cellStyle name="40% - Accent1 4 2 2 6 2" xfId="13784"/>
    <cellStyle name="40% - Accent1 4 2 2 6 2 2" xfId="31672"/>
    <cellStyle name="40% - Accent1 4 2 2 6 3" xfId="22728"/>
    <cellStyle name="40% - Accent1 4 2 2 7" xfId="7076"/>
    <cellStyle name="40% - Accent1 4 2 2 7 2" xfId="16020"/>
    <cellStyle name="40% - Accent1 4 2 2 7 2 2" xfId="33908"/>
    <cellStyle name="40% - Accent1 4 2 2 7 3" xfId="24964"/>
    <cellStyle name="40% - Accent1 4 2 2 8" xfId="9312"/>
    <cellStyle name="40% - Accent1 4 2 2 8 2" xfId="27200"/>
    <cellStyle name="40% - Accent1 4 2 2 9" xfId="18256"/>
    <cellStyle name="40% - Accent1 4 2 3" xfId="552"/>
    <cellStyle name="40% - Accent1 4 2 3 2" xfId="1670"/>
    <cellStyle name="40% - Accent1 4 2 3 2 2" xfId="3906"/>
    <cellStyle name="40% - Accent1 4 2 3 2 2 2" xfId="12850"/>
    <cellStyle name="40% - Accent1 4 2 3 2 2 2 2" xfId="30738"/>
    <cellStyle name="40% - Accent1 4 2 3 2 2 3" xfId="21794"/>
    <cellStyle name="40% - Accent1 4 2 3 2 3" xfId="6142"/>
    <cellStyle name="40% - Accent1 4 2 3 2 3 2" xfId="15086"/>
    <cellStyle name="40% - Accent1 4 2 3 2 3 2 2" xfId="32974"/>
    <cellStyle name="40% - Accent1 4 2 3 2 3 3" xfId="24030"/>
    <cellStyle name="40% - Accent1 4 2 3 2 4" xfId="8378"/>
    <cellStyle name="40% - Accent1 4 2 3 2 4 2" xfId="17322"/>
    <cellStyle name="40% - Accent1 4 2 3 2 4 2 2" xfId="35210"/>
    <cellStyle name="40% - Accent1 4 2 3 2 4 3" xfId="26266"/>
    <cellStyle name="40% - Accent1 4 2 3 2 5" xfId="10614"/>
    <cellStyle name="40% - Accent1 4 2 3 2 5 2" xfId="28502"/>
    <cellStyle name="40% - Accent1 4 2 3 2 6" xfId="19558"/>
    <cellStyle name="40% - Accent1 4 2 3 3" xfId="2788"/>
    <cellStyle name="40% - Accent1 4 2 3 3 2" xfId="11732"/>
    <cellStyle name="40% - Accent1 4 2 3 3 2 2" xfId="29620"/>
    <cellStyle name="40% - Accent1 4 2 3 3 3" xfId="20676"/>
    <cellStyle name="40% - Accent1 4 2 3 4" xfId="5024"/>
    <cellStyle name="40% - Accent1 4 2 3 4 2" xfId="13968"/>
    <cellStyle name="40% - Accent1 4 2 3 4 2 2" xfId="31856"/>
    <cellStyle name="40% - Accent1 4 2 3 4 3" xfId="22912"/>
    <cellStyle name="40% - Accent1 4 2 3 5" xfId="7260"/>
    <cellStyle name="40% - Accent1 4 2 3 5 2" xfId="16204"/>
    <cellStyle name="40% - Accent1 4 2 3 5 2 2" xfId="34092"/>
    <cellStyle name="40% - Accent1 4 2 3 5 3" xfId="25148"/>
    <cellStyle name="40% - Accent1 4 2 3 6" xfId="9496"/>
    <cellStyle name="40% - Accent1 4 2 3 6 2" xfId="27384"/>
    <cellStyle name="40% - Accent1 4 2 3 7" xfId="18440"/>
    <cellStyle name="40% - Accent1 4 2 4" xfId="920"/>
    <cellStyle name="40% - Accent1 4 2 4 2" xfId="2038"/>
    <cellStyle name="40% - Accent1 4 2 4 2 2" xfId="4274"/>
    <cellStyle name="40% - Accent1 4 2 4 2 2 2" xfId="13218"/>
    <cellStyle name="40% - Accent1 4 2 4 2 2 2 2" xfId="31106"/>
    <cellStyle name="40% - Accent1 4 2 4 2 2 3" xfId="22162"/>
    <cellStyle name="40% - Accent1 4 2 4 2 3" xfId="6510"/>
    <cellStyle name="40% - Accent1 4 2 4 2 3 2" xfId="15454"/>
    <cellStyle name="40% - Accent1 4 2 4 2 3 2 2" xfId="33342"/>
    <cellStyle name="40% - Accent1 4 2 4 2 3 3" xfId="24398"/>
    <cellStyle name="40% - Accent1 4 2 4 2 4" xfId="8746"/>
    <cellStyle name="40% - Accent1 4 2 4 2 4 2" xfId="17690"/>
    <cellStyle name="40% - Accent1 4 2 4 2 4 2 2" xfId="35578"/>
    <cellStyle name="40% - Accent1 4 2 4 2 4 3" xfId="26634"/>
    <cellStyle name="40% - Accent1 4 2 4 2 5" xfId="10982"/>
    <cellStyle name="40% - Accent1 4 2 4 2 5 2" xfId="28870"/>
    <cellStyle name="40% - Accent1 4 2 4 2 6" xfId="19926"/>
    <cellStyle name="40% - Accent1 4 2 4 3" xfId="3156"/>
    <cellStyle name="40% - Accent1 4 2 4 3 2" xfId="12100"/>
    <cellStyle name="40% - Accent1 4 2 4 3 2 2" xfId="29988"/>
    <cellStyle name="40% - Accent1 4 2 4 3 3" xfId="21044"/>
    <cellStyle name="40% - Accent1 4 2 4 4" xfId="5392"/>
    <cellStyle name="40% - Accent1 4 2 4 4 2" xfId="14336"/>
    <cellStyle name="40% - Accent1 4 2 4 4 2 2" xfId="32224"/>
    <cellStyle name="40% - Accent1 4 2 4 4 3" xfId="23280"/>
    <cellStyle name="40% - Accent1 4 2 4 5" xfId="7628"/>
    <cellStyle name="40% - Accent1 4 2 4 5 2" xfId="16572"/>
    <cellStyle name="40% - Accent1 4 2 4 5 2 2" xfId="34460"/>
    <cellStyle name="40% - Accent1 4 2 4 5 3" xfId="25516"/>
    <cellStyle name="40% - Accent1 4 2 4 6" xfId="9864"/>
    <cellStyle name="40% - Accent1 4 2 4 6 2" xfId="27752"/>
    <cellStyle name="40% - Accent1 4 2 4 7" xfId="18808"/>
    <cellStyle name="40% - Accent1 4 2 5" xfId="1302"/>
    <cellStyle name="40% - Accent1 4 2 5 2" xfId="3538"/>
    <cellStyle name="40% - Accent1 4 2 5 2 2" xfId="12482"/>
    <cellStyle name="40% - Accent1 4 2 5 2 2 2" xfId="30370"/>
    <cellStyle name="40% - Accent1 4 2 5 2 3" xfId="21426"/>
    <cellStyle name="40% - Accent1 4 2 5 3" xfId="5774"/>
    <cellStyle name="40% - Accent1 4 2 5 3 2" xfId="14718"/>
    <cellStyle name="40% - Accent1 4 2 5 3 2 2" xfId="32606"/>
    <cellStyle name="40% - Accent1 4 2 5 3 3" xfId="23662"/>
    <cellStyle name="40% - Accent1 4 2 5 4" xfId="8010"/>
    <cellStyle name="40% - Accent1 4 2 5 4 2" xfId="16954"/>
    <cellStyle name="40% - Accent1 4 2 5 4 2 2" xfId="34842"/>
    <cellStyle name="40% - Accent1 4 2 5 4 3" xfId="25898"/>
    <cellStyle name="40% - Accent1 4 2 5 5" xfId="10246"/>
    <cellStyle name="40% - Accent1 4 2 5 5 2" xfId="28134"/>
    <cellStyle name="40% - Accent1 4 2 5 6" xfId="19190"/>
    <cellStyle name="40% - Accent1 4 2 6" xfId="2420"/>
    <cellStyle name="40% - Accent1 4 2 6 2" xfId="11364"/>
    <cellStyle name="40% - Accent1 4 2 6 2 2" xfId="29252"/>
    <cellStyle name="40% - Accent1 4 2 6 3" xfId="20308"/>
    <cellStyle name="40% - Accent1 4 2 7" xfId="4656"/>
    <cellStyle name="40% - Accent1 4 2 7 2" xfId="13600"/>
    <cellStyle name="40% - Accent1 4 2 7 2 2" xfId="31488"/>
    <cellStyle name="40% - Accent1 4 2 7 3" xfId="22544"/>
    <cellStyle name="40% - Accent1 4 2 8" xfId="6892"/>
    <cellStyle name="40% - Accent1 4 2 8 2" xfId="15836"/>
    <cellStyle name="40% - Accent1 4 2 8 2 2" xfId="33724"/>
    <cellStyle name="40% - Accent1 4 2 8 3" xfId="24780"/>
    <cellStyle name="40% - Accent1 4 2 9" xfId="9128"/>
    <cellStyle name="40% - Accent1 4 2 9 2" xfId="27016"/>
    <cellStyle name="40% - Accent1 4 3" xfId="276"/>
    <cellStyle name="40% - Accent1 4 3 2" xfId="644"/>
    <cellStyle name="40% - Accent1 4 3 2 2" xfId="1762"/>
    <cellStyle name="40% - Accent1 4 3 2 2 2" xfId="3998"/>
    <cellStyle name="40% - Accent1 4 3 2 2 2 2" xfId="12942"/>
    <cellStyle name="40% - Accent1 4 3 2 2 2 2 2" xfId="30830"/>
    <cellStyle name="40% - Accent1 4 3 2 2 2 3" xfId="21886"/>
    <cellStyle name="40% - Accent1 4 3 2 2 3" xfId="6234"/>
    <cellStyle name="40% - Accent1 4 3 2 2 3 2" xfId="15178"/>
    <cellStyle name="40% - Accent1 4 3 2 2 3 2 2" xfId="33066"/>
    <cellStyle name="40% - Accent1 4 3 2 2 3 3" xfId="24122"/>
    <cellStyle name="40% - Accent1 4 3 2 2 4" xfId="8470"/>
    <cellStyle name="40% - Accent1 4 3 2 2 4 2" xfId="17414"/>
    <cellStyle name="40% - Accent1 4 3 2 2 4 2 2" xfId="35302"/>
    <cellStyle name="40% - Accent1 4 3 2 2 4 3" xfId="26358"/>
    <cellStyle name="40% - Accent1 4 3 2 2 5" xfId="10706"/>
    <cellStyle name="40% - Accent1 4 3 2 2 5 2" xfId="28594"/>
    <cellStyle name="40% - Accent1 4 3 2 2 6" xfId="19650"/>
    <cellStyle name="40% - Accent1 4 3 2 3" xfId="2880"/>
    <cellStyle name="40% - Accent1 4 3 2 3 2" xfId="11824"/>
    <cellStyle name="40% - Accent1 4 3 2 3 2 2" xfId="29712"/>
    <cellStyle name="40% - Accent1 4 3 2 3 3" xfId="20768"/>
    <cellStyle name="40% - Accent1 4 3 2 4" xfId="5116"/>
    <cellStyle name="40% - Accent1 4 3 2 4 2" xfId="14060"/>
    <cellStyle name="40% - Accent1 4 3 2 4 2 2" xfId="31948"/>
    <cellStyle name="40% - Accent1 4 3 2 4 3" xfId="23004"/>
    <cellStyle name="40% - Accent1 4 3 2 5" xfId="7352"/>
    <cellStyle name="40% - Accent1 4 3 2 5 2" xfId="16296"/>
    <cellStyle name="40% - Accent1 4 3 2 5 2 2" xfId="34184"/>
    <cellStyle name="40% - Accent1 4 3 2 5 3" xfId="25240"/>
    <cellStyle name="40% - Accent1 4 3 2 6" xfId="9588"/>
    <cellStyle name="40% - Accent1 4 3 2 6 2" xfId="27476"/>
    <cellStyle name="40% - Accent1 4 3 2 7" xfId="18532"/>
    <cellStyle name="40% - Accent1 4 3 3" xfId="1012"/>
    <cellStyle name="40% - Accent1 4 3 3 2" xfId="2130"/>
    <cellStyle name="40% - Accent1 4 3 3 2 2" xfId="4366"/>
    <cellStyle name="40% - Accent1 4 3 3 2 2 2" xfId="13310"/>
    <cellStyle name="40% - Accent1 4 3 3 2 2 2 2" xfId="31198"/>
    <cellStyle name="40% - Accent1 4 3 3 2 2 3" xfId="22254"/>
    <cellStyle name="40% - Accent1 4 3 3 2 3" xfId="6602"/>
    <cellStyle name="40% - Accent1 4 3 3 2 3 2" xfId="15546"/>
    <cellStyle name="40% - Accent1 4 3 3 2 3 2 2" xfId="33434"/>
    <cellStyle name="40% - Accent1 4 3 3 2 3 3" xfId="24490"/>
    <cellStyle name="40% - Accent1 4 3 3 2 4" xfId="8838"/>
    <cellStyle name="40% - Accent1 4 3 3 2 4 2" xfId="17782"/>
    <cellStyle name="40% - Accent1 4 3 3 2 4 2 2" xfId="35670"/>
    <cellStyle name="40% - Accent1 4 3 3 2 4 3" xfId="26726"/>
    <cellStyle name="40% - Accent1 4 3 3 2 5" xfId="11074"/>
    <cellStyle name="40% - Accent1 4 3 3 2 5 2" xfId="28962"/>
    <cellStyle name="40% - Accent1 4 3 3 2 6" xfId="20018"/>
    <cellStyle name="40% - Accent1 4 3 3 3" xfId="3248"/>
    <cellStyle name="40% - Accent1 4 3 3 3 2" xfId="12192"/>
    <cellStyle name="40% - Accent1 4 3 3 3 2 2" xfId="30080"/>
    <cellStyle name="40% - Accent1 4 3 3 3 3" xfId="21136"/>
    <cellStyle name="40% - Accent1 4 3 3 4" xfId="5484"/>
    <cellStyle name="40% - Accent1 4 3 3 4 2" xfId="14428"/>
    <cellStyle name="40% - Accent1 4 3 3 4 2 2" xfId="32316"/>
    <cellStyle name="40% - Accent1 4 3 3 4 3" xfId="23372"/>
    <cellStyle name="40% - Accent1 4 3 3 5" xfId="7720"/>
    <cellStyle name="40% - Accent1 4 3 3 5 2" xfId="16664"/>
    <cellStyle name="40% - Accent1 4 3 3 5 2 2" xfId="34552"/>
    <cellStyle name="40% - Accent1 4 3 3 5 3" xfId="25608"/>
    <cellStyle name="40% - Accent1 4 3 3 6" xfId="9956"/>
    <cellStyle name="40% - Accent1 4 3 3 6 2" xfId="27844"/>
    <cellStyle name="40% - Accent1 4 3 3 7" xfId="18900"/>
    <cellStyle name="40% - Accent1 4 3 4" xfId="1394"/>
    <cellStyle name="40% - Accent1 4 3 4 2" xfId="3630"/>
    <cellStyle name="40% - Accent1 4 3 4 2 2" xfId="12574"/>
    <cellStyle name="40% - Accent1 4 3 4 2 2 2" xfId="30462"/>
    <cellStyle name="40% - Accent1 4 3 4 2 3" xfId="21518"/>
    <cellStyle name="40% - Accent1 4 3 4 3" xfId="5866"/>
    <cellStyle name="40% - Accent1 4 3 4 3 2" xfId="14810"/>
    <cellStyle name="40% - Accent1 4 3 4 3 2 2" xfId="32698"/>
    <cellStyle name="40% - Accent1 4 3 4 3 3" xfId="23754"/>
    <cellStyle name="40% - Accent1 4 3 4 4" xfId="8102"/>
    <cellStyle name="40% - Accent1 4 3 4 4 2" xfId="17046"/>
    <cellStyle name="40% - Accent1 4 3 4 4 2 2" xfId="34934"/>
    <cellStyle name="40% - Accent1 4 3 4 4 3" xfId="25990"/>
    <cellStyle name="40% - Accent1 4 3 4 5" xfId="10338"/>
    <cellStyle name="40% - Accent1 4 3 4 5 2" xfId="28226"/>
    <cellStyle name="40% - Accent1 4 3 4 6" xfId="19282"/>
    <cellStyle name="40% - Accent1 4 3 5" xfId="2512"/>
    <cellStyle name="40% - Accent1 4 3 5 2" xfId="11456"/>
    <cellStyle name="40% - Accent1 4 3 5 2 2" xfId="29344"/>
    <cellStyle name="40% - Accent1 4 3 5 3" xfId="20400"/>
    <cellStyle name="40% - Accent1 4 3 6" xfId="4748"/>
    <cellStyle name="40% - Accent1 4 3 6 2" xfId="13692"/>
    <cellStyle name="40% - Accent1 4 3 6 2 2" xfId="31580"/>
    <cellStyle name="40% - Accent1 4 3 6 3" xfId="22636"/>
    <cellStyle name="40% - Accent1 4 3 7" xfId="6984"/>
    <cellStyle name="40% - Accent1 4 3 7 2" xfId="15928"/>
    <cellStyle name="40% - Accent1 4 3 7 2 2" xfId="33816"/>
    <cellStyle name="40% - Accent1 4 3 7 3" xfId="24872"/>
    <cellStyle name="40% - Accent1 4 3 8" xfId="9220"/>
    <cellStyle name="40% - Accent1 4 3 8 2" xfId="27108"/>
    <cellStyle name="40% - Accent1 4 3 9" xfId="18164"/>
    <cellStyle name="40% - Accent1 4 4" xfId="460"/>
    <cellStyle name="40% - Accent1 4 4 2" xfId="1578"/>
    <cellStyle name="40% - Accent1 4 4 2 2" xfId="3814"/>
    <cellStyle name="40% - Accent1 4 4 2 2 2" xfId="12758"/>
    <cellStyle name="40% - Accent1 4 4 2 2 2 2" xfId="30646"/>
    <cellStyle name="40% - Accent1 4 4 2 2 3" xfId="21702"/>
    <cellStyle name="40% - Accent1 4 4 2 3" xfId="6050"/>
    <cellStyle name="40% - Accent1 4 4 2 3 2" xfId="14994"/>
    <cellStyle name="40% - Accent1 4 4 2 3 2 2" xfId="32882"/>
    <cellStyle name="40% - Accent1 4 4 2 3 3" xfId="23938"/>
    <cellStyle name="40% - Accent1 4 4 2 4" xfId="8286"/>
    <cellStyle name="40% - Accent1 4 4 2 4 2" xfId="17230"/>
    <cellStyle name="40% - Accent1 4 4 2 4 2 2" xfId="35118"/>
    <cellStyle name="40% - Accent1 4 4 2 4 3" xfId="26174"/>
    <cellStyle name="40% - Accent1 4 4 2 5" xfId="10522"/>
    <cellStyle name="40% - Accent1 4 4 2 5 2" xfId="28410"/>
    <cellStyle name="40% - Accent1 4 4 2 6" xfId="19466"/>
    <cellStyle name="40% - Accent1 4 4 3" xfId="2696"/>
    <cellStyle name="40% - Accent1 4 4 3 2" xfId="11640"/>
    <cellStyle name="40% - Accent1 4 4 3 2 2" xfId="29528"/>
    <cellStyle name="40% - Accent1 4 4 3 3" xfId="20584"/>
    <cellStyle name="40% - Accent1 4 4 4" xfId="4932"/>
    <cellStyle name="40% - Accent1 4 4 4 2" xfId="13876"/>
    <cellStyle name="40% - Accent1 4 4 4 2 2" xfId="31764"/>
    <cellStyle name="40% - Accent1 4 4 4 3" xfId="22820"/>
    <cellStyle name="40% - Accent1 4 4 5" xfId="7168"/>
    <cellStyle name="40% - Accent1 4 4 5 2" xfId="16112"/>
    <cellStyle name="40% - Accent1 4 4 5 2 2" xfId="34000"/>
    <cellStyle name="40% - Accent1 4 4 5 3" xfId="25056"/>
    <cellStyle name="40% - Accent1 4 4 6" xfId="9404"/>
    <cellStyle name="40% - Accent1 4 4 6 2" xfId="27292"/>
    <cellStyle name="40% - Accent1 4 4 7" xfId="18348"/>
    <cellStyle name="40% - Accent1 4 5" xfId="828"/>
    <cellStyle name="40% - Accent1 4 5 2" xfId="1946"/>
    <cellStyle name="40% - Accent1 4 5 2 2" xfId="4182"/>
    <cellStyle name="40% - Accent1 4 5 2 2 2" xfId="13126"/>
    <cellStyle name="40% - Accent1 4 5 2 2 2 2" xfId="31014"/>
    <cellStyle name="40% - Accent1 4 5 2 2 3" xfId="22070"/>
    <cellStyle name="40% - Accent1 4 5 2 3" xfId="6418"/>
    <cellStyle name="40% - Accent1 4 5 2 3 2" xfId="15362"/>
    <cellStyle name="40% - Accent1 4 5 2 3 2 2" xfId="33250"/>
    <cellStyle name="40% - Accent1 4 5 2 3 3" xfId="24306"/>
    <cellStyle name="40% - Accent1 4 5 2 4" xfId="8654"/>
    <cellStyle name="40% - Accent1 4 5 2 4 2" xfId="17598"/>
    <cellStyle name="40% - Accent1 4 5 2 4 2 2" xfId="35486"/>
    <cellStyle name="40% - Accent1 4 5 2 4 3" xfId="26542"/>
    <cellStyle name="40% - Accent1 4 5 2 5" xfId="10890"/>
    <cellStyle name="40% - Accent1 4 5 2 5 2" xfId="28778"/>
    <cellStyle name="40% - Accent1 4 5 2 6" xfId="19834"/>
    <cellStyle name="40% - Accent1 4 5 3" xfId="3064"/>
    <cellStyle name="40% - Accent1 4 5 3 2" xfId="12008"/>
    <cellStyle name="40% - Accent1 4 5 3 2 2" xfId="29896"/>
    <cellStyle name="40% - Accent1 4 5 3 3" xfId="20952"/>
    <cellStyle name="40% - Accent1 4 5 4" xfId="5300"/>
    <cellStyle name="40% - Accent1 4 5 4 2" xfId="14244"/>
    <cellStyle name="40% - Accent1 4 5 4 2 2" xfId="32132"/>
    <cellStyle name="40% - Accent1 4 5 4 3" xfId="23188"/>
    <cellStyle name="40% - Accent1 4 5 5" xfId="7536"/>
    <cellStyle name="40% - Accent1 4 5 5 2" xfId="16480"/>
    <cellStyle name="40% - Accent1 4 5 5 2 2" xfId="34368"/>
    <cellStyle name="40% - Accent1 4 5 5 3" xfId="25424"/>
    <cellStyle name="40% - Accent1 4 5 6" xfId="9772"/>
    <cellStyle name="40% - Accent1 4 5 6 2" xfId="27660"/>
    <cellStyle name="40% - Accent1 4 5 7" xfId="18716"/>
    <cellStyle name="40% - Accent1 4 6" xfId="1210"/>
    <cellStyle name="40% - Accent1 4 6 2" xfId="3446"/>
    <cellStyle name="40% - Accent1 4 6 2 2" xfId="12390"/>
    <cellStyle name="40% - Accent1 4 6 2 2 2" xfId="30278"/>
    <cellStyle name="40% - Accent1 4 6 2 3" xfId="21334"/>
    <cellStyle name="40% - Accent1 4 6 3" xfId="5682"/>
    <cellStyle name="40% - Accent1 4 6 3 2" xfId="14626"/>
    <cellStyle name="40% - Accent1 4 6 3 2 2" xfId="32514"/>
    <cellStyle name="40% - Accent1 4 6 3 3" xfId="23570"/>
    <cellStyle name="40% - Accent1 4 6 4" xfId="7918"/>
    <cellStyle name="40% - Accent1 4 6 4 2" xfId="16862"/>
    <cellStyle name="40% - Accent1 4 6 4 2 2" xfId="34750"/>
    <cellStyle name="40% - Accent1 4 6 4 3" xfId="25806"/>
    <cellStyle name="40% - Accent1 4 6 5" xfId="10154"/>
    <cellStyle name="40% - Accent1 4 6 5 2" xfId="28042"/>
    <cellStyle name="40% - Accent1 4 6 6" xfId="19098"/>
    <cellStyle name="40% - Accent1 4 7" xfId="2328"/>
    <cellStyle name="40% - Accent1 4 7 2" xfId="11272"/>
    <cellStyle name="40% - Accent1 4 7 2 2" xfId="29160"/>
    <cellStyle name="40% - Accent1 4 7 3" xfId="20216"/>
    <cellStyle name="40% - Accent1 4 8" xfId="4564"/>
    <cellStyle name="40% - Accent1 4 8 2" xfId="13508"/>
    <cellStyle name="40% - Accent1 4 8 2 2" xfId="31396"/>
    <cellStyle name="40% - Accent1 4 8 3" xfId="22452"/>
    <cellStyle name="40% - Accent1 4 9" xfId="6800"/>
    <cellStyle name="40% - Accent1 4 9 2" xfId="15744"/>
    <cellStyle name="40% - Accent1 4 9 2 2" xfId="33632"/>
    <cellStyle name="40% - Accent1 4 9 3" xfId="24688"/>
    <cellStyle name="40% - Accent1 5" xfId="138"/>
    <cellStyle name="40% - Accent1 5 10" xfId="18026"/>
    <cellStyle name="40% - Accent1 5 2" xfId="322"/>
    <cellStyle name="40% - Accent1 5 2 2" xfId="690"/>
    <cellStyle name="40% - Accent1 5 2 2 2" xfId="1808"/>
    <cellStyle name="40% - Accent1 5 2 2 2 2" xfId="4044"/>
    <cellStyle name="40% - Accent1 5 2 2 2 2 2" xfId="12988"/>
    <cellStyle name="40% - Accent1 5 2 2 2 2 2 2" xfId="30876"/>
    <cellStyle name="40% - Accent1 5 2 2 2 2 3" xfId="21932"/>
    <cellStyle name="40% - Accent1 5 2 2 2 3" xfId="6280"/>
    <cellStyle name="40% - Accent1 5 2 2 2 3 2" xfId="15224"/>
    <cellStyle name="40% - Accent1 5 2 2 2 3 2 2" xfId="33112"/>
    <cellStyle name="40% - Accent1 5 2 2 2 3 3" xfId="24168"/>
    <cellStyle name="40% - Accent1 5 2 2 2 4" xfId="8516"/>
    <cellStyle name="40% - Accent1 5 2 2 2 4 2" xfId="17460"/>
    <cellStyle name="40% - Accent1 5 2 2 2 4 2 2" xfId="35348"/>
    <cellStyle name="40% - Accent1 5 2 2 2 4 3" xfId="26404"/>
    <cellStyle name="40% - Accent1 5 2 2 2 5" xfId="10752"/>
    <cellStyle name="40% - Accent1 5 2 2 2 5 2" xfId="28640"/>
    <cellStyle name="40% - Accent1 5 2 2 2 6" xfId="19696"/>
    <cellStyle name="40% - Accent1 5 2 2 3" xfId="2926"/>
    <cellStyle name="40% - Accent1 5 2 2 3 2" xfId="11870"/>
    <cellStyle name="40% - Accent1 5 2 2 3 2 2" xfId="29758"/>
    <cellStyle name="40% - Accent1 5 2 2 3 3" xfId="20814"/>
    <cellStyle name="40% - Accent1 5 2 2 4" xfId="5162"/>
    <cellStyle name="40% - Accent1 5 2 2 4 2" xfId="14106"/>
    <cellStyle name="40% - Accent1 5 2 2 4 2 2" xfId="31994"/>
    <cellStyle name="40% - Accent1 5 2 2 4 3" xfId="23050"/>
    <cellStyle name="40% - Accent1 5 2 2 5" xfId="7398"/>
    <cellStyle name="40% - Accent1 5 2 2 5 2" xfId="16342"/>
    <cellStyle name="40% - Accent1 5 2 2 5 2 2" xfId="34230"/>
    <cellStyle name="40% - Accent1 5 2 2 5 3" xfId="25286"/>
    <cellStyle name="40% - Accent1 5 2 2 6" xfId="9634"/>
    <cellStyle name="40% - Accent1 5 2 2 6 2" xfId="27522"/>
    <cellStyle name="40% - Accent1 5 2 2 7" xfId="18578"/>
    <cellStyle name="40% - Accent1 5 2 3" xfId="1058"/>
    <cellStyle name="40% - Accent1 5 2 3 2" xfId="2176"/>
    <cellStyle name="40% - Accent1 5 2 3 2 2" xfId="4412"/>
    <cellStyle name="40% - Accent1 5 2 3 2 2 2" xfId="13356"/>
    <cellStyle name="40% - Accent1 5 2 3 2 2 2 2" xfId="31244"/>
    <cellStyle name="40% - Accent1 5 2 3 2 2 3" xfId="22300"/>
    <cellStyle name="40% - Accent1 5 2 3 2 3" xfId="6648"/>
    <cellStyle name="40% - Accent1 5 2 3 2 3 2" xfId="15592"/>
    <cellStyle name="40% - Accent1 5 2 3 2 3 2 2" xfId="33480"/>
    <cellStyle name="40% - Accent1 5 2 3 2 3 3" xfId="24536"/>
    <cellStyle name="40% - Accent1 5 2 3 2 4" xfId="8884"/>
    <cellStyle name="40% - Accent1 5 2 3 2 4 2" xfId="17828"/>
    <cellStyle name="40% - Accent1 5 2 3 2 4 2 2" xfId="35716"/>
    <cellStyle name="40% - Accent1 5 2 3 2 4 3" xfId="26772"/>
    <cellStyle name="40% - Accent1 5 2 3 2 5" xfId="11120"/>
    <cellStyle name="40% - Accent1 5 2 3 2 5 2" xfId="29008"/>
    <cellStyle name="40% - Accent1 5 2 3 2 6" xfId="20064"/>
    <cellStyle name="40% - Accent1 5 2 3 3" xfId="3294"/>
    <cellStyle name="40% - Accent1 5 2 3 3 2" xfId="12238"/>
    <cellStyle name="40% - Accent1 5 2 3 3 2 2" xfId="30126"/>
    <cellStyle name="40% - Accent1 5 2 3 3 3" xfId="21182"/>
    <cellStyle name="40% - Accent1 5 2 3 4" xfId="5530"/>
    <cellStyle name="40% - Accent1 5 2 3 4 2" xfId="14474"/>
    <cellStyle name="40% - Accent1 5 2 3 4 2 2" xfId="32362"/>
    <cellStyle name="40% - Accent1 5 2 3 4 3" xfId="23418"/>
    <cellStyle name="40% - Accent1 5 2 3 5" xfId="7766"/>
    <cellStyle name="40% - Accent1 5 2 3 5 2" xfId="16710"/>
    <cellStyle name="40% - Accent1 5 2 3 5 2 2" xfId="34598"/>
    <cellStyle name="40% - Accent1 5 2 3 5 3" xfId="25654"/>
    <cellStyle name="40% - Accent1 5 2 3 6" xfId="10002"/>
    <cellStyle name="40% - Accent1 5 2 3 6 2" xfId="27890"/>
    <cellStyle name="40% - Accent1 5 2 3 7" xfId="18946"/>
    <cellStyle name="40% - Accent1 5 2 4" xfId="1440"/>
    <cellStyle name="40% - Accent1 5 2 4 2" xfId="3676"/>
    <cellStyle name="40% - Accent1 5 2 4 2 2" xfId="12620"/>
    <cellStyle name="40% - Accent1 5 2 4 2 2 2" xfId="30508"/>
    <cellStyle name="40% - Accent1 5 2 4 2 3" xfId="21564"/>
    <cellStyle name="40% - Accent1 5 2 4 3" xfId="5912"/>
    <cellStyle name="40% - Accent1 5 2 4 3 2" xfId="14856"/>
    <cellStyle name="40% - Accent1 5 2 4 3 2 2" xfId="32744"/>
    <cellStyle name="40% - Accent1 5 2 4 3 3" xfId="23800"/>
    <cellStyle name="40% - Accent1 5 2 4 4" xfId="8148"/>
    <cellStyle name="40% - Accent1 5 2 4 4 2" xfId="17092"/>
    <cellStyle name="40% - Accent1 5 2 4 4 2 2" xfId="34980"/>
    <cellStyle name="40% - Accent1 5 2 4 4 3" xfId="26036"/>
    <cellStyle name="40% - Accent1 5 2 4 5" xfId="10384"/>
    <cellStyle name="40% - Accent1 5 2 4 5 2" xfId="28272"/>
    <cellStyle name="40% - Accent1 5 2 4 6" xfId="19328"/>
    <cellStyle name="40% - Accent1 5 2 5" xfId="2558"/>
    <cellStyle name="40% - Accent1 5 2 5 2" xfId="11502"/>
    <cellStyle name="40% - Accent1 5 2 5 2 2" xfId="29390"/>
    <cellStyle name="40% - Accent1 5 2 5 3" xfId="20446"/>
    <cellStyle name="40% - Accent1 5 2 6" xfId="4794"/>
    <cellStyle name="40% - Accent1 5 2 6 2" xfId="13738"/>
    <cellStyle name="40% - Accent1 5 2 6 2 2" xfId="31626"/>
    <cellStyle name="40% - Accent1 5 2 6 3" xfId="22682"/>
    <cellStyle name="40% - Accent1 5 2 7" xfId="7030"/>
    <cellStyle name="40% - Accent1 5 2 7 2" xfId="15974"/>
    <cellStyle name="40% - Accent1 5 2 7 2 2" xfId="33862"/>
    <cellStyle name="40% - Accent1 5 2 7 3" xfId="24918"/>
    <cellStyle name="40% - Accent1 5 2 8" xfId="9266"/>
    <cellStyle name="40% - Accent1 5 2 8 2" xfId="27154"/>
    <cellStyle name="40% - Accent1 5 2 9" xfId="18210"/>
    <cellStyle name="40% - Accent1 5 3" xfId="506"/>
    <cellStyle name="40% - Accent1 5 3 2" xfId="1624"/>
    <cellStyle name="40% - Accent1 5 3 2 2" xfId="3860"/>
    <cellStyle name="40% - Accent1 5 3 2 2 2" xfId="12804"/>
    <cellStyle name="40% - Accent1 5 3 2 2 2 2" xfId="30692"/>
    <cellStyle name="40% - Accent1 5 3 2 2 3" xfId="21748"/>
    <cellStyle name="40% - Accent1 5 3 2 3" xfId="6096"/>
    <cellStyle name="40% - Accent1 5 3 2 3 2" xfId="15040"/>
    <cellStyle name="40% - Accent1 5 3 2 3 2 2" xfId="32928"/>
    <cellStyle name="40% - Accent1 5 3 2 3 3" xfId="23984"/>
    <cellStyle name="40% - Accent1 5 3 2 4" xfId="8332"/>
    <cellStyle name="40% - Accent1 5 3 2 4 2" xfId="17276"/>
    <cellStyle name="40% - Accent1 5 3 2 4 2 2" xfId="35164"/>
    <cellStyle name="40% - Accent1 5 3 2 4 3" xfId="26220"/>
    <cellStyle name="40% - Accent1 5 3 2 5" xfId="10568"/>
    <cellStyle name="40% - Accent1 5 3 2 5 2" xfId="28456"/>
    <cellStyle name="40% - Accent1 5 3 2 6" xfId="19512"/>
    <cellStyle name="40% - Accent1 5 3 3" xfId="2742"/>
    <cellStyle name="40% - Accent1 5 3 3 2" xfId="11686"/>
    <cellStyle name="40% - Accent1 5 3 3 2 2" xfId="29574"/>
    <cellStyle name="40% - Accent1 5 3 3 3" xfId="20630"/>
    <cellStyle name="40% - Accent1 5 3 4" xfId="4978"/>
    <cellStyle name="40% - Accent1 5 3 4 2" xfId="13922"/>
    <cellStyle name="40% - Accent1 5 3 4 2 2" xfId="31810"/>
    <cellStyle name="40% - Accent1 5 3 4 3" xfId="22866"/>
    <cellStyle name="40% - Accent1 5 3 5" xfId="7214"/>
    <cellStyle name="40% - Accent1 5 3 5 2" xfId="16158"/>
    <cellStyle name="40% - Accent1 5 3 5 2 2" xfId="34046"/>
    <cellStyle name="40% - Accent1 5 3 5 3" xfId="25102"/>
    <cellStyle name="40% - Accent1 5 3 6" xfId="9450"/>
    <cellStyle name="40% - Accent1 5 3 6 2" xfId="27338"/>
    <cellStyle name="40% - Accent1 5 3 7" xfId="18394"/>
    <cellStyle name="40% - Accent1 5 4" xfId="874"/>
    <cellStyle name="40% - Accent1 5 4 2" xfId="1992"/>
    <cellStyle name="40% - Accent1 5 4 2 2" xfId="4228"/>
    <cellStyle name="40% - Accent1 5 4 2 2 2" xfId="13172"/>
    <cellStyle name="40% - Accent1 5 4 2 2 2 2" xfId="31060"/>
    <cellStyle name="40% - Accent1 5 4 2 2 3" xfId="22116"/>
    <cellStyle name="40% - Accent1 5 4 2 3" xfId="6464"/>
    <cellStyle name="40% - Accent1 5 4 2 3 2" xfId="15408"/>
    <cellStyle name="40% - Accent1 5 4 2 3 2 2" xfId="33296"/>
    <cellStyle name="40% - Accent1 5 4 2 3 3" xfId="24352"/>
    <cellStyle name="40% - Accent1 5 4 2 4" xfId="8700"/>
    <cellStyle name="40% - Accent1 5 4 2 4 2" xfId="17644"/>
    <cellStyle name="40% - Accent1 5 4 2 4 2 2" xfId="35532"/>
    <cellStyle name="40% - Accent1 5 4 2 4 3" xfId="26588"/>
    <cellStyle name="40% - Accent1 5 4 2 5" xfId="10936"/>
    <cellStyle name="40% - Accent1 5 4 2 5 2" xfId="28824"/>
    <cellStyle name="40% - Accent1 5 4 2 6" xfId="19880"/>
    <cellStyle name="40% - Accent1 5 4 3" xfId="3110"/>
    <cellStyle name="40% - Accent1 5 4 3 2" xfId="12054"/>
    <cellStyle name="40% - Accent1 5 4 3 2 2" xfId="29942"/>
    <cellStyle name="40% - Accent1 5 4 3 3" xfId="20998"/>
    <cellStyle name="40% - Accent1 5 4 4" xfId="5346"/>
    <cellStyle name="40% - Accent1 5 4 4 2" xfId="14290"/>
    <cellStyle name="40% - Accent1 5 4 4 2 2" xfId="32178"/>
    <cellStyle name="40% - Accent1 5 4 4 3" xfId="23234"/>
    <cellStyle name="40% - Accent1 5 4 5" xfId="7582"/>
    <cellStyle name="40% - Accent1 5 4 5 2" xfId="16526"/>
    <cellStyle name="40% - Accent1 5 4 5 2 2" xfId="34414"/>
    <cellStyle name="40% - Accent1 5 4 5 3" xfId="25470"/>
    <cellStyle name="40% - Accent1 5 4 6" xfId="9818"/>
    <cellStyle name="40% - Accent1 5 4 6 2" xfId="27706"/>
    <cellStyle name="40% - Accent1 5 4 7" xfId="18762"/>
    <cellStyle name="40% - Accent1 5 5" xfId="1256"/>
    <cellStyle name="40% - Accent1 5 5 2" xfId="3492"/>
    <cellStyle name="40% - Accent1 5 5 2 2" xfId="12436"/>
    <cellStyle name="40% - Accent1 5 5 2 2 2" xfId="30324"/>
    <cellStyle name="40% - Accent1 5 5 2 3" xfId="21380"/>
    <cellStyle name="40% - Accent1 5 5 3" xfId="5728"/>
    <cellStyle name="40% - Accent1 5 5 3 2" xfId="14672"/>
    <cellStyle name="40% - Accent1 5 5 3 2 2" xfId="32560"/>
    <cellStyle name="40% - Accent1 5 5 3 3" xfId="23616"/>
    <cellStyle name="40% - Accent1 5 5 4" xfId="7964"/>
    <cellStyle name="40% - Accent1 5 5 4 2" xfId="16908"/>
    <cellStyle name="40% - Accent1 5 5 4 2 2" xfId="34796"/>
    <cellStyle name="40% - Accent1 5 5 4 3" xfId="25852"/>
    <cellStyle name="40% - Accent1 5 5 5" xfId="10200"/>
    <cellStyle name="40% - Accent1 5 5 5 2" xfId="28088"/>
    <cellStyle name="40% - Accent1 5 5 6" xfId="19144"/>
    <cellStyle name="40% - Accent1 5 6" xfId="2374"/>
    <cellStyle name="40% - Accent1 5 6 2" xfId="11318"/>
    <cellStyle name="40% - Accent1 5 6 2 2" xfId="29206"/>
    <cellStyle name="40% - Accent1 5 6 3" xfId="20262"/>
    <cellStyle name="40% - Accent1 5 7" xfId="4610"/>
    <cellStyle name="40% - Accent1 5 7 2" xfId="13554"/>
    <cellStyle name="40% - Accent1 5 7 2 2" xfId="31442"/>
    <cellStyle name="40% - Accent1 5 7 3" xfId="22498"/>
    <cellStyle name="40% - Accent1 5 8" xfId="6846"/>
    <cellStyle name="40% - Accent1 5 8 2" xfId="15790"/>
    <cellStyle name="40% - Accent1 5 8 2 2" xfId="33678"/>
    <cellStyle name="40% - Accent1 5 8 3" xfId="24734"/>
    <cellStyle name="40% - Accent1 5 9" xfId="9082"/>
    <cellStyle name="40% - Accent1 5 9 2" xfId="26970"/>
    <cellStyle name="40% - Accent1 6" xfId="230"/>
    <cellStyle name="40% - Accent1 6 2" xfId="598"/>
    <cellStyle name="40% - Accent1 6 2 2" xfId="1716"/>
    <cellStyle name="40% - Accent1 6 2 2 2" xfId="3952"/>
    <cellStyle name="40% - Accent1 6 2 2 2 2" xfId="12896"/>
    <cellStyle name="40% - Accent1 6 2 2 2 2 2" xfId="30784"/>
    <cellStyle name="40% - Accent1 6 2 2 2 3" xfId="21840"/>
    <cellStyle name="40% - Accent1 6 2 2 3" xfId="6188"/>
    <cellStyle name="40% - Accent1 6 2 2 3 2" xfId="15132"/>
    <cellStyle name="40% - Accent1 6 2 2 3 2 2" xfId="33020"/>
    <cellStyle name="40% - Accent1 6 2 2 3 3" xfId="24076"/>
    <cellStyle name="40% - Accent1 6 2 2 4" xfId="8424"/>
    <cellStyle name="40% - Accent1 6 2 2 4 2" xfId="17368"/>
    <cellStyle name="40% - Accent1 6 2 2 4 2 2" xfId="35256"/>
    <cellStyle name="40% - Accent1 6 2 2 4 3" xfId="26312"/>
    <cellStyle name="40% - Accent1 6 2 2 5" xfId="10660"/>
    <cellStyle name="40% - Accent1 6 2 2 5 2" xfId="28548"/>
    <cellStyle name="40% - Accent1 6 2 2 6" xfId="19604"/>
    <cellStyle name="40% - Accent1 6 2 3" xfId="2834"/>
    <cellStyle name="40% - Accent1 6 2 3 2" xfId="11778"/>
    <cellStyle name="40% - Accent1 6 2 3 2 2" xfId="29666"/>
    <cellStyle name="40% - Accent1 6 2 3 3" xfId="20722"/>
    <cellStyle name="40% - Accent1 6 2 4" xfId="5070"/>
    <cellStyle name="40% - Accent1 6 2 4 2" xfId="14014"/>
    <cellStyle name="40% - Accent1 6 2 4 2 2" xfId="31902"/>
    <cellStyle name="40% - Accent1 6 2 4 3" xfId="22958"/>
    <cellStyle name="40% - Accent1 6 2 5" xfId="7306"/>
    <cellStyle name="40% - Accent1 6 2 5 2" xfId="16250"/>
    <cellStyle name="40% - Accent1 6 2 5 2 2" xfId="34138"/>
    <cellStyle name="40% - Accent1 6 2 5 3" xfId="25194"/>
    <cellStyle name="40% - Accent1 6 2 6" xfId="9542"/>
    <cellStyle name="40% - Accent1 6 2 6 2" xfId="27430"/>
    <cellStyle name="40% - Accent1 6 2 7" xfId="18486"/>
    <cellStyle name="40% - Accent1 6 3" xfId="966"/>
    <cellStyle name="40% - Accent1 6 3 2" xfId="2084"/>
    <cellStyle name="40% - Accent1 6 3 2 2" xfId="4320"/>
    <cellStyle name="40% - Accent1 6 3 2 2 2" xfId="13264"/>
    <cellStyle name="40% - Accent1 6 3 2 2 2 2" xfId="31152"/>
    <cellStyle name="40% - Accent1 6 3 2 2 3" xfId="22208"/>
    <cellStyle name="40% - Accent1 6 3 2 3" xfId="6556"/>
    <cellStyle name="40% - Accent1 6 3 2 3 2" xfId="15500"/>
    <cellStyle name="40% - Accent1 6 3 2 3 2 2" xfId="33388"/>
    <cellStyle name="40% - Accent1 6 3 2 3 3" xfId="24444"/>
    <cellStyle name="40% - Accent1 6 3 2 4" xfId="8792"/>
    <cellStyle name="40% - Accent1 6 3 2 4 2" xfId="17736"/>
    <cellStyle name="40% - Accent1 6 3 2 4 2 2" xfId="35624"/>
    <cellStyle name="40% - Accent1 6 3 2 4 3" xfId="26680"/>
    <cellStyle name="40% - Accent1 6 3 2 5" xfId="11028"/>
    <cellStyle name="40% - Accent1 6 3 2 5 2" xfId="28916"/>
    <cellStyle name="40% - Accent1 6 3 2 6" xfId="19972"/>
    <cellStyle name="40% - Accent1 6 3 3" xfId="3202"/>
    <cellStyle name="40% - Accent1 6 3 3 2" xfId="12146"/>
    <cellStyle name="40% - Accent1 6 3 3 2 2" xfId="30034"/>
    <cellStyle name="40% - Accent1 6 3 3 3" xfId="21090"/>
    <cellStyle name="40% - Accent1 6 3 4" xfId="5438"/>
    <cellStyle name="40% - Accent1 6 3 4 2" xfId="14382"/>
    <cellStyle name="40% - Accent1 6 3 4 2 2" xfId="32270"/>
    <cellStyle name="40% - Accent1 6 3 4 3" xfId="23326"/>
    <cellStyle name="40% - Accent1 6 3 5" xfId="7674"/>
    <cellStyle name="40% - Accent1 6 3 5 2" xfId="16618"/>
    <cellStyle name="40% - Accent1 6 3 5 2 2" xfId="34506"/>
    <cellStyle name="40% - Accent1 6 3 5 3" xfId="25562"/>
    <cellStyle name="40% - Accent1 6 3 6" xfId="9910"/>
    <cellStyle name="40% - Accent1 6 3 6 2" xfId="27798"/>
    <cellStyle name="40% - Accent1 6 3 7" xfId="18854"/>
    <cellStyle name="40% - Accent1 6 4" xfId="1348"/>
    <cellStyle name="40% - Accent1 6 4 2" xfId="3584"/>
    <cellStyle name="40% - Accent1 6 4 2 2" xfId="12528"/>
    <cellStyle name="40% - Accent1 6 4 2 2 2" xfId="30416"/>
    <cellStyle name="40% - Accent1 6 4 2 3" xfId="21472"/>
    <cellStyle name="40% - Accent1 6 4 3" xfId="5820"/>
    <cellStyle name="40% - Accent1 6 4 3 2" xfId="14764"/>
    <cellStyle name="40% - Accent1 6 4 3 2 2" xfId="32652"/>
    <cellStyle name="40% - Accent1 6 4 3 3" xfId="23708"/>
    <cellStyle name="40% - Accent1 6 4 4" xfId="8056"/>
    <cellStyle name="40% - Accent1 6 4 4 2" xfId="17000"/>
    <cellStyle name="40% - Accent1 6 4 4 2 2" xfId="34888"/>
    <cellStyle name="40% - Accent1 6 4 4 3" xfId="25944"/>
    <cellStyle name="40% - Accent1 6 4 5" xfId="10292"/>
    <cellStyle name="40% - Accent1 6 4 5 2" xfId="28180"/>
    <cellStyle name="40% - Accent1 6 4 6" xfId="19236"/>
    <cellStyle name="40% - Accent1 6 5" xfId="2466"/>
    <cellStyle name="40% - Accent1 6 5 2" xfId="11410"/>
    <cellStyle name="40% - Accent1 6 5 2 2" xfId="29298"/>
    <cellStyle name="40% - Accent1 6 5 3" xfId="20354"/>
    <cellStyle name="40% - Accent1 6 6" xfId="4702"/>
    <cellStyle name="40% - Accent1 6 6 2" xfId="13646"/>
    <cellStyle name="40% - Accent1 6 6 2 2" xfId="31534"/>
    <cellStyle name="40% - Accent1 6 6 3" xfId="22590"/>
    <cellStyle name="40% - Accent1 6 7" xfId="6938"/>
    <cellStyle name="40% - Accent1 6 7 2" xfId="15882"/>
    <cellStyle name="40% - Accent1 6 7 2 2" xfId="33770"/>
    <cellStyle name="40% - Accent1 6 7 3" xfId="24826"/>
    <cellStyle name="40% - Accent1 6 8" xfId="9174"/>
    <cellStyle name="40% - Accent1 6 8 2" xfId="27062"/>
    <cellStyle name="40% - Accent1 6 9" xfId="18118"/>
    <cellStyle name="40% - Accent1 7" xfId="414"/>
    <cellStyle name="40% - Accent1 7 2" xfId="1532"/>
    <cellStyle name="40% - Accent1 7 2 2" xfId="3768"/>
    <cellStyle name="40% - Accent1 7 2 2 2" xfId="12712"/>
    <cellStyle name="40% - Accent1 7 2 2 2 2" xfId="30600"/>
    <cellStyle name="40% - Accent1 7 2 2 3" xfId="21656"/>
    <cellStyle name="40% - Accent1 7 2 3" xfId="6004"/>
    <cellStyle name="40% - Accent1 7 2 3 2" xfId="14948"/>
    <cellStyle name="40% - Accent1 7 2 3 2 2" xfId="32836"/>
    <cellStyle name="40% - Accent1 7 2 3 3" xfId="23892"/>
    <cellStyle name="40% - Accent1 7 2 4" xfId="8240"/>
    <cellStyle name="40% - Accent1 7 2 4 2" xfId="17184"/>
    <cellStyle name="40% - Accent1 7 2 4 2 2" xfId="35072"/>
    <cellStyle name="40% - Accent1 7 2 4 3" xfId="26128"/>
    <cellStyle name="40% - Accent1 7 2 5" xfId="10476"/>
    <cellStyle name="40% - Accent1 7 2 5 2" xfId="28364"/>
    <cellStyle name="40% - Accent1 7 2 6" xfId="19420"/>
    <cellStyle name="40% - Accent1 7 3" xfId="2650"/>
    <cellStyle name="40% - Accent1 7 3 2" xfId="11594"/>
    <cellStyle name="40% - Accent1 7 3 2 2" xfId="29482"/>
    <cellStyle name="40% - Accent1 7 3 3" xfId="20538"/>
    <cellStyle name="40% - Accent1 7 4" xfId="4886"/>
    <cellStyle name="40% - Accent1 7 4 2" xfId="13830"/>
    <cellStyle name="40% - Accent1 7 4 2 2" xfId="31718"/>
    <cellStyle name="40% - Accent1 7 4 3" xfId="22774"/>
    <cellStyle name="40% - Accent1 7 5" xfId="7122"/>
    <cellStyle name="40% - Accent1 7 5 2" xfId="16066"/>
    <cellStyle name="40% - Accent1 7 5 2 2" xfId="33954"/>
    <cellStyle name="40% - Accent1 7 5 3" xfId="25010"/>
    <cellStyle name="40% - Accent1 7 6" xfId="9358"/>
    <cellStyle name="40% - Accent1 7 6 2" xfId="27246"/>
    <cellStyle name="40% - Accent1 7 7" xfId="18302"/>
    <cellStyle name="40% - Accent1 8" xfId="782"/>
    <cellStyle name="40% - Accent1 8 2" xfId="1900"/>
    <cellStyle name="40% - Accent1 8 2 2" xfId="4136"/>
    <cellStyle name="40% - Accent1 8 2 2 2" xfId="13080"/>
    <cellStyle name="40% - Accent1 8 2 2 2 2" xfId="30968"/>
    <cellStyle name="40% - Accent1 8 2 2 3" xfId="22024"/>
    <cellStyle name="40% - Accent1 8 2 3" xfId="6372"/>
    <cellStyle name="40% - Accent1 8 2 3 2" xfId="15316"/>
    <cellStyle name="40% - Accent1 8 2 3 2 2" xfId="33204"/>
    <cellStyle name="40% - Accent1 8 2 3 3" xfId="24260"/>
    <cellStyle name="40% - Accent1 8 2 4" xfId="8608"/>
    <cellStyle name="40% - Accent1 8 2 4 2" xfId="17552"/>
    <cellStyle name="40% - Accent1 8 2 4 2 2" xfId="35440"/>
    <cellStyle name="40% - Accent1 8 2 4 3" xfId="26496"/>
    <cellStyle name="40% - Accent1 8 2 5" xfId="10844"/>
    <cellStyle name="40% - Accent1 8 2 5 2" xfId="28732"/>
    <cellStyle name="40% - Accent1 8 2 6" xfId="19788"/>
    <cellStyle name="40% - Accent1 8 3" xfId="3018"/>
    <cellStyle name="40% - Accent1 8 3 2" xfId="11962"/>
    <cellStyle name="40% - Accent1 8 3 2 2" xfId="29850"/>
    <cellStyle name="40% - Accent1 8 3 3" xfId="20906"/>
    <cellStyle name="40% - Accent1 8 4" xfId="5254"/>
    <cellStyle name="40% - Accent1 8 4 2" xfId="14198"/>
    <cellStyle name="40% - Accent1 8 4 2 2" xfId="32086"/>
    <cellStyle name="40% - Accent1 8 4 3" xfId="23142"/>
    <cellStyle name="40% - Accent1 8 5" xfId="7490"/>
    <cellStyle name="40% - Accent1 8 5 2" xfId="16434"/>
    <cellStyle name="40% - Accent1 8 5 2 2" xfId="34322"/>
    <cellStyle name="40% - Accent1 8 5 3" xfId="25378"/>
    <cellStyle name="40% - Accent1 8 6" xfId="9726"/>
    <cellStyle name="40% - Accent1 8 6 2" xfId="27614"/>
    <cellStyle name="40% - Accent1 8 7" xfId="18670"/>
    <cellStyle name="40% - Accent1 9" xfId="1152"/>
    <cellStyle name="40% - Accent1 9 2" xfId="2270"/>
    <cellStyle name="40% - Accent1 9 2 2" xfId="4506"/>
    <cellStyle name="40% - Accent1 9 2 2 2" xfId="13450"/>
    <cellStyle name="40% - Accent1 9 2 2 2 2" xfId="31338"/>
    <cellStyle name="40% - Accent1 9 2 2 3" xfId="22394"/>
    <cellStyle name="40% - Accent1 9 2 3" xfId="6742"/>
    <cellStyle name="40% - Accent1 9 2 3 2" xfId="15686"/>
    <cellStyle name="40% - Accent1 9 2 3 2 2" xfId="33574"/>
    <cellStyle name="40% - Accent1 9 2 3 3" xfId="24630"/>
    <cellStyle name="40% - Accent1 9 2 4" xfId="8978"/>
    <cellStyle name="40% - Accent1 9 2 4 2" xfId="17922"/>
    <cellStyle name="40% - Accent1 9 2 4 2 2" xfId="35810"/>
    <cellStyle name="40% - Accent1 9 2 4 3" xfId="26866"/>
    <cellStyle name="40% - Accent1 9 2 5" xfId="11214"/>
    <cellStyle name="40% - Accent1 9 2 5 2" xfId="29102"/>
    <cellStyle name="40% - Accent1 9 2 6" xfId="20158"/>
    <cellStyle name="40% - Accent1 9 3" xfId="3388"/>
    <cellStyle name="40% - Accent1 9 3 2" xfId="12332"/>
    <cellStyle name="40% - Accent1 9 3 2 2" xfId="30220"/>
    <cellStyle name="40% - Accent1 9 3 3" xfId="21276"/>
    <cellStyle name="40% - Accent1 9 4" xfId="5624"/>
    <cellStyle name="40% - Accent1 9 4 2" xfId="14568"/>
    <cellStyle name="40% - Accent1 9 4 2 2" xfId="32456"/>
    <cellStyle name="40% - Accent1 9 4 3" xfId="23512"/>
    <cellStyle name="40% - Accent1 9 5" xfId="7860"/>
    <cellStyle name="40% - Accent1 9 5 2" xfId="16804"/>
    <cellStyle name="40% - Accent1 9 5 2 2" xfId="34692"/>
    <cellStyle name="40% - Accent1 9 5 3" xfId="25748"/>
    <cellStyle name="40% - Accent1 9 6" xfId="10096"/>
    <cellStyle name="40% - Accent1 9 6 2" xfId="27984"/>
    <cellStyle name="40% - Accent1 9 7" xfId="19040"/>
    <cellStyle name="40% - Accent2" xfId="28" builtinId="35" customBuiltin="1"/>
    <cellStyle name="40% - Accent2 10" xfId="1166"/>
    <cellStyle name="40% - Accent2 10 2" xfId="3402"/>
    <cellStyle name="40% - Accent2 10 2 2" xfId="12346"/>
    <cellStyle name="40% - Accent2 10 2 2 2" xfId="30234"/>
    <cellStyle name="40% - Accent2 10 2 3" xfId="21290"/>
    <cellStyle name="40% - Accent2 10 3" xfId="5638"/>
    <cellStyle name="40% - Accent2 10 3 2" xfId="14582"/>
    <cellStyle name="40% - Accent2 10 3 2 2" xfId="32470"/>
    <cellStyle name="40% - Accent2 10 3 3" xfId="23526"/>
    <cellStyle name="40% - Accent2 10 4" xfId="7874"/>
    <cellStyle name="40% - Accent2 10 4 2" xfId="16818"/>
    <cellStyle name="40% - Accent2 10 4 2 2" xfId="34706"/>
    <cellStyle name="40% - Accent2 10 4 3" xfId="25762"/>
    <cellStyle name="40% - Accent2 10 5" xfId="10110"/>
    <cellStyle name="40% - Accent2 10 5 2" xfId="27998"/>
    <cellStyle name="40% - Accent2 10 6" xfId="19054"/>
    <cellStyle name="40% - Accent2 11" xfId="2284"/>
    <cellStyle name="40% - Accent2 11 2" xfId="11228"/>
    <cellStyle name="40% - Accent2 11 2 2" xfId="29116"/>
    <cellStyle name="40% - Accent2 11 3" xfId="20172"/>
    <cellStyle name="40% - Accent2 12" xfId="4520"/>
    <cellStyle name="40% - Accent2 12 2" xfId="13464"/>
    <cellStyle name="40% - Accent2 12 2 2" xfId="31352"/>
    <cellStyle name="40% - Accent2 12 3" xfId="22408"/>
    <cellStyle name="40% - Accent2 13" xfId="6756"/>
    <cellStyle name="40% - Accent2 13 2" xfId="15700"/>
    <cellStyle name="40% - Accent2 13 2 2" xfId="33588"/>
    <cellStyle name="40% - Accent2 13 3" xfId="24644"/>
    <cellStyle name="40% - Accent2 14" xfId="8992"/>
    <cellStyle name="40% - Accent2 14 2" xfId="26880"/>
    <cellStyle name="40% - Accent2 15" xfId="17936"/>
    <cellStyle name="40% - Accent2 2" xfId="59"/>
    <cellStyle name="40% - Accent2 2 10" xfId="6773"/>
    <cellStyle name="40% - Accent2 2 10 2" xfId="15717"/>
    <cellStyle name="40% - Accent2 2 10 2 2" xfId="33605"/>
    <cellStyle name="40% - Accent2 2 10 3" xfId="24661"/>
    <cellStyle name="40% - Accent2 2 11" xfId="9009"/>
    <cellStyle name="40% - Accent2 2 11 2" xfId="26897"/>
    <cellStyle name="40% - Accent2 2 12" xfId="17953"/>
    <cellStyle name="40% - Accent2 2 2" xfId="110"/>
    <cellStyle name="40% - Accent2 2 2 10" xfId="9055"/>
    <cellStyle name="40% - Accent2 2 2 10 2" xfId="26943"/>
    <cellStyle name="40% - Accent2 2 2 11" xfId="17999"/>
    <cellStyle name="40% - Accent2 2 2 2" xfId="203"/>
    <cellStyle name="40% - Accent2 2 2 2 10" xfId="18091"/>
    <cellStyle name="40% - Accent2 2 2 2 2" xfId="387"/>
    <cellStyle name="40% - Accent2 2 2 2 2 2" xfId="755"/>
    <cellStyle name="40% - Accent2 2 2 2 2 2 2" xfId="1873"/>
    <cellStyle name="40% - Accent2 2 2 2 2 2 2 2" xfId="4109"/>
    <cellStyle name="40% - Accent2 2 2 2 2 2 2 2 2" xfId="13053"/>
    <cellStyle name="40% - Accent2 2 2 2 2 2 2 2 2 2" xfId="30941"/>
    <cellStyle name="40% - Accent2 2 2 2 2 2 2 2 3" xfId="21997"/>
    <cellStyle name="40% - Accent2 2 2 2 2 2 2 3" xfId="6345"/>
    <cellStyle name="40% - Accent2 2 2 2 2 2 2 3 2" xfId="15289"/>
    <cellStyle name="40% - Accent2 2 2 2 2 2 2 3 2 2" xfId="33177"/>
    <cellStyle name="40% - Accent2 2 2 2 2 2 2 3 3" xfId="24233"/>
    <cellStyle name="40% - Accent2 2 2 2 2 2 2 4" xfId="8581"/>
    <cellStyle name="40% - Accent2 2 2 2 2 2 2 4 2" xfId="17525"/>
    <cellStyle name="40% - Accent2 2 2 2 2 2 2 4 2 2" xfId="35413"/>
    <cellStyle name="40% - Accent2 2 2 2 2 2 2 4 3" xfId="26469"/>
    <cellStyle name="40% - Accent2 2 2 2 2 2 2 5" xfId="10817"/>
    <cellStyle name="40% - Accent2 2 2 2 2 2 2 5 2" xfId="28705"/>
    <cellStyle name="40% - Accent2 2 2 2 2 2 2 6" xfId="19761"/>
    <cellStyle name="40% - Accent2 2 2 2 2 2 3" xfId="2991"/>
    <cellStyle name="40% - Accent2 2 2 2 2 2 3 2" xfId="11935"/>
    <cellStyle name="40% - Accent2 2 2 2 2 2 3 2 2" xfId="29823"/>
    <cellStyle name="40% - Accent2 2 2 2 2 2 3 3" xfId="20879"/>
    <cellStyle name="40% - Accent2 2 2 2 2 2 4" xfId="5227"/>
    <cellStyle name="40% - Accent2 2 2 2 2 2 4 2" xfId="14171"/>
    <cellStyle name="40% - Accent2 2 2 2 2 2 4 2 2" xfId="32059"/>
    <cellStyle name="40% - Accent2 2 2 2 2 2 4 3" xfId="23115"/>
    <cellStyle name="40% - Accent2 2 2 2 2 2 5" xfId="7463"/>
    <cellStyle name="40% - Accent2 2 2 2 2 2 5 2" xfId="16407"/>
    <cellStyle name="40% - Accent2 2 2 2 2 2 5 2 2" xfId="34295"/>
    <cellStyle name="40% - Accent2 2 2 2 2 2 5 3" xfId="25351"/>
    <cellStyle name="40% - Accent2 2 2 2 2 2 6" xfId="9699"/>
    <cellStyle name="40% - Accent2 2 2 2 2 2 6 2" xfId="27587"/>
    <cellStyle name="40% - Accent2 2 2 2 2 2 7" xfId="18643"/>
    <cellStyle name="40% - Accent2 2 2 2 2 3" xfId="1123"/>
    <cellStyle name="40% - Accent2 2 2 2 2 3 2" xfId="2241"/>
    <cellStyle name="40% - Accent2 2 2 2 2 3 2 2" xfId="4477"/>
    <cellStyle name="40% - Accent2 2 2 2 2 3 2 2 2" xfId="13421"/>
    <cellStyle name="40% - Accent2 2 2 2 2 3 2 2 2 2" xfId="31309"/>
    <cellStyle name="40% - Accent2 2 2 2 2 3 2 2 3" xfId="22365"/>
    <cellStyle name="40% - Accent2 2 2 2 2 3 2 3" xfId="6713"/>
    <cellStyle name="40% - Accent2 2 2 2 2 3 2 3 2" xfId="15657"/>
    <cellStyle name="40% - Accent2 2 2 2 2 3 2 3 2 2" xfId="33545"/>
    <cellStyle name="40% - Accent2 2 2 2 2 3 2 3 3" xfId="24601"/>
    <cellStyle name="40% - Accent2 2 2 2 2 3 2 4" xfId="8949"/>
    <cellStyle name="40% - Accent2 2 2 2 2 3 2 4 2" xfId="17893"/>
    <cellStyle name="40% - Accent2 2 2 2 2 3 2 4 2 2" xfId="35781"/>
    <cellStyle name="40% - Accent2 2 2 2 2 3 2 4 3" xfId="26837"/>
    <cellStyle name="40% - Accent2 2 2 2 2 3 2 5" xfId="11185"/>
    <cellStyle name="40% - Accent2 2 2 2 2 3 2 5 2" xfId="29073"/>
    <cellStyle name="40% - Accent2 2 2 2 2 3 2 6" xfId="20129"/>
    <cellStyle name="40% - Accent2 2 2 2 2 3 3" xfId="3359"/>
    <cellStyle name="40% - Accent2 2 2 2 2 3 3 2" xfId="12303"/>
    <cellStyle name="40% - Accent2 2 2 2 2 3 3 2 2" xfId="30191"/>
    <cellStyle name="40% - Accent2 2 2 2 2 3 3 3" xfId="21247"/>
    <cellStyle name="40% - Accent2 2 2 2 2 3 4" xfId="5595"/>
    <cellStyle name="40% - Accent2 2 2 2 2 3 4 2" xfId="14539"/>
    <cellStyle name="40% - Accent2 2 2 2 2 3 4 2 2" xfId="32427"/>
    <cellStyle name="40% - Accent2 2 2 2 2 3 4 3" xfId="23483"/>
    <cellStyle name="40% - Accent2 2 2 2 2 3 5" xfId="7831"/>
    <cellStyle name="40% - Accent2 2 2 2 2 3 5 2" xfId="16775"/>
    <cellStyle name="40% - Accent2 2 2 2 2 3 5 2 2" xfId="34663"/>
    <cellStyle name="40% - Accent2 2 2 2 2 3 5 3" xfId="25719"/>
    <cellStyle name="40% - Accent2 2 2 2 2 3 6" xfId="10067"/>
    <cellStyle name="40% - Accent2 2 2 2 2 3 6 2" xfId="27955"/>
    <cellStyle name="40% - Accent2 2 2 2 2 3 7" xfId="19011"/>
    <cellStyle name="40% - Accent2 2 2 2 2 4" xfId="1505"/>
    <cellStyle name="40% - Accent2 2 2 2 2 4 2" xfId="3741"/>
    <cellStyle name="40% - Accent2 2 2 2 2 4 2 2" xfId="12685"/>
    <cellStyle name="40% - Accent2 2 2 2 2 4 2 2 2" xfId="30573"/>
    <cellStyle name="40% - Accent2 2 2 2 2 4 2 3" xfId="21629"/>
    <cellStyle name="40% - Accent2 2 2 2 2 4 3" xfId="5977"/>
    <cellStyle name="40% - Accent2 2 2 2 2 4 3 2" xfId="14921"/>
    <cellStyle name="40% - Accent2 2 2 2 2 4 3 2 2" xfId="32809"/>
    <cellStyle name="40% - Accent2 2 2 2 2 4 3 3" xfId="23865"/>
    <cellStyle name="40% - Accent2 2 2 2 2 4 4" xfId="8213"/>
    <cellStyle name="40% - Accent2 2 2 2 2 4 4 2" xfId="17157"/>
    <cellStyle name="40% - Accent2 2 2 2 2 4 4 2 2" xfId="35045"/>
    <cellStyle name="40% - Accent2 2 2 2 2 4 4 3" xfId="26101"/>
    <cellStyle name="40% - Accent2 2 2 2 2 4 5" xfId="10449"/>
    <cellStyle name="40% - Accent2 2 2 2 2 4 5 2" xfId="28337"/>
    <cellStyle name="40% - Accent2 2 2 2 2 4 6" xfId="19393"/>
    <cellStyle name="40% - Accent2 2 2 2 2 5" xfId="2623"/>
    <cellStyle name="40% - Accent2 2 2 2 2 5 2" xfId="11567"/>
    <cellStyle name="40% - Accent2 2 2 2 2 5 2 2" xfId="29455"/>
    <cellStyle name="40% - Accent2 2 2 2 2 5 3" xfId="20511"/>
    <cellStyle name="40% - Accent2 2 2 2 2 6" xfId="4859"/>
    <cellStyle name="40% - Accent2 2 2 2 2 6 2" xfId="13803"/>
    <cellStyle name="40% - Accent2 2 2 2 2 6 2 2" xfId="31691"/>
    <cellStyle name="40% - Accent2 2 2 2 2 6 3" xfId="22747"/>
    <cellStyle name="40% - Accent2 2 2 2 2 7" xfId="7095"/>
    <cellStyle name="40% - Accent2 2 2 2 2 7 2" xfId="16039"/>
    <cellStyle name="40% - Accent2 2 2 2 2 7 2 2" xfId="33927"/>
    <cellStyle name="40% - Accent2 2 2 2 2 7 3" xfId="24983"/>
    <cellStyle name="40% - Accent2 2 2 2 2 8" xfId="9331"/>
    <cellStyle name="40% - Accent2 2 2 2 2 8 2" xfId="27219"/>
    <cellStyle name="40% - Accent2 2 2 2 2 9" xfId="18275"/>
    <cellStyle name="40% - Accent2 2 2 2 3" xfId="571"/>
    <cellStyle name="40% - Accent2 2 2 2 3 2" xfId="1689"/>
    <cellStyle name="40% - Accent2 2 2 2 3 2 2" xfId="3925"/>
    <cellStyle name="40% - Accent2 2 2 2 3 2 2 2" xfId="12869"/>
    <cellStyle name="40% - Accent2 2 2 2 3 2 2 2 2" xfId="30757"/>
    <cellStyle name="40% - Accent2 2 2 2 3 2 2 3" xfId="21813"/>
    <cellStyle name="40% - Accent2 2 2 2 3 2 3" xfId="6161"/>
    <cellStyle name="40% - Accent2 2 2 2 3 2 3 2" xfId="15105"/>
    <cellStyle name="40% - Accent2 2 2 2 3 2 3 2 2" xfId="32993"/>
    <cellStyle name="40% - Accent2 2 2 2 3 2 3 3" xfId="24049"/>
    <cellStyle name="40% - Accent2 2 2 2 3 2 4" xfId="8397"/>
    <cellStyle name="40% - Accent2 2 2 2 3 2 4 2" xfId="17341"/>
    <cellStyle name="40% - Accent2 2 2 2 3 2 4 2 2" xfId="35229"/>
    <cellStyle name="40% - Accent2 2 2 2 3 2 4 3" xfId="26285"/>
    <cellStyle name="40% - Accent2 2 2 2 3 2 5" xfId="10633"/>
    <cellStyle name="40% - Accent2 2 2 2 3 2 5 2" xfId="28521"/>
    <cellStyle name="40% - Accent2 2 2 2 3 2 6" xfId="19577"/>
    <cellStyle name="40% - Accent2 2 2 2 3 3" xfId="2807"/>
    <cellStyle name="40% - Accent2 2 2 2 3 3 2" xfId="11751"/>
    <cellStyle name="40% - Accent2 2 2 2 3 3 2 2" xfId="29639"/>
    <cellStyle name="40% - Accent2 2 2 2 3 3 3" xfId="20695"/>
    <cellStyle name="40% - Accent2 2 2 2 3 4" xfId="5043"/>
    <cellStyle name="40% - Accent2 2 2 2 3 4 2" xfId="13987"/>
    <cellStyle name="40% - Accent2 2 2 2 3 4 2 2" xfId="31875"/>
    <cellStyle name="40% - Accent2 2 2 2 3 4 3" xfId="22931"/>
    <cellStyle name="40% - Accent2 2 2 2 3 5" xfId="7279"/>
    <cellStyle name="40% - Accent2 2 2 2 3 5 2" xfId="16223"/>
    <cellStyle name="40% - Accent2 2 2 2 3 5 2 2" xfId="34111"/>
    <cellStyle name="40% - Accent2 2 2 2 3 5 3" xfId="25167"/>
    <cellStyle name="40% - Accent2 2 2 2 3 6" xfId="9515"/>
    <cellStyle name="40% - Accent2 2 2 2 3 6 2" xfId="27403"/>
    <cellStyle name="40% - Accent2 2 2 2 3 7" xfId="18459"/>
    <cellStyle name="40% - Accent2 2 2 2 4" xfId="939"/>
    <cellStyle name="40% - Accent2 2 2 2 4 2" xfId="2057"/>
    <cellStyle name="40% - Accent2 2 2 2 4 2 2" xfId="4293"/>
    <cellStyle name="40% - Accent2 2 2 2 4 2 2 2" xfId="13237"/>
    <cellStyle name="40% - Accent2 2 2 2 4 2 2 2 2" xfId="31125"/>
    <cellStyle name="40% - Accent2 2 2 2 4 2 2 3" xfId="22181"/>
    <cellStyle name="40% - Accent2 2 2 2 4 2 3" xfId="6529"/>
    <cellStyle name="40% - Accent2 2 2 2 4 2 3 2" xfId="15473"/>
    <cellStyle name="40% - Accent2 2 2 2 4 2 3 2 2" xfId="33361"/>
    <cellStyle name="40% - Accent2 2 2 2 4 2 3 3" xfId="24417"/>
    <cellStyle name="40% - Accent2 2 2 2 4 2 4" xfId="8765"/>
    <cellStyle name="40% - Accent2 2 2 2 4 2 4 2" xfId="17709"/>
    <cellStyle name="40% - Accent2 2 2 2 4 2 4 2 2" xfId="35597"/>
    <cellStyle name="40% - Accent2 2 2 2 4 2 4 3" xfId="26653"/>
    <cellStyle name="40% - Accent2 2 2 2 4 2 5" xfId="11001"/>
    <cellStyle name="40% - Accent2 2 2 2 4 2 5 2" xfId="28889"/>
    <cellStyle name="40% - Accent2 2 2 2 4 2 6" xfId="19945"/>
    <cellStyle name="40% - Accent2 2 2 2 4 3" xfId="3175"/>
    <cellStyle name="40% - Accent2 2 2 2 4 3 2" xfId="12119"/>
    <cellStyle name="40% - Accent2 2 2 2 4 3 2 2" xfId="30007"/>
    <cellStyle name="40% - Accent2 2 2 2 4 3 3" xfId="21063"/>
    <cellStyle name="40% - Accent2 2 2 2 4 4" xfId="5411"/>
    <cellStyle name="40% - Accent2 2 2 2 4 4 2" xfId="14355"/>
    <cellStyle name="40% - Accent2 2 2 2 4 4 2 2" xfId="32243"/>
    <cellStyle name="40% - Accent2 2 2 2 4 4 3" xfId="23299"/>
    <cellStyle name="40% - Accent2 2 2 2 4 5" xfId="7647"/>
    <cellStyle name="40% - Accent2 2 2 2 4 5 2" xfId="16591"/>
    <cellStyle name="40% - Accent2 2 2 2 4 5 2 2" xfId="34479"/>
    <cellStyle name="40% - Accent2 2 2 2 4 5 3" xfId="25535"/>
    <cellStyle name="40% - Accent2 2 2 2 4 6" xfId="9883"/>
    <cellStyle name="40% - Accent2 2 2 2 4 6 2" xfId="27771"/>
    <cellStyle name="40% - Accent2 2 2 2 4 7" xfId="18827"/>
    <cellStyle name="40% - Accent2 2 2 2 5" xfId="1321"/>
    <cellStyle name="40% - Accent2 2 2 2 5 2" xfId="3557"/>
    <cellStyle name="40% - Accent2 2 2 2 5 2 2" xfId="12501"/>
    <cellStyle name="40% - Accent2 2 2 2 5 2 2 2" xfId="30389"/>
    <cellStyle name="40% - Accent2 2 2 2 5 2 3" xfId="21445"/>
    <cellStyle name="40% - Accent2 2 2 2 5 3" xfId="5793"/>
    <cellStyle name="40% - Accent2 2 2 2 5 3 2" xfId="14737"/>
    <cellStyle name="40% - Accent2 2 2 2 5 3 2 2" xfId="32625"/>
    <cellStyle name="40% - Accent2 2 2 2 5 3 3" xfId="23681"/>
    <cellStyle name="40% - Accent2 2 2 2 5 4" xfId="8029"/>
    <cellStyle name="40% - Accent2 2 2 2 5 4 2" xfId="16973"/>
    <cellStyle name="40% - Accent2 2 2 2 5 4 2 2" xfId="34861"/>
    <cellStyle name="40% - Accent2 2 2 2 5 4 3" xfId="25917"/>
    <cellStyle name="40% - Accent2 2 2 2 5 5" xfId="10265"/>
    <cellStyle name="40% - Accent2 2 2 2 5 5 2" xfId="28153"/>
    <cellStyle name="40% - Accent2 2 2 2 5 6" xfId="19209"/>
    <cellStyle name="40% - Accent2 2 2 2 6" xfId="2439"/>
    <cellStyle name="40% - Accent2 2 2 2 6 2" xfId="11383"/>
    <cellStyle name="40% - Accent2 2 2 2 6 2 2" xfId="29271"/>
    <cellStyle name="40% - Accent2 2 2 2 6 3" xfId="20327"/>
    <cellStyle name="40% - Accent2 2 2 2 7" xfId="4675"/>
    <cellStyle name="40% - Accent2 2 2 2 7 2" xfId="13619"/>
    <cellStyle name="40% - Accent2 2 2 2 7 2 2" xfId="31507"/>
    <cellStyle name="40% - Accent2 2 2 2 7 3" xfId="22563"/>
    <cellStyle name="40% - Accent2 2 2 2 8" xfId="6911"/>
    <cellStyle name="40% - Accent2 2 2 2 8 2" xfId="15855"/>
    <cellStyle name="40% - Accent2 2 2 2 8 2 2" xfId="33743"/>
    <cellStyle name="40% - Accent2 2 2 2 8 3" xfId="24799"/>
    <cellStyle name="40% - Accent2 2 2 2 9" xfId="9147"/>
    <cellStyle name="40% - Accent2 2 2 2 9 2" xfId="27035"/>
    <cellStyle name="40% - Accent2 2 2 3" xfId="295"/>
    <cellStyle name="40% - Accent2 2 2 3 2" xfId="663"/>
    <cellStyle name="40% - Accent2 2 2 3 2 2" xfId="1781"/>
    <cellStyle name="40% - Accent2 2 2 3 2 2 2" xfId="4017"/>
    <cellStyle name="40% - Accent2 2 2 3 2 2 2 2" xfId="12961"/>
    <cellStyle name="40% - Accent2 2 2 3 2 2 2 2 2" xfId="30849"/>
    <cellStyle name="40% - Accent2 2 2 3 2 2 2 3" xfId="21905"/>
    <cellStyle name="40% - Accent2 2 2 3 2 2 3" xfId="6253"/>
    <cellStyle name="40% - Accent2 2 2 3 2 2 3 2" xfId="15197"/>
    <cellStyle name="40% - Accent2 2 2 3 2 2 3 2 2" xfId="33085"/>
    <cellStyle name="40% - Accent2 2 2 3 2 2 3 3" xfId="24141"/>
    <cellStyle name="40% - Accent2 2 2 3 2 2 4" xfId="8489"/>
    <cellStyle name="40% - Accent2 2 2 3 2 2 4 2" xfId="17433"/>
    <cellStyle name="40% - Accent2 2 2 3 2 2 4 2 2" xfId="35321"/>
    <cellStyle name="40% - Accent2 2 2 3 2 2 4 3" xfId="26377"/>
    <cellStyle name="40% - Accent2 2 2 3 2 2 5" xfId="10725"/>
    <cellStyle name="40% - Accent2 2 2 3 2 2 5 2" xfId="28613"/>
    <cellStyle name="40% - Accent2 2 2 3 2 2 6" xfId="19669"/>
    <cellStyle name="40% - Accent2 2 2 3 2 3" xfId="2899"/>
    <cellStyle name="40% - Accent2 2 2 3 2 3 2" xfId="11843"/>
    <cellStyle name="40% - Accent2 2 2 3 2 3 2 2" xfId="29731"/>
    <cellStyle name="40% - Accent2 2 2 3 2 3 3" xfId="20787"/>
    <cellStyle name="40% - Accent2 2 2 3 2 4" xfId="5135"/>
    <cellStyle name="40% - Accent2 2 2 3 2 4 2" xfId="14079"/>
    <cellStyle name="40% - Accent2 2 2 3 2 4 2 2" xfId="31967"/>
    <cellStyle name="40% - Accent2 2 2 3 2 4 3" xfId="23023"/>
    <cellStyle name="40% - Accent2 2 2 3 2 5" xfId="7371"/>
    <cellStyle name="40% - Accent2 2 2 3 2 5 2" xfId="16315"/>
    <cellStyle name="40% - Accent2 2 2 3 2 5 2 2" xfId="34203"/>
    <cellStyle name="40% - Accent2 2 2 3 2 5 3" xfId="25259"/>
    <cellStyle name="40% - Accent2 2 2 3 2 6" xfId="9607"/>
    <cellStyle name="40% - Accent2 2 2 3 2 6 2" xfId="27495"/>
    <cellStyle name="40% - Accent2 2 2 3 2 7" xfId="18551"/>
    <cellStyle name="40% - Accent2 2 2 3 3" xfId="1031"/>
    <cellStyle name="40% - Accent2 2 2 3 3 2" xfId="2149"/>
    <cellStyle name="40% - Accent2 2 2 3 3 2 2" xfId="4385"/>
    <cellStyle name="40% - Accent2 2 2 3 3 2 2 2" xfId="13329"/>
    <cellStyle name="40% - Accent2 2 2 3 3 2 2 2 2" xfId="31217"/>
    <cellStyle name="40% - Accent2 2 2 3 3 2 2 3" xfId="22273"/>
    <cellStyle name="40% - Accent2 2 2 3 3 2 3" xfId="6621"/>
    <cellStyle name="40% - Accent2 2 2 3 3 2 3 2" xfId="15565"/>
    <cellStyle name="40% - Accent2 2 2 3 3 2 3 2 2" xfId="33453"/>
    <cellStyle name="40% - Accent2 2 2 3 3 2 3 3" xfId="24509"/>
    <cellStyle name="40% - Accent2 2 2 3 3 2 4" xfId="8857"/>
    <cellStyle name="40% - Accent2 2 2 3 3 2 4 2" xfId="17801"/>
    <cellStyle name="40% - Accent2 2 2 3 3 2 4 2 2" xfId="35689"/>
    <cellStyle name="40% - Accent2 2 2 3 3 2 4 3" xfId="26745"/>
    <cellStyle name="40% - Accent2 2 2 3 3 2 5" xfId="11093"/>
    <cellStyle name="40% - Accent2 2 2 3 3 2 5 2" xfId="28981"/>
    <cellStyle name="40% - Accent2 2 2 3 3 2 6" xfId="20037"/>
    <cellStyle name="40% - Accent2 2 2 3 3 3" xfId="3267"/>
    <cellStyle name="40% - Accent2 2 2 3 3 3 2" xfId="12211"/>
    <cellStyle name="40% - Accent2 2 2 3 3 3 2 2" xfId="30099"/>
    <cellStyle name="40% - Accent2 2 2 3 3 3 3" xfId="21155"/>
    <cellStyle name="40% - Accent2 2 2 3 3 4" xfId="5503"/>
    <cellStyle name="40% - Accent2 2 2 3 3 4 2" xfId="14447"/>
    <cellStyle name="40% - Accent2 2 2 3 3 4 2 2" xfId="32335"/>
    <cellStyle name="40% - Accent2 2 2 3 3 4 3" xfId="23391"/>
    <cellStyle name="40% - Accent2 2 2 3 3 5" xfId="7739"/>
    <cellStyle name="40% - Accent2 2 2 3 3 5 2" xfId="16683"/>
    <cellStyle name="40% - Accent2 2 2 3 3 5 2 2" xfId="34571"/>
    <cellStyle name="40% - Accent2 2 2 3 3 5 3" xfId="25627"/>
    <cellStyle name="40% - Accent2 2 2 3 3 6" xfId="9975"/>
    <cellStyle name="40% - Accent2 2 2 3 3 6 2" xfId="27863"/>
    <cellStyle name="40% - Accent2 2 2 3 3 7" xfId="18919"/>
    <cellStyle name="40% - Accent2 2 2 3 4" xfId="1413"/>
    <cellStyle name="40% - Accent2 2 2 3 4 2" xfId="3649"/>
    <cellStyle name="40% - Accent2 2 2 3 4 2 2" xfId="12593"/>
    <cellStyle name="40% - Accent2 2 2 3 4 2 2 2" xfId="30481"/>
    <cellStyle name="40% - Accent2 2 2 3 4 2 3" xfId="21537"/>
    <cellStyle name="40% - Accent2 2 2 3 4 3" xfId="5885"/>
    <cellStyle name="40% - Accent2 2 2 3 4 3 2" xfId="14829"/>
    <cellStyle name="40% - Accent2 2 2 3 4 3 2 2" xfId="32717"/>
    <cellStyle name="40% - Accent2 2 2 3 4 3 3" xfId="23773"/>
    <cellStyle name="40% - Accent2 2 2 3 4 4" xfId="8121"/>
    <cellStyle name="40% - Accent2 2 2 3 4 4 2" xfId="17065"/>
    <cellStyle name="40% - Accent2 2 2 3 4 4 2 2" xfId="34953"/>
    <cellStyle name="40% - Accent2 2 2 3 4 4 3" xfId="26009"/>
    <cellStyle name="40% - Accent2 2 2 3 4 5" xfId="10357"/>
    <cellStyle name="40% - Accent2 2 2 3 4 5 2" xfId="28245"/>
    <cellStyle name="40% - Accent2 2 2 3 4 6" xfId="19301"/>
    <cellStyle name="40% - Accent2 2 2 3 5" xfId="2531"/>
    <cellStyle name="40% - Accent2 2 2 3 5 2" xfId="11475"/>
    <cellStyle name="40% - Accent2 2 2 3 5 2 2" xfId="29363"/>
    <cellStyle name="40% - Accent2 2 2 3 5 3" xfId="20419"/>
    <cellStyle name="40% - Accent2 2 2 3 6" xfId="4767"/>
    <cellStyle name="40% - Accent2 2 2 3 6 2" xfId="13711"/>
    <cellStyle name="40% - Accent2 2 2 3 6 2 2" xfId="31599"/>
    <cellStyle name="40% - Accent2 2 2 3 6 3" xfId="22655"/>
    <cellStyle name="40% - Accent2 2 2 3 7" xfId="7003"/>
    <cellStyle name="40% - Accent2 2 2 3 7 2" xfId="15947"/>
    <cellStyle name="40% - Accent2 2 2 3 7 2 2" xfId="33835"/>
    <cellStyle name="40% - Accent2 2 2 3 7 3" xfId="24891"/>
    <cellStyle name="40% - Accent2 2 2 3 8" xfId="9239"/>
    <cellStyle name="40% - Accent2 2 2 3 8 2" xfId="27127"/>
    <cellStyle name="40% - Accent2 2 2 3 9" xfId="18183"/>
    <cellStyle name="40% - Accent2 2 2 4" xfId="479"/>
    <cellStyle name="40% - Accent2 2 2 4 2" xfId="1597"/>
    <cellStyle name="40% - Accent2 2 2 4 2 2" xfId="3833"/>
    <cellStyle name="40% - Accent2 2 2 4 2 2 2" xfId="12777"/>
    <cellStyle name="40% - Accent2 2 2 4 2 2 2 2" xfId="30665"/>
    <cellStyle name="40% - Accent2 2 2 4 2 2 3" xfId="21721"/>
    <cellStyle name="40% - Accent2 2 2 4 2 3" xfId="6069"/>
    <cellStyle name="40% - Accent2 2 2 4 2 3 2" xfId="15013"/>
    <cellStyle name="40% - Accent2 2 2 4 2 3 2 2" xfId="32901"/>
    <cellStyle name="40% - Accent2 2 2 4 2 3 3" xfId="23957"/>
    <cellStyle name="40% - Accent2 2 2 4 2 4" xfId="8305"/>
    <cellStyle name="40% - Accent2 2 2 4 2 4 2" xfId="17249"/>
    <cellStyle name="40% - Accent2 2 2 4 2 4 2 2" xfId="35137"/>
    <cellStyle name="40% - Accent2 2 2 4 2 4 3" xfId="26193"/>
    <cellStyle name="40% - Accent2 2 2 4 2 5" xfId="10541"/>
    <cellStyle name="40% - Accent2 2 2 4 2 5 2" xfId="28429"/>
    <cellStyle name="40% - Accent2 2 2 4 2 6" xfId="19485"/>
    <cellStyle name="40% - Accent2 2 2 4 3" xfId="2715"/>
    <cellStyle name="40% - Accent2 2 2 4 3 2" xfId="11659"/>
    <cellStyle name="40% - Accent2 2 2 4 3 2 2" xfId="29547"/>
    <cellStyle name="40% - Accent2 2 2 4 3 3" xfId="20603"/>
    <cellStyle name="40% - Accent2 2 2 4 4" xfId="4951"/>
    <cellStyle name="40% - Accent2 2 2 4 4 2" xfId="13895"/>
    <cellStyle name="40% - Accent2 2 2 4 4 2 2" xfId="31783"/>
    <cellStyle name="40% - Accent2 2 2 4 4 3" xfId="22839"/>
    <cellStyle name="40% - Accent2 2 2 4 5" xfId="7187"/>
    <cellStyle name="40% - Accent2 2 2 4 5 2" xfId="16131"/>
    <cellStyle name="40% - Accent2 2 2 4 5 2 2" xfId="34019"/>
    <cellStyle name="40% - Accent2 2 2 4 5 3" xfId="25075"/>
    <cellStyle name="40% - Accent2 2 2 4 6" xfId="9423"/>
    <cellStyle name="40% - Accent2 2 2 4 6 2" xfId="27311"/>
    <cellStyle name="40% - Accent2 2 2 4 7" xfId="18367"/>
    <cellStyle name="40% - Accent2 2 2 5" xfId="847"/>
    <cellStyle name="40% - Accent2 2 2 5 2" xfId="1965"/>
    <cellStyle name="40% - Accent2 2 2 5 2 2" xfId="4201"/>
    <cellStyle name="40% - Accent2 2 2 5 2 2 2" xfId="13145"/>
    <cellStyle name="40% - Accent2 2 2 5 2 2 2 2" xfId="31033"/>
    <cellStyle name="40% - Accent2 2 2 5 2 2 3" xfId="22089"/>
    <cellStyle name="40% - Accent2 2 2 5 2 3" xfId="6437"/>
    <cellStyle name="40% - Accent2 2 2 5 2 3 2" xfId="15381"/>
    <cellStyle name="40% - Accent2 2 2 5 2 3 2 2" xfId="33269"/>
    <cellStyle name="40% - Accent2 2 2 5 2 3 3" xfId="24325"/>
    <cellStyle name="40% - Accent2 2 2 5 2 4" xfId="8673"/>
    <cellStyle name="40% - Accent2 2 2 5 2 4 2" xfId="17617"/>
    <cellStyle name="40% - Accent2 2 2 5 2 4 2 2" xfId="35505"/>
    <cellStyle name="40% - Accent2 2 2 5 2 4 3" xfId="26561"/>
    <cellStyle name="40% - Accent2 2 2 5 2 5" xfId="10909"/>
    <cellStyle name="40% - Accent2 2 2 5 2 5 2" xfId="28797"/>
    <cellStyle name="40% - Accent2 2 2 5 2 6" xfId="19853"/>
    <cellStyle name="40% - Accent2 2 2 5 3" xfId="3083"/>
    <cellStyle name="40% - Accent2 2 2 5 3 2" xfId="12027"/>
    <cellStyle name="40% - Accent2 2 2 5 3 2 2" xfId="29915"/>
    <cellStyle name="40% - Accent2 2 2 5 3 3" xfId="20971"/>
    <cellStyle name="40% - Accent2 2 2 5 4" xfId="5319"/>
    <cellStyle name="40% - Accent2 2 2 5 4 2" xfId="14263"/>
    <cellStyle name="40% - Accent2 2 2 5 4 2 2" xfId="32151"/>
    <cellStyle name="40% - Accent2 2 2 5 4 3" xfId="23207"/>
    <cellStyle name="40% - Accent2 2 2 5 5" xfId="7555"/>
    <cellStyle name="40% - Accent2 2 2 5 5 2" xfId="16499"/>
    <cellStyle name="40% - Accent2 2 2 5 5 2 2" xfId="34387"/>
    <cellStyle name="40% - Accent2 2 2 5 5 3" xfId="25443"/>
    <cellStyle name="40% - Accent2 2 2 5 6" xfId="9791"/>
    <cellStyle name="40% - Accent2 2 2 5 6 2" xfId="27679"/>
    <cellStyle name="40% - Accent2 2 2 5 7" xfId="18735"/>
    <cellStyle name="40% - Accent2 2 2 6" xfId="1229"/>
    <cellStyle name="40% - Accent2 2 2 6 2" xfId="3465"/>
    <cellStyle name="40% - Accent2 2 2 6 2 2" xfId="12409"/>
    <cellStyle name="40% - Accent2 2 2 6 2 2 2" xfId="30297"/>
    <cellStyle name="40% - Accent2 2 2 6 2 3" xfId="21353"/>
    <cellStyle name="40% - Accent2 2 2 6 3" xfId="5701"/>
    <cellStyle name="40% - Accent2 2 2 6 3 2" xfId="14645"/>
    <cellStyle name="40% - Accent2 2 2 6 3 2 2" xfId="32533"/>
    <cellStyle name="40% - Accent2 2 2 6 3 3" xfId="23589"/>
    <cellStyle name="40% - Accent2 2 2 6 4" xfId="7937"/>
    <cellStyle name="40% - Accent2 2 2 6 4 2" xfId="16881"/>
    <cellStyle name="40% - Accent2 2 2 6 4 2 2" xfId="34769"/>
    <cellStyle name="40% - Accent2 2 2 6 4 3" xfId="25825"/>
    <cellStyle name="40% - Accent2 2 2 6 5" xfId="10173"/>
    <cellStyle name="40% - Accent2 2 2 6 5 2" xfId="28061"/>
    <cellStyle name="40% - Accent2 2 2 6 6" xfId="19117"/>
    <cellStyle name="40% - Accent2 2 2 7" xfId="2347"/>
    <cellStyle name="40% - Accent2 2 2 7 2" xfId="11291"/>
    <cellStyle name="40% - Accent2 2 2 7 2 2" xfId="29179"/>
    <cellStyle name="40% - Accent2 2 2 7 3" xfId="20235"/>
    <cellStyle name="40% - Accent2 2 2 8" xfId="4583"/>
    <cellStyle name="40% - Accent2 2 2 8 2" xfId="13527"/>
    <cellStyle name="40% - Accent2 2 2 8 2 2" xfId="31415"/>
    <cellStyle name="40% - Accent2 2 2 8 3" xfId="22471"/>
    <cellStyle name="40% - Accent2 2 2 9" xfId="6819"/>
    <cellStyle name="40% - Accent2 2 2 9 2" xfId="15763"/>
    <cellStyle name="40% - Accent2 2 2 9 2 2" xfId="33651"/>
    <cellStyle name="40% - Accent2 2 2 9 3" xfId="24707"/>
    <cellStyle name="40% - Accent2 2 3" xfId="157"/>
    <cellStyle name="40% - Accent2 2 3 10" xfId="18045"/>
    <cellStyle name="40% - Accent2 2 3 2" xfId="341"/>
    <cellStyle name="40% - Accent2 2 3 2 2" xfId="709"/>
    <cellStyle name="40% - Accent2 2 3 2 2 2" xfId="1827"/>
    <cellStyle name="40% - Accent2 2 3 2 2 2 2" xfId="4063"/>
    <cellStyle name="40% - Accent2 2 3 2 2 2 2 2" xfId="13007"/>
    <cellStyle name="40% - Accent2 2 3 2 2 2 2 2 2" xfId="30895"/>
    <cellStyle name="40% - Accent2 2 3 2 2 2 2 3" xfId="21951"/>
    <cellStyle name="40% - Accent2 2 3 2 2 2 3" xfId="6299"/>
    <cellStyle name="40% - Accent2 2 3 2 2 2 3 2" xfId="15243"/>
    <cellStyle name="40% - Accent2 2 3 2 2 2 3 2 2" xfId="33131"/>
    <cellStyle name="40% - Accent2 2 3 2 2 2 3 3" xfId="24187"/>
    <cellStyle name="40% - Accent2 2 3 2 2 2 4" xfId="8535"/>
    <cellStyle name="40% - Accent2 2 3 2 2 2 4 2" xfId="17479"/>
    <cellStyle name="40% - Accent2 2 3 2 2 2 4 2 2" xfId="35367"/>
    <cellStyle name="40% - Accent2 2 3 2 2 2 4 3" xfId="26423"/>
    <cellStyle name="40% - Accent2 2 3 2 2 2 5" xfId="10771"/>
    <cellStyle name="40% - Accent2 2 3 2 2 2 5 2" xfId="28659"/>
    <cellStyle name="40% - Accent2 2 3 2 2 2 6" xfId="19715"/>
    <cellStyle name="40% - Accent2 2 3 2 2 3" xfId="2945"/>
    <cellStyle name="40% - Accent2 2 3 2 2 3 2" xfId="11889"/>
    <cellStyle name="40% - Accent2 2 3 2 2 3 2 2" xfId="29777"/>
    <cellStyle name="40% - Accent2 2 3 2 2 3 3" xfId="20833"/>
    <cellStyle name="40% - Accent2 2 3 2 2 4" xfId="5181"/>
    <cellStyle name="40% - Accent2 2 3 2 2 4 2" xfId="14125"/>
    <cellStyle name="40% - Accent2 2 3 2 2 4 2 2" xfId="32013"/>
    <cellStyle name="40% - Accent2 2 3 2 2 4 3" xfId="23069"/>
    <cellStyle name="40% - Accent2 2 3 2 2 5" xfId="7417"/>
    <cellStyle name="40% - Accent2 2 3 2 2 5 2" xfId="16361"/>
    <cellStyle name="40% - Accent2 2 3 2 2 5 2 2" xfId="34249"/>
    <cellStyle name="40% - Accent2 2 3 2 2 5 3" xfId="25305"/>
    <cellStyle name="40% - Accent2 2 3 2 2 6" xfId="9653"/>
    <cellStyle name="40% - Accent2 2 3 2 2 6 2" xfId="27541"/>
    <cellStyle name="40% - Accent2 2 3 2 2 7" xfId="18597"/>
    <cellStyle name="40% - Accent2 2 3 2 3" xfId="1077"/>
    <cellStyle name="40% - Accent2 2 3 2 3 2" xfId="2195"/>
    <cellStyle name="40% - Accent2 2 3 2 3 2 2" xfId="4431"/>
    <cellStyle name="40% - Accent2 2 3 2 3 2 2 2" xfId="13375"/>
    <cellStyle name="40% - Accent2 2 3 2 3 2 2 2 2" xfId="31263"/>
    <cellStyle name="40% - Accent2 2 3 2 3 2 2 3" xfId="22319"/>
    <cellStyle name="40% - Accent2 2 3 2 3 2 3" xfId="6667"/>
    <cellStyle name="40% - Accent2 2 3 2 3 2 3 2" xfId="15611"/>
    <cellStyle name="40% - Accent2 2 3 2 3 2 3 2 2" xfId="33499"/>
    <cellStyle name="40% - Accent2 2 3 2 3 2 3 3" xfId="24555"/>
    <cellStyle name="40% - Accent2 2 3 2 3 2 4" xfId="8903"/>
    <cellStyle name="40% - Accent2 2 3 2 3 2 4 2" xfId="17847"/>
    <cellStyle name="40% - Accent2 2 3 2 3 2 4 2 2" xfId="35735"/>
    <cellStyle name="40% - Accent2 2 3 2 3 2 4 3" xfId="26791"/>
    <cellStyle name="40% - Accent2 2 3 2 3 2 5" xfId="11139"/>
    <cellStyle name="40% - Accent2 2 3 2 3 2 5 2" xfId="29027"/>
    <cellStyle name="40% - Accent2 2 3 2 3 2 6" xfId="20083"/>
    <cellStyle name="40% - Accent2 2 3 2 3 3" xfId="3313"/>
    <cellStyle name="40% - Accent2 2 3 2 3 3 2" xfId="12257"/>
    <cellStyle name="40% - Accent2 2 3 2 3 3 2 2" xfId="30145"/>
    <cellStyle name="40% - Accent2 2 3 2 3 3 3" xfId="21201"/>
    <cellStyle name="40% - Accent2 2 3 2 3 4" xfId="5549"/>
    <cellStyle name="40% - Accent2 2 3 2 3 4 2" xfId="14493"/>
    <cellStyle name="40% - Accent2 2 3 2 3 4 2 2" xfId="32381"/>
    <cellStyle name="40% - Accent2 2 3 2 3 4 3" xfId="23437"/>
    <cellStyle name="40% - Accent2 2 3 2 3 5" xfId="7785"/>
    <cellStyle name="40% - Accent2 2 3 2 3 5 2" xfId="16729"/>
    <cellStyle name="40% - Accent2 2 3 2 3 5 2 2" xfId="34617"/>
    <cellStyle name="40% - Accent2 2 3 2 3 5 3" xfId="25673"/>
    <cellStyle name="40% - Accent2 2 3 2 3 6" xfId="10021"/>
    <cellStyle name="40% - Accent2 2 3 2 3 6 2" xfId="27909"/>
    <cellStyle name="40% - Accent2 2 3 2 3 7" xfId="18965"/>
    <cellStyle name="40% - Accent2 2 3 2 4" xfId="1459"/>
    <cellStyle name="40% - Accent2 2 3 2 4 2" xfId="3695"/>
    <cellStyle name="40% - Accent2 2 3 2 4 2 2" xfId="12639"/>
    <cellStyle name="40% - Accent2 2 3 2 4 2 2 2" xfId="30527"/>
    <cellStyle name="40% - Accent2 2 3 2 4 2 3" xfId="21583"/>
    <cellStyle name="40% - Accent2 2 3 2 4 3" xfId="5931"/>
    <cellStyle name="40% - Accent2 2 3 2 4 3 2" xfId="14875"/>
    <cellStyle name="40% - Accent2 2 3 2 4 3 2 2" xfId="32763"/>
    <cellStyle name="40% - Accent2 2 3 2 4 3 3" xfId="23819"/>
    <cellStyle name="40% - Accent2 2 3 2 4 4" xfId="8167"/>
    <cellStyle name="40% - Accent2 2 3 2 4 4 2" xfId="17111"/>
    <cellStyle name="40% - Accent2 2 3 2 4 4 2 2" xfId="34999"/>
    <cellStyle name="40% - Accent2 2 3 2 4 4 3" xfId="26055"/>
    <cellStyle name="40% - Accent2 2 3 2 4 5" xfId="10403"/>
    <cellStyle name="40% - Accent2 2 3 2 4 5 2" xfId="28291"/>
    <cellStyle name="40% - Accent2 2 3 2 4 6" xfId="19347"/>
    <cellStyle name="40% - Accent2 2 3 2 5" xfId="2577"/>
    <cellStyle name="40% - Accent2 2 3 2 5 2" xfId="11521"/>
    <cellStyle name="40% - Accent2 2 3 2 5 2 2" xfId="29409"/>
    <cellStyle name="40% - Accent2 2 3 2 5 3" xfId="20465"/>
    <cellStyle name="40% - Accent2 2 3 2 6" xfId="4813"/>
    <cellStyle name="40% - Accent2 2 3 2 6 2" xfId="13757"/>
    <cellStyle name="40% - Accent2 2 3 2 6 2 2" xfId="31645"/>
    <cellStyle name="40% - Accent2 2 3 2 6 3" xfId="22701"/>
    <cellStyle name="40% - Accent2 2 3 2 7" xfId="7049"/>
    <cellStyle name="40% - Accent2 2 3 2 7 2" xfId="15993"/>
    <cellStyle name="40% - Accent2 2 3 2 7 2 2" xfId="33881"/>
    <cellStyle name="40% - Accent2 2 3 2 7 3" xfId="24937"/>
    <cellStyle name="40% - Accent2 2 3 2 8" xfId="9285"/>
    <cellStyle name="40% - Accent2 2 3 2 8 2" xfId="27173"/>
    <cellStyle name="40% - Accent2 2 3 2 9" xfId="18229"/>
    <cellStyle name="40% - Accent2 2 3 3" xfId="525"/>
    <cellStyle name="40% - Accent2 2 3 3 2" xfId="1643"/>
    <cellStyle name="40% - Accent2 2 3 3 2 2" xfId="3879"/>
    <cellStyle name="40% - Accent2 2 3 3 2 2 2" xfId="12823"/>
    <cellStyle name="40% - Accent2 2 3 3 2 2 2 2" xfId="30711"/>
    <cellStyle name="40% - Accent2 2 3 3 2 2 3" xfId="21767"/>
    <cellStyle name="40% - Accent2 2 3 3 2 3" xfId="6115"/>
    <cellStyle name="40% - Accent2 2 3 3 2 3 2" xfId="15059"/>
    <cellStyle name="40% - Accent2 2 3 3 2 3 2 2" xfId="32947"/>
    <cellStyle name="40% - Accent2 2 3 3 2 3 3" xfId="24003"/>
    <cellStyle name="40% - Accent2 2 3 3 2 4" xfId="8351"/>
    <cellStyle name="40% - Accent2 2 3 3 2 4 2" xfId="17295"/>
    <cellStyle name="40% - Accent2 2 3 3 2 4 2 2" xfId="35183"/>
    <cellStyle name="40% - Accent2 2 3 3 2 4 3" xfId="26239"/>
    <cellStyle name="40% - Accent2 2 3 3 2 5" xfId="10587"/>
    <cellStyle name="40% - Accent2 2 3 3 2 5 2" xfId="28475"/>
    <cellStyle name="40% - Accent2 2 3 3 2 6" xfId="19531"/>
    <cellStyle name="40% - Accent2 2 3 3 3" xfId="2761"/>
    <cellStyle name="40% - Accent2 2 3 3 3 2" xfId="11705"/>
    <cellStyle name="40% - Accent2 2 3 3 3 2 2" xfId="29593"/>
    <cellStyle name="40% - Accent2 2 3 3 3 3" xfId="20649"/>
    <cellStyle name="40% - Accent2 2 3 3 4" xfId="4997"/>
    <cellStyle name="40% - Accent2 2 3 3 4 2" xfId="13941"/>
    <cellStyle name="40% - Accent2 2 3 3 4 2 2" xfId="31829"/>
    <cellStyle name="40% - Accent2 2 3 3 4 3" xfId="22885"/>
    <cellStyle name="40% - Accent2 2 3 3 5" xfId="7233"/>
    <cellStyle name="40% - Accent2 2 3 3 5 2" xfId="16177"/>
    <cellStyle name="40% - Accent2 2 3 3 5 2 2" xfId="34065"/>
    <cellStyle name="40% - Accent2 2 3 3 5 3" xfId="25121"/>
    <cellStyle name="40% - Accent2 2 3 3 6" xfId="9469"/>
    <cellStyle name="40% - Accent2 2 3 3 6 2" xfId="27357"/>
    <cellStyle name="40% - Accent2 2 3 3 7" xfId="18413"/>
    <cellStyle name="40% - Accent2 2 3 4" xfId="893"/>
    <cellStyle name="40% - Accent2 2 3 4 2" xfId="2011"/>
    <cellStyle name="40% - Accent2 2 3 4 2 2" xfId="4247"/>
    <cellStyle name="40% - Accent2 2 3 4 2 2 2" xfId="13191"/>
    <cellStyle name="40% - Accent2 2 3 4 2 2 2 2" xfId="31079"/>
    <cellStyle name="40% - Accent2 2 3 4 2 2 3" xfId="22135"/>
    <cellStyle name="40% - Accent2 2 3 4 2 3" xfId="6483"/>
    <cellStyle name="40% - Accent2 2 3 4 2 3 2" xfId="15427"/>
    <cellStyle name="40% - Accent2 2 3 4 2 3 2 2" xfId="33315"/>
    <cellStyle name="40% - Accent2 2 3 4 2 3 3" xfId="24371"/>
    <cellStyle name="40% - Accent2 2 3 4 2 4" xfId="8719"/>
    <cellStyle name="40% - Accent2 2 3 4 2 4 2" xfId="17663"/>
    <cellStyle name="40% - Accent2 2 3 4 2 4 2 2" xfId="35551"/>
    <cellStyle name="40% - Accent2 2 3 4 2 4 3" xfId="26607"/>
    <cellStyle name="40% - Accent2 2 3 4 2 5" xfId="10955"/>
    <cellStyle name="40% - Accent2 2 3 4 2 5 2" xfId="28843"/>
    <cellStyle name="40% - Accent2 2 3 4 2 6" xfId="19899"/>
    <cellStyle name="40% - Accent2 2 3 4 3" xfId="3129"/>
    <cellStyle name="40% - Accent2 2 3 4 3 2" xfId="12073"/>
    <cellStyle name="40% - Accent2 2 3 4 3 2 2" xfId="29961"/>
    <cellStyle name="40% - Accent2 2 3 4 3 3" xfId="21017"/>
    <cellStyle name="40% - Accent2 2 3 4 4" xfId="5365"/>
    <cellStyle name="40% - Accent2 2 3 4 4 2" xfId="14309"/>
    <cellStyle name="40% - Accent2 2 3 4 4 2 2" xfId="32197"/>
    <cellStyle name="40% - Accent2 2 3 4 4 3" xfId="23253"/>
    <cellStyle name="40% - Accent2 2 3 4 5" xfId="7601"/>
    <cellStyle name="40% - Accent2 2 3 4 5 2" xfId="16545"/>
    <cellStyle name="40% - Accent2 2 3 4 5 2 2" xfId="34433"/>
    <cellStyle name="40% - Accent2 2 3 4 5 3" xfId="25489"/>
    <cellStyle name="40% - Accent2 2 3 4 6" xfId="9837"/>
    <cellStyle name="40% - Accent2 2 3 4 6 2" xfId="27725"/>
    <cellStyle name="40% - Accent2 2 3 4 7" xfId="18781"/>
    <cellStyle name="40% - Accent2 2 3 5" xfId="1275"/>
    <cellStyle name="40% - Accent2 2 3 5 2" xfId="3511"/>
    <cellStyle name="40% - Accent2 2 3 5 2 2" xfId="12455"/>
    <cellStyle name="40% - Accent2 2 3 5 2 2 2" xfId="30343"/>
    <cellStyle name="40% - Accent2 2 3 5 2 3" xfId="21399"/>
    <cellStyle name="40% - Accent2 2 3 5 3" xfId="5747"/>
    <cellStyle name="40% - Accent2 2 3 5 3 2" xfId="14691"/>
    <cellStyle name="40% - Accent2 2 3 5 3 2 2" xfId="32579"/>
    <cellStyle name="40% - Accent2 2 3 5 3 3" xfId="23635"/>
    <cellStyle name="40% - Accent2 2 3 5 4" xfId="7983"/>
    <cellStyle name="40% - Accent2 2 3 5 4 2" xfId="16927"/>
    <cellStyle name="40% - Accent2 2 3 5 4 2 2" xfId="34815"/>
    <cellStyle name="40% - Accent2 2 3 5 4 3" xfId="25871"/>
    <cellStyle name="40% - Accent2 2 3 5 5" xfId="10219"/>
    <cellStyle name="40% - Accent2 2 3 5 5 2" xfId="28107"/>
    <cellStyle name="40% - Accent2 2 3 5 6" xfId="19163"/>
    <cellStyle name="40% - Accent2 2 3 6" xfId="2393"/>
    <cellStyle name="40% - Accent2 2 3 6 2" xfId="11337"/>
    <cellStyle name="40% - Accent2 2 3 6 2 2" xfId="29225"/>
    <cellStyle name="40% - Accent2 2 3 6 3" xfId="20281"/>
    <cellStyle name="40% - Accent2 2 3 7" xfId="4629"/>
    <cellStyle name="40% - Accent2 2 3 7 2" xfId="13573"/>
    <cellStyle name="40% - Accent2 2 3 7 2 2" xfId="31461"/>
    <cellStyle name="40% - Accent2 2 3 7 3" xfId="22517"/>
    <cellStyle name="40% - Accent2 2 3 8" xfId="6865"/>
    <cellStyle name="40% - Accent2 2 3 8 2" xfId="15809"/>
    <cellStyle name="40% - Accent2 2 3 8 2 2" xfId="33697"/>
    <cellStyle name="40% - Accent2 2 3 8 3" xfId="24753"/>
    <cellStyle name="40% - Accent2 2 3 9" xfId="9101"/>
    <cellStyle name="40% - Accent2 2 3 9 2" xfId="26989"/>
    <cellStyle name="40% - Accent2 2 4" xfId="249"/>
    <cellStyle name="40% - Accent2 2 4 2" xfId="617"/>
    <cellStyle name="40% - Accent2 2 4 2 2" xfId="1735"/>
    <cellStyle name="40% - Accent2 2 4 2 2 2" xfId="3971"/>
    <cellStyle name="40% - Accent2 2 4 2 2 2 2" xfId="12915"/>
    <cellStyle name="40% - Accent2 2 4 2 2 2 2 2" xfId="30803"/>
    <cellStyle name="40% - Accent2 2 4 2 2 2 3" xfId="21859"/>
    <cellStyle name="40% - Accent2 2 4 2 2 3" xfId="6207"/>
    <cellStyle name="40% - Accent2 2 4 2 2 3 2" xfId="15151"/>
    <cellStyle name="40% - Accent2 2 4 2 2 3 2 2" xfId="33039"/>
    <cellStyle name="40% - Accent2 2 4 2 2 3 3" xfId="24095"/>
    <cellStyle name="40% - Accent2 2 4 2 2 4" xfId="8443"/>
    <cellStyle name="40% - Accent2 2 4 2 2 4 2" xfId="17387"/>
    <cellStyle name="40% - Accent2 2 4 2 2 4 2 2" xfId="35275"/>
    <cellStyle name="40% - Accent2 2 4 2 2 4 3" xfId="26331"/>
    <cellStyle name="40% - Accent2 2 4 2 2 5" xfId="10679"/>
    <cellStyle name="40% - Accent2 2 4 2 2 5 2" xfId="28567"/>
    <cellStyle name="40% - Accent2 2 4 2 2 6" xfId="19623"/>
    <cellStyle name="40% - Accent2 2 4 2 3" xfId="2853"/>
    <cellStyle name="40% - Accent2 2 4 2 3 2" xfId="11797"/>
    <cellStyle name="40% - Accent2 2 4 2 3 2 2" xfId="29685"/>
    <cellStyle name="40% - Accent2 2 4 2 3 3" xfId="20741"/>
    <cellStyle name="40% - Accent2 2 4 2 4" xfId="5089"/>
    <cellStyle name="40% - Accent2 2 4 2 4 2" xfId="14033"/>
    <cellStyle name="40% - Accent2 2 4 2 4 2 2" xfId="31921"/>
    <cellStyle name="40% - Accent2 2 4 2 4 3" xfId="22977"/>
    <cellStyle name="40% - Accent2 2 4 2 5" xfId="7325"/>
    <cellStyle name="40% - Accent2 2 4 2 5 2" xfId="16269"/>
    <cellStyle name="40% - Accent2 2 4 2 5 2 2" xfId="34157"/>
    <cellStyle name="40% - Accent2 2 4 2 5 3" xfId="25213"/>
    <cellStyle name="40% - Accent2 2 4 2 6" xfId="9561"/>
    <cellStyle name="40% - Accent2 2 4 2 6 2" xfId="27449"/>
    <cellStyle name="40% - Accent2 2 4 2 7" xfId="18505"/>
    <cellStyle name="40% - Accent2 2 4 3" xfId="985"/>
    <cellStyle name="40% - Accent2 2 4 3 2" xfId="2103"/>
    <cellStyle name="40% - Accent2 2 4 3 2 2" xfId="4339"/>
    <cellStyle name="40% - Accent2 2 4 3 2 2 2" xfId="13283"/>
    <cellStyle name="40% - Accent2 2 4 3 2 2 2 2" xfId="31171"/>
    <cellStyle name="40% - Accent2 2 4 3 2 2 3" xfId="22227"/>
    <cellStyle name="40% - Accent2 2 4 3 2 3" xfId="6575"/>
    <cellStyle name="40% - Accent2 2 4 3 2 3 2" xfId="15519"/>
    <cellStyle name="40% - Accent2 2 4 3 2 3 2 2" xfId="33407"/>
    <cellStyle name="40% - Accent2 2 4 3 2 3 3" xfId="24463"/>
    <cellStyle name="40% - Accent2 2 4 3 2 4" xfId="8811"/>
    <cellStyle name="40% - Accent2 2 4 3 2 4 2" xfId="17755"/>
    <cellStyle name="40% - Accent2 2 4 3 2 4 2 2" xfId="35643"/>
    <cellStyle name="40% - Accent2 2 4 3 2 4 3" xfId="26699"/>
    <cellStyle name="40% - Accent2 2 4 3 2 5" xfId="11047"/>
    <cellStyle name="40% - Accent2 2 4 3 2 5 2" xfId="28935"/>
    <cellStyle name="40% - Accent2 2 4 3 2 6" xfId="19991"/>
    <cellStyle name="40% - Accent2 2 4 3 3" xfId="3221"/>
    <cellStyle name="40% - Accent2 2 4 3 3 2" xfId="12165"/>
    <cellStyle name="40% - Accent2 2 4 3 3 2 2" xfId="30053"/>
    <cellStyle name="40% - Accent2 2 4 3 3 3" xfId="21109"/>
    <cellStyle name="40% - Accent2 2 4 3 4" xfId="5457"/>
    <cellStyle name="40% - Accent2 2 4 3 4 2" xfId="14401"/>
    <cellStyle name="40% - Accent2 2 4 3 4 2 2" xfId="32289"/>
    <cellStyle name="40% - Accent2 2 4 3 4 3" xfId="23345"/>
    <cellStyle name="40% - Accent2 2 4 3 5" xfId="7693"/>
    <cellStyle name="40% - Accent2 2 4 3 5 2" xfId="16637"/>
    <cellStyle name="40% - Accent2 2 4 3 5 2 2" xfId="34525"/>
    <cellStyle name="40% - Accent2 2 4 3 5 3" xfId="25581"/>
    <cellStyle name="40% - Accent2 2 4 3 6" xfId="9929"/>
    <cellStyle name="40% - Accent2 2 4 3 6 2" xfId="27817"/>
    <cellStyle name="40% - Accent2 2 4 3 7" xfId="18873"/>
    <cellStyle name="40% - Accent2 2 4 4" xfId="1367"/>
    <cellStyle name="40% - Accent2 2 4 4 2" xfId="3603"/>
    <cellStyle name="40% - Accent2 2 4 4 2 2" xfId="12547"/>
    <cellStyle name="40% - Accent2 2 4 4 2 2 2" xfId="30435"/>
    <cellStyle name="40% - Accent2 2 4 4 2 3" xfId="21491"/>
    <cellStyle name="40% - Accent2 2 4 4 3" xfId="5839"/>
    <cellStyle name="40% - Accent2 2 4 4 3 2" xfId="14783"/>
    <cellStyle name="40% - Accent2 2 4 4 3 2 2" xfId="32671"/>
    <cellStyle name="40% - Accent2 2 4 4 3 3" xfId="23727"/>
    <cellStyle name="40% - Accent2 2 4 4 4" xfId="8075"/>
    <cellStyle name="40% - Accent2 2 4 4 4 2" xfId="17019"/>
    <cellStyle name="40% - Accent2 2 4 4 4 2 2" xfId="34907"/>
    <cellStyle name="40% - Accent2 2 4 4 4 3" xfId="25963"/>
    <cellStyle name="40% - Accent2 2 4 4 5" xfId="10311"/>
    <cellStyle name="40% - Accent2 2 4 4 5 2" xfId="28199"/>
    <cellStyle name="40% - Accent2 2 4 4 6" xfId="19255"/>
    <cellStyle name="40% - Accent2 2 4 5" xfId="2485"/>
    <cellStyle name="40% - Accent2 2 4 5 2" xfId="11429"/>
    <cellStyle name="40% - Accent2 2 4 5 2 2" xfId="29317"/>
    <cellStyle name="40% - Accent2 2 4 5 3" xfId="20373"/>
    <cellStyle name="40% - Accent2 2 4 6" xfId="4721"/>
    <cellStyle name="40% - Accent2 2 4 6 2" xfId="13665"/>
    <cellStyle name="40% - Accent2 2 4 6 2 2" xfId="31553"/>
    <cellStyle name="40% - Accent2 2 4 6 3" xfId="22609"/>
    <cellStyle name="40% - Accent2 2 4 7" xfId="6957"/>
    <cellStyle name="40% - Accent2 2 4 7 2" xfId="15901"/>
    <cellStyle name="40% - Accent2 2 4 7 2 2" xfId="33789"/>
    <cellStyle name="40% - Accent2 2 4 7 3" xfId="24845"/>
    <cellStyle name="40% - Accent2 2 4 8" xfId="9193"/>
    <cellStyle name="40% - Accent2 2 4 8 2" xfId="27081"/>
    <cellStyle name="40% - Accent2 2 4 9" xfId="18137"/>
    <cellStyle name="40% - Accent2 2 5" xfId="433"/>
    <cellStyle name="40% - Accent2 2 5 2" xfId="1551"/>
    <cellStyle name="40% - Accent2 2 5 2 2" xfId="3787"/>
    <cellStyle name="40% - Accent2 2 5 2 2 2" xfId="12731"/>
    <cellStyle name="40% - Accent2 2 5 2 2 2 2" xfId="30619"/>
    <cellStyle name="40% - Accent2 2 5 2 2 3" xfId="21675"/>
    <cellStyle name="40% - Accent2 2 5 2 3" xfId="6023"/>
    <cellStyle name="40% - Accent2 2 5 2 3 2" xfId="14967"/>
    <cellStyle name="40% - Accent2 2 5 2 3 2 2" xfId="32855"/>
    <cellStyle name="40% - Accent2 2 5 2 3 3" xfId="23911"/>
    <cellStyle name="40% - Accent2 2 5 2 4" xfId="8259"/>
    <cellStyle name="40% - Accent2 2 5 2 4 2" xfId="17203"/>
    <cellStyle name="40% - Accent2 2 5 2 4 2 2" xfId="35091"/>
    <cellStyle name="40% - Accent2 2 5 2 4 3" xfId="26147"/>
    <cellStyle name="40% - Accent2 2 5 2 5" xfId="10495"/>
    <cellStyle name="40% - Accent2 2 5 2 5 2" xfId="28383"/>
    <cellStyle name="40% - Accent2 2 5 2 6" xfId="19439"/>
    <cellStyle name="40% - Accent2 2 5 3" xfId="2669"/>
    <cellStyle name="40% - Accent2 2 5 3 2" xfId="11613"/>
    <cellStyle name="40% - Accent2 2 5 3 2 2" xfId="29501"/>
    <cellStyle name="40% - Accent2 2 5 3 3" xfId="20557"/>
    <cellStyle name="40% - Accent2 2 5 4" xfId="4905"/>
    <cellStyle name="40% - Accent2 2 5 4 2" xfId="13849"/>
    <cellStyle name="40% - Accent2 2 5 4 2 2" xfId="31737"/>
    <cellStyle name="40% - Accent2 2 5 4 3" xfId="22793"/>
    <cellStyle name="40% - Accent2 2 5 5" xfId="7141"/>
    <cellStyle name="40% - Accent2 2 5 5 2" xfId="16085"/>
    <cellStyle name="40% - Accent2 2 5 5 2 2" xfId="33973"/>
    <cellStyle name="40% - Accent2 2 5 5 3" xfId="25029"/>
    <cellStyle name="40% - Accent2 2 5 6" xfId="9377"/>
    <cellStyle name="40% - Accent2 2 5 6 2" xfId="27265"/>
    <cellStyle name="40% - Accent2 2 5 7" xfId="18321"/>
    <cellStyle name="40% - Accent2 2 6" xfId="801"/>
    <cellStyle name="40% - Accent2 2 6 2" xfId="1919"/>
    <cellStyle name="40% - Accent2 2 6 2 2" xfId="4155"/>
    <cellStyle name="40% - Accent2 2 6 2 2 2" xfId="13099"/>
    <cellStyle name="40% - Accent2 2 6 2 2 2 2" xfId="30987"/>
    <cellStyle name="40% - Accent2 2 6 2 2 3" xfId="22043"/>
    <cellStyle name="40% - Accent2 2 6 2 3" xfId="6391"/>
    <cellStyle name="40% - Accent2 2 6 2 3 2" xfId="15335"/>
    <cellStyle name="40% - Accent2 2 6 2 3 2 2" xfId="33223"/>
    <cellStyle name="40% - Accent2 2 6 2 3 3" xfId="24279"/>
    <cellStyle name="40% - Accent2 2 6 2 4" xfId="8627"/>
    <cellStyle name="40% - Accent2 2 6 2 4 2" xfId="17571"/>
    <cellStyle name="40% - Accent2 2 6 2 4 2 2" xfId="35459"/>
    <cellStyle name="40% - Accent2 2 6 2 4 3" xfId="26515"/>
    <cellStyle name="40% - Accent2 2 6 2 5" xfId="10863"/>
    <cellStyle name="40% - Accent2 2 6 2 5 2" xfId="28751"/>
    <cellStyle name="40% - Accent2 2 6 2 6" xfId="19807"/>
    <cellStyle name="40% - Accent2 2 6 3" xfId="3037"/>
    <cellStyle name="40% - Accent2 2 6 3 2" xfId="11981"/>
    <cellStyle name="40% - Accent2 2 6 3 2 2" xfId="29869"/>
    <cellStyle name="40% - Accent2 2 6 3 3" xfId="20925"/>
    <cellStyle name="40% - Accent2 2 6 4" xfId="5273"/>
    <cellStyle name="40% - Accent2 2 6 4 2" xfId="14217"/>
    <cellStyle name="40% - Accent2 2 6 4 2 2" xfId="32105"/>
    <cellStyle name="40% - Accent2 2 6 4 3" xfId="23161"/>
    <cellStyle name="40% - Accent2 2 6 5" xfId="7509"/>
    <cellStyle name="40% - Accent2 2 6 5 2" xfId="16453"/>
    <cellStyle name="40% - Accent2 2 6 5 2 2" xfId="34341"/>
    <cellStyle name="40% - Accent2 2 6 5 3" xfId="25397"/>
    <cellStyle name="40% - Accent2 2 6 6" xfId="9745"/>
    <cellStyle name="40% - Accent2 2 6 6 2" xfId="27633"/>
    <cellStyle name="40% - Accent2 2 6 7" xfId="18689"/>
    <cellStyle name="40% - Accent2 2 7" xfId="1183"/>
    <cellStyle name="40% - Accent2 2 7 2" xfId="3419"/>
    <cellStyle name="40% - Accent2 2 7 2 2" xfId="12363"/>
    <cellStyle name="40% - Accent2 2 7 2 2 2" xfId="30251"/>
    <cellStyle name="40% - Accent2 2 7 2 3" xfId="21307"/>
    <cellStyle name="40% - Accent2 2 7 3" xfId="5655"/>
    <cellStyle name="40% - Accent2 2 7 3 2" xfId="14599"/>
    <cellStyle name="40% - Accent2 2 7 3 2 2" xfId="32487"/>
    <cellStyle name="40% - Accent2 2 7 3 3" xfId="23543"/>
    <cellStyle name="40% - Accent2 2 7 4" xfId="7891"/>
    <cellStyle name="40% - Accent2 2 7 4 2" xfId="16835"/>
    <cellStyle name="40% - Accent2 2 7 4 2 2" xfId="34723"/>
    <cellStyle name="40% - Accent2 2 7 4 3" xfId="25779"/>
    <cellStyle name="40% - Accent2 2 7 5" xfId="10127"/>
    <cellStyle name="40% - Accent2 2 7 5 2" xfId="28015"/>
    <cellStyle name="40% - Accent2 2 7 6" xfId="19071"/>
    <cellStyle name="40% - Accent2 2 8" xfId="2301"/>
    <cellStyle name="40% - Accent2 2 8 2" xfId="11245"/>
    <cellStyle name="40% - Accent2 2 8 2 2" xfId="29133"/>
    <cellStyle name="40% - Accent2 2 8 3" xfId="20189"/>
    <cellStyle name="40% - Accent2 2 9" xfId="4537"/>
    <cellStyle name="40% - Accent2 2 9 2" xfId="13481"/>
    <cellStyle name="40% - Accent2 2 9 2 2" xfId="31369"/>
    <cellStyle name="40% - Accent2 2 9 3" xfId="22425"/>
    <cellStyle name="40% - Accent2 3" xfId="81"/>
    <cellStyle name="40% - Accent2 3 10" xfId="6790"/>
    <cellStyle name="40% - Accent2 3 10 2" xfId="15734"/>
    <cellStyle name="40% - Accent2 3 10 2 2" xfId="33622"/>
    <cellStyle name="40% - Accent2 3 10 3" xfId="24678"/>
    <cellStyle name="40% - Accent2 3 11" xfId="9026"/>
    <cellStyle name="40% - Accent2 3 11 2" xfId="26914"/>
    <cellStyle name="40% - Accent2 3 12" xfId="17970"/>
    <cellStyle name="40% - Accent2 3 2" xfId="128"/>
    <cellStyle name="40% - Accent2 3 2 10" xfId="9072"/>
    <cellStyle name="40% - Accent2 3 2 10 2" xfId="26960"/>
    <cellStyle name="40% - Accent2 3 2 11" xfId="18016"/>
    <cellStyle name="40% - Accent2 3 2 2" xfId="220"/>
    <cellStyle name="40% - Accent2 3 2 2 10" xfId="18108"/>
    <cellStyle name="40% - Accent2 3 2 2 2" xfId="404"/>
    <cellStyle name="40% - Accent2 3 2 2 2 2" xfId="772"/>
    <cellStyle name="40% - Accent2 3 2 2 2 2 2" xfId="1890"/>
    <cellStyle name="40% - Accent2 3 2 2 2 2 2 2" xfId="4126"/>
    <cellStyle name="40% - Accent2 3 2 2 2 2 2 2 2" xfId="13070"/>
    <cellStyle name="40% - Accent2 3 2 2 2 2 2 2 2 2" xfId="30958"/>
    <cellStyle name="40% - Accent2 3 2 2 2 2 2 2 3" xfId="22014"/>
    <cellStyle name="40% - Accent2 3 2 2 2 2 2 3" xfId="6362"/>
    <cellStyle name="40% - Accent2 3 2 2 2 2 2 3 2" xfId="15306"/>
    <cellStyle name="40% - Accent2 3 2 2 2 2 2 3 2 2" xfId="33194"/>
    <cellStyle name="40% - Accent2 3 2 2 2 2 2 3 3" xfId="24250"/>
    <cellStyle name="40% - Accent2 3 2 2 2 2 2 4" xfId="8598"/>
    <cellStyle name="40% - Accent2 3 2 2 2 2 2 4 2" xfId="17542"/>
    <cellStyle name="40% - Accent2 3 2 2 2 2 2 4 2 2" xfId="35430"/>
    <cellStyle name="40% - Accent2 3 2 2 2 2 2 4 3" xfId="26486"/>
    <cellStyle name="40% - Accent2 3 2 2 2 2 2 5" xfId="10834"/>
    <cellStyle name="40% - Accent2 3 2 2 2 2 2 5 2" xfId="28722"/>
    <cellStyle name="40% - Accent2 3 2 2 2 2 2 6" xfId="19778"/>
    <cellStyle name="40% - Accent2 3 2 2 2 2 3" xfId="3008"/>
    <cellStyle name="40% - Accent2 3 2 2 2 2 3 2" xfId="11952"/>
    <cellStyle name="40% - Accent2 3 2 2 2 2 3 2 2" xfId="29840"/>
    <cellStyle name="40% - Accent2 3 2 2 2 2 3 3" xfId="20896"/>
    <cellStyle name="40% - Accent2 3 2 2 2 2 4" xfId="5244"/>
    <cellStyle name="40% - Accent2 3 2 2 2 2 4 2" xfId="14188"/>
    <cellStyle name="40% - Accent2 3 2 2 2 2 4 2 2" xfId="32076"/>
    <cellStyle name="40% - Accent2 3 2 2 2 2 4 3" xfId="23132"/>
    <cellStyle name="40% - Accent2 3 2 2 2 2 5" xfId="7480"/>
    <cellStyle name="40% - Accent2 3 2 2 2 2 5 2" xfId="16424"/>
    <cellStyle name="40% - Accent2 3 2 2 2 2 5 2 2" xfId="34312"/>
    <cellStyle name="40% - Accent2 3 2 2 2 2 5 3" xfId="25368"/>
    <cellStyle name="40% - Accent2 3 2 2 2 2 6" xfId="9716"/>
    <cellStyle name="40% - Accent2 3 2 2 2 2 6 2" xfId="27604"/>
    <cellStyle name="40% - Accent2 3 2 2 2 2 7" xfId="18660"/>
    <cellStyle name="40% - Accent2 3 2 2 2 3" xfId="1140"/>
    <cellStyle name="40% - Accent2 3 2 2 2 3 2" xfId="2258"/>
    <cellStyle name="40% - Accent2 3 2 2 2 3 2 2" xfId="4494"/>
    <cellStyle name="40% - Accent2 3 2 2 2 3 2 2 2" xfId="13438"/>
    <cellStyle name="40% - Accent2 3 2 2 2 3 2 2 2 2" xfId="31326"/>
    <cellStyle name="40% - Accent2 3 2 2 2 3 2 2 3" xfId="22382"/>
    <cellStyle name="40% - Accent2 3 2 2 2 3 2 3" xfId="6730"/>
    <cellStyle name="40% - Accent2 3 2 2 2 3 2 3 2" xfId="15674"/>
    <cellStyle name="40% - Accent2 3 2 2 2 3 2 3 2 2" xfId="33562"/>
    <cellStyle name="40% - Accent2 3 2 2 2 3 2 3 3" xfId="24618"/>
    <cellStyle name="40% - Accent2 3 2 2 2 3 2 4" xfId="8966"/>
    <cellStyle name="40% - Accent2 3 2 2 2 3 2 4 2" xfId="17910"/>
    <cellStyle name="40% - Accent2 3 2 2 2 3 2 4 2 2" xfId="35798"/>
    <cellStyle name="40% - Accent2 3 2 2 2 3 2 4 3" xfId="26854"/>
    <cellStyle name="40% - Accent2 3 2 2 2 3 2 5" xfId="11202"/>
    <cellStyle name="40% - Accent2 3 2 2 2 3 2 5 2" xfId="29090"/>
    <cellStyle name="40% - Accent2 3 2 2 2 3 2 6" xfId="20146"/>
    <cellStyle name="40% - Accent2 3 2 2 2 3 3" xfId="3376"/>
    <cellStyle name="40% - Accent2 3 2 2 2 3 3 2" xfId="12320"/>
    <cellStyle name="40% - Accent2 3 2 2 2 3 3 2 2" xfId="30208"/>
    <cellStyle name="40% - Accent2 3 2 2 2 3 3 3" xfId="21264"/>
    <cellStyle name="40% - Accent2 3 2 2 2 3 4" xfId="5612"/>
    <cellStyle name="40% - Accent2 3 2 2 2 3 4 2" xfId="14556"/>
    <cellStyle name="40% - Accent2 3 2 2 2 3 4 2 2" xfId="32444"/>
    <cellStyle name="40% - Accent2 3 2 2 2 3 4 3" xfId="23500"/>
    <cellStyle name="40% - Accent2 3 2 2 2 3 5" xfId="7848"/>
    <cellStyle name="40% - Accent2 3 2 2 2 3 5 2" xfId="16792"/>
    <cellStyle name="40% - Accent2 3 2 2 2 3 5 2 2" xfId="34680"/>
    <cellStyle name="40% - Accent2 3 2 2 2 3 5 3" xfId="25736"/>
    <cellStyle name="40% - Accent2 3 2 2 2 3 6" xfId="10084"/>
    <cellStyle name="40% - Accent2 3 2 2 2 3 6 2" xfId="27972"/>
    <cellStyle name="40% - Accent2 3 2 2 2 3 7" xfId="19028"/>
    <cellStyle name="40% - Accent2 3 2 2 2 4" xfId="1522"/>
    <cellStyle name="40% - Accent2 3 2 2 2 4 2" xfId="3758"/>
    <cellStyle name="40% - Accent2 3 2 2 2 4 2 2" xfId="12702"/>
    <cellStyle name="40% - Accent2 3 2 2 2 4 2 2 2" xfId="30590"/>
    <cellStyle name="40% - Accent2 3 2 2 2 4 2 3" xfId="21646"/>
    <cellStyle name="40% - Accent2 3 2 2 2 4 3" xfId="5994"/>
    <cellStyle name="40% - Accent2 3 2 2 2 4 3 2" xfId="14938"/>
    <cellStyle name="40% - Accent2 3 2 2 2 4 3 2 2" xfId="32826"/>
    <cellStyle name="40% - Accent2 3 2 2 2 4 3 3" xfId="23882"/>
    <cellStyle name="40% - Accent2 3 2 2 2 4 4" xfId="8230"/>
    <cellStyle name="40% - Accent2 3 2 2 2 4 4 2" xfId="17174"/>
    <cellStyle name="40% - Accent2 3 2 2 2 4 4 2 2" xfId="35062"/>
    <cellStyle name="40% - Accent2 3 2 2 2 4 4 3" xfId="26118"/>
    <cellStyle name="40% - Accent2 3 2 2 2 4 5" xfId="10466"/>
    <cellStyle name="40% - Accent2 3 2 2 2 4 5 2" xfId="28354"/>
    <cellStyle name="40% - Accent2 3 2 2 2 4 6" xfId="19410"/>
    <cellStyle name="40% - Accent2 3 2 2 2 5" xfId="2640"/>
    <cellStyle name="40% - Accent2 3 2 2 2 5 2" xfId="11584"/>
    <cellStyle name="40% - Accent2 3 2 2 2 5 2 2" xfId="29472"/>
    <cellStyle name="40% - Accent2 3 2 2 2 5 3" xfId="20528"/>
    <cellStyle name="40% - Accent2 3 2 2 2 6" xfId="4876"/>
    <cellStyle name="40% - Accent2 3 2 2 2 6 2" xfId="13820"/>
    <cellStyle name="40% - Accent2 3 2 2 2 6 2 2" xfId="31708"/>
    <cellStyle name="40% - Accent2 3 2 2 2 6 3" xfId="22764"/>
    <cellStyle name="40% - Accent2 3 2 2 2 7" xfId="7112"/>
    <cellStyle name="40% - Accent2 3 2 2 2 7 2" xfId="16056"/>
    <cellStyle name="40% - Accent2 3 2 2 2 7 2 2" xfId="33944"/>
    <cellStyle name="40% - Accent2 3 2 2 2 7 3" xfId="25000"/>
    <cellStyle name="40% - Accent2 3 2 2 2 8" xfId="9348"/>
    <cellStyle name="40% - Accent2 3 2 2 2 8 2" xfId="27236"/>
    <cellStyle name="40% - Accent2 3 2 2 2 9" xfId="18292"/>
    <cellStyle name="40% - Accent2 3 2 2 3" xfId="588"/>
    <cellStyle name="40% - Accent2 3 2 2 3 2" xfId="1706"/>
    <cellStyle name="40% - Accent2 3 2 2 3 2 2" xfId="3942"/>
    <cellStyle name="40% - Accent2 3 2 2 3 2 2 2" xfId="12886"/>
    <cellStyle name="40% - Accent2 3 2 2 3 2 2 2 2" xfId="30774"/>
    <cellStyle name="40% - Accent2 3 2 2 3 2 2 3" xfId="21830"/>
    <cellStyle name="40% - Accent2 3 2 2 3 2 3" xfId="6178"/>
    <cellStyle name="40% - Accent2 3 2 2 3 2 3 2" xfId="15122"/>
    <cellStyle name="40% - Accent2 3 2 2 3 2 3 2 2" xfId="33010"/>
    <cellStyle name="40% - Accent2 3 2 2 3 2 3 3" xfId="24066"/>
    <cellStyle name="40% - Accent2 3 2 2 3 2 4" xfId="8414"/>
    <cellStyle name="40% - Accent2 3 2 2 3 2 4 2" xfId="17358"/>
    <cellStyle name="40% - Accent2 3 2 2 3 2 4 2 2" xfId="35246"/>
    <cellStyle name="40% - Accent2 3 2 2 3 2 4 3" xfId="26302"/>
    <cellStyle name="40% - Accent2 3 2 2 3 2 5" xfId="10650"/>
    <cellStyle name="40% - Accent2 3 2 2 3 2 5 2" xfId="28538"/>
    <cellStyle name="40% - Accent2 3 2 2 3 2 6" xfId="19594"/>
    <cellStyle name="40% - Accent2 3 2 2 3 3" xfId="2824"/>
    <cellStyle name="40% - Accent2 3 2 2 3 3 2" xfId="11768"/>
    <cellStyle name="40% - Accent2 3 2 2 3 3 2 2" xfId="29656"/>
    <cellStyle name="40% - Accent2 3 2 2 3 3 3" xfId="20712"/>
    <cellStyle name="40% - Accent2 3 2 2 3 4" xfId="5060"/>
    <cellStyle name="40% - Accent2 3 2 2 3 4 2" xfId="14004"/>
    <cellStyle name="40% - Accent2 3 2 2 3 4 2 2" xfId="31892"/>
    <cellStyle name="40% - Accent2 3 2 2 3 4 3" xfId="22948"/>
    <cellStyle name="40% - Accent2 3 2 2 3 5" xfId="7296"/>
    <cellStyle name="40% - Accent2 3 2 2 3 5 2" xfId="16240"/>
    <cellStyle name="40% - Accent2 3 2 2 3 5 2 2" xfId="34128"/>
    <cellStyle name="40% - Accent2 3 2 2 3 5 3" xfId="25184"/>
    <cellStyle name="40% - Accent2 3 2 2 3 6" xfId="9532"/>
    <cellStyle name="40% - Accent2 3 2 2 3 6 2" xfId="27420"/>
    <cellStyle name="40% - Accent2 3 2 2 3 7" xfId="18476"/>
    <cellStyle name="40% - Accent2 3 2 2 4" xfId="956"/>
    <cellStyle name="40% - Accent2 3 2 2 4 2" xfId="2074"/>
    <cellStyle name="40% - Accent2 3 2 2 4 2 2" xfId="4310"/>
    <cellStyle name="40% - Accent2 3 2 2 4 2 2 2" xfId="13254"/>
    <cellStyle name="40% - Accent2 3 2 2 4 2 2 2 2" xfId="31142"/>
    <cellStyle name="40% - Accent2 3 2 2 4 2 2 3" xfId="22198"/>
    <cellStyle name="40% - Accent2 3 2 2 4 2 3" xfId="6546"/>
    <cellStyle name="40% - Accent2 3 2 2 4 2 3 2" xfId="15490"/>
    <cellStyle name="40% - Accent2 3 2 2 4 2 3 2 2" xfId="33378"/>
    <cellStyle name="40% - Accent2 3 2 2 4 2 3 3" xfId="24434"/>
    <cellStyle name="40% - Accent2 3 2 2 4 2 4" xfId="8782"/>
    <cellStyle name="40% - Accent2 3 2 2 4 2 4 2" xfId="17726"/>
    <cellStyle name="40% - Accent2 3 2 2 4 2 4 2 2" xfId="35614"/>
    <cellStyle name="40% - Accent2 3 2 2 4 2 4 3" xfId="26670"/>
    <cellStyle name="40% - Accent2 3 2 2 4 2 5" xfId="11018"/>
    <cellStyle name="40% - Accent2 3 2 2 4 2 5 2" xfId="28906"/>
    <cellStyle name="40% - Accent2 3 2 2 4 2 6" xfId="19962"/>
    <cellStyle name="40% - Accent2 3 2 2 4 3" xfId="3192"/>
    <cellStyle name="40% - Accent2 3 2 2 4 3 2" xfId="12136"/>
    <cellStyle name="40% - Accent2 3 2 2 4 3 2 2" xfId="30024"/>
    <cellStyle name="40% - Accent2 3 2 2 4 3 3" xfId="21080"/>
    <cellStyle name="40% - Accent2 3 2 2 4 4" xfId="5428"/>
    <cellStyle name="40% - Accent2 3 2 2 4 4 2" xfId="14372"/>
    <cellStyle name="40% - Accent2 3 2 2 4 4 2 2" xfId="32260"/>
    <cellStyle name="40% - Accent2 3 2 2 4 4 3" xfId="23316"/>
    <cellStyle name="40% - Accent2 3 2 2 4 5" xfId="7664"/>
    <cellStyle name="40% - Accent2 3 2 2 4 5 2" xfId="16608"/>
    <cellStyle name="40% - Accent2 3 2 2 4 5 2 2" xfId="34496"/>
    <cellStyle name="40% - Accent2 3 2 2 4 5 3" xfId="25552"/>
    <cellStyle name="40% - Accent2 3 2 2 4 6" xfId="9900"/>
    <cellStyle name="40% - Accent2 3 2 2 4 6 2" xfId="27788"/>
    <cellStyle name="40% - Accent2 3 2 2 4 7" xfId="18844"/>
    <cellStyle name="40% - Accent2 3 2 2 5" xfId="1338"/>
    <cellStyle name="40% - Accent2 3 2 2 5 2" xfId="3574"/>
    <cellStyle name="40% - Accent2 3 2 2 5 2 2" xfId="12518"/>
    <cellStyle name="40% - Accent2 3 2 2 5 2 2 2" xfId="30406"/>
    <cellStyle name="40% - Accent2 3 2 2 5 2 3" xfId="21462"/>
    <cellStyle name="40% - Accent2 3 2 2 5 3" xfId="5810"/>
    <cellStyle name="40% - Accent2 3 2 2 5 3 2" xfId="14754"/>
    <cellStyle name="40% - Accent2 3 2 2 5 3 2 2" xfId="32642"/>
    <cellStyle name="40% - Accent2 3 2 2 5 3 3" xfId="23698"/>
    <cellStyle name="40% - Accent2 3 2 2 5 4" xfId="8046"/>
    <cellStyle name="40% - Accent2 3 2 2 5 4 2" xfId="16990"/>
    <cellStyle name="40% - Accent2 3 2 2 5 4 2 2" xfId="34878"/>
    <cellStyle name="40% - Accent2 3 2 2 5 4 3" xfId="25934"/>
    <cellStyle name="40% - Accent2 3 2 2 5 5" xfId="10282"/>
    <cellStyle name="40% - Accent2 3 2 2 5 5 2" xfId="28170"/>
    <cellStyle name="40% - Accent2 3 2 2 5 6" xfId="19226"/>
    <cellStyle name="40% - Accent2 3 2 2 6" xfId="2456"/>
    <cellStyle name="40% - Accent2 3 2 2 6 2" xfId="11400"/>
    <cellStyle name="40% - Accent2 3 2 2 6 2 2" xfId="29288"/>
    <cellStyle name="40% - Accent2 3 2 2 6 3" xfId="20344"/>
    <cellStyle name="40% - Accent2 3 2 2 7" xfId="4692"/>
    <cellStyle name="40% - Accent2 3 2 2 7 2" xfId="13636"/>
    <cellStyle name="40% - Accent2 3 2 2 7 2 2" xfId="31524"/>
    <cellStyle name="40% - Accent2 3 2 2 7 3" xfId="22580"/>
    <cellStyle name="40% - Accent2 3 2 2 8" xfId="6928"/>
    <cellStyle name="40% - Accent2 3 2 2 8 2" xfId="15872"/>
    <cellStyle name="40% - Accent2 3 2 2 8 2 2" xfId="33760"/>
    <cellStyle name="40% - Accent2 3 2 2 8 3" xfId="24816"/>
    <cellStyle name="40% - Accent2 3 2 2 9" xfId="9164"/>
    <cellStyle name="40% - Accent2 3 2 2 9 2" xfId="27052"/>
    <cellStyle name="40% - Accent2 3 2 3" xfId="312"/>
    <cellStyle name="40% - Accent2 3 2 3 2" xfId="680"/>
    <cellStyle name="40% - Accent2 3 2 3 2 2" xfId="1798"/>
    <cellStyle name="40% - Accent2 3 2 3 2 2 2" xfId="4034"/>
    <cellStyle name="40% - Accent2 3 2 3 2 2 2 2" xfId="12978"/>
    <cellStyle name="40% - Accent2 3 2 3 2 2 2 2 2" xfId="30866"/>
    <cellStyle name="40% - Accent2 3 2 3 2 2 2 3" xfId="21922"/>
    <cellStyle name="40% - Accent2 3 2 3 2 2 3" xfId="6270"/>
    <cellStyle name="40% - Accent2 3 2 3 2 2 3 2" xfId="15214"/>
    <cellStyle name="40% - Accent2 3 2 3 2 2 3 2 2" xfId="33102"/>
    <cellStyle name="40% - Accent2 3 2 3 2 2 3 3" xfId="24158"/>
    <cellStyle name="40% - Accent2 3 2 3 2 2 4" xfId="8506"/>
    <cellStyle name="40% - Accent2 3 2 3 2 2 4 2" xfId="17450"/>
    <cellStyle name="40% - Accent2 3 2 3 2 2 4 2 2" xfId="35338"/>
    <cellStyle name="40% - Accent2 3 2 3 2 2 4 3" xfId="26394"/>
    <cellStyle name="40% - Accent2 3 2 3 2 2 5" xfId="10742"/>
    <cellStyle name="40% - Accent2 3 2 3 2 2 5 2" xfId="28630"/>
    <cellStyle name="40% - Accent2 3 2 3 2 2 6" xfId="19686"/>
    <cellStyle name="40% - Accent2 3 2 3 2 3" xfId="2916"/>
    <cellStyle name="40% - Accent2 3 2 3 2 3 2" xfId="11860"/>
    <cellStyle name="40% - Accent2 3 2 3 2 3 2 2" xfId="29748"/>
    <cellStyle name="40% - Accent2 3 2 3 2 3 3" xfId="20804"/>
    <cellStyle name="40% - Accent2 3 2 3 2 4" xfId="5152"/>
    <cellStyle name="40% - Accent2 3 2 3 2 4 2" xfId="14096"/>
    <cellStyle name="40% - Accent2 3 2 3 2 4 2 2" xfId="31984"/>
    <cellStyle name="40% - Accent2 3 2 3 2 4 3" xfId="23040"/>
    <cellStyle name="40% - Accent2 3 2 3 2 5" xfId="7388"/>
    <cellStyle name="40% - Accent2 3 2 3 2 5 2" xfId="16332"/>
    <cellStyle name="40% - Accent2 3 2 3 2 5 2 2" xfId="34220"/>
    <cellStyle name="40% - Accent2 3 2 3 2 5 3" xfId="25276"/>
    <cellStyle name="40% - Accent2 3 2 3 2 6" xfId="9624"/>
    <cellStyle name="40% - Accent2 3 2 3 2 6 2" xfId="27512"/>
    <cellStyle name="40% - Accent2 3 2 3 2 7" xfId="18568"/>
    <cellStyle name="40% - Accent2 3 2 3 3" xfId="1048"/>
    <cellStyle name="40% - Accent2 3 2 3 3 2" xfId="2166"/>
    <cellStyle name="40% - Accent2 3 2 3 3 2 2" xfId="4402"/>
    <cellStyle name="40% - Accent2 3 2 3 3 2 2 2" xfId="13346"/>
    <cellStyle name="40% - Accent2 3 2 3 3 2 2 2 2" xfId="31234"/>
    <cellStyle name="40% - Accent2 3 2 3 3 2 2 3" xfId="22290"/>
    <cellStyle name="40% - Accent2 3 2 3 3 2 3" xfId="6638"/>
    <cellStyle name="40% - Accent2 3 2 3 3 2 3 2" xfId="15582"/>
    <cellStyle name="40% - Accent2 3 2 3 3 2 3 2 2" xfId="33470"/>
    <cellStyle name="40% - Accent2 3 2 3 3 2 3 3" xfId="24526"/>
    <cellStyle name="40% - Accent2 3 2 3 3 2 4" xfId="8874"/>
    <cellStyle name="40% - Accent2 3 2 3 3 2 4 2" xfId="17818"/>
    <cellStyle name="40% - Accent2 3 2 3 3 2 4 2 2" xfId="35706"/>
    <cellStyle name="40% - Accent2 3 2 3 3 2 4 3" xfId="26762"/>
    <cellStyle name="40% - Accent2 3 2 3 3 2 5" xfId="11110"/>
    <cellStyle name="40% - Accent2 3 2 3 3 2 5 2" xfId="28998"/>
    <cellStyle name="40% - Accent2 3 2 3 3 2 6" xfId="20054"/>
    <cellStyle name="40% - Accent2 3 2 3 3 3" xfId="3284"/>
    <cellStyle name="40% - Accent2 3 2 3 3 3 2" xfId="12228"/>
    <cellStyle name="40% - Accent2 3 2 3 3 3 2 2" xfId="30116"/>
    <cellStyle name="40% - Accent2 3 2 3 3 3 3" xfId="21172"/>
    <cellStyle name="40% - Accent2 3 2 3 3 4" xfId="5520"/>
    <cellStyle name="40% - Accent2 3 2 3 3 4 2" xfId="14464"/>
    <cellStyle name="40% - Accent2 3 2 3 3 4 2 2" xfId="32352"/>
    <cellStyle name="40% - Accent2 3 2 3 3 4 3" xfId="23408"/>
    <cellStyle name="40% - Accent2 3 2 3 3 5" xfId="7756"/>
    <cellStyle name="40% - Accent2 3 2 3 3 5 2" xfId="16700"/>
    <cellStyle name="40% - Accent2 3 2 3 3 5 2 2" xfId="34588"/>
    <cellStyle name="40% - Accent2 3 2 3 3 5 3" xfId="25644"/>
    <cellStyle name="40% - Accent2 3 2 3 3 6" xfId="9992"/>
    <cellStyle name="40% - Accent2 3 2 3 3 6 2" xfId="27880"/>
    <cellStyle name="40% - Accent2 3 2 3 3 7" xfId="18936"/>
    <cellStyle name="40% - Accent2 3 2 3 4" xfId="1430"/>
    <cellStyle name="40% - Accent2 3 2 3 4 2" xfId="3666"/>
    <cellStyle name="40% - Accent2 3 2 3 4 2 2" xfId="12610"/>
    <cellStyle name="40% - Accent2 3 2 3 4 2 2 2" xfId="30498"/>
    <cellStyle name="40% - Accent2 3 2 3 4 2 3" xfId="21554"/>
    <cellStyle name="40% - Accent2 3 2 3 4 3" xfId="5902"/>
    <cellStyle name="40% - Accent2 3 2 3 4 3 2" xfId="14846"/>
    <cellStyle name="40% - Accent2 3 2 3 4 3 2 2" xfId="32734"/>
    <cellStyle name="40% - Accent2 3 2 3 4 3 3" xfId="23790"/>
    <cellStyle name="40% - Accent2 3 2 3 4 4" xfId="8138"/>
    <cellStyle name="40% - Accent2 3 2 3 4 4 2" xfId="17082"/>
    <cellStyle name="40% - Accent2 3 2 3 4 4 2 2" xfId="34970"/>
    <cellStyle name="40% - Accent2 3 2 3 4 4 3" xfId="26026"/>
    <cellStyle name="40% - Accent2 3 2 3 4 5" xfId="10374"/>
    <cellStyle name="40% - Accent2 3 2 3 4 5 2" xfId="28262"/>
    <cellStyle name="40% - Accent2 3 2 3 4 6" xfId="19318"/>
    <cellStyle name="40% - Accent2 3 2 3 5" xfId="2548"/>
    <cellStyle name="40% - Accent2 3 2 3 5 2" xfId="11492"/>
    <cellStyle name="40% - Accent2 3 2 3 5 2 2" xfId="29380"/>
    <cellStyle name="40% - Accent2 3 2 3 5 3" xfId="20436"/>
    <cellStyle name="40% - Accent2 3 2 3 6" xfId="4784"/>
    <cellStyle name="40% - Accent2 3 2 3 6 2" xfId="13728"/>
    <cellStyle name="40% - Accent2 3 2 3 6 2 2" xfId="31616"/>
    <cellStyle name="40% - Accent2 3 2 3 6 3" xfId="22672"/>
    <cellStyle name="40% - Accent2 3 2 3 7" xfId="7020"/>
    <cellStyle name="40% - Accent2 3 2 3 7 2" xfId="15964"/>
    <cellStyle name="40% - Accent2 3 2 3 7 2 2" xfId="33852"/>
    <cellStyle name="40% - Accent2 3 2 3 7 3" xfId="24908"/>
    <cellStyle name="40% - Accent2 3 2 3 8" xfId="9256"/>
    <cellStyle name="40% - Accent2 3 2 3 8 2" xfId="27144"/>
    <cellStyle name="40% - Accent2 3 2 3 9" xfId="18200"/>
    <cellStyle name="40% - Accent2 3 2 4" xfId="496"/>
    <cellStyle name="40% - Accent2 3 2 4 2" xfId="1614"/>
    <cellStyle name="40% - Accent2 3 2 4 2 2" xfId="3850"/>
    <cellStyle name="40% - Accent2 3 2 4 2 2 2" xfId="12794"/>
    <cellStyle name="40% - Accent2 3 2 4 2 2 2 2" xfId="30682"/>
    <cellStyle name="40% - Accent2 3 2 4 2 2 3" xfId="21738"/>
    <cellStyle name="40% - Accent2 3 2 4 2 3" xfId="6086"/>
    <cellStyle name="40% - Accent2 3 2 4 2 3 2" xfId="15030"/>
    <cellStyle name="40% - Accent2 3 2 4 2 3 2 2" xfId="32918"/>
    <cellStyle name="40% - Accent2 3 2 4 2 3 3" xfId="23974"/>
    <cellStyle name="40% - Accent2 3 2 4 2 4" xfId="8322"/>
    <cellStyle name="40% - Accent2 3 2 4 2 4 2" xfId="17266"/>
    <cellStyle name="40% - Accent2 3 2 4 2 4 2 2" xfId="35154"/>
    <cellStyle name="40% - Accent2 3 2 4 2 4 3" xfId="26210"/>
    <cellStyle name="40% - Accent2 3 2 4 2 5" xfId="10558"/>
    <cellStyle name="40% - Accent2 3 2 4 2 5 2" xfId="28446"/>
    <cellStyle name="40% - Accent2 3 2 4 2 6" xfId="19502"/>
    <cellStyle name="40% - Accent2 3 2 4 3" xfId="2732"/>
    <cellStyle name="40% - Accent2 3 2 4 3 2" xfId="11676"/>
    <cellStyle name="40% - Accent2 3 2 4 3 2 2" xfId="29564"/>
    <cellStyle name="40% - Accent2 3 2 4 3 3" xfId="20620"/>
    <cellStyle name="40% - Accent2 3 2 4 4" xfId="4968"/>
    <cellStyle name="40% - Accent2 3 2 4 4 2" xfId="13912"/>
    <cellStyle name="40% - Accent2 3 2 4 4 2 2" xfId="31800"/>
    <cellStyle name="40% - Accent2 3 2 4 4 3" xfId="22856"/>
    <cellStyle name="40% - Accent2 3 2 4 5" xfId="7204"/>
    <cellStyle name="40% - Accent2 3 2 4 5 2" xfId="16148"/>
    <cellStyle name="40% - Accent2 3 2 4 5 2 2" xfId="34036"/>
    <cellStyle name="40% - Accent2 3 2 4 5 3" xfId="25092"/>
    <cellStyle name="40% - Accent2 3 2 4 6" xfId="9440"/>
    <cellStyle name="40% - Accent2 3 2 4 6 2" xfId="27328"/>
    <cellStyle name="40% - Accent2 3 2 4 7" xfId="18384"/>
    <cellStyle name="40% - Accent2 3 2 5" xfId="864"/>
    <cellStyle name="40% - Accent2 3 2 5 2" xfId="1982"/>
    <cellStyle name="40% - Accent2 3 2 5 2 2" xfId="4218"/>
    <cellStyle name="40% - Accent2 3 2 5 2 2 2" xfId="13162"/>
    <cellStyle name="40% - Accent2 3 2 5 2 2 2 2" xfId="31050"/>
    <cellStyle name="40% - Accent2 3 2 5 2 2 3" xfId="22106"/>
    <cellStyle name="40% - Accent2 3 2 5 2 3" xfId="6454"/>
    <cellStyle name="40% - Accent2 3 2 5 2 3 2" xfId="15398"/>
    <cellStyle name="40% - Accent2 3 2 5 2 3 2 2" xfId="33286"/>
    <cellStyle name="40% - Accent2 3 2 5 2 3 3" xfId="24342"/>
    <cellStyle name="40% - Accent2 3 2 5 2 4" xfId="8690"/>
    <cellStyle name="40% - Accent2 3 2 5 2 4 2" xfId="17634"/>
    <cellStyle name="40% - Accent2 3 2 5 2 4 2 2" xfId="35522"/>
    <cellStyle name="40% - Accent2 3 2 5 2 4 3" xfId="26578"/>
    <cellStyle name="40% - Accent2 3 2 5 2 5" xfId="10926"/>
    <cellStyle name="40% - Accent2 3 2 5 2 5 2" xfId="28814"/>
    <cellStyle name="40% - Accent2 3 2 5 2 6" xfId="19870"/>
    <cellStyle name="40% - Accent2 3 2 5 3" xfId="3100"/>
    <cellStyle name="40% - Accent2 3 2 5 3 2" xfId="12044"/>
    <cellStyle name="40% - Accent2 3 2 5 3 2 2" xfId="29932"/>
    <cellStyle name="40% - Accent2 3 2 5 3 3" xfId="20988"/>
    <cellStyle name="40% - Accent2 3 2 5 4" xfId="5336"/>
    <cellStyle name="40% - Accent2 3 2 5 4 2" xfId="14280"/>
    <cellStyle name="40% - Accent2 3 2 5 4 2 2" xfId="32168"/>
    <cellStyle name="40% - Accent2 3 2 5 4 3" xfId="23224"/>
    <cellStyle name="40% - Accent2 3 2 5 5" xfId="7572"/>
    <cellStyle name="40% - Accent2 3 2 5 5 2" xfId="16516"/>
    <cellStyle name="40% - Accent2 3 2 5 5 2 2" xfId="34404"/>
    <cellStyle name="40% - Accent2 3 2 5 5 3" xfId="25460"/>
    <cellStyle name="40% - Accent2 3 2 5 6" xfId="9808"/>
    <cellStyle name="40% - Accent2 3 2 5 6 2" xfId="27696"/>
    <cellStyle name="40% - Accent2 3 2 5 7" xfId="18752"/>
    <cellStyle name="40% - Accent2 3 2 6" xfId="1246"/>
    <cellStyle name="40% - Accent2 3 2 6 2" xfId="3482"/>
    <cellStyle name="40% - Accent2 3 2 6 2 2" xfId="12426"/>
    <cellStyle name="40% - Accent2 3 2 6 2 2 2" xfId="30314"/>
    <cellStyle name="40% - Accent2 3 2 6 2 3" xfId="21370"/>
    <cellStyle name="40% - Accent2 3 2 6 3" xfId="5718"/>
    <cellStyle name="40% - Accent2 3 2 6 3 2" xfId="14662"/>
    <cellStyle name="40% - Accent2 3 2 6 3 2 2" xfId="32550"/>
    <cellStyle name="40% - Accent2 3 2 6 3 3" xfId="23606"/>
    <cellStyle name="40% - Accent2 3 2 6 4" xfId="7954"/>
    <cellStyle name="40% - Accent2 3 2 6 4 2" xfId="16898"/>
    <cellStyle name="40% - Accent2 3 2 6 4 2 2" xfId="34786"/>
    <cellStyle name="40% - Accent2 3 2 6 4 3" xfId="25842"/>
    <cellStyle name="40% - Accent2 3 2 6 5" xfId="10190"/>
    <cellStyle name="40% - Accent2 3 2 6 5 2" xfId="28078"/>
    <cellStyle name="40% - Accent2 3 2 6 6" xfId="19134"/>
    <cellStyle name="40% - Accent2 3 2 7" xfId="2364"/>
    <cellStyle name="40% - Accent2 3 2 7 2" xfId="11308"/>
    <cellStyle name="40% - Accent2 3 2 7 2 2" xfId="29196"/>
    <cellStyle name="40% - Accent2 3 2 7 3" xfId="20252"/>
    <cellStyle name="40% - Accent2 3 2 8" xfId="4600"/>
    <cellStyle name="40% - Accent2 3 2 8 2" xfId="13544"/>
    <cellStyle name="40% - Accent2 3 2 8 2 2" xfId="31432"/>
    <cellStyle name="40% - Accent2 3 2 8 3" xfId="22488"/>
    <cellStyle name="40% - Accent2 3 2 9" xfId="6836"/>
    <cellStyle name="40% - Accent2 3 2 9 2" xfId="15780"/>
    <cellStyle name="40% - Accent2 3 2 9 2 2" xfId="33668"/>
    <cellStyle name="40% - Accent2 3 2 9 3" xfId="24724"/>
    <cellStyle name="40% - Accent2 3 3" xfId="174"/>
    <cellStyle name="40% - Accent2 3 3 10" xfId="18062"/>
    <cellStyle name="40% - Accent2 3 3 2" xfId="358"/>
    <cellStyle name="40% - Accent2 3 3 2 2" xfId="726"/>
    <cellStyle name="40% - Accent2 3 3 2 2 2" xfId="1844"/>
    <cellStyle name="40% - Accent2 3 3 2 2 2 2" xfId="4080"/>
    <cellStyle name="40% - Accent2 3 3 2 2 2 2 2" xfId="13024"/>
    <cellStyle name="40% - Accent2 3 3 2 2 2 2 2 2" xfId="30912"/>
    <cellStyle name="40% - Accent2 3 3 2 2 2 2 3" xfId="21968"/>
    <cellStyle name="40% - Accent2 3 3 2 2 2 3" xfId="6316"/>
    <cellStyle name="40% - Accent2 3 3 2 2 2 3 2" xfId="15260"/>
    <cellStyle name="40% - Accent2 3 3 2 2 2 3 2 2" xfId="33148"/>
    <cellStyle name="40% - Accent2 3 3 2 2 2 3 3" xfId="24204"/>
    <cellStyle name="40% - Accent2 3 3 2 2 2 4" xfId="8552"/>
    <cellStyle name="40% - Accent2 3 3 2 2 2 4 2" xfId="17496"/>
    <cellStyle name="40% - Accent2 3 3 2 2 2 4 2 2" xfId="35384"/>
    <cellStyle name="40% - Accent2 3 3 2 2 2 4 3" xfId="26440"/>
    <cellStyle name="40% - Accent2 3 3 2 2 2 5" xfId="10788"/>
    <cellStyle name="40% - Accent2 3 3 2 2 2 5 2" xfId="28676"/>
    <cellStyle name="40% - Accent2 3 3 2 2 2 6" xfId="19732"/>
    <cellStyle name="40% - Accent2 3 3 2 2 3" xfId="2962"/>
    <cellStyle name="40% - Accent2 3 3 2 2 3 2" xfId="11906"/>
    <cellStyle name="40% - Accent2 3 3 2 2 3 2 2" xfId="29794"/>
    <cellStyle name="40% - Accent2 3 3 2 2 3 3" xfId="20850"/>
    <cellStyle name="40% - Accent2 3 3 2 2 4" xfId="5198"/>
    <cellStyle name="40% - Accent2 3 3 2 2 4 2" xfId="14142"/>
    <cellStyle name="40% - Accent2 3 3 2 2 4 2 2" xfId="32030"/>
    <cellStyle name="40% - Accent2 3 3 2 2 4 3" xfId="23086"/>
    <cellStyle name="40% - Accent2 3 3 2 2 5" xfId="7434"/>
    <cellStyle name="40% - Accent2 3 3 2 2 5 2" xfId="16378"/>
    <cellStyle name="40% - Accent2 3 3 2 2 5 2 2" xfId="34266"/>
    <cellStyle name="40% - Accent2 3 3 2 2 5 3" xfId="25322"/>
    <cellStyle name="40% - Accent2 3 3 2 2 6" xfId="9670"/>
    <cellStyle name="40% - Accent2 3 3 2 2 6 2" xfId="27558"/>
    <cellStyle name="40% - Accent2 3 3 2 2 7" xfId="18614"/>
    <cellStyle name="40% - Accent2 3 3 2 3" xfId="1094"/>
    <cellStyle name="40% - Accent2 3 3 2 3 2" xfId="2212"/>
    <cellStyle name="40% - Accent2 3 3 2 3 2 2" xfId="4448"/>
    <cellStyle name="40% - Accent2 3 3 2 3 2 2 2" xfId="13392"/>
    <cellStyle name="40% - Accent2 3 3 2 3 2 2 2 2" xfId="31280"/>
    <cellStyle name="40% - Accent2 3 3 2 3 2 2 3" xfId="22336"/>
    <cellStyle name="40% - Accent2 3 3 2 3 2 3" xfId="6684"/>
    <cellStyle name="40% - Accent2 3 3 2 3 2 3 2" xfId="15628"/>
    <cellStyle name="40% - Accent2 3 3 2 3 2 3 2 2" xfId="33516"/>
    <cellStyle name="40% - Accent2 3 3 2 3 2 3 3" xfId="24572"/>
    <cellStyle name="40% - Accent2 3 3 2 3 2 4" xfId="8920"/>
    <cellStyle name="40% - Accent2 3 3 2 3 2 4 2" xfId="17864"/>
    <cellStyle name="40% - Accent2 3 3 2 3 2 4 2 2" xfId="35752"/>
    <cellStyle name="40% - Accent2 3 3 2 3 2 4 3" xfId="26808"/>
    <cellStyle name="40% - Accent2 3 3 2 3 2 5" xfId="11156"/>
    <cellStyle name="40% - Accent2 3 3 2 3 2 5 2" xfId="29044"/>
    <cellStyle name="40% - Accent2 3 3 2 3 2 6" xfId="20100"/>
    <cellStyle name="40% - Accent2 3 3 2 3 3" xfId="3330"/>
    <cellStyle name="40% - Accent2 3 3 2 3 3 2" xfId="12274"/>
    <cellStyle name="40% - Accent2 3 3 2 3 3 2 2" xfId="30162"/>
    <cellStyle name="40% - Accent2 3 3 2 3 3 3" xfId="21218"/>
    <cellStyle name="40% - Accent2 3 3 2 3 4" xfId="5566"/>
    <cellStyle name="40% - Accent2 3 3 2 3 4 2" xfId="14510"/>
    <cellStyle name="40% - Accent2 3 3 2 3 4 2 2" xfId="32398"/>
    <cellStyle name="40% - Accent2 3 3 2 3 4 3" xfId="23454"/>
    <cellStyle name="40% - Accent2 3 3 2 3 5" xfId="7802"/>
    <cellStyle name="40% - Accent2 3 3 2 3 5 2" xfId="16746"/>
    <cellStyle name="40% - Accent2 3 3 2 3 5 2 2" xfId="34634"/>
    <cellStyle name="40% - Accent2 3 3 2 3 5 3" xfId="25690"/>
    <cellStyle name="40% - Accent2 3 3 2 3 6" xfId="10038"/>
    <cellStyle name="40% - Accent2 3 3 2 3 6 2" xfId="27926"/>
    <cellStyle name="40% - Accent2 3 3 2 3 7" xfId="18982"/>
    <cellStyle name="40% - Accent2 3 3 2 4" xfId="1476"/>
    <cellStyle name="40% - Accent2 3 3 2 4 2" xfId="3712"/>
    <cellStyle name="40% - Accent2 3 3 2 4 2 2" xfId="12656"/>
    <cellStyle name="40% - Accent2 3 3 2 4 2 2 2" xfId="30544"/>
    <cellStyle name="40% - Accent2 3 3 2 4 2 3" xfId="21600"/>
    <cellStyle name="40% - Accent2 3 3 2 4 3" xfId="5948"/>
    <cellStyle name="40% - Accent2 3 3 2 4 3 2" xfId="14892"/>
    <cellStyle name="40% - Accent2 3 3 2 4 3 2 2" xfId="32780"/>
    <cellStyle name="40% - Accent2 3 3 2 4 3 3" xfId="23836"/>
    <cellStyle name="40% - Accent2 3 3 2 4 4" xfId="8184"/>
    <cellStyle name="40% - Accent2 3 3 2 4 4 2" xfId="17128"/>
    <cellStyle name="40% - Accent2 3 3 2 4 4 2 2" xfId="35016"/>
    <cellStyle name="40% - Accent2 3 3 2 4 4 3" xfId="26072"/>
    <cellStyle name="40% - Accent2 3 3 2 4 5" xfId="10420"/>
    <cellStyle name="40% - Accent2 3 3 2 4 5 2" xfId="28308"/>
    <cellStyle name="40% - Accent2 3 3 2 4 6" xfId="19364"/>
    <cellStyle name="40% - Accent2 3 3 2 5" xfId="2594"/>
    <cellStyle name="40% - Accent2 3 3 2 5 2" xfId="11538"/>
    <cellStyle name="40% - Accent2 3 3 2 5 2 2" xfId="29426"/>
    <cellStyle name="40% - Accent2 3 3 2 5 3" xfId="20482"/>
    <cellStyle name="40% - Accent2 3 3 2 6" xfId="4830"/>
    <cellStyle name="40% - Accent2 3 3 2 6 2" xfId="13774"/>
    <cellStyle name="40% - Accent2 3 3 2 6 2 2" xfId="31662"/>
    <cellStyle name="40% - Accent2 3 3 2 6 3" xfId="22718"/>
    <cellStyle name="40% - Accent2 3 3 2 7" xfId="7066"/>
    <cellStyle name="40% - Accent2 3 3 2 7 2" xfId="16010"/>
    <cellStyle name="40% - Accent2 3 3 2 7 2 2" xfId="33898"/>
    <cellStyle name="40% - Accent2 3 3 2 7 3" xfId="24954"/>
    <cellStyle name="40% - Accent2 3 3 2 8" xfId="9302"/>
    <cellStyle name="40% - Accent2 3 3 2 8 2" xfId="27190"/>
    <cellStyle name="40% - Accent2 3 3 2 9" xfId="18246"/>
    <cellStyle name="40% - Accent2 3 3 3" xfId="542"/>
    <cellStyle name="40% - Accent2 3 3 3 2" xfId="1660"/>
    <cellStyle name="40% - Accent2 3 3 3 2 2" xfId="3896"/>
    <cellStyle name="40% - Accent2 3 3 3 2 2 2" xfId="12840"/>
    <cellStyle name="40% - Accent2 3 3 3 2 2 2 2" xfId="30728"/>
    <cellStyle name="40% - Accent2 3 3 3 2 2 3" xfId="21784"/>
    <cellStyle name="40% - Accent2 3 3 3 2 3" xfId="6132"/>
    <cellStyle name="40% - Accent2 3 3 3 2 3 2" xfId="15076"/>
    <cellStyle name="40% - Accent2 3 3 3 2 3 2 2" xfId="32964"/>
    <cellStyle name="40% - Accent2 3 3 3 2 3 3" xfId="24020"/>
    <cellStyle name="40% - Accent2 3 3 3 2 4" xfId="8368"/>
    <cellStyle name="40% - Accent2 3 3 3 2 4 2" xfId="17312"/>
    <cellStyle name="40% - Accent2 3 3 3 2 4 2 2" xfId="35200"/>
    <cellStyle name="40% - Accent2 3 3 3 2 4 3" xfId="26256"/>
    <cellStyle name="40% - Accent2 3 3 3 2 5" xfId="10604"/>
    <cellStyle name="40% - Accent2 3 3 3 2 5 2" xfId="28492"/>
    <cellStyle name="40% - Accent2 3 3 3 2 6" xfId="19548"/>
    <cellStyle name="40% - Accent2 3 3 3 3" xfId="2778"/>
    <cellStyle name="40% - Accent2 3 3 3 3 2" xfId="11722"/>
    <cellStyle name="40% - Accent2 3 3 3 3 2 2" xfId="29610"/>
    <cellStyle name="40% - Accent2 3 3 3 3 3" xfId="20666"/>
    <cellStyle name="40% - Accent2 3 3 3 4" xfId="5014"/>
    <cellStyle name="40% - Accent2 3 3 3 4 2" xfId="13958"/>
    <cellStyle name="40% - Accent2 3 3 3 4 2 2" xfId="31846"/>
    <cellStyle name="40% - Accent2 3 3 3 4 3" xfId="22902"/>
    <cellStyle name="40% - Accent2 3 3 3 5" xfId="7250"/>
    <cellStyle name="40% - Accent2 3 3 3 5 2" xfId="16194"/>
    <cellStyle name="40% - Accent2 3 3 3 5 2 2" xfId="34082"/>
    <cellStyle name="40% - Accent2 3 3 3 5 3" xfId="25138"/>
    <cellStyle name="40% - Accent2 3 3 3 6" xfId="9486"/>
    <cellStyle name="40% - Accent2 3 3 3 6 2" xfId="27374"/>
    <cellStyle name="40% - Accent2 3 3 3 7" xfId="18430"/>
    <cellStyle name="40% - Accent2 3 3 4" xfId="910"/>
    <cellStyle name="40% - Accent2 3 3 4 2" xfId="2028"/>
    <cellStyle name="40% - Accent2 3 3 4 2 2" xfId="4264"/>
    <cellStyle name="40% - Accent2 3 3 4 2 2 2" xfId="13208"/>
    <cellStyle name="40% - Accent2 3 3 4 2 2 2 2" xfId="31096"/>
    <cellStyle name="40% - Accent2 3 3 4 2 2 3" xfId="22152"/>
    <cellStyle name="40% - Accent2 3 3 4 2 3" xfId="6500"/>
    <cellStyle name="40% - Accent2 3 3 4 2 3 2" xfId="15444"/>
    <cellStyle name="40% - Accent2 3 3 4 2 3 2 2" xfId="33332"/>
    <cellStyle name="40% - Accent2 3 3 4 2 3 3" xfId="24388"/>
    <cellStyle name="40% - Accent2 3 3 4 2 4" xfId="8736"/>
    <cellStyle name="40% - Accent2 3 3 4 2 4 2" xfId="17680"/>
    <cellStyle name="40% - Accent2 3 3 4 2 4 2 2" xfId="35568"/>
    <cellStyle name="40% - Accent2 3 3 4 2 4 3" xfId="26624"/>
    <cellStyle name="40% - Accent2 3 3 4 2 5" xfId="10972"/>
    <cellStyle name="40% - Accent2 3 3 4 2 5 2" xfId="28860"/>
    <cellStyle name="40% - Accent2 3 3 4 2 6" xfId="19916"/>
    <cellStyle name="40% - Accent2 3 3 4 3" xfId="3146"/>
    <cellStyle name="40% - Accent2 3 3 4 3 2" xfId="12090"/>
    <cellStyle name="40% - Accent2 3 3 4 3 2 2" xfId="29978"/>
    <cellStyle name="40% - Accent2 3 3 4 3 3" xfId="21034"/>
    <cellStyle name="40% - Accent2 3 3 4 4" xfId="5382"/>
    <cellStyle name="40% - Accent2 3 3 4 4 2" xfId="14326"/>
    <cellStyle name="40% - Accent2 3 3 4 4 2 2" xfId="32214"/>
    <cellStyle name="40% - Accent2 3 3 4 4 3" xfId="23270"/>
    <cellStyle name="40% - Accent2 3 3 4 5" xfId="7618"/>
    <cellStyle name="40% - Accent2 3 3 4 5 2" xfId="16562"/>
    <cellStyle name="40% - Accent2 3 3 4 5 2 2" xfId="34450"/>
    <cellStyle name="40% - Accent2 3 3 4 5 3" xfId="25506"/>
    <cellStyle name="40% - Accent2 3 3 4 6" xfId="9854"/>
    <cellStyle name="40% - Accent2 3 3 4 6 2" xfId="27742"/>
    <cellStyle name="40% - Accent2 3 3 4 7" xfId="18798"/>
    <cellStyle name="40% - Accent2 3 3 5" xfId="1292"/>
    <cellStyle name="40% - Accent2 3 3 5 2" xfId="3528"/>
    <cellStyle name="40% - Accent2 3 3 5 2 2" xfId="12472"/>
    <cellStyle name="40% - Accent2 3 3 5 2 2 2" xfId="30360"/>
    <cellStyle name="40% - Accent2 3 3 5 2 3" xfId="21416"/>
    <cellStyle name="40% - Accent2 3 3 5 3" xfId="5764"/>
    <cellStyle name="40% - Accent2 3 3 5 3 2" xfId="14708"/>
    <cellStyle name="40% - Accent2 3 3 5 3 2 2" xfId="32596"/>
    <cellStyle name="40% - Accent2 3 3 5 3 3" xfId="23652"/>
    <cellStyle name="40% - Accent2 3 3 5 4" xfId="8000"/>
    <cellStyle name="40% - Accent2 3 3 5 4 2" xfId="16944"/>
    <cellStyle name="40% - Accent2 3 3 5 4 2 2" xfId="34832"/>
    <cellStyle name="40% - Accent2 3 3 5 4 3" xfId="25888"/>
    <cellStyle name="40% - Accent2 3 3 5 5" xfId="10236"/>
    <cellStyle name="40% - Accent2 3 3 5 5 2" xfId="28124"/>
    <cellStyle name="40% - Accent2 3 3 5 6" xfId="19180"/>
    <cellStyle name="40% - Accent2 3 3 6" xfId="2410"/>
    <cellStyle name="40% - Accent2 3 3 6 2" xfId="11354"/>
    <cellStyle name="40% - Accent2 3 3 6 2 2" xfId="29242"/>
    <cellStyle name="40% - Accent2 3 3 6 3" xfId="20298"/>
    <cellStyle name="40% - Accent2 3 3 7" xfId="4646"/>
    <cellStyle name="40% - Accent2 3 3 7 2" xfId="13590"/>
    <cellStyle name="40% - Accent2 3 3 7 2 2" xfId="31478"/>
    <cellStyle name="40% - Accent2 3 3 7 3" xfId="22534"/>
    <cellStyle name="40% - Accent2 3 3 8" xfId="6882"/>
    <cellStyle name="40% - Accent2 3 3 8 2" xfId="15826"/>
    <cellStyle name="40% - Accent2 3 3 8 2 2" xfId="33714"/>
    <cellStyle name="40% - Accent2 3 3 8 3" xfId="24770"/>
    <cellStyle name="40% - Accent2 3 3 9" xfId="9118"/>
    <cellStyle name="40% - Accent2 3 3 9 2" xfId="27006"/>
    <cellStyle name="40% - Accent2 3 4" xfId="266"/>
    <cellStyle name="40% - Accent2 3 4 2" xfId="634"/>
    <cellStyle name="40% - Accent2 3 4 2 2" xfId="1752"/>
    <cellStyle name="40% - Accent2 3 4 2 2 2" xfId="3988"/>
    <cellStyle name="40% - Accent2 3 4 2 2 2 2" xfId="12932"/>
    <cellStyle name="40% - Accent2 3 4 2 2 2 2 2" xfId="30820"/>
    <cellStyle name="40% - Accent2 3 4 2 2 2 3" xfId="21876"/>
    <cellStyle name="40% - Accent2 3 4 2 2 3" xfId="6224"/>
    <cellStyle name="40% - Accent2 3 4 2 2 3 2" xfId="15168"/>
    <cellStyle name="40% - Accent2 3 4 2 2 3 2 2" xfId="33056"/>
    <cellStyle name="40% - Accent2 3 4 2 2 3 3" xfId="24112"/>
    <cellStyle name="40% - Accent2 3 4 2 2 4" xfId="8460"/>
    <cellStyle name="40% - Accent2 3 4 2 2 4 2" xfId="17404"/>
    <cellStyle name="40% - Accent2 3 4 2 2 4 2 2" xfId="35292"/>
    <cellStyle name="40% - Accent2 3 4 2 2 4 3" xfId="26348"/>
    <cellStyle name="40% - Accent2 3 4 2 2 5" xfId="10696"/>
    <cellStyle name="40% - Accent2 3 4 2 2 5 2" xfId="28584"/>
    <cellStyle name="40% - Accent2 3 4 2 2 6" xfId="19640"/>
    <cellStyle name="40% - Accent2 3 4 2 3" xfId="2870"/>
    <cellStyle name="40% - Accent2 3 4 2 3 2" xfId="11814"/>
    <cellStyle name="40% - Accent2 3 4 2 3 2 2" xfId="29702"/>
    <cellStyle name="40% - Accent2 3 4 2 3 3" xfId="20758"/>
    <cellStyle name="40% - Accent2 3 4 2 4" xfId="5106"/>
    <cellStyle name="40% - Accent2 3 4 2 4 2" xfId="14050"/>
    <cellStyle name="40% - Accent2 3 4 2 4 2 2" xfId="31938"/>
    <cellStyle name="40% - Accent2 3 4 2 4 3" xfId="22994"/>
    <cellStyle name="40% - Accent2 3 4 2 5" xfId="7342"/>
    <cellStyle name="40% - Accent2 3 4 2 5 2" xfId="16286"/>
    <cellStyle name="40% - Accent2 3 4 2 5 2 2" xfId="34174"/>
    <cellStyle name="40% - Accent2 3 4 2 5 3" xfId="25230"/>
    <cellStyle name="40% - Accent2 3 4 2 6" xfId="9578"/>
    <cellStyle name="40% - Accent2 3 4 2 6 2" xfId="27466"/>
    <cellStyle name="40% - Accent2 3 4 2 7" xfId="18522"/>
    <cellStyle name="40% - Accent2 3 4 3" xfId="1002"/>
    <cellStyle name="40% - Accent2 3 4 3 2" xfId="2120"/>
    <cellStyle name="40% - Accent2 3 4 3 2 2" xfId="4356"/>
    <cellStyle name="40% - Accent2 3 4 3 2 2 2" xfId="13300"/>
    <cellStyle name="40% - Accent2 3 4 3 2 2 2 2" xfId="31188"/>
    <cellStyle name="40% - Accent2 3 4 3 2 2 3" xfId="22244"/>
    <cellStyle name="40% - Accent2 3 4 3 2 3" xfId="6592"/>
    <cellStyle name="40% - Accent2 3 4 3 2 3 2" xfId="15536"/>
    <cellStyle name="40% - Accent2 3 4 3 2 3 2 2" xfId="33424"/>
    <cellStyle name="40% - Accent2 3 4 3 2 3 3" xfId="24480"/>
    <cellStyle name="40% - Accent2 3 4 3 2 4" xfId="8828"/>
    <cellStyle name="40% - Accent2 3 4 3 2 4 2" xfId="17772"/>
    <cellStyle name="40% - Accent2 3 4 3 2 4 2 2" xfId="35660"/>
    <cellStyle name="40% - Accent2 3 4 3 2 4 3" xfId="26716"/>
    <cellStyle name="40% - Accent2 3 4 3 2 5" xfId="11064"/>
    <cellStyle name="40% - Accent2 3 4 3 2 5 2" xfId="28952"/>
    <cellStyle name="40% - Accent2 3 4 3 2 6" xfId="20008"/>
    <cellStyle name="40% - Accent2 3 4 3 3" xfId="3238"/>
    <cellStyle name="40% - Accent2 3 4 3 3 2" xfId="12182"/>
    <cellStyle name="40% - Accent2 3 4 3 3 2 2" xfId="30070"/>
    <cellStyle name="40% - Accent2 3 4 3 3 3" xfId="21126"/>
    <cellStyle name="40% - Accent2 3 4 3 4" xfId="5474"/>
    <cellStyle name="40% - Accent2 3 4 3 4 2" xfId="14418"/>
    <cellStyle name="40% - Accent2 3 4 3 4 2 2" xfId="32306"/>
    <cellStyle name="40% - Accent2 3 4 3 4 3" xfId="23362"/>
    <cellStyle name="40% - Accent2 3 4 3 5" xfId="7710"/>
    <cellStyle name="40% - Accent2 3 4 3 5 2" xfId="16654"/>
    <cellStyle name="40% - Accent2 3 4 3 5 2 2" xfId="34542"/>
    <cellStyle name="40% - Accent2 3 4 3 5 3" xfId="25598"/>
    <cellStyle name="40% - Accent2 3 4 3 6" xfId="9946"/>
    <cellStyle name="40% - Accent2 3 4 3 6 2" xfId="27834"/>
    <cellStyle name="40% - Accent2 3 4 3 7" xfId="18890"/>
    <cellStyle name="40% - Accent2 3 4 4" xfId="1384"/>
    <cellStyle name="40% - Accent2 3 4 4 2" xfId="3620"/>
    <cellStyle name="40% - Accent2 3 4 4 2 2" xfId="12564"/>
    <cellStyle name="40% - Accent2 3 4 4 2 2 2" xfId="30452"/>
    <cellStyle name="40% - Accent2 3 4 4 2 3" xfId="21508"/>
    <cellStyle name="40% - Accent2 3 4 4 3" xfId="5856"/>
    <cellStyle name="40% - Accent2 3 4 4 3 2" xfId="14800"/>
    <cellStyle name="40% - Accent2 3 4 4 3 2 2" xfId="32688"/>
    <cellStyle name="40% - Accent2 3 4 4 3 3" xfId="23744"/>
    <cellStyle name="40% - Accent2 3 4 4 4" xfId="8092"/>
    <cellStyle name="40% - Accent2 3 4 4 4 2" xfId="17036"/>
    <cellStyle name="40% - Accent2 3 4 4 4 2 2" xfId="34924"/>
    <cellStyle name="40% - Accent2 3 4 4 4 3" xfId="25980"/>
    <cellStyle name="40% - Accent2 3 4 4 5" xfId="10328"/>
    <cellStyle name="40% - Accent2 3 4 4 5 2" xfId="28216"/>
    <cellStyle name="40% - Accent2 3 4 4 6" xfId="19272"/>
    <cellStyle name="40% - Accent2 3 4 5" xfId="2502"/>
    <cellStyle name="40% - Accent2 3 4 5 2" xfId="11446"/>
    <cellStyle name="40% - Accent2 3 4 5 2 2" xfId="29334"/>
    <cellStyle name="40% - Accent2 3 4 5 3" xfId="20390"/>
    <cellStyle name="40% - Accent2 3 4 6" xfId="4738"/>
    <cellStyle name="40% - Accent2 3 4 6 2" xfId="13682"/>
    <cellStyle name="40% - Accent2 3 4 6 2 2" xfId="31570"/>
    <cellStyle name="40% - Accent2 3 4 6 3" xfId="22626"/>
    <cellStyle name="40% - Accent2 3 4 7" xfId="6974"/>
    <cellStyle name="40% - Accent2 3 4 7 2" xfId="15918"/>
    <cellStyle name="40% - Accent2 3 4 7 2 2" xfId="33806"/>
    <cellStyle name="40% - Accent2 3 4 7 3" xfId="24862"/>
    <cellStyle name="40% - Accent2 3 4 8" xfId="9210"/>
    <cellStyle name="40% - Accent2 3 4 8 2" xfId="27098"/>
    <cellStyle name="40% - Accent2 3 4 9" xfId="18154"/>
    <cellStyle name="40% - Accent2 3 5" xfId="450"/>
    <cellStyle name="40% - Accent2 3 5 2" xfId="1568"/>
    <cellStyle name="40% - Accent2 3 5 2 2" xfId="3804"/>
    <cellStyle name="40% - Accent2 3 5 2 2 2" xfId="12748"/>
    <cellStyle name="40% - Accent2 3 5 2 2 2 2" xfId="30636"/>
    <cellStyle name="40% - Accent2 3 5 2 2 3" xfId="21692"/>
    <cellStyle name="40% - Accent2 3 5 2 3" xfId="6040"/>
    <cellStyle name="40% - Accent2 3 5 2 3 2" xfId="14984"/>
    <cellStyle name="40% - Accent2 3 5 2 3 2 2" xfId="32872"/>
    <cellStyle name="40% - Accent2 3 5 2 3 3" xfId="23928"/>
    <cellStyle name="40% - Accent2 3 5 2 4" xfId="8276"/>
    <cellStyle name="40% - Accent2 3 5 2 4 2" xfId="17220"/>
    <cellStyle name="40% - Accent2 3 5 2 4 2 2" xfId="35108"/>
    <cellStyle name="40% - Accent2 3 5 2 4 3" xfId="26164"/>
    <cellStyle name="40% - Accent2 3 5 2 5" xfId="10512"/>
    <cellStyle name="40% - Accent2 3 5 2 5 2" xfId="28400"/>
    <cellStyle name="40% - Accent2 3 5 2 6" xfId="19456"/>
    <cellStyle name="40% - Accent2 3 5 3" xfId="2686"/>
    <cellStyle name="40% - Accent2 3 5 3 2" xfId="11630"/>
    <cellStyle name="40% - Accent2 3 5 3 2 2" xfId="29518"/>
    <cellStyle name="40% - Accent2 3 5 3 3" xfId="20574"/>
    <cellStyle name="40% - Accent2 3 5 4" xfId="4922"/>
    <cellStyle name="40% - Accent2 3 5 4 2" xfId="13866"/>
    <cellStyle name="40% - Accent2 3 5 4 2 2" xfId="31754"/>
    <cellStyle name="40% - Accent2 3 5 4 3" xfId="22810"/>
    <cellStyle name="40% - Accent2 3 5 5" xfId="7158"/>
    <cellStyle name="40% - Accent2 3 5 5 2" xfId="16102"/>
    <cellStyle name="40% - Accent2 3 5 5 2 2" xfId="33990"/>
    <cellStyle name="40% - Accent2 3 5 5 3" xfId="25046"/>
    <cellStyle name="40% - Accent2 3 5 6" xfId="9394"/>
    <cellStyle name="40% - Accent2 3 5 6 2" xfId="27282"/>
    <cellStyle name="40% - Accent2 3 5 7" xfId="18338"/>
    <cellStyle name="40% - Accent2 3 6" xfId="818"/>
    <cellStyle name="40% - Accent2 3 6 2" xfId="1936"/>
    <cellStyle name="40% - Accent2 3 6 2 2" xfId="4172"/>
    <cellStyle name="40% - Accent2 3 6 2 2 2" xfId="13116"/>
    <cellStyle name="40% - Accent2 3 6 2 2 2 2" xfId="31004"/>
    <cellStyle name="40% - Accent2 3 6 2 2 3" xfId="22060"/>
    <cellStyle name="40% - Accent2 3 6 2 3" xfId="6408"/>
    <cellStyle name="40% - Accent2 3 6 2 3 2" xfId="15352"/>
    <cellStyle name="40% - Accent2 3 6 2 3 2 2" xfId="33240"/>
    <cellStyle name="40% - Accent2 3 6 2 3 3" xfId="24296"/>
    <cellStyle name="40% - Accent2 3 6 2 4" xfId="8644"/>
    <cellStyle name="40% - Accent2 3 6 2 4 2" xfId="17588"/>
    <cellStyle name="40% - Accent2 3 6 2 4 2 2" xfId="35476"/>
    <cellStyle name="40% - Accent2 3 6 2 4 3" xfId="26532"/>
    <cellStyle name="40% - Accent2 3 6 2 5" xfId="10880"/>
    <cellStyle name="40% - Accent2 3 6 2 5 2" xfId="28768"/>
    <cellStyle name="40% - Accent2 3 6 2 6" xfId="19824"/>
    <cellStyle name="40% - Accent2 3 6 3" xfId="3054"/>
    <cellStyle name="40% - Accent2 3 6 3 2" xfId="11998"/>
    <cellStyle name="40% - Accent2 3 6 3 2 2" xfId="29886"/>
    <cellStyle name="40% - Accent2 3 6 3 3" xfId="20942"/>
    <cellStyle name="40% - Accent2 3 6 4" xfId="5290"/>
    <cellStyle name="40% - Accent2 3 6 4 2" xfId="14234"/>
    <cellStyle name="40% - Accent2 3 6 4 2 2" xfId="32122"/>
    <cellStyle name="40% - Accent2 3 6 4 3" xfId="23178"/>
    <cellStyle name="40% - Accent2 3 6 5" xfId="7526"/>
    <cellStyle name="40% - Accent2 3 6 5 2" xfId="16470"/>
    <cellStyle name="40% - Accent2 3 6 5 2 2" xfId="34358"/>
    <cellStyle name="40% - Accent2 3 6 5 3" xfId="25414"/>
    <cellStyle name="40% - Accent2 3 6 6" xfId="9762"/>
    <cellStyle name="40% - Accent2 3 6 6 2" xfId="27650"/>
    <cellStyle name="40% - Accent2 3 6 7" xfId="18706"/>
    <cellStyle name="40% - Accent2 3 7" xfId="1200"/>
    <cellStyle name="40% - Accent2 3 7 2" xfId="3436"/>
    <cellStyle name="40% - Accent2 3 7 2 2" xfId="12380"/>
    <cellStyle name="40% - Accent2 3 7 2 2 2" xfId="30268"/>
    <cellStyle name="40% - Accent2 3 7 2 3" xfId="21324"/>
    <cellStyle name="40% - Accent2 3 7 3" xfId="5672"/>
    <cellStyle name="40% - Accent2 3 7 3 2" xfId="14616"/>
    <cellStyle name="40% - Accent2 3 7 3 2 2" xfId="32504"/>
    <cellStyle name="40% - Accent2 3 7 3 3" xfId="23560"/>
    <cellStyle name="40% - Accent2 3 7 4" xfId="7908"/>
    <cellStyle name="40% - Accent2 3 7 4 2" xfId="16852"/>
    <cellStyle name="40% - Accent2 3 7 4 2 2" xfId="34740"/>
    <cellStyle name="40% - Accent2 3 7 4 3" xfId="25796"/>
    <cellStyle name="40% - Accent2 3 7 5" xfId="10144"/>
    <cellStyle name="40% - Accent2 3 7 5 2" xfId="28032"/>
    <cellStyle name="40% - Accent2 3 7 6" xfId="19088"/>
    <cellStyle name="40% - Accent2 3 8" xfId="2318"/>
    <cellStyle name="40% - Accent2 3 8 2" xfId="11262"/>
    <cellStyle name="40% - Accent2 3 8 2 2" xfId="29150"/>
    <cellStyle name="40% - Accent2 3 8 3" xfId="20206"/>
    <cellStyle name="40% - Accent2 3 9" xfId="4554"/>
    <cellStyle name="40% - Accent2 3 9 2" xfId="13498"/>
    <cellStyle name="40% - Accent2 3 9 2 2" xfId="31386"/>
    <cellStyle name="40% - Accent2 3 9 3" xfId="22442"/>
    <cellStyle name="40% - Accent2 4" xfId="93"/>
    <cellStyle name="40% - Accent2 4 10" xfId="9038"/>
    <cellStyle name="40% - Accent2 4 10 2" xfId="26926"/>
    <cellStyle name="40% - Accent2 4 11" xfId="17982"/>
    <cellStyle name="40% - Accent2 4 2" xfId="186"/>
    <cellStyle name="40% - Accent2 4 2 10" xfId="18074"/>
    <cellStyle name="40% - Accent2 4 2 2" xfId="370"/>
    <cellStyle name="40% - Accent2 4 2 2 2" xfId="738"/>
    <cellStyle name="40% - Accent2 4 2 2 2 2" xfId="1856"/>
    <cellStyle name="40% - Accent2 4 2 2 2 2 2" xfId="4092"/>
    <cellStyle name="40% - Accent2 4 2 2 2 2 2 2" xfId="13036"/>
    <cellStyle name="40% - Accent2 4 2 2 2 2 2 2 2" xfId="30924"/>
    <cellStyle name="40% - Accent2 4 2 2 2 2 2 3" xfId="21980"/>
    <cellStyle name="40% - Accent2 4 2 2 2 2 3" xfId="6328"/>
    <cellStyle name="40% - Accent2 4 2 2 2 2 3 2" xfId="15272"/>
    <cellStyle name="40% - Accent2 4 2 2 2 2 3 2 2" xfId="33160"/>
    <cellStyle name="40% - Accent2 4 2 2 2 2 3 3" xfId="24216"/>
    <cellStyle name="40% - Accent2 4 2 2 2 2 4" xfId="8564"/>
    <cellStyle name="40% - Accent2 4 2 2 2 2 4 2" xfId="17508"/>
    <cellStyle name="40% - Accent2 4 2 2 2 2 4 2 2" xfId="35396"/>
    <cellStyle name="40% - Accent2 4 2 2 2 2 4 3" xfId="26452"/>
    <cellStyle name="40% - Accent2 4 2 2 2 2 5" xfId="10800"/>
    <cellStyle name="40% - Accent2 4 2 2 2 2 5 2" xfId="28688"/>
    <cellStyle name="40% - Accent2 4 2 2 2 2 6" xfId="19744"/>
    <cellStyle name="40% - Accent2 4 2 2 2 3" xfId="2974"/>
    <cellStyle name="40% - Accent2 4 2 2 2 3 2" xfId="11918"/>
    <cellStyle name="40% - Accent2 4 2 2 2 3 2 2" xfId="29806"/>
    <cellStyle name="40% - Accent2 4 2 2 2 3 3" xfId="20862"/>
    <cellStyle name="40% - Accent2 4 2 2 2 4" xfId="5210"/>
    <cellStyle name="40% - Accent2 4 2 2 2 4 2" xfId="14154"/>
    <cellStyle name="40% - Accent2 4 2 2 2 4 2 2" xfId="32042"/>
    <cellStyle name="40% - Accent2 4 2 2 2 4 3" xfId="23098"/>
    <cellStyle name="40% - Accent2 4 2 2 2 5" xfId="7446"/>
    <cellStyle name="40% - Accent2 4 2 2 2 5 2" xfId="16390"/>
    <cellStyle name="40% - Accent2 4 2 2 2 5 2 2" xfId="34278"/>
    <cellStyle name="40% - Accent2 4 2 2 2 5 3" xfId="25334"/>
    <cellStyle name="40% - Accent2 4 2 2 2 6" xfId="9682"/>
    <cellStyle name="40% - Accent2 4 2 2 2 6 2" xfId="27570"/>
    <cellStyle name="40% - Accent2 4 2 2 2 7" xfId="18626"/>
    <cellStyle name="40% - Accent2 4 2 2 3" xfId="1106"/>
    <cellStyle name="40% - Accent2 4 2 2 3 2" xfId="2224"/>
    <cellStyle name="40% - Accent2 4 2 2 3 2 2" xfId="4460"/>
    <cellStyle name="40% - Accent2 4 2 2 3 2 2 2" xfId="13404"/>
    <cellStyle name="40% - Accent2 4 2 2 3 2 2 2 2" xfId="31292"/>
    <cellStyle name="40% - Accent2 4 2 2 3 2 2 3" xfId="22348"/>
    <cellStyle name="40% - Accent2 4 2 2 3 2 3" xfId="6696"/>
    <cellStyle name="40% - Accent2 4 2 2 3 2 3 2" xfId="15640"/>
    <cellStyle name="40% - Accent2 4 2 2 3 2 3 2 2" xfId="33528"/>
    <cellStyle name="40% - Accent2 4 2 2 3 2 3 3" xfId="24584"/>
    <cellStyle name="40% - Accent2 4 2 2 3 2 4" xfId="8932"/>
    <cellStyle name="40% - Accent2 4 2 2 3 2 4 2" xfId="17876"/>
    <cellStyle name="40% - Accent2 4 2 2 3 2 4 2 2" xfId="35764"/>
    <cellStyle name="40% - Accent2 4 2 2 3 2 4 3" xfId="26820"/>
    <cellStyle name="40% - Accent2 4 2 2 3 2 5" xfId="11168"/>
    <cellStyle name="40% - Accent2 4 2 2 3 2 5 2" xfId="29056"/>
    <cellStyle name="40% - Accent2 4 2 2 3 2 6" xfId="20112"/>
    <cellStyle name="40% - Accent2 4 2 2 3 3" xfId="3342"/>
    <cellStyle name="40% - Accent2 4 2 2 3 3 2" xfId="12286"/>
    <cellStyle name="40% - Accent2 4 2 2 3 3 2 2" xfId="30174"/>
    <cellStyle name="40% - Accent2 4 2 2 3 3 3" xfId="21230"/>
    <cellStyle name="40% - Accent2 4 2 2 3 4" xfId="5578"/>
    <cellStyle name="40% - Accent2 4 2 2 3 4 2" xfId="14522"/>
    <cellStyle name="40% - Accent2 4 2 2 3 4 2 2" xfId="32410"/>
    <cellStyle name="40% - Accent2 4 2 2 3 4 3" xfId="23466"/>
    <cellStyle name="40% - Accent2 4 2 2 3 5" xfId="7814"/>
    <cellStyle name="40% - Accent2 4 2 2 3 5 2" xfId="16758"/>
    <cellStyle name="40% - Accent2 4 2 2 3 5 2 2" xfId="34646"/>
    <cellStyle name="40% - Accent2 4 2 2 3 5 3" xfId="25702"/>
    <cellStyle name="40% - Accent2 4 2 2 3 6" xfId="10050"/>
    <cellStyle name="40% - Accent2 4 2 2 3 6 2" xfId="27938"/>
    <cellStyle name="40% - Accent2 4 2 2 3 7" xfId="18994"/>
    <cellStyle name="40% - Accent2 4 2 2 4" xfId="1488"/>
    <cellStyle name="40% - Accent2 4 2 2 4 2" xfId="3724"/>
    <cellStyle name="40% - Accent2 4 2 2 4 2 2" xfId="12668"/>
    <cellStyle name="40% - Accent2 4 2 2 4 2 2 2" xfId="30556"/>
    <cellStyle name="40% - Accent2 4 2 2 4 2 3" xfId="21612"/>
    <cellStyle name="40% - Accent2 4 2 2 4 3" xfId="5960"/>
    <cellStyle name="40% - Accent2 4 2 2 4 3 2" xfId="14904"/>
    <cellStyle name="40% - Accent2 4 2 2 4 3 2 2" xfId="32792"/>
    <cellStyle name="40% - Accent2 4 2 2 4 3 3" xfId="23848"/>
    <cellStyle name="40% - Accent2 4 2 2 4 4" xfId="8196"/>
    <cellStyle name="40% - Accent2 4 2 2 4 4 2" xfId="17140"/>
    <cellStyle name="40% - Accent2 4 2 2 4 4 2 2" xfId="35028"/>
    <cellStyle name="40% - Accent2 4 2 2 4 4 3" xfId="26084"/>
    <cellStyle name="40% - Accent2 4 2 2 4 5" xfId="10432"/>
    <cellStyle name="40% - Accent2 4 2 2 4 5 2" xfId="28320"/>
    <cellStyle name="40% - Accent2 4 2 2 4 6" xfId="19376"/>
    <cellStyle name="40% - Accent2 4 2 2 5" xfId="2606"/>
    <cellStyle name="40% - Accent2 4 2 2 5 2" xfId="11550"/>
    <cellStyle name="40% - Accent2 4 2 2 5 2 2" xfId="29438"/>
    <cellStyle name="40% - Accent2 4 2 2 5 3" xfId="20494"/>
    <cellStyle name="40% - Accent2 4 2 2 6" xfId="4842"/>
    <cellStyle name="40% - Accent2 4 2 2 6 2" xfId="13786"/>
    <cellStyle name="40% - Accent2 4 2 2 6 2 2" xfId="31674"/>
    <cellStyle name="40% - Accent2 4 2 2 6 3" xfId="22730"/>
    <cellStyle name="40% - Accent2 4 2 2 7" xfId="7078"/>
    <cellStyle name="40% - Accent2 4 2 2 7 2" xfId="16022"/>
    <cellStyle name="40% - Accent2 4 2 2 7 2 2" xfId="33910"/>
    <cellStyle name="40% - Accent2 4 2 2 7 3" xfId="24966"/>
    <cellStyle name="40% - Accent2 4 2 2 8" xfId="9314"/>
    <cellStyle name="40% - Accent2 4 2 2 8 2" xfId="27202"/>
    <cellStyle name="40% - Accent2 4 2 2 9" xfId="18258"/>
    <cellStyle name="40% - Accent2 4 2 3" xfId="554"/>
    <cellStyle name="40% - Accent2 4 2 3 2" xfId="1672"/>
    <cellStyle name="40% - Accent2 4 2 3 2 2" xfId="3908"/>
    <cellStyle name="40% - Accent2 4 2 3 2 2 2" xfId="12852"/>
    <cellStyle name="40% - Accent2 4 2 3 2 2 2 2" xfId="30740"/>
    <cellStyle name="40% - Accent2 4 2 3 2 2 3" xfId="21796"/>
    <cellStyle name="40% - Accent2 4 2 3 2 3" xfId="6144"/>
    <cellStyle name="40% - Accent2 4 2 3 2 3 2" xfId="15088"/>
    <cellStyle name="40% - Accent2 4 2 3 2 3 2 2" xfId="32976"/>
    <cellStyle name="40% - Accent2 4 2 3 2 3 3" xfId="24032"/>
    <cellStyle name="40% - Accent2 4 2 3 2 4" xfId="8380"/>
    <cellStyle name="40% - Accent2 4 2 3 2 4 2" xfId="17324"/>
    <cellStyle name="40% - Accent2 4 2 3 2 4 2 2" xfId="35212"/>
    <cellStyle name="40% - Accent2 4 2 3 2 4 3" xfId="26268"/>
    <cellStyle name="40% - Accent2 4 2 3 2 5" xfId="10616"/>
    <cellStyle name="40% - Accent2 4 2 3 2 5 2" xfId="28504"/>
    <cellStyle name="40% - Accent2 4 2 3 2 6" xfId="19560"/>
    <cellStyle name="40% - Accent2 4 2 3 3" xfId="2790"/>
    <cellStyle name="40% - Accent2 4 2 3 3 2" xfId="11734"/>
    <cellStyle name="40% - Accent2 4 2 3 3 2 2" xfId="29622"/>
    <cellStyle name="40% - Accent2 4 2 3 3 3" xfId="20678"/>
    <cellStyle name="40% - Accent2 4 2 3 4" xfId="5026"/>
    <cellStyle name="40% - Accent2 4 2 3 4 2" xfId="13970"/>
    <cellStyle name="40% - Accent2 4 2 3 4 2 2" xfId="31858"/>
    <cellStyle name="40% - Accent2 4 2 3 4 3" xfId="22914"/>
    <cellStyle name="40% - Accent2 4 2 3 5" xfId="7262"/>
    <cellStyle name="40% - Accent2 4 2 3 5 2" xfId="16206"/>
    <cellStyle name="40% - Accent2 4 2 3 5 2 2" xfId="34094"/>
    <cellStyle name="40% - Accent2 4 2 3 5 3" xfId="25150"/>
    <cellStyle name="40% - Accent2 4 2 3 6" xfId="9498"/>
    <cellStyle name="40% - Accent2 4 2 3 6 2" xfId="27386"/>
    <cellStyle name="40% - Accent2 4 2 3 7" xfId="18442"/>
    <cellStyle name="40% - Accent2 4 2 4" xfId="922"/>
    <cellStyle name="40% - Accent2 4 2 4 2" xfId="2040"/>
    <cellStyle name="40% - Accent2 4 2 4 2 2" xfId="4276"/>
    <cellStyle name="40% - Accent2 4 2 4 2 2 2" xfId="13220"/>
    <cellStyle name="40% - Accent2 4 2 4 2 2 2 2" xfId="31108"/>
    <cellStyle name="40% - Accent2 4 2 4 2 2 3" xfId="22164"/>
    <cellStyle name="40% - Accent2 4 2 4 2 3" xfId="6512"/>
    <cellStyle name="40% - Accent2 4 2 4 2 3 2" xfId="15456"/>
    <cellStyle name="40% - Accent2 4 2 4 2 3 2 2" xfId="33344"/>
    <cellStyle name="40% - Accent2 4 2 4 2 3 3" xfId="24400"/>
    <cellStyle name="40% - Accent2 4 2 4 2 4" xfId="8748"/>
    <cellStyle name="40% - Accent2 4 2 4 2 4 2" xfId="17692"/>
    <cellStyle name="40% - Accent2 4 2 4 2 4 2 2" xfId="35580"/>
    <cellStyle name="40% - Accent2 4 2 4 2 4 3" xfId="26636"/>
    <cellStyle name="40% - Accent2 4 2 4 2 5" xfId="10984"/>
    <cellStyle name="40% - Accent2 4 2 4 2 5 2" xfId="28872"/>
    <cellStyle name="40% - Accent2 4 2 4 2 6" xfId="19928"/>
    <cellStyle name="40% - Accent2 4 2 4 3" xfId="3158"/>
    <cellStyle name="40% - Accent2 4 2 4 3 2" xfId="12102"/>
    <cellStyle name="40% - Accent2 4 2 4 3 2 2" xfId="29990"/>
    <cellStyle name="40% - Accent2 4 2 4 3 3" xfId="21046"/>
    <cellStyle name="40% - Accent2 4 2 4 4" xfId="5394"/>
    <cellStyle name="40% - Accent2 4 2 4 4 2" xfId="14338"/>
    <cellStyle name="40% - Accent2 4 2 4 4 2 2" xfId="32226"/>
    <cellStyle name="40% - Accent2 4 2 4 4 3" xfId="23282"/>
    <cellStyle name="40% - Accent2 4 2 4 5" xfId="7630"/>
    <cellStyle name="40% - Accent2 4 2 4 5 2" xfId="16574"/>
    <cellStyle name="40% - Accent2 4 2 4 5 2 2" xfId="34462"/>
    <cellStyle name="40% - Accent2 4 2 4 5 3" xfId="25518"/>
    <cellStyle name="40% - Accent2 4 2 4 6" xfId="9866"/>
    <cellStyle name="40% - Accent2 4 2 4 6 2" xfId="27754"/>
    <cellStyle name="40% - Accent2 4 2 4 7" xfId="18810"/>
    <cellStyle name="40% - Accent2 4 2 5" xfId="1304"/>
    <cellStyle name="40% - Accent2 4 2 5 2" xfId="3540"/>
    <cellStyle name="40% - Accent2 4 2 5 2 2" xfId="12484"/>
    <cellStyle name="40% - Accent2 4 2 5 2 2 2" xfId="30372"/>
    <cellStyle name="40% - Accent2 4 2 5 2 3" xfId="21428"/>
    <cellStyle name="40% - Accent2 4 2 5 3" xfId="5776"/>
    <cellStyle name="40% - Accent2 4 2 5 3 2" xfId="14720"/>
    <cellStyle name="40% - Accent2 4 2 5 3 2 2" xfId="32608"/>
    <cellStyle name="40% - Accent2 4 2 5 3 3" xfId="23664"/>
    <cellStyle name="40% - Accent2 4 2 5 4" xfId="8012"/>
    <cellStyle name="40% - Accent2 4 2 5 4 2" xfId="16956"/>
    <cellStyle name="40% - Accent2 4 2 5 4 2 2" xfId="34844"/>
    <cellStyle name="40% - Accent2 4 2 5 4 3" xfId="25900"/>
    <cellStyle name="40% - Accent2 4 2 5 5" xfId="10248"/>
    <cellStyle name="40% - Accent2 4 2 5 5 2" xfId="28136"/>
    <cellStyle name="40% - Accent2 4 2 5 6" xfId="19192"/>
    <cellStyle name="40% - Accent2 4 2 6" xfId="2422"/>
    <cellStyle name="40% - Accent2 4 2 6 2" xfId="11366"/>
    <cellStyle name="40% - Accent2 4 2 6 2 2" xfId="29254"/>
    <cellStyle name="40% - Accent2 4 2 6 3" xfId="20310"/>
    <cellStyle name="40% - Accent2 4 2 7" xfId="4658"/>
    <cellStyle name="40% - Accent2 4 2 7 2" xfId="13602"/>
    <cellStyle name="40% - Accent2 4 2 7 2 2" xfId="31490"/>
    <cellStyle name="40% - Accent2 4 2 7 3" xfId="22546"/>
    <cellStyle name="40% - Accent2 4 2 8" xfId="6894"/>
    <cellStyle name="40% - Accent2 4 2 8 2" xfId="15838"/>
    <cellStyle name="40% - Accent2 4 2 8 2 2" xfId="33726"/>
    <cellStyle name="40% - Accent2 4 2 8 3" xfId="24782"/>
    <cellStyle name="40% - Accent2 4 2 9" xfId="9130"/>
    <cellStyle name="40% - Accent2 4 2 9 2" xfId="27018"/>
    <cellStyle name="40% - Accent2 4 3" xfId="278"/>
    <cellStyle name="40% - Accent2 4 3 2" xfId="646"/>
    <cellStyle name="40% - Accent2 4 3 2 2" xfId="1764"/>
    <cellStyle name="40% - Accent2 4 3 2 2 2" xfId="4000"/>
    <cellStyle name="40% - Accent2 4 3 2 2 2 2" xfId="12944"/>
    <cellStyle name="40% - Accent2 4 3 2 2 2 2 2" xfId="30832"/>
    <cellStyle name="40% - Accent2 4 3 2 2 2 3" xfId="21888"/>
    <cellStyle name="40% - Accent2 4 3 2 2 3" xfId="6236"/>
    <cellStyle name="40% - Accent2 4 3 2 2 3 2" xfId="15180"/>
    <cellStyle name="40% - Accent2 4 3 2 2 3 2 2" xfId="33068"/>
    <cellStyle name="40% - Accent2 4 3 2 2 3 3" xfId="24124"/>
    <cellStyle name="40% - Accent2 4 3 2 2 4" xfId="8472"/>
    <cellStyle name="40% - Accent2 4 3 2 2 4 2" xfId="17416"/>
    <cellStyle name="40% - Accent2 4 3 2 2 4 2 2" xfId="35304"/>
    <cellStyle name="40% - Accent2 4 3 2 2 4 3" xfId="26360"/>
    <cellStyle name="40% - Accent2 4 3 2 2 5" xfId="10708"/>
    <cellStyle name="40% - Accent2 4 3 2 2 5 2" xfId="28596"/>
    <cellStyle name="40% - Accent2 4 3 2 2 6" xfId="19652"/>
    <cellStyle name="40% - Accent2 4 3 2 3" xfId="2882"/>
    <cellStyle name="40% - Accent2 4 3 2 3 2" xfId="11826"/>
    <cellStyle name="40% - Accent2 4 3 2 3 2 2" xfId="29714"/>
    <cellStyle name="40% - Accent2 4 3 2 3 3" xfId="20770"/>
    <cellStyle name="40% - Accent2 4 3 2 4" xfId="5118"/>
    <cellStyle name="40% - Accent2 4 3 2 4 2" xfId="14062"/>
    <cellStyle name="40% - Accent2 4 3 2 4 2 2" xfId="31950"/>
    <cellStyle name="40% - Accent2 4 3 2 4 3" xfId="23006"/>
    <cellStyle name="40% - Accent2 4 3 2 5" xfId="7354"/>
    <cellStyle name="40% - Accent2 4 3 2 5 2" xfId="16298"/>
    <cellStyle name="40% - Accent2 4 3 2 5 2 2" xfId="34186"/>
    <cellStyle name="40% - Accent2 4 3 2 5 3" xfId="25242"/>
    <cellStyle name="40% - Accent2 4 3 2 6" xfId="9590"/>
    <cellStyle name="40% - Accent2 4 3 2 6 2" xfId="27478"/>
    <cellStyle name="40% - Accent2 4 3 2 7" xfId="18534"/>
    <cellStyle name="40% - Accent2 4 3 3" xfId="1014"/>
    <cellStyle name="40% - Accent2 4 3 3 2" xfId="2132"/>
    <cellStyle name="40% - Accent2 4 3 3 2 2" xfId="4368"/>
    <cellStyle name="40% - Accent2 4 3 3 2 2 2" xfId="13312"/>
    <cellStyle name="40% - Accent2 4 3 3 2 2 2 2" xfId="31200"/>
    <cellStyle name="40% - Accent2 4 3 3 2 2 3" xfId="22256"/>
    <cellStyle name="40% - Accent2 4 3 3 2 3" xfId="6604"/>
    <cellStyle name="40% - Accent2 4 3 3 2 3 2" xfId="15548"/>
    <cellStyle name="40% - Accent2 4 3 3 2 3 2 2" xfId="33436"/>
    <cellStyle name="40% - Accent2 4 3 3 2 3 3" xfId="24492"/>
    <cellStyle name="40% - Accent2 4 3 3 2 4" xfId="8840"/>
    <cellStyle name="40% - Accent2 4 3 3 2 4 2" xfId="17784"/>
    <cellStyle name="40% - Accent2 4 3 3 2 4 2 2" xfId="35672"/>
    <cellStyle name="40% - Accent2 4 3 3 2 4 3" xfId="26728"/>
    <cellStyle name="40% - Accent2 4 3 3 2 5" xfId="11076"/>
    <cellStyle name="40% - Accent2 4 3 3 2 5 2" xfId="28964"/>
    <cellStyle name="40% - Accent2 4 3 3 2 6" xfId="20020"/>
    <cellStyle name="40% - Accent2 4 3 3 3" xfId="3250"/>
    <cellStyle name="40% - Accent2 4 3 3 3 2" xfId="12194"/>
    <cellStyle name="40% - Accent2 4 3 3 3 2 2" xfId="30082"/>
    <cellStyle name="40% - Accent2 4 3 3 3 3" xfId="21138"/>
    <cellStyle name="40% - Accent2 4 3 3 4" xfId="5486"/>
    <cellStyle name="40% - Accent2 4 3 3 4 2" xfId="14430"/>
    <cellStyle name="40% - Accent2 4 3 3 4 2 2" xfId="32318"/>
    <cellStyle name="40% - Accent2 4 3 3 4 3" xfId="23374"/>
    <cellStyle name="40% - Accent2 4 3 3 5" xfId="7722"/>
    <cellStyle name="40% - Accent2 4 3 3 5 2" xfId="16666"/>
    <cellStyle name="40% - Accent2 4 3 3 5 2 2" xfId="34554"/>
    <cellStyle name="40% - Accent2 4 3 3 5 3" xfId="25610"/>
    <cellStyle name="40% - Accent2 4 3 3 6" xfId="9958"/>
    <cellStyle name="40% - Accent2 4 3 3 6 2" xfId="27846"/>
    <cellStyle name="40% - Accent2 4 3 3 7" xfId="18902"/>
    <cellStyle name="40% - Accent2 4 3 4" xfId="1396"/>
    <cellStyle name="40% - Accent2 4 3 4 2" xfId="3632"/>
    <cellStyle name="40% - Accent2 4 3 4 2 2" xfId="12576"/>
    <cellStyle name="40% - Accent2 4 3 4 2 2 2" xfId="30464"/>
    <cellStyle name="40% - Accent2 4 3 4 2 3" xfId="21520"/>
    <cellStyle name="40% - Accent2 4 3 4 3" xfId="5868"/>
    <cellStyle name="40% - Accent2 4 3 4 3 2" xfId="14812"/>
    <cellStyle name="40% - Accent2 4 3 4 3 2 2" xfId="32700"/>
    <cellStyle name="40% - Accent2 4 3 4 3 3" xfId="23756"/>
    <cellStyle name="40% - Accent2 4 3 4 4" xfId="8104"/>
    <cellStyle name="40% - Accent2 4 3 4 4 2" xfId="17048"/>
    <cellStyle name="40% - Accent2 4 3 4 4 2 2" xfId="34936"/>
    <cellStyle name="40% - Accent2 4 3 4 4 3" xfId="25992"/>
    <cellStyle name="40% - Accent2 4 3 4 5" xfId="10340"/>
    <cellStyle name="40% - Accent2 4 3 4 5 2" xfId="28228"/>
    <cellStyle name="40% - Accent2 4 3 4 6" xfId="19284"/>
    <cellStyle name="40% - Accent2 4 3 5" xfId="2514"/>
    <cellStyle name="40% - Accent2 4 3 5 2" xfId="11458"/>
    <cellStyle name="40% - Accent2 4 3 5 2 2" xfId="29346"/>
    <cellStyle name="40% - Accent2 4 3 5 3" xfId="20402"/>
    <cellStyle name="40% - Accent2 4 3 6" xfId="4750"/>
    <cellStyle name="40% - Accent2 4 3 6 2" xfId="13694"/>
    <cellStyle name="40% - Accent2 4 3 6 2 2" xfId="31582"/>
    <cellStyle name="40% - Accent2 4 3 6 3" xfId="22638"/>
    <cellStyle name="40% - Accent2 4 3 7" xfId="6986"/>
    <cellStyle name="40% - Accent2 4 3 7 2" xfId="15930"/>
    <cellStyle name="40% - Accent2 4 3 7 2 2" xfId="33818"/>
    <cellStyle name="40% - Accent2 4 3 7 3" xfId="24874"/>
    <cellStyle name="40% - Accent2 4 3 8" xfId="9222"/>
    <cellStyle name="40% - Accent2 4 3 8 2" xfId="27110"/>
    <cellStyle name="40% - Accent2 4 3 9" xfId="18166"/>
    <cellStyle name="40% - Accent2 4 4" xfId="462"/>
    <cellStyle name="40% - Accent2 4 4 2" xfId="1580"/>
    <cellStyle name="40% - Accent2 4 4 2 2" xfId="3816"/>
    <cellStyle name="40% - Accent2 4 4 2 2 2" xfId="12760"/>
    <cellStyle name="40% - Accent2 4 4 2 2 2 2" xfId="30648"/>
    <cellStyle name="40% - Accent2 4 4 2 2 3" xfId="21704"/>
    <cellStyle name="40% - Accent2 4 4 2 3" xfId="6052"/>
    <cellStyle name="40% - Accent2 4 4 2 3 2" xfId="14996"/>
    <cellStyle name="40% - Accent2 4 4 2 3 2 2" xfId="32884"/>
    <cellStyle name="40% - Accent2 4 4 2 3 3" xfId="23940"/>
    <cellStyle name="40% - Accent2 4 4 2 4" xfId="8288"/>
    <cellStyle name="40% - Accent2 4 4 2 4 2" xfId="17232"/>
    <cellStyle name="40% - Accent2 4 4 2 4 2 2" xfId="35120"/>
    <cellStyle name="40% - Accent2 4 4 2 4 3" xfId="26176"/>
    <cellStyle name="40% - Accent2 4 4 2 5" xfId="10524"/>
    <cellStyle name="40% - Accent2 4 4 2 5 2" xfId="28412"/>
    <cellStyle name="40% - Accent2 4 4 2 6" xfId="19468"/>
    <cellStyle name="40% - Accent2 4 4 3" xfId="2698"/>
    <cellStyle name="40% - Accent2 4 4 3 2" xfId="11642"/>
    <cellStyle name="40% - Accent2 4 4 3 2 2" xfId="29530"/>
    <cellStyle name="40% - Accent2 4 4 3 3" xfId="20586"/>
    <cellStyle name="40% - Accent2 4 4 4" xfId="4934"/>
    <cellStyle name="40% - Accent2 4 4 4 2" xfId="13878"/>
    <cellStyle name="40% - Accent2 4 4 4 2 2" xfId="31766"/>
    <cellStyle name="40% - Accent2 4 4 4 3" xfId="22822"/>
    <cellStyle name="40% - Accent2 4 4 5" xfId="7170"/>
    <cellStyle name="40% - Accent2 4 4 5 2" xfId="16114"/>
    <cellStyle name="40% - Accent2 4 4 5 2 2" xfId="34002"/>
    <cellStyle name="40% - Accent2 4 4 5 3" xfId="25058"/>
    <cellStyle name="40% - Accent2 4 4 6" xfId="9406"/>
    <cellStyle name="40% - Accent2 4 4 6 2" xfId="27294"/>
    <cellStyle name="40% - Accent2 4 4 7" xfId="18350"/>
    <cellStyle name="40% - Accent2 4 5" xfId="830"/>
    <cellStyle name="40% - Accent2 4 5 2" xfId="1948"/>
    <cellStyle name="40% - Accent2 4 5 2 2" xfId="4184"/>
    <cellStyle name="40% - Accent2 4 5 2 2 2" xfId="13128"/>
    <cellStyle name="40% - Accent2 4 5 2 2 2 2" xfId="31016"/>
    <cellStyle name="40% - Accent2 4 5 2 2 3" xfId="22072"/>
    <cellStyle name="40% - Accent2 4 5 2 3" xfId="6420"/>
    <cellStyle name="40% - Accent2 4 5 2 3 2" xfId="15364"/>
    <cellStyle name="40% - Accent2 4 5 2 3 2 2" xfId="33252"/>
    <cellStyle name="40% - Accent2 4 5 2 3 3" xfId="24308"/>
    <cellStyle name="40% - Accent2 4 5 2 4" xfId="8656"/>
    <cellStyle name="40% - Accent2 4 5 2 4 2" xfId="17600"/>
    <cellStyle name="40% - Accent2 4 5 2 4 2 2" xfId="35488"/>
    <cellStyle name="40% - Accent2 4 5 2 4 3" xfId="26544"/>
    <cellStyle name="40% - Accent2 4 5 2 5" xfId="10892"/>
    <cellStyle name="40% - Accent2 4 5 2 5 2" xfId="28780"/>
    <cellStyle name="40% - Accent2 4 5 2 6" xfId="19836"/>
    <cellStyle name="40% - Accent2 4 5 3" xfId="3066"/>
    <cellStyle name="40% - Accent2 4 5 3 2" xfId="12010"/>
    <cellStyle name="40% - Accent2 4 5 3 2 2" xfId="29898"/>
    <cellStyle name="40% - Accent2 4 5 3 3" xfId="20954"/>
    <cellStyle name="40% - Accent2 4 5 4" xfId="5302"/>
    <cellStyle name="40% - Accent2 4 5 4 2" xfId="14246"/>
    <cellStyle name="40% - Accent2 4 5 4 2 2" xfId="32134"/>
    <cellStyle name="40% - Accent2 4 5 4 3" xfId="23190"/>
    <cellStyle name="40% - Accent2 4 5 5" xfId="7538"/>
    <cellStyle name="40% - Accent2 4 5 5 2" xfId="16482"/>
    <cellStyle name="40% - Accent2 4 5 5 2 2" xfId="34370"/>
    <cellStyle name="40% - Accent2 4 5 5 3" xfId="25426"/>
    <cellStyle name="40% - Accent2 4 5 6" xfId="9774"/>
    <cellStyle name="40% - Accent2 4 5 6 2" xfId="27662"/>
    <cellStyle name="40% - Accent2 4 5 7" xfId="18718"/>
    <cellStyle name="40% - Accent2 4 6" xfId="1212"/>
    <cellStyle name="40% - Accent2 4 6 2" xfId="3448"/>
    <cellStyle name="40% - Accent2 4 6 2 2" xfId="12392"/>
    <cellStyle name="40% - Accent2 4 6 2 2 2" xfId="30280"/>
    <cellStyle name="40% - Accent2 4 6 2 3" xfId="21336"/>
    <cellStyle name="40% - Accent2 4 6 3" xfId="5684"/>
    <cellStyle name="40% - Accent2 4 6 3 2" xfId="14628"/>
    <cellStyle name="40% - Accent2 4 6 3 2 2" xfId="32516"/>
    <cellStyle name="40% - Accent2 4 6 3 3" xfId="23572"/>
    <cellStyle name="40% - Accent2 4 6 4" xfId="7920"/>
    <cellStyle name="40% - Accent2 4 6 4 2" xfId="16864"/>
    <cellStyle name="40% - Accent2 4 6 4 2 2" xfId="34752"/>
    <cellStyle name="40% - Accent2 4 6 4 3" xfId="25808"/>
    <cellStyle name="40% - Accent2 4 6 5" xfId="10156"/>
    <cellStyle name="40% - Accent2 4 6 5 2" xfId="28044"/>
    <cellStyle name="40% - Accent2 4 6 6" xfId="19100"/>
    <cellStyle name="40% - Accent2 4 7" xfId="2330"/>
    <cellStyle name="40% - Accent2 4 7 2" xfId="11274"/>
    <cellStyle name="40% - Accent2 4 7 2 2" xfId="29162"/>
    <cellStyle name="40% - Accent2 4 7 3" xfId="20218"/>
    <cellStyle name="40% - Accent2 4 8" xfId="4566"/>
    <cellStyle name="40% - Accent2 4 8 2" xfId="13510"/>
    <cellStyle name="40% - Accent2 4 8 2 2" xfId="31398"/>
    <cellStyle name="40% - Accent2 4 8 3" xfId="22454"/>
    <cellStyle name="40% - Accent2 4 9" xfId="6802"/>
    <cellStyle name="40% - Accent2 4 9 2" xfId="15746"/>
    <cellStyle name="40% - Accent2 4 9 2 2" xfId="33634"/>
    <cellStyle name="40% - Accent2 4 9 3" xfId="24690"/>
    <cellStyle name="40% - Accent2 5" xfId="140"/>
    <cellStyle name="40% - Accent2 5 10" xfId="18028"/>
    <cellStyle name="40% - Accent2 5 2" xfId="324"/>
    <cellStyle name="40% - Accent2 5 2 2" xfId="692"/>
    <cellStyle name="40% - Accent2 5 2 2 2" xfId="1810"/>
    <cellStyle name="40% - Accent2 5 2 2 2 2" xfId="4046"/>
    <cellStyle name="40% - Accent2 5 2 2 2 2 2" xfId="12990"/>
    <cellStyle name="40% - Accent2 5 2 2 2 2 2 2" xfId="30878"/>
    <cellStyle name="40% - Accent2 5 2 2 2 2 3" xfId="21934"/>
    <cellStyle name="40% - Accent2 5 2 2 2 3" xfId="6282"/>
    <cellStyle name="40% - Accent2 5 2 2 2 3 2" xfId="15226"/>
    <cellStyle name="40% - Accent2 5 2 2 2 3 2 2" xfId="33114"/>
    <cellStyle name="40% - Accent2 5 2 2 2 3 3" xfId="24170"/>
    <cellStyle name="40% - Accent2 5 2 2 2 4" xfId="8518"/>
    <cellStyle name="40% - Accent2 5 2 2 2 4 2" xfId="17462"/>
    <cellStyle name="40% - Accent2 5 2 2 2 4 2 2" xfId="35350"/>
    <cellStyle name="40% - Accent2 5 2 2 2 4 3" xfId="26406"/>
    <cellStyle name="40% - Accent2 5 2 2 2 5" xfId="10754"/>
    <cellStyle name="40% - Accent2 5 2 2 2 5 2" xfId="28642"/>
    <cellStyle name="40% - Accent2 5 2 2 2 6" xfId="19698"/>
    <cellStyle name="40% - Accent2 5 2 2 3" xfId="2928"/>
    <cellStyle name="40% - Accent2 5 2 2 3 2" xfId="11872"/>
    <cellStyle name="40% - Accent2 5 2 2 3 2 2" xfId="29760"/>
    <cellStyle name="40% - Accent2 5 2 2 3 3" xfId="20816"/>
    <cellStyle name="40% - Accent2 5 2 2 4" xfId="5164"/>
    <cellStyle name="40% - Accent2 5 2 2 4 2" xfId="14108"/>
    <cellStyle name="40% - Accent2 5 2 2 4 2 2" xfId="31996"/>
    <cellStyle name="40% - Accent2 5 2 2 4 3" xfId="23052"/>
    <cellStyle name="40% - Accent2 5 2 2 5" xfId="7400"/>
    <cellStyle name="40% - Accent2 5 2 2 5 2" xfId="16344"/>
    <cellStyle name="40% - Accent2 5 2 2 5 2 2" xfId="34232"/>
    <cellStyle name="40% - Accent2 5 2 2 5 3" xfId="25288"/>
    <cellStyle name="40% - Accent2 5 2 2 6" xfId="9636"/>
    <cellStyle name="40% - Accent2 5 2 2 6 2" xfId="27524"/>
    <cellStyle name="40% - Accent2 5 2 2 7" xfId="18580"/>
    <cellStyle name="40% - Accent2 5 2 3" xfId="1060"/>
    <cellStyle name="40% - Accent2 5 2 3 2" xfId="2178"/>
    <cellStyle name="40% - Accent2 5 2 3 2 2" xfId="4414"/>
    <cellStyle name="40% - Accent2 5 2 3 2 2 2" xfId="13358"/>
    <cellStyle name="40% - Accent2 5 2 3 2 2 2 2" xfId="31246"/>
    <cellStyle name="40% - Accent2 5 2 3 2 2 3" xfId="22302"/>
    <cellStyle name="40% - Accent2 5 2 3 2 3" xfId="6650"/>
    <cellStyle name="40% - Accent2 5 2 3 2 3 2" xfId="15594"/>
    <cellStyle name="40% - Accent2 5 2 3 2 3 2 2" xfId="33482"/>
    <cellStyle name="40% - Accent2 5 2 3 2 3 3" xfId="24538"/>
    <cellStyle name="40% - Accent2 5 2 3 2 4" xfId="8886"/>
    <cellStyle name="40% - Accent2 5 2 3 2 4 2" xfId="17830"/>
    <cellStyle name="40% - Accent2 5 2 3 2 4 2 2" xfId="35718"/>
    <cellStyle name="40% - Accent2 5 2 3 2 4 3" xfId="26774"/>
    <cellStyle name="40% - Accent2 5 2 3 2 5" xfId="11122"/>
    <cellStyle name="40% - Accent2 5 2 3 2 5 2" xfId="29010"/>
    <cellStyle name="40% - Accent2 5 2 3 2 6" xfId="20066"/>
    <cellStyle name="40% - Accent2 5 2 3 3" xfId="3296"/>
    <cellStyle name="40% - Accent2 5 2 3 3 2" xfId="12240"/>
    <cellStyle name="40% - Accent2 5 2 3 3 2 2" xfId="30128"/>
    <cellStyle name="40% - Accent2 5 2 3 3 3" xfId="21184"/>
    <cellStyle name="40% - Accent2 5 2 3 4" xfId="5532"/>
    <cellStyle name="40% - Accent2 5 2 3 4 2" xfId="14476"/>
    <cellStyle name="40% - Accent2 5 2 3 4 2 2" xfId="32364"/>
    <cellStyle name="40% - Accent2 5 2 3 4 3" xfId="23420"/>
    <cellStyle name="40% - Accent2 5 2 3 5" xfId="7768"/>
    <cellStyle name="40% - Accent2 5 2 3 5 2" xfId="16712"/>
    <cellStyle name="40% - Accent2 5 2 3 5 2 2" xfId="34600"/>
    <cellStyle name="40% - Accent2 5 2 3 5 3" xfId="25656"/>
    <cellStyle name="40% - Accent2 5 2 3 6" xfId="10004"/>
    <cellStyle name="40% - Accent2 5 2 3 6 2" xfId="27892"/>
    <cellStyle name="40% - Accent2 5 2 3 7" xfId="18948"/>
    <cellStyle name="40% - Accent2 5 2 4" xfId="1442"/>
    <cellStyle name="40% - Accent2 5 2 4 2" xfId="3678"/>
    <cellStyle name="40% - Accent2 5 2 4 2 2" xfId="12622"/>
    <cellStyle name="40% - Accent2 5 2 4 2 2 2" xfId="30510"/>
    <cellStyle name="40% - Accent2 5 2 4 2 3" xfId="21566"/>
    <cellStyle name="40% - Accent2 5 2 4 3" xfId="5914"/>
    <cellStyle name="40% - Accent2 5 2 4 3 2" xfId="14858"/>
    <cellStyle name="40% - Accent2 5 2 4 3 2 2" xfId="32746"/>
    <cellStyle name="40% - Accent2 5 2 4 3 3" xfId="23802"/>
    <cellStyle name="40% - Accent2 5 2 4 4" xfId="8150"/>
    <cellStyle name="40% - Accent2 5 2 4 4 2" xfId="17094"/>
    <cellStyle name="40% - Accent2 5 2 4 4 2 2" xfId="34982"/>
    <cellStyle name="40% - Accent2 5 2 4 4 3" xfId="26038"/>
    <cellStyle name="40% - Accent2 5 2 4 5" xfId="10386"/>
    <cellStyle name="40% - Accent2 5 2 4 5 2" xfId="28274"/>
    <cellStyle name="40% - Accent2 5 2 4 6" xfId="19330"/>
    <cellStyle name="40% - Accent2 5 2 5" xfId="2560"/>
    <cellStyle name="40% - Accent2 5 2 5 2" xfId="11504"/>
    <cellStyle name="40% - Accent2 5 2 5 2 2" xfId="29392"/>
    <cellStyle name="40% - Accent2 5 2 5 3" xfId="20448"/>
    <cellStyle name="40% - Accent2 5 2 6" xfId="4796"/>
    <cellStyle name="40% - Accent2 5 2 6 2" xfId="13740"/>
    <cellStyle name="40% - Accent2 5 2 6 2 2" xfId="31628"/>
    <cellStyle name="40% - Accent2 5 2 6 3" xfId="22684"/>
    <cellStyle name="40% - Accent2 5 2 7" xfId="7032"/>
    <cellStyle name="40% - Accent2 5 2 7 2" xfId="15976"/>
    <cellStyle name="40% - Accent2 5 2 7 2 2" xfId="33864"/>
    <cellStyle name="40% - Accent2 5 2 7 3" xfId="24920"/>
    <cellStyle name="40% - Accent2 5 2 8" xfId="9268"/>
    <cellStyle name="40% - Accent2 5 2 8 2" xfId="27156"/>
    <cellStyle name="40% - Accent2 5 2 9" xfId="18212"/>
    <cellStyle name="40% - Accent2 5 3" xfId="508"/>
    <cellStyle name="40% - Accent2 5 3 2" xfId="1626"/>
    <cellStyle name="40% - Accent2 5 3 2 2" xfId="3862"/>
    <cellStyle name="40% - Accent2 5 3 2 2 2" xfId="12806"/>
    <cellStyle name="40% - Accent2 5 3 2 2 2 2" xfId="30694"/>
    <cellStyle name="40% - Accent2 5 3 2 2 3" xfId="21750"/>
    <cellStyle name="40% - Accent2 5 3 2 3" xfId="6098"/>
    <cellStyle name="40% - Accent2 5 3 2 3 2" xfId="15042"/>
    <cellStyle name="40% - Accent2 5 3 2 3 2 2" xfId="32930"/>
    <cellStyle name="40% - Accent2 5 3 2 3 3" xfId="23986"/>
    <cellStyle name="40% - Accent2 5 3 2 4" xfId="8334"/>
    <cellStyle name="40% - Accent2 5 3 2 4 2" xfId="17278"/>
    <cellStyle name="40% - Accent2 5 3 2 4 2 2" xfId="35166"/>
    <cellStyle name="40% - Accent2 5 3 2 4 3" xfId="26222"/>
    <cellStyle name="40% - Accent2 5 3 2 5" xfId="10570"/>
    <cellStyle name="40% - Accent2 5 3 2 5 2" xfId="28458"/>
    <cellStyle name="40% - Accent2 5 3 2 6" xfId="19514"/>
    <cellStyle name="40% - Accent2 5 3 3" xfId="2744"/>
    <cellStyle name="40% - Accent2 5 3 3 2" xfId="11688"/>
    <cellStyle name="40% - Accent2 5 3 3 2 2" xfId="29576"/>
    <cellStyle name="40% - Accent2 5 3 3 3" xfId="20632"/>
    <cellStyle name="40% - Accent2 5 3 4" xfId="4980"/>
    <cellStyle name="40% - Accent2 5 3 4 2" xfId="13924"/>
    <cellStyle name="40% - Accent2 5 3 4 2 2" xfId="31812"/>
    <cellStyle name="40% - Accent2 5 3 4 3" xfId="22868"/>
    <cellStyle name="40% - Accent2 5 3 5" xfId="7216"/>
    <cellStyle name="40% - Accent2 5 3 5 2" xfId="16160"/>
    <cellStyle name="40% - Accent2 5 3 5 2 2" xfId="34048"/>
    <cellStyle name="40% - Accent2 5 3 5 3" xfId="25104"/>
    <cellStyle name="40% - Accent2 5 3 6" xfId="9452"/>
    <cellStyle name="40% - Accent2 5 3 6 2" xfId="27340"/>
    <cellStyle name="40% - Accent2 5 3 7" xfId="18396"/>
    <cellStyle name="40% - Accent2 5 4" xfId="876"/>
    <cellStyle name="40% - Accent2 5 4 2" xfId="1994"/>
    <cellStyle name="40% - Accent2 5 4 2 2" xfId="4230"/>
    <cellStyle name="40% - Accent2 5 4 2 2 2" xfId="13174"/>
    <cellStyle name="40% - Accent2 5 4 2 2 2 2" xfId="31062"/>
    <cellStyle name="40% - Accent2 5 4 2 2 3" xfId="22118"/>
    <cellStyle name="40% - Accent2 5 4 2 3" xfId="6466"/>
    <cellStyle name="40% - Accent2 5 4 2 3 2" xfId="15410"/>
    <cellStyle name="40% - Accent2 5 4 2 3 2 2" xfId="33298"/>
    <cellStyle name="40% - Accent2 5 4 2 3 3" xfId="24354"/>
    <cellStyle name="40% - Accent2 5 4 2 4" xfId="8702"/>
    <cellStyle name="40% - Accent2 5 4 2 4 2" xfId="17646"/>
    <cellStyle name="40% - Accent2 5 4 2 4 2 2" xfId="35534"/>
    <cellStyle name="40% - Accent2 5 4 2 4 3" xfId="26590"/>
    <cellStyle name="40% - Accent2 5 4 2 5" xfId="10938"/>
    <cellStyle name="40% - Accent2 5 4 2 5 2" xfId="28826"/>
    <cellStyle name="40% - Accent2 5 4 2 6" xfId="19882"/>
    <cellStyle name="40% - Accent2 5 4 3" xfId="3112"/>
    <cellStyle name="40% - Accent2 5 4 3 2" xfId="12056"/>
    <cellStyle name="40% - Accent2 5 4 3 2 2" xfId="29944"/>
    <cellStyle name="40% - Accent2 5 4 3 3" xfId="21000"/>
    <cellStyle name="40% - Accent2 5 4 4" xfId="5348"/>
    <cellStyle name="40% - Accent2 5 4 4 2" xfId="14292"/>
    <cellStyle name="40% - Accent2 5 4 4 2 2" xfId="32180"/>
    <cellStyle name="40% - Accent2 5 4 4 3" xfId="23236"/>
    <cellStyle name="40% - Accent2 5 4 5" xfId="7584"/>
    <cellStyle name="40% - Accent2 5 4 5 2" xfId="16528"/>
    <cellStyle name="40% - Accent2 5 4 5 2 2" xfId="34416"/>
    <cellStyle name="40% - Accent2 5 4 5 3" xfId="25472"/>
    <cellStyle name="40% - Accent2 5 4 6" xfId="9820"/>
    <cellStyle name="40% - Accent2 5 4 6 2" xfId="27708"/>
    <cellStyle name="40% - Accent2 5 4 7" xfId="18764"/>
    <cellStyle name="40% - Accent2 5 5" xfId="1258"/>
    <cellStyle name="40% - Accent2 5 5 2" xfId="3494"/>
    <cellStyle name="40% - Accent2 5 5 2 2" xfId="12438"/>
    <cellStyle name="40% - Accent2 5 5 2 2 2" xfId="30326"/>
    <cellStyle name="40% - Accent2 5 5 2 3" xfId="21382"/>
    <cellStyle name="40% - Accent2 5 5 3" xfId="5730"/>
    <cellStyle name="40% - Accent2 5 5 3 2" xfId="14674"/>
    <cellStyle name="40% - Accent2 5 5 3 2 2" xfId="32562"/>
    <cellStyle name="40% - Accent2 5 5 3 3" xfId="23618"/>
    <cellStyle name="40% - Accent2 5 5 4" xfId="7966"/>
    <cellStyle name="40% - Accent2 5 5 4 2" xfId="16910"/>
    <cellStyle name="40% - Accent2 5 5 4 2 2" xfId="34798"/>
    <cellStyle name="40% - Accent2 5 5 4 3" xfId="25854"/>
    <cellStyle name="40% - Accent2 5 5 5" xfId="10202"/>
    <cellStyle name="40% - Accent2 5 5 5 2" xfId="28090"/>
    <cellStyle name="40% - Accent2 5 5 6" xfId="19146"/>
    <cellStyle name="40% - Accent2 5 6" xfId="2376"/>
    <cellStyle name="40% - Accent2 5 6 2" xfId="11320"/>
    <cellStyle name="40% - Accent2 5 6 2 2" xfId="29208"/>
    <cellStyle name="40% - Accent2 5 6 3" xfId="20264"/>
    <cellStyle name="40% - Accent2 5 7" xfId="4612"/>
    <cellStyle name="40% - Accent2 5 7 2" xfId="13556"/>
    <cellStyle name="40% - Accent2 5 7 2 2" xfId="31444"/>
    <cellStyle name="40% - Accent2 5 7 3" xfId="22500"/>
    <cellStyle name="40% - Accent2 5 8" xfId="6848"/>
    <cellStyle name="40% - Accent2 5 8 2" xfId="15792"/>
    <cellStyle name="40% - Accent2 5 8 2 2" xfId="33680"/>
    <cellStyle name="40% - Accent2 5 8 3" xfId="24736"/>
    <cellStyle name="40% - Accent2 5 9" xfId="9084"/>
    <cellStyle name="40% - Accent2 5 9 2" xfId="26972"/>
    <cellStyle name="40% - Accent2 6" xfId="232"/>
    <cellStyle name="40% - Accent2 6 2" xfId="600"/>
    <cellStyle name="40% - Accent2 6 2 2" xfId="1718"/>
    <cellStyle name="40% - Accent2 6 2 2 2" xfId="3954"/>
    <cellStyle name="40% - Accent2 6 2 2 2 2" xfId="12898"/>
    <cellStyle name="40% - Accent2 6 2 2 2 2 2" xfId="30786"/>
    <cellStyle name="40% - Accent2 6 2 2 2 3" xfId="21842"/>
    <cellStyle name="40% - Accent2 6 2 2 3" xfId="6190"/>
    <cellStyle name="40% - Accent2 6 2 2 3 2" xfId="15134"/>
    <cellStyle name="40% - Accent2 6 2 2 3 2 2" xfId="33022"/>
    <cellStyle name="40% - Accent2 6 2 2 3 3" xfId="24078"/>
    <cellStyle name="40% - Accent2 6 2 2 4" xfId="8426"/>
    <cellStyle name="40% - Accent2 6 2 2 4 2" xfId="17370"/>
    <cellStyle name="40% - Accent2 6 2 2 4 2 2" xfId="35258"/>
    <cellStyle name="40% - Accent2 6 2 2 4 3" xfId="26314"/>
    <cellStyle name="40% - Accent2 6 2 2 5" xfId="10662"/>
    <cellStyle name="40% - Accent2 6 2 2 5 2" xfId="28550"/>
    <cellStyle name="40% - Accent2 6 2 2 6" xfId="19606"/>
    <cellStyle name="40% - Accent2 6 2 3" xfId="2836"/>
    <cellStyle name="40% - Accent2 6 2 3 2" xfId="11780"/>
    <cellStyle name="40% - Accent2 6 2 3 2 2" xfId="29668"/>
    <cellStyle name="40% - Accent2 6 2 3 3" xfId="20724"/>
    <cellStyle name="40% - Accent2 6 2 4" xfId="5072"/>
    <cellStyle name="40% - Accent2 6 2 4 2" xfId="14016"/>
    <cellStyle name="40% - Accent2 6 2 4 2 2" xfId="31904"/>
    <cellStyle name="40% - Accent2 6 2 4 3" xfId="22960"/>
    <cellStyle name="40% - Accent2 6 2 5" xfId="7308"/>
    <cellStyle name="40% - Accent2 6 2 5 2" xfId="16252"/>
    <cellStyle name="40% - Accent2 6 2 5 2 2" xfId="34140"/>
    <cellStyle name="40% - Accent2 6 2 5 3" xfId="25196"/>
    <cellStyle name="40% - Accent2 6 2 6" xfId="9544"/>
    <cellStyle name="40% - Accent2 6 2 6 2" xfId="27432"/>
    <cellStyle name="40% - Accent2 6 2 7" xfId="18488"/>
    <cellStyle name="40% - Accent2 6 3" xfId="968"/>
    <cellStyle name="40% - Accent2 6 3 2" xfId="2086"/>
    <cellStyle name="40% - Accent2 6 3 2 2" xfId="4322"/>
    <cellStyle name="40% - Accent2 6 3 2 2 2" xfId="13266"/>
    <cellStyle name="40% - Accent2 6 3 2 2 2 2" xfId="31154"/>
    <cellStyle name="40% - Accent2 6 3 2 2 3" xfId="22210"/>
    <cellStyle name="40% - Accent2 6 3 2 3" xfId="6558"/>
    <cellStyle name="40% - Accent2 6 3 2 3 2" xfId="15502"/>
    <cellStyle name="40% - Accent2 6 3 2 3 2 2" xfId="33390"/>
    <cellStyle name="40% - Accent2 6 3 2 3 3" xfId="24446"/>
    <cellStyle name="40% - Accent2 6 3 2 4" xfId="8794"/>
    <cellStyle name="40% - Accent2 6 3 2 4 2" xfId="17738"/>
    <cellStyle name="40% - Accent2 6 3 2 4 2 2" xfId="35626"/>
    <cellStyle name="40% - Accent2 6 3 2 4 3" xfId="26682"/>
    <cellStyle name="40% - Accent2 6 3 2 5" xfId="11030"/>
    <cellStyle name="40% - Accent2 6 3 2 5 2" xfId="28918"/>
    <cellStyle name="40% - Accent2 6 3 2 6" xfId="19974"/>
    <cellStyle name="40% - Accent2 6 3 3" xfId="3204"/>
    <cellStyle name="40% - Accent2 6 3 3 2" xfId="12148"/>
    <cellStyle name="40% - Accent2 6 3 3 2 2" xfId="30036"/>
    <cellStyle name="40% - Accent2 6 3 3 3" xfId="21092"/>
    <cellStyle name="40% - Accent2 6 3 4" xfId="5440"/>
    <cellStyle name="40% - Accent2 6 3 4 2" xfId="14384"/>
    <cellStyle name="40% - Accent2 6 3 4 2 2" xfId="32272"/>
    <cellStyle name="40% - Accent2 6 3 4 3" xfId="23328"/>
    <cellStyle name="40% - Accent2 6 3 5" xfId="7676"/>
    <cellStyle name="40% - Accent2 6 3 5 2" xfId="16620"/>
    <cellStyle name="40% - Accent2 6 3 5 2 2" xfId="34508"/>
    <cellStyle name="40% - Accent2 6 3 5 3" xfId="25564"/>
    <cellStyle name="40% - Accent2 6 3 6" xfId="9912"/>
    <cellStyle name="40% - Accent2 6 3 6 2" xfId="27800"/>
    <cellStyle name="40% - Accent2 6 3 7" xfId="18856"/>
    <cellStyle name="40% - Accent2 6 4" xfId="1350"/>
    <cellStyle name="40% - Accent2 6 4 2" xfId="3586"/>
    <cellStyle name="40% - Accent2 6 4 2 2" xfId="12530"/>
    <cellStyle name="40% - Accent2 6 4 2 2 2" xfId="30418"/>
    <cellStyle name="40% - Accent2 6 4 2 3" xfId="21474"/>
    <cellStyle name="40% - Accent2 6 4 3" xfId="5822"/>
    <cellStyle name="40% - Accent2 6 4 3 2" xfId="14766"/>
    <cellStyle name="40% - Accent2 6 4 3 2 2" xfId="32654"/>
    <cellStyle name="40% - Accent2 6 4 3 3" xfId="23710"/>
    <cellStyle name="40% - Accent2 6 4 4" xfId="8058"/>
    <cellStyle name="40% - Accent2 6 4 4 2" xfId="17002"/>
    <cellStyle name="40% - Accent2 6 4 4 2 2" xfId="34890"/>
    <cellStyle name="40% - Accent2 6 4 4 3" xfId="25946"/>
    <cellStyle name="40% - Accent2 6 4 5" xfId="10294"/>
    <cellStyle name="40% - Accent2 6 4 5 2" xfId="28182"/>
    <cellStyle name="40% - Accent2 6 4 6" xfId="19238"/>
    <cellStyle name="40% - Accent2 6 5" xfId="2468"/>
    <cellStyle name="40% - Accent2 6 5 2" xfId="11412"/>
    <cellStyle name="40% - Accent2 6 5 2 2" xfId="29300"/>
    <cellStyle name="40% - Accent2 6 5 3" xfId="20356"/>
    <cellStyle name="40% - Accent2 6 6" xfId="4704"/>
    <cellStyle name="40% - Accent2 6 6 2" xfId="13648"/>
    <cellStyle name="40% - Accent2 6 6 2 2" xfId="31536"/>
    <cellStyle name="40% - Accent2 6 6 3" xfId="22592"/>
    <cellStyle name="40% - Accent2 6 7" xfId="6940"/>
    <cellStyle name="40% - Accent2 6 7 2" xfId="15884"/>
    <cellStyle name="40% - Accent2 6 7 2 2" xfId="33772"/>
    <cellStyle name="40% - Accent2 6 7 3" xfId="24828"/>
    <cellStyle name="40% - Accent2 6 8" xfId="9176"/>
    <cellStyle name="40% - Accent2 6 8 2" xfId="27064"/>
    <cellStyle name="40% - Accent2 6 9" xfId="18120"/>
    <cellStyle name="40% - Accent2 7" xfId="416"/>
    <cellStyle name="40% - Accent2 7 2" xfId="1534"/>
    <cellStyle name="40% - Accent2 7 2 2" xfId="3770"/>
    <cellStyle name="40% - Accent2 7 2 2 2" xfId="12714"/>
    <cellStyle name="40% - Accent2 7 2 2 2 2" xfId="30602"/>
    <cellStyle name="40% - Accent2 7 2 2 3" xfId="21658"/>
    <cellStyle name="40% - Accent2 7 2 3" xfId="6006"/>
    <cellStyle name="40% - Accent2 7 2 3 2" xfId="14950"/>
    <cellStyle name="40% - Accent2 7 2 3 2 2" xfId="32838"/>
    <cellStyle name="40% - Accent2 7 2 3 3" xfId="23894"/>
    <cellStyle name="40% - Accent2 7 2 4" xfId="8242"/>
    <cellStyle name="40% - Accent2 7 2 4 2" xfId="17186"/>
    <cellStyle name="40% - Accent2 7 2 4 2 2" xfId="35074"/>
    <cellStyle name="40% - Accent2 7 2 4 3" xfId="26130"/>
    <cellStyle name="40% - Accent2 7 2 5" xfId="10478"/>
    <cellStyle name="40% - Accent2 7 2 5 2" xfId="28366"/>
    <cellStyle name="40% - Accent2 7 2 6" xfId="19422"/>
    <cellStyle name="40% - Accent2 7 3" xfId="2652"/>
    <cellStyle name="40% - Accent2 7 3 2" xfId="11596"/>
    <cellStyle name="40% - Accent2 7 3 2 2" xfId="29484"/>
    <cellStyle name="40% - Accent2 7 3 3" xfId="20540"/>
    <cellStyle name="40% - Accent2 7 4" xfId="4888"/>
    <cellStyle name="40% - Accent2 7 4 2" xfId="13832"/>
    <cellStyle name="40% - Accent2 7 4 2 2" xfId="31720"/>
    <cellStyle name="40% - Accent2 7 4 3" xfId="22776"/>
    <cellStyle name="40% - Accent2 7 5" xfId="7124"/>
    <cellStyle name="40% - Accent2 7 5 2" xfId="16068"/>
    <cellStyle name="40% - Accent2 7 5 2 2" xfId="33956"/>
    <cellStyle name="40% - Accent2 7 5 3" xfId="25012"/>
    <cellStyle name="40% - Accent2 7 6" xfId="9360"/>
    <cellStyle name="40% - Accent2 7 6 2" xfId="27248"/>
    <cellStyle name="40% - Accent2 7 7" xfId="18304"/>
    <cellStyle name="40% - Accent2 8" xfId="784"/>
    <cellStyle name="40% - Accent2 8 2" xfId="1902"/>
    <cellStyle name="40% - Accent2 8 2 2" xfId="4138"/>
    <cellStyle name="40% - Accent2 8 2 2 2" xfId="13082"/>
    <cellStyle name="40% - Accent2 8 2 2 2 2" xfId="30970"/>
    <cellStyle name="40% - Accent2 8 2 2 3" xfId="22026"/>
    <cellStyle name="40% - Accent2 8 2 3" xfId="6374"/>
    <cellStyle name="40% - Accent2 8 2 3 2" xfId="15318"/>
    <cellStyle name="40% - Accent2 8 2 3 2 2" xfId="33206"/>
    <cellStyle name="40% - Accent2 8 2 3 3" xfId="24262"/>
    <cellStyle name="40% - Accent2 8 2 4" xfId="8610"/>
    <cellStyle name="40% - Accent2 8 2 4 2" xfId="17554"/>
    <cellStyle name="40% - Accent2 8 2 4 2 2" xfId="35442"/>
    <cellStyle name="40% - Accent2 8 2 4 3" xfId="26498"/>
    <cellStyle name="40% - Accent2 8 2 5" xfId="10846"/>
    <cellStyle name="40% - Accent2 8 2 5 2" xfId="28734"/>
    <cellStyle name="40% - Accent2 8 2 6" xfId="19790"/>
    <cellStyle name="40% - Accent2 8 3" xfId="3020"/>
    <cellStyle name="40% - Accent2 8 3 2" xfId="11964"/>
    <cellStyle name="40% - Accent2 8 3 2 2" xfId="29852"/>
    <cellStyle name="40% - Accent2 8 3 3" xfId="20908"/>
    <cellStyle name="40% - Accent2 8 4" xfId="5256"/>
    <cellStyle name="40% - Accent2 8 4 2" xfId="14200"/>
    <cellStyle name="40% - Accent2 8 4 2 2" xfId="32088"/>
    <cellStyle name="40% - Accent2 8 4 3" xfId="23144"/>
    <cellStyle name="40% - Accent2 8 5" xfId="7492"/>
    <cellStyle name="40% - Accent2 8 5 2" xfId="16436"/>
    <cellStyle name="40% - Accent2 8 5 2 2" xfId="34324"/>
    <cellStyle name="40% - Accent2 8 5 3" xfId="25380"/>
    <cellStyle name="40% - Accent2 8 6" xfId="9728"/>
    <cellStyle name="40% - Accent2 8 6 2" xfId="27616"/>
    <cellStyle name="40% - Accent2 8 7" xfId="18672"/>
    <cellStyle name="40% - Accent2 9" xfId="1154"/>
    <cellStyle name="40% - Accent2 9 2" xfId="2272"/>
    <cellStyle name="40% - Accent2 9 2 2" xfId="4508"/>
    <cellStyle name="40% - Accent2 9 2 2 2" xfId="13452"/>
    <cellStyle name="40% - Accent2 9 2 2 2 2" xfId="31340"/>
    <cellStyle name="40% - Accent2 9 2 2 3" xfId="22396"/>
    <cellStyle name="40% - Accent2 9 2 3" xfId="6744"/>
    <cellStyle name="40% - Accent2 9 2 3 2" xfId="15688"/>
    <cellStyle name="40% - Accent2 9 2 3 2 2" xfId="33576"/>
    <cellStyle name="40% - Accent2 9 2 3 3" xfId="24632"/>
    <cellStyle name="40% - Accent2 9 2 4" xfId="8980"/>
    <cellStyle name="40% - Accent2 9 2 4 2" xfId="17924"/>
    <cellStyle name="40% - Accent2 9 2 4 2 2" xfId="35812"/>
    <cellStyle name="40% - Accent2 9 2 4 3" xfId="26868"/>
    <cellStyle name="40% - Accent2 9 2 5" xfId="11216"/>
    <cellStyle name="40% - Accent2 9 2 5 2" xfId="29104"/>
    <cellStyle name="40% - Accent2 9 2 6" xfId="20160"/>
    <cellStyle name="40% - Accent2 9 3" xfId="3390"/>
    <cellStyle name="40% - Accent2 9 3 2" xfId="12334"/>
    <cellStyle name="40% - Accent2 9 3 2 2" xfId="30222"/>
    <cellStyle name="40% - Accent2 9 3 3" xfId="21278"/>
    <cellStyle name="40% - Accent2 9 4" xfId="5626"/>
    <cellStyle name="40% - Accent2 9 4 2" xfId="14570"/>
    <cellStyle name="40% - Accent2 9 4 2 2" xfId="32458"/>
    <cellStyle name="40% - Accent2 9 4 3" xfId="23514"/>
    <cellStyle name="40% - Accent2 9 5" xfId="7862"/>
    <cellStyle name="40% - Accent2 9 5 2" xfId="16806"/>
    <cellStyle name="40% - Accent2 9 5 2 2" xfId="34694"/>
    <cellStyle name="40% - Accent2 9 5 3" xfId="25750"/>
    <cellStyle name="40% - Accent2 9 6" xfId="10098"/>
    <cellStyle name="40% - Accent2 9 6 2" xfId="27986"/>
    <cellStyle name="40% - Accent2 9 7" xfId="19042"/>
    <cellStyle name="40% - Accent3" xfId="32" builtinId="39" customBuiltin="1"/>
    <cellStyle name="40% - Accent3 10" xfId="1168"/>
    <cellStyle name="40% - Accent3 10 2" xfId="3404"/>
    <cellStyle name="40% - Accent3 10 2 2" xfId="12348"/>
    <cellStyle name="40% - Accent3 10 2 2 2" xfId="30236"/>
    <cellStyle name="40% - Accent3 10 2 3" xfId="21292"/>
    <cellStyle name="40% - Accent3 10 3" xfId="5640"/>
    <cellStyle name="40% - Accent3 10 3 2" xfId="14584"/>
    <cellStyle name="40% - Accent3 10 3 2 2" xfId="32472"/>
    <cellStyle name="40% - Accent3 10 3 3" xfId="23528"/>
    <cellStyle name="40% - Accent3 10 4" xfId="7876"/>
    <cellStyle name="40% - Accent3 10 4 2" xfId="16820"/>
    <cellStyle name="40% - Accent3 10 4 2 2" xfId="34708"/>
    <cellStyle name="40% - Accent3 10 4 3" xfId="25764"/>
    <cellStyle name="40% - Accent3 10 5" xfId="10112"/>
    <cellStyle name="40% - Accent3 10 5 2" xfId="28000"/>
    <cellStyle name="40% - Accent3 10 6" xfId="19056"/>
    <cellStyle name="40% - Accent3 11" xfId="2286"/>
    <cellStyle name="40% - Accent3 11 2" xfId="11230"/>
    <cellStyle name="40% - Accent3 11 2 2" xfId="29118"/>
    <cellStyle name="40% - Accent3 11 3" xfId="20174"/>
    <cellStyle name="40% - Accent3 12" xfId="4522"/>
    <cellStyle name="40% - Accent3 12 2" xfId="13466"/>
    <cellStyle name="40% - Accent3 12 2 2" xfId="31354"/>
    <cellStyle name="40% - Accent3 12 3" xfId="22410"/>
    <cellStyle name="40% - Accent3 13" xfId="6758"/>
    <cellStyle name="40% - Accent3 13 2" xfId="15702"/>
    <cellStyle name="40% - Accent3 13 2 2" xfId="33590"/>
    <cellStyle name="40% - Accent3 13 3" xfId="24646"/>
    <cellStyle name="40% - Accent3 14" xfId="8994"/>
    <cellStyle name="40% - Accent3 14 2" xfId="26882"/>
    <cellStyle name="40% - Accent3 15" xfId="17938"/>
    <cellStyle name="40% - Accent3 2" xfId="61"/>
    <cellStyle name="40% - Accent3 2 10" xfId="6775"/>
    <cellStyle name="40% - Accent3 2 10 2" xfId="15719"/>
    <cellStyle name="40% - Accent3 2 10 2 2" xfId="33607"/>
    <cellStyle name="40% - Accent3 2 10 3" xfId="24663"/>
    <cellStyle name="40% - Accent3 2 11" xfId="9011"/>
    <cellStyle name="40% - Accent3 2 11 2" xfId="26899"/>
    <cellStyle name="40% - Accent3 2 12" xfId="17955"/>
    <cellStyle name="40% - Accent3 2 2" xfId="112"/>
    <cellStyle name="40% - Accent3 2 2 10" xfId="9057"/>
    <cellStyle name="40% - Accent3 2 2 10 2" xfId="26945"/>
    <cellStyle name="40% - Accent3 2 2 11" xfId="18001"/>
    <cellStyle name="40% - Accent3 2 2 2" xfId="205"/>
    <cellStyle name="40% - Accent3 2 2 2 10" xfId="18093"/>
    <cellStyle name="40% - Accent3 2 2 2 2" xfId="389"/>
    <cellStyle name="40% - Accent3 2 2 2 2 2" xfId="757"/>
    <cellStyle name="40% - Accent3 2 2 2 2 2 2" xfId="1875"/>
    <cellStyle name="40% - Accent3 2 2 2 2 2 2 2" xfId="4111"/>
    <cellStyle name="40% - Accent3 2 2 2 2 2 2 2 2" xfId="13055"/>
    <cellStyle name="40% - Accent3 2 2 2 2 2 2 2 2 2" xfId="30943"/>
    <cellStyle name="40% - Accent3 2 2 2 2 2 2 2 3" xfId="21999"/>
    <cellStyle name="40% - Accent3 2 2 2 2 2 2 3" xfId="6347"/>
    <cellStyle name="40% - Accent3 2 2 2 2 2 2 3 2" xfId="15291"/>
    <cellStyle name="40% - Accent3 2 2 2 2 2 2 3 2 2" xfId="33179"/>
    <cellStyle name="40% - Accent3 2 2 2 2 2 2 3 3" xfId="24235"/>
    <cellStyle name="40% - Accent3 2 2 2 2 2 2 4" xfId="8583"/>
    <cellStyle name="40% - Accent3 2 2 2 2 2 2 4 2" xfId="17527"/>
    <cellStyle name="40% - Accent3 2 2 2 2 2 2 4 2 2" xfId="35415"/>
    <cellStyle name="40% - Accent3 2 2 2 2 2 2 4 3" xfId="26471"/>
    <cellStyle name="40% - Accent3 2 2 2 2 2 2 5" xfId="10819"/>
    <cellStyle name="40% - Accent3 2 2 2 2 2 2 5 2" xfId="28707"/>
    <cellStyle name="40% - Accent3 2 2 2 2 2 2 6" xfId="19763"/>
    <cellStyle name="40% - Accent3 2 2 2 2 2 3" xfId="2993"/>
    <cellStyle name="40% - Accent3 2 2 2 2 2 3 2" xfId="11937"/>
    <cellStyle name="40% - Accent3 2 2 2 2 2 3 2 2" xfId="29825"/>
    <cellStyle name="40% - Accent3 2 2 2 2 2 3 3" xfId="20881"/>
    <cellStyle name="40% - Accent3 2 2 2 2 2 4" xfId="5229"/>
    <cellStyle name="40% - Accent3 2 2 2 2 2 4 2" xfId="14173"/>
    <cellStyle name="40% - Accent3 2 2 2 2 2 4 2 2" xfId="32061"/>
    <cellStyle name="40% - Accent3 2 2 2 2 2 4 3" xfId="23117"/>
    <cellStyle name="40% - Accent3 2 2 2 2 2 5" xfId="7465"/>
    <cellStyle name="40% - Accent3 2 2 2 2 2 5 2" xfId="16409"/>
    <cellStyle name="40% - Accent3 2 2 2 2 2 5 2 2" xfId="34297"/>
    <cellStyle name="40% - Accent3 2 2 2 2 2 5 3" xfId="25353"/>
    <cellStyle name="40% - Accent3 2 2 2 2 2 6" xfId="9701"/>
    <cellStyle name="40% - Accent3 2 2 2 2 2 6 2" xfId="27589"/>
    <cellStyle name="40% - Accent3 2 2 2 2 2 7" xfId="18645"/>
    <cellStyle name="40% - Accent3 2 2 2 2 3" xfId="1125"/>
    <cellStyle name="40% - Accent3 2 2 2 2 3 2" xfId="2243"/>
    <cellStyle name="40% - Accent3 2 2 2 2 3 2 2" xfId="4479"/>
    <cellStyle name="40% - Accent3 2 2 2 2 3 2 2 2" xfId="13423"/>
    <cellStyle name="40% - Accent3 2 2 2 2 3 2 2 2 2" xfId="31311"/>
    <cellStyle name="40% - Accent3 2 2 2 2 3 2 2 3" xfId="22367"/>
    <cellStyle name="40% - Accent3 2 2 2 2 3 2 3" xfId="6715"/>
    <cellStyle name="40% - Accent3 2 2 2 2 3 2 3 2" xfId="15659"/>
    <cellStyle name="40% - Accent3 2 2 2 2 3 2 3 2 2" xfId="33547"/>
    <cellStyle name="40% - Accent3 2 2 2 2 3 2 3 3" xfId="24603"/>
    <cellStyle name="40% - Accent3 2 2 2 2 3 2 4" xfId="8951"/>
    <cellStyle name="40% - Accent3 2 2 2 2 3 2 4 2" xfId="17895"/>
    <cellStyle name="40% - Accent3 2 2 2 2 3 2 4 2 2" xfId="35783"/>
    <cellStyle name="40% - Accent3 2 2 2 2 3 2 4 3" xfId="26839"/>
    <cellStyle name="40% - Accent3 2 2 2 2 3 2 5" xfId="11187"/>
    <cellStyle name="40% - Accent3 2 2 2 2 3 2 5 2" xfId="29075"/>
    <cellStyle name="40% - Accent3 2 2 2 2 3 2 6" xfId="20131"/>
    <cellStyle name="40% - Accent3 2 2 2 2 3 3" xfId="3361"/>
    <cellStyle name="40% - Accent3 2 2 2 2 3 3 2" xfId="12305"/>
    <cellStyle name="40% - Accent3 2 2 2 2 3 3 2 2" xfId="30193"/>
    <cellStyle name="40% - Accent3 2 2 2 2 3 3 3" xfId="21249"/>
    <cellStyle name="40% - Accent3 2 2 2 2 3 4" xfId="5597"/>
    <cellStyle name="40% - Accent3 2 2 2 2 3 4 2" xfId="14541"/>
    <cellStyle name="40% - Accent3 2 2 2 2 3 4 2 2" xfId="32429"/>
    <cellStyle name="40% - Accent3 2 2 2 2 3 4 3" xfId="23485"/>
    <cellStyle name="40% - Accent3 2 2 2 2 3 5" xfId="7833"/>
    <cellStyle name="40% - Accent3 2 2 2 2 3 5 2" xfId="16777"/>
    <cellStyle name="40% - Accent3 2 2 2 2 3 5 2 2" xfId="34665"/>
    <cellStyle name="40% - Accent3 2 2 2 2 3 5 3" xfId="25721"/>
    <cellStyle name="40% - Accent3 2 2 2 2 3 6" xfId="10069"/>
    <cellStyle name="40% - Accent3 2 2 2 2 3 6 2" xfId="27957"/>
    <cellStyle name="40% - Accent3 2 2 2 2 3 7" xfId="19013"/>
    <cellStyle name="40% - Accent3 2 2 2 2 4" xfId="1507"/>
    <cellStyle name="40% - Accent3 2 2 2 2 4 2" xfId="3743"/>
    <cellStyle name="40% - Accent3 2 2 2 2 4 2 2" xfId="12687"/>
    <cellStyle name="40% - Accent3 2 2 2 2 4 2 2 2" xfId="30575"/>
    <cellStyle name="40% - Accent3 2 2 2 2 4 2 3" xfId="21631"/>
    <cellStyle name="40% - Accent3 2 2 2 2 4 3" xfId="5979"/>
    <cellStyle name="40% - Accent3 2 2 2 2 4 3 2" xfId="14923"/>
    <cellStyle name="40% - Accent3 2 2 2 2 4 3 2 2" xfId="32811"/>
    <cellStyle name="40% - Accent3 2 2 2 2 4 3 3" xfId="23867"/>
    <cellStyle name="40% - Accent3 2 2 2 2 4 4" xfId="8215"/>
    <cellStyle name="40% - Accent3 2 2 2 2 4 4 2" xfId="17159"/>
    <cellStyle name="40% - Accent3 2 2 2 2 4 4 2 2" xfId="35047"/>
    <cellStyle name="40% - Accent3 2 2 2 2 4 4 3" xfId="26103"/>
    <cellStyle name="40% - Accent3 2 2 2 2 4 5" xfId="10451"/>
    <cellStyle name="40% - Accent3 2 2 2 2 4 5 2" xfId="28339"/>
    <cellStyle name="40% - Accent3 2 2 2 2 4 6" xfId="19395"/>
    <cellStyle name="40% - Accent3 2 2 2 2 5" xfId="2625"/>
    <cellStyle name="40% - Accent3 2 2 2 2 5 2" xfId="11569"/>
    <cellStyle name="40% - Accent3 2 2 2 2 5 2 2" xfId="29457"/>
    <cellStyle name="40% - Accent3 2 2 2 2 5 3" xfId="20513"/>
    <cellStyle name="40% - Accent3 2 2 2 2 6" xfId="4861"/>
    <cellStyle name="40% - Accent3 2 2 2 2 6 2" xfId="13805"/>
    <cellStyle name="40% - Accent3 2 2 2 2 6 2 2" xfId="31693"/>
    <cellStyle name="40% - Accent3 2 2 2 2 6 3" xfId="22749"/>
    <cellStyle name="40% - Accent3 2 2 2 2 7" xfId="7097"/>
    <cellStyle name="40% - Accent3 2 2 2 2 7 2" xfId="16041"/>
    <cellStyle name="40% - Accent3 2 2 2 2 7 2 2" xfId="33929"/>
    <cellStyle name="40% - Accent3 2 2 2 2 7 3" xfId="24985"/>
    <cellStyle name="40% - Accent3 2 2 2 2 8" xfId="9333"/>
    <cellStyle name="40% - Accent3 2 2 2 2 8 2" xfId="27221"/>
    <cellStyle name="40% - Accent3 2 2 2 2 9" xfId="18277"/>
    <cellStyle name="40% - Accent3 2 2 2 3" xfId="573"/>
    <cellStyle name="40% - Accent3 2 2 2 3 2" xfId="1691"/>
    <cellStyle name="40% - Accent3 2 2 2 3 2 2" xfId="3927"/>
    <cellStyle name="40% - Accent3 2 2 2 3 2 2 2" xfId="12871"/>
    <cellStyle name="40% - Accent3 2 2 2 3 2 2 2 2" xfId="30759"/>
    <cellStyle name="40% - Accent3 2 2 2 3 2 2 3" xfId="21815"/>
    <cellStyle name="40% - Accent3 2 2 2 3 2 3" xfId="6163"/>
    <cellStyle name="40% - Accent3 2 2 2 3 2 3 2" xfId="15107"/>
    <cellStyle name="40% - Accent3 2 2 2 3 2 3 2 2" xfId="32995"/>
    <cellStyle name="40% - Accent3 2 2 2 3 2 3 3" xfId="24051"/>
    <cellStyle name="40% - Accent3 2 2 2 3 2 4" xfId="8399"/>
    <cellStyle name="40% - Accent3 2 2 2 3 2 4 2" xfId="17343"/>
    <cellStyle name="40% - Accent3 2 2 2 3 2 4 2 2" xfId="35231"/>
    <cellStyle name="40% - Accent3 2 2 2 3 2 4 3" xfId="26287"/>
    <cellStyle name="40% - Accent3 2 2 2 3 2 5" xfId="10635"/>
    <cellStyle name="40% - Accent3 2 2 2 3 2 5 2" xfId="28523"/>
    <cellStyle name="40% - Accent3 2 2 2 3 2 6" xfId="19579"/>
    <cellStyle name="40% - Accent3 2 2 2 3 3" xfId="2809"/>
    <cellStyle name="40% - Accent3 2 2 2 3 3 2" xfId="11753"/>
    <cellStyle name="40% - Accent3 2 2 2 3 3 2 2" xfId="29641"/>
    <cellStyle name="40% - Accent3 2 2 2 3 3 3" xfId="20697"/>
    <cellStyle name="40% - Accent3 2 2 2 3 4" xfId="5045"/>
    <cellStyle name="40% - Accent3 2 2 2 3 4 2" xfId="13989"/>
    <cellStyle name="40% - Accent3 2 2 2 3 4 2 2" xfId="31877"/>
    <cellStyle name="40% - Accent3 2 2 2 3 4 3" xfId="22933"/>
    <cellStyle name="40% - Accent3 2 2 2 3 5" xfId="7281"/>
    <cellStyle name="40% - Accent3 2 2 2 3 5 2" xfId="16225"/>
    <cellStyle name="40% - Accent3 2 2 2 3 5 2 2" xfId="34113"/>
    <cellStyle name="40% - Accent3 2 2 2 3 5 3" xfId="25169"/>
    <cellStyle name="40% - Accent3 2 2 2 3 6" xfId="9517"/>
    <cellStyle name="40% - Accent3 2 2 2 3 6 2" xfId="27405"/>
    <cellStyle name="40% - Accent3 2 2 2 3 7" xfId="18461"/>
    <cellStyle name="40% - Accent3 2 2 2 4" xfId="941"/>
    <cellStyle name="40% - Accent3 2 2 2 4 2" xfId="2059"/>
    <cellStyle name="40% - Accent3 2 2 2 4 2 2" xfId="4295"/>
    <cellStyle name="40% - Accent3 2 2 2 4 2 2 2" xfId="13239"/>
    <cellStyle name="40% - Accent3 2 2 2 4 2 2 2 2" xfId="31127"/>
    <cellStyle name="40% - Accent3 2 2 2 4 2 2 3" xfId="22183"/>
    <cellStyle name="40% - Accent3 2 2 2 4 2 3" xfId="6531"/>
    <cellStyle name="40% - Accent3 2 2 2 4 2 3 2" xfId="15475"/>
    <cellStyle name="40% - Accent3 2 2 2 4 2 3 2 2" xfId="33363"/>
    <cellStyle name="40% - Accent3 2 2 2 4 2 3 3" xfId="24419"/>
    <cellStyle name="40% - Accent3 2 2 2 4 2 4" xfId="8767"/>
    <cellStyle name="40% - Accent3 2 2 2 4 2 4 2" xfId="17711"/>
    <cellStyle name="40% - Accent3 2 2 2 4 2 4 2 2" xfId="35599"/>
    <cellStyle name="40% - Accent3 2 2 2 4 2 4 3" xfId="26655"/>
    <cellStyle name="40% - Accent3 2 2 2 4 2 5" xfId="11003"/>
    <cellStyle name="40% - Accent3 2 2 2 4 2 5 2" xfId="28891"/>
    <cellStyle name="40% - Accent3 2 2 2 4 2 6" xfId="19947"/>
    <cellStyle name="40% - Accent3 2 2 2 4 3" xfId="3177"/>
    <cellStyle name="40% - Accent3 2 2 2 4 3 2" xfId="12121"/>
    <cellStyle name="40% - Accent3 2 2 2 4 3 2 2" xfId="30009"/>
    <cellStyle name="40% - Accent3 2 2 2 4 3 3" xfId="21065"/>
    <cellStyle name="40% - Accent3 2 2 2 4 4" xfId="5413"/>
    <cellStyle name="40% - Accent3 2 2 2 4 4 2" xfId="14357"/>
    <cellStyle name="40% - Accent3 2 2 2 4 4 2 2" xfId="32245"/>
    <cellStyle name="40% - Accent3 2 2 2 4 4 3" xfId="23301"/>
    <cellStyle name="40% - Accent3 2 2 2 4 5" xfId="7649"/>
    <cellStyle name="40% - Accent3 2 2 2 4 5 2" xfId="16593"/>
    <cellStyle name="40% - Accent3 2 2 2 4 5 2 2" xfId="34481"/>
    <cellStyle name="40% - Accent3 2 2 2 4 5 3" xfId="25537"/>
    <cellStyle name="40% - Accent3 2 2 2 4 6" xfId="9885"/>
    <cellStyle name="40% - Accent3 2 2 2 4 6 2" xfId="27773"/>
    <cellStyle name="40% - Accent3 2 2 2 4 7" xfId="18829"/>
    <cellStyle name="40% - Accent3 2 2 2 5" xfId="1323"/>
    <cellStyle name="40% - Accent3 2 2 2 5 2" xfId="3559"/>
    <cellStyle name="40% - Accent3 2 2 2 5 2 2" xfId="12503"/>
    <cellStyle name="40% - Accent3 2 2 2 5 2 2 2" xfId="30391"/>
    <cellStyle name="40% - Accent3 2 2 2 5 2 3" xfId="21447"/>
    <cellStyle name="40% - Accent3 2 2 2 5 3" xfId="5795"/>
    <cellStyle name="40% - Accent3 2 2 2 5 3 2" xfId="14739"/>
    <cellStyle name="40% - Accent3 2 2 2 5 3 2 2" xfId="32627"/>
    <cellStyle name="40% - Accent3 2 2 2 5 3 3" xfId="23683"/>
    <cellStyle name="40% - Accent3 2 2 2 5 4" xfId="8031"/>
    <cellStyle name="40% - Accent3 2 2 2 5 4 2" xfId="16975"/>
    <cellStyle name="40% - Accent3 2 2 2 5 4 2 2" xfId="34863"/>
    <cellStyle name="40% - Accent3 2 2 2 5 4 3" xfId="25919"/>
    <cellStyle name="40% - Accent3 2 2 2 5 5" xfId="10267"/>
    <cellStyle name="40% - Accent3 2 2 2 5 5 2" xfId="28155"/>
    <cellStyle name="40% - Accent3 2 2 2 5 6" xfId="19211"/>
    <cellStyle name="40% - Accent3 2 2 2 6" xfId="2441"/>
    <cellStyle name="40% - Accent3 2 2 2 6 2" xfId="11385"/>
    <cellStyle name="40% - Accent3 2 2 2 6 2 2" xfId="29273"/>
    <cellStyle name="40% - Accent3 2 2 2 6 3" xfId="20329"/>
    <cellStyle name="40% - Accent3 2 2 2 7" xfId="4677"/>
    <cellStyle name="40% - Accent3 2 2 2 7 2" xfId="13621"/>
    <cellStyle name="40% - Accent3 2 2 2 7 2 2" xfId="31509"/>
    <cellStyle name="40% - Accent3 2 2 2 7 3" xfId="22565"/>
    <cellStyle name="40% - Accent3 2 2 2 8" xfId="6913"/>
    <cellStyle name="40% - Accent3 2 2 2 8 2" xfId="15857"/>
    <cellStyle name="40% - Accent3 2 2 2 8 2 2" xfId="33745"/>
    <cellStyle name="40% - Accent3 2 2 2 8 3" xfId="24801"/>
    <cellStyle name="40% - Accent3 2 2 2 9" xfId="9149"/>
    <cellStyle name="40% - Accent3 2 2 2 9 2" xfId="27037"/>
    <cellStyle name="40% - Accent3 2 2 3" xfId="297"/>
    <cellStyle name="40% - Accent3 2 2 3 2" xfId="665"/>
    <cellStyle name="40% - Accent3 2 2 3 2 2" xfId="1783"/>
    <cellStyle name="40% - Accent3 2 2 3 2 2 2" xfId="4019"/>
    <cellStyle name="40% - Accent3 2 2 3 2 2 2 2" xfId="12963"/>
    <cellStyle name="40% - Accent3 2 2 3 2 2 2 2 2" xfId="30851"/>
    <cellStyle name="40% - Accent3 2 2 3 2 2 2 3" xfId="21907"/>
    <cellStyle name="40% - Accent3 2 2 3 2 2 3" xfId="6255"/>
    <cellStyle name="40% - Accent3 2 2 3 2 2 3 2" xfId="15199"/>
    <cellStyle name="40% - Accent3 2 2 3 2 2 3 2 2" xfId="33087"/>
    <cellStyle name="40% - Accent3 2 2 3 2 2 3 3" xfId="24143"/>
    <cellStyle name="40% - Accent3 2 2 3 2 2 4" xfId="8491"/>
    <cellStyle name="40% - Accent3 2 2 3 2 2 4 2" xfId="17435"/>
    <cellStyle name="40% - Accent3 2 2 3 2 2 4 2 2" xfId="35323"/>
    <cellStyle name="40% - Accent3 2 2 3 2 2 4 3" xfId="26379"/>
    <cellStyle name="40% - Accent3 2 2 3 2 2 5" xfId="10727"/>
    <cellStyle name="40% - Accent3 2 2 3 2 2 5 2" xfId="28615"/>
    <cellStyle name="40% - Accent3 2 2 3 2 2 6" xfId="19671"/>
    <cellStyle name="40% - Accent3 2 2 3 2 3" xfId="2901"/>
    <cellStyle name="40% - Accent3 2 2 3 2 3 2" xfId="11845"/>
    <cellStyle name="40% - Accent3 2 2 3 2 3 2 2" xfId="29733"/>
    <cellStyle name="40% - Accent3 2 2 3 2 3 3" xfId="20789"/>
    <cellStyle name="40% - Accent3 2 2 3 2 4" xfId="5137"/>
    <cellStyle name="40% - Accent3 2 2 3 2 4 2" xfId="14081"/>
    <cellStyle name="40% - Accent3 2 2 3 2 4 2 2" xfId="31969"/>
    <cellStyle name="40% - Accent3 2 2 3 2 4 3" xfId="23025"/>
    <cellStyle name="40% - Accent3 2 2 3 2 5" xfId="7373"/>
    <cellStyle name="40% - Accent3 2 2 3 2 5 2" xfId="16317"/>
    <cellStyle name="40% - Accent3 2 2 3 2 5 2 2" xfId="34205"/>
    <cellStyle name="40% - Accent3 2 2 3 2 5 3" xfId="25261"/>
    <cellStyle name="40% - Accent3 2 2 3 2 6" xfId="9609"/>
    <cellStyle name="40% - Accent3 2 2 3 2 6 2" xfId="27497"/>
    <cellStyle name="40% - Accent3 2 2 3 2 7" xfId="18553"/>
    <cellStyle name="40% - Accent3 2 2 3 3" xfId="1033"/>
    <cellStyle name="40% - Accent3 2 2 3 3 2" xfId="2151"/>
    <cellStyle name="40% - Accent3 2 2 3 3 2 2" xfId="4387"/>
    <cellStyle name="40% - Accent3 2 2 3 3 2 2 2" xfId="13331"/>
    <cellStyle name="40% - Accent3 2 2 3 3 2 2 2 2" xfId="31219"/>
    <cellStyle name="40% - Accent3 2 2 3 3 2 2 3" xfId="22275"/>
    <cellStyle name="40% - Accent3 2 2 3 3 2 3" xfId="6623"/>
    <cellStyle name="40% - Accent3 2 2 3 3 2 3 2" xfId="15567"/>
    <cellStyle name="40% - Accent3 2 2 3 3 2 3 2 2" xfId="33455"/>
    <cellStyle name="40% - Accent3 2 2 3 3 2 3 3" xfId="24511"/>
    <cellStyle name="40% - Accent3 2 2 3 3 2 4" xfId="8859"/>
    <cellStyle name="40% - Accent3 2 2 3 3 2 4 2" xfId="17803"/>
    <cellStyle name="40% - Accent3 2 2 3 3 2 4 2 2" xfId="35691"/>
    <cellStyle name="40% - Accent3 2 2 3 3 2 4 3" xfId="26747"/>
    <cellStyle name="40% - Accent3 2 2 3 3 2 5" xfId="11095"/>
    <cellStyle name="40% - Accent3 2 2 3 3 2 5 2" xfId="28983"/>
    <cellStyle name="40% - Accent3 2 2 3 3 2 6" xfId="20039"/>
    <cellStyle name="40% - Accent3 2 2 3 3 3" xfId="3269"/>
    <cellStyle name="40% - Accent3 2 2 3 3 3 2" xfId="12213"/>
    <cellStyle name="40% - Accent3 2 2 3 3 3 2 2" xfId="30101"/>
    <cellStyle name="40% - Accent3 2 2 3 3 3 3" xfId="21157"/>
    <cellStyle name="40% - Accent3 2 2 3 3 4" xfId="5505"/>
    <cellStyle name="40% - Accent3 2 2 3 3 4 2" xfId="14449"/>
    <cellStyle name="40% - Accent3 2 2 3 3 4 2 2" xfId="32337"/>
    <cellStyle name="40% - Accent3 2 2 3 3 4 3" xfId="23393"/>
    <cellStyle name="40% - Accent3 2 2 3 3 5" xfId="7741"/>
    <cellStyle name="40% - Accent3 2 2 3 3 5 2" xfId="16685"/>
    <cellStyle name="40% - Accent3 2 2 3 3 5 2 2" xfId="34573"/>
    <cellStyle name="40% - Accent3 2 2 3 3 5 3" xfId="25629"/>
    <cellStyle name="40% - Accent3 2 2 3 3 6" xfId="9977"/>
    <cellStyle name="40% - Accent3 2 2 3 3 6 2" xfId="27865"/>
    <cellStyle name="40% - Accent3 2 2 3 3 7" xfId="18921"/>
    <cellStyle name="40% - Accent3 2 2 3 4" xfId="1415"/>
    <cellStyle name="40% - Accent3 2 2 3 4 2" xfId="3651"/>
    <cellStyle name="40% - Accent3 2 2 3 4 2 2" xfId="12595"/>
    <cellStyle name="40% - Accent3 2 2 3 4 2 2 2" xfId="30483"/>
    <cellStyle name="40% - Accent3 2 2 3 4 2 3" xfId="21539"/>
    <cellStyle name="40% - Accent3 2 2 3 4 3" xfId="5887"/>
    <cellStyle name="40% - Accent3 2 2 3 4 3 2" xfId="14831"/>
    <cellStyle name="40% - Accent3 2 2 3 4 3 2 2" xfId="32719"/>
    <cellStyle name="40% - Accent3 2 2 3 4 3 3" xfId="23775"/>
    <cellStyle name="40% - Accent3 2 2 3 4 4" xfId="8123"/>
    <cellStyle name="40% - Accent3 2 2 3 4 4 2" xfId="17067"/>
    <cellStyle name="40% - Accent3 2 2 3 4 4 2 2" xfId="34955"/>
    <cellStyle name="40% - Accent3 2 2 3 4 4 3" xfId="26011"/>
    <cellStyle name="40% - Accent3 2 2 3 4 5" xfId="10359"/>
    <cellStyle name="40% - Accent3 2 2 3 4 5 2" xfId="28247"/>
    <cellStyle name="40% - Accent3 2 2 3 4 6" xfId="19303"/>
    <cellStyle name="40% - Accent3 2 2 3 5" xfId="2533"/>
    <cellStyle name="40% - Accent3 2 2 3 5 2" xfId="11477"/>
    <cellStyle name="40% - Accent3 2 2 3 5 2 2" xfId="29365"/>
    <cellStyle name="40% - Accent3 2 2 3 5 3" xfId="20421"/>
    <cellStyle name="40% - Accent3 2 2 3 6" xfId="4769"/>
    <cellStyle name="40% - Accent3 2 2 3 6 2" xfId="13713"/>
    <cellStyle name="40% - Accent3 2 2 3 6 2 2" xfId="31601"/>
    <cellStyle name="40% - Accent3 2 2 3 6 3" xfId="22657"/>
    <cellStyle name="40% - Accent3 2 2 3 7" xfId="7005"/>
    <cellStyle name="40% - Accent3 2 2 3 7 2" xfId="15949"/>
    <cellStyle name="40% - Accent3 2 2 3 7 2 2" xfId="33837"/>
    <cellStyle name="40% - Accent3 2 2 3 7 3" xfId="24893"/>
    <cellStyle name="40% - Accent3 2 2 3 8" xfId="9241"/>
    <cellStyle name="40% - Accent3 2 2 3 8 2" xfId="27129"/>
    <cellStyle name="40% - Accent3 2 2 3 9" xfId="18185"/>
    <cellStyle name="40% - Accent3 2 2 4" xfId="481"/>
    <cellStyle name="40% - Accent3 2 2 4 2" xfId="1599"/>
    <cellStyle name="40% - Accent3 2 2 4 2 2" xfId="3835"/>
    <cellStyle name="40% - Accent3 2 2 4 2 2 2" xfId="12779"/>
    <cellStyle name="40% - Accent3 2 2 4 2 2 2 2" xfId="30667"/>
    <cellStyle name="40% - Accent3 2 2 4 2 2 3" xfId="21723"/>
    <cellStyle name="40% - Accent3 2 2 4 2 3" xfId="6071"/>
    <cellStyle name="40% - Accent3 2 2 4 2 3 2" xfId="15015"/>
    <cellStyle name="40% - Accent3 2 2 4 2 3 2 2" xfId="32903"/>
    <cellStyle name="40% - Accent3 2 2 4 2 3 3" xfId="23959"/>
    <cellStyle name="40% - Accent3 2 2 4 2 4" xfId="8307"/>
    <cellStyle name="40% - Accent3 2 2 4 2 4 2" xfId="17251"/>
    <cellStyle name="40% - Accent3 2 2 4 2 4 2 2" xfId="35139"/>
    <cellStyle name="40% - Accent3 2 2 4 2 4 3" xfId="26195"/>
    <cellStyle name="40% - Accent3 2 2 4 2 5" xfId="10543"/>
    <cellStyle name="40% - Accent3 2 2 4 2 5 2" xfId="28431"/>
    <cellStyle name="40% - Accent3 2 2 4 2 6" xfId="19487"/>
    <cellStyle name="40% - Accent3 2 2 4 3" xfId="2717"/>
    <cellStyle name="40% - Accent3 2 2 4 3 2" xfId="11661"/>
    <cellStyle name="40% - Accent3 2 2 4 3 2 2" xfId="29549"/>
    <cellStyle name="40% - Accent3 2 2 4 3 3" xfId="20605"/>
    <cellStyle name="40% - Accent3 2 2 4 4" xfId="4953"/>
    <cellStyle name="40% - Accent3 2 2 4 4 2" xfId="13897"/>
    <cellStyle name="40% - Accent3 2 2 4 4 2 2" xfId="31785"/>
    <cellStyle name="40% - Accent3 2 2 4 4 3" xfId="22841"/>
    <cellStyle name="40% - Accent3 2 2 4 5" xfId="7189"/>
    <cellStyle name="40% - Accent3 2 2 4 5 2" xfId="16133"/>
    <cellStyle name="40% - Accent3 2 2 4 5 2 2" xfId="34021"/>
    <cellStyle name="40% - Accent3 2 2 4 5 3" xfId="25077"/>
    <cellStyle name="40% - Accent3 2 2 4 6" xfId="9425"/>
    <cellStyle name="40% - Accent3 2 2 4 6 2" xfId="27313"/>
    <cellStyle name="40% - Accent3 2 2 4 7" xfId="18369"/>
    <cellStyle name="40% - Accent3 2 2 5" xfId="849"/>
    <cellStyle name="40% - Accent3 2 2 5 2" xfId="1967"/>
    <cellStyle name="40% - Accent3 2 2 5 2 2" xfId="4203"/>
    <cellStyle name="40% - Accent3 2 2 5 2 2 2" xfId="13147"/>
    <cellStyle name="40% - Accent3 2 2 5 2 2 2 2" xfId="31035"/>
    <cellStyle name="40% - Accent3 2 2 5 2 2 3" xfId="22091"/>
    <cellStyle name="40% - Accent3 2 2 5 2 3" xfId="6439"/>
    <cellStyle name="40% - Accent3 2 2 5 2 3 2" xfId="15383"/>
    <cellStyle name="40% - Accent3 2 2 5 2 3 2 2" xfId="33271"/>
    <cellStyle name="40% - Accent3 2 2 5 2 3 3" xfId="24327"/>
    <cellStyle name="40% - Accent3 2 2 5 2 4" xfId="8675"/>
    <cellStyle name="40% - Accent3 2 2 5 2 4 2" xfId="17619"/>
    <cellStyle name="40% - Accent3 2 2 5 2 4 2 2" xfId="35507"/>
    <cellStyle name="40% - Accent3 2 2 5 2 4 3" xfId="26563"/>
    <cellStyle name="40% - Accent3 2 2 5 2 5" xfId="10911"/>
    <cellStyle name="40% - Accent3 2 2 5 2 5 2" xfId="28799"/>
    <cellStyle name="40% - Accent3 2 2 5 2 6" xfId="19855"/>
    <cellStyle name="40% - Accent3 2 2 5 3" xfId="3085"/>
    <cellStyle name="40% - Accent3 2 2 5 3 2" xfId="12029"/>
    <cellStyle name="40% - Accent3 2 2 5 3 2 2" xfId="29917"/>
    <cellStyle name="40% - Accent3 2 2 5 3 3" xfId="20973"/>
    <cellStyle name="40% - Accent3 2 2 5 4" xfId="5321"/>
    <cellStyle name="40% - Accent3 2 2 5 4 2" xfId="14265"/>
    <cellStyle name="40% - Accent3 2 2 5 4 2 2" xfId="32153"/>
    <cellStyle name="40% - Accent3 2 2 5 4 3" xfId="23209"/>
    <cellStyle name="40% - Accent3 2 2 5 5" xfId="7557"/>
    <cellStyle name="40% - Accent3 2 2 5 5 2" xfId="16501"/>
    <cellStyle name="40% - Accent3 2 2 5 5 2 2" xfId="34389"/>
    <cellStyle name="40% - Accent3 2 2 5 5 3" xfId="25445"/>
    <cellStyle name="40% - Accent3 2 2 5 6" xfId="9793"/>
    <cellStyle name="40% - Accent3 2 2 5 6 2" xfId="27681"/>
    <cellStyle name="40% - Accent3 2 2 5 7" xfId="18737"/>
    <cellStyle name="40% - Accent3 2 2 6" xfId="1231"/>
    <cellStyle name="40% - Accent3 2 2 6 2" xfId="3467"/>
    <cellStyle name="40% - Accent3 2 2 6 2 2" xfId="12411"/>
    <cellStyle name="40% - Accent3 2 2 6 2 2 2" xfId="30299"/>
    <cellStyle name="40% - Accent3 2 2 6 2 3" xfId="21355"/>
    <cellStyle name="40% - Accent3 2 2 6 3" xfId="5703"/>
    <cellStyle name="40% - Accent3 2 2 6 3 2" xfId="14647"/>
    <cellStyle name="40% - Accent3 2 2 6 3 2 2" xfId="32535"/>
    <cellStyle name="40% - Accent3 2 2 6 3 3" xfId="23591"/>
    <cellStyle name="40% - Accent3 2 2 6 4" xfId="7939"/>
    <cellStyle name="40% - Accent3 2 2 6 4 2" xfId="16883"/>
    <cellStyle name="40% - Accent3 2 2 6 4 2 2" xfId="34771"/>
    <cellStyle name="40% - Accent3 2 2 6 4 3" xfId="25827"/>
    <cellStyle name="40% - Accent3 2 2 6 5" xfId="10175"/>
    <cellStyle name="40% - Accent3 2 2 6 5 2" xfId="28063"/>
    <cellStyle name="40% - Accent3 2 2 6 6" xfId="19119"/>
    <cellStyle name="40% - Accent3 2 2 7" xfId="2349"/>
    <cellStyle name="40% - Accent3 2 2 7 2" xfId="11293"/>
    <cellStyle name="40% - Accent3 2 2 7 2 2" xfId="29181"/>
    <cellStyle name="40% - Accent3 2 2 7 3" xfId="20237"/>
    <cellStyle name="40% - Accent3 2 2 8" xfId="4585"/>
    <cellStyle name="40% - Accent3 2 2 8 2" xfId="13529"/>
    <cellStyle name="40% - Accent3 2 2 8 2 2" xfId="31417"/>
    <cellStyle name="40% - Accent3 2 2 8 3" xfId="22473"/>
    <cellStyle name="40% - Accent3 2 2 9" xfId="6821"/>
    <cellStyle name="40% - Accent3 2 2 9 2" xfId="15765"/>
    <cellStyle name="40% - Accent3 2 2 9 2 2" xfId="33653"/>
    <cellStyle name="40% - Accent3 2 2 9 3" xfId="24709"/>
    <cellStyle name="40% - Accent3 2 3" xfId="159"/>
    <cellStyle name="40% - Accent3 2 3 10" xfId="18047"/>
    <cellStyle name="40% - Accent3 2 3 2" xfId="343"/>
    <cellStyle name="40% - Accent3 2 3 2 2" xfId="711"/>
    <cellStyle name="40% - Accent3 2 3 2 2 2" xfId="1829"/>
    <cellStyle name="40% - Accent3 2 3 2 2 2 2" xfId="4065"/>
    <cellStyle name="40% - Accent3 2 3 2 2 2 2 2" xfId="13009"/>
    <cellStyle name="40% - Accent3 2 3 2 2 2 2 2 2" xfId="30897"/>
    <cellStyle name="40% - Accent3 2 3 2 2 2 2 3" xfId="21953"/>
    <cellStyle name="40% - Accent3 2 3 2 2 2 3" xfId="6301"/>
    <cellStyle name="40% - Accent3 2 3 2 2 2 3 2" xfId="15245"/>
    <cellStyle name="40% - Accent3 2 3 2 2 2 3 2 2" xfId="33133"/>
    <cellStyle name="40% - Accent3 2 3 2 2 2 3 3" xfId="24189"/>
    <cellStyle name="40% - Accent3 2 3 2 2 2 4" xfId="8537"/>
    <cellStyle name="40% - Accent3 2 3 2 2 2 4 2" xfId="17481"/>
    <cellStyle name="40% - Accent3 2 3 2 2 2 4 2 2" xfId="35369"/>
    <cellStyle name="40% - Accent3 2 3 2 2 2 4 3" xfId="26425"/>
    <cellStyle name="40% - Accent3 2 3 2 2 2 5" xfId="10773"/>
    <cellStyle name="40% - Accent3 2 3 2 2 2 5 2" xfId="28661"/>
    <cellStyle name="40% - Accent3 2 3 2 2 2 6" xfId="19717"/>
    <cellStyle name="40% - Accent3 2 3 2 2 3" xfId="2947"/>
    <cellStyle name="40% - Accent3 2 3 2 2 3 2" xfId="11891"/>
    <cellStyle name="40% - Accent3 2 3 2 2 3 2 2" xfId="29779"/>
    <cellStyle name="40% - Accent3 2 3 2 2 3 3" xfId="20835"/>
    <cellStyle name="40% - Accent3 2 3 2 2 4" xfId="5183"/>
    <cellStyle name="40% - Accent3 2 3 2 2 4 2" xfId="14127"/>
    <cellStyle name="40% - Accent3 2 3 2 2 4 2 2" xfId="32015"/>
    <cellStyle name="40% - Accent3 2 3 2 2 4 3" xfId="23071"/>
    <cellStyle name="40% - Accent3 2 3 2 2 5" xfId="7419"/>
    <cellStyle name="40% - Accent3 2 3 2 2 5 2" xfId="16363"/>
    <cellStyle name="40% - Accent3 2 3 2 2 5 2 2" xfId="34251"/>
    <cellStyle name="40% - Accent3 2 3 2 2 5 3" xfId="25307"/>
    <cellStyle name="40% - Accent3 2 3 2 2 6" xfId="9655"/>
    <cellStyle name="40% - Accent3 2 3 2 2 6 2" xfId="27543"/>
    <cellStyle name="40% - Accent3 2 3 2 2 7" xfId="18599"/>
    <cellStyle name="40% - Accent3 2 3 2 3" xfId="1079"/>
    <cellStyle name="40% - Accent3 2 3 2 3 2" xfId="2197"/>
    <cellStyle name="40% - Accent3 2 3 2 3 2 2" xfId="4433"/>
    <cellStyle name="40% - Accent3 2 3 2 3 2 2 2" xfId="13377"/>
    <cellStyle name="40% - Accent3 2 3 2 3 2 2 2 2" xfId="31265"/>
    <cellStyle name="40% - Accent3 2 3 2 3 2 2 3" xfId="22321"/>
    <cellStyle name="40% - Accent3 2 3 2 3 2 3" xfId="6669"/>
    <cellStyle name="40% - Accent3 2 3 2 3 2 3 2" xfId="15613"/>
    <cellStyle name="40% - Accent3 2 3 2 3 2 3 2 2" xfId="33501"/>
    <cellStyle name="40% - Accent3 2 3 2 3 2 3 3" xfId="24557"/>
    <cellStyle name="40% - Accent3 2 3 2 3 2 4" xfId="8905"/>
    <cellStyle name="40% - Accent3 2 3 2 3 2 4 2" xfId="17849"/>
    <cellStyle name="40% - Accent3 2 3 2 3 2 4 2 2" xfId="35737"/>
    <cellStyle name="40% - Accent3 2 3 2 3 2 4 3" xfId="26793"/>
    <cellStyle name="40% - Accent3 2 3 2 3 2 5" xfId="11141"/>
    <cellStyle name="40% - Accent3 2 3 2 3 2 5 2" xfId="29029"/>
    <cellStyle name="40% - Accent3 2 3 2 3 2 6" xfId="20085"/>
    <cellStyle name="40% - Accent3 2 3 2 3 3" xfId="3315"/>
    <cellStyle name="40% - Accent3 2 3 2 3 3 2" xfId="12259"/>
    <cellStyle name="40% - Accent3 2 3 2 3 3 2 2" xfId="30147"/>
    <cellStyle name="40% - Accent3 2 3 2 3 3 3" xfId="21203"/>
    <cellStyle name="40% - Accent3 2 3 2 3 4" xfId="5551"/>
    <cellStyle name="40% - Accent3 2 3 2 3 4 2" xfId="14495"/>
    <cellStyle name="40% - Accent3 2 3 2 3 4 2 2" xfId="32383"/>
    <cellStyle name="40% - Accent3 2 3 2 3 4 3" xfId="23439"/>
    <cellStyle name="40% - Accent3 2 3 2 3 5" xfId="7787"/>
    <cellStyle name="40% - Accent3 2 3 2 3 5 2" xfId="16731"/>
    <cellStyle name="40% - Accent3 2 3 2 3 5 2 2" xfId="34619"/>
    <cellStyle name="40% - Accent3 2 3 2 3 5 3" xfId="25675"/>
    <cellStyle name="40% - Accent3 2 3 2 3 6" xfId="10023"/>
    <cellStyle name="40% - Accent3 2 3 2 3 6 2" xfId="27911"/>
    <cellStyle name="40% - Accent3 2 3 2 3 7" xfId="18967"/>
    <cellStyle name="40% - Accent3 2 3 2 4" xfId="1461"/>
    <cellStyle name="40% - Accent3 2 3 2 4 2" xfId="3697"/>
    <cellStyle name="40% - Accent3 2 3 2 4 2 2" xfId="12641"/>
    <cellStyle name="40% - Accent3 2 3 2 4 2 2 2" xfId="30529"/>
    <cellStyle name="40% - Accent3 2 3 2 4 2 3" xfId="21585"/>
    <cellStyle name="40% - Accent3 2 3 2 4 3" xfId="5933"/>
    <cellStyle name="40% - Accent3 2 3 2 4 3 2" xfId="14877"/>
    <cellStyle name="40% - Accent3 2 3 2 4 3 2 2" xfId="32765"/>
    <cellStyle name="40% - Accent3 2 3 2 4 3 3" xfId="23821"/>
    <cellStyle name="40% - Accent3 2 3 2 4 4" xfId="8169"/>
    <cellStyle name="40% - Accent3 2 3 2 4 4 2" xfId="17113"/>
    <cellStyle name="40% - Accent3 2 3 2 4 4 2 2" xfId="35001"/>
    <cellStyle name="40% - Accent3 2 3 2 4 4 3" xfId="26057"/>
    <cellStyle name="40% - Accent3 2 3 2 4 5" xfId="10405"/>
    <cellStyle name="40% - Accent3 2 3 2 4 5 2" xfId="28293"/>
    <cellStyle name="40% - Accent3 2 3 2 4 6" xfId="19349"/>
    <cellStyle name="40% - Accent3 2 3 2 5" xfId="2579"/>
    <cellStyle name="40% - Accent3 2 3 2 5 2" xfId="11523"/>
    <cellStyle name="40% - Accent3 2 3 2 5 2 2" xfId="29411"/>
    <cellStyle name="40% - Accent3 2 3 2 5 3" xfId="20467"/>
    <cellStyle name="40% - Accent3 2 3 2 6" xfId="4815"/>
    <cellStyle name="40% - Accent3 2 3 2 6 2" xfId="13759"/>
    <cellStyle name="40% - Accent3 2 3 2 6 2 2" xfId="31647"/>
    <cellStyle name="40% - Accent3 2 3 2 6 3" xfId="22703"/>
    <cellStyle name="40% - Accent3 2 3 2 7" xfId="7051"/>
    <cellStyle name="40% - Accent3 2 3 2 7 2" xfId="15995"/>
    <cellStyle name="40% - Accent3 2 3 2 7 2 2" xfId="33883"/>
    <cellStyle name="40% - Accent3 2 3 2 7 3" xfId="24939"/>
    <cellStyle name="40% - Accent3 2 3 2 8" xfId="9287"/>
    <cellStyle name="40% - Accent3 2 3 2 8 2" xfId="27175"/>
    <cellStyle name="40% - Accent3 2 3 2 9" xfId="18231"/>
    <cellStyle name="40% - Accent3 2 3 3" xfId="527"/>
    <cellStyle name="40% - Accent3 2 3 3 2" xfId="1645"/>
    <cellStyle name="40% - Accent3 2 3 3 2 2" xfId="3881"/>
    <cellStyle name="40% - Accent3 2 3 3 2 2 2" xfId="12825"/>
    <cellStyle name="40% - Accent3 2 3 3 2 2 2 2" xfId="30713"/>
    <cellStyle name="40% - Accent3 2 3 3 2 2 3" xfId="21769"/>
    <cellStyle name="40% - Accent3 2 3 3 2 3" xfId="6117"/>
    <cellStyle name="40% - Accent3 2 3 3 2 3 2" xfId="15061"/>
    <cellStyle name="40% - Accent3 2 3 3 2 3 2 2" xfId="32949"/>
    <cellStyle name="40% - Accent3 2 3 3 2 3 3" xfId="24005"/>
    <cellStyle name="40% - Accent3 2 3 3 2 4" xfId="8353"/>
    <cellStyle name="40% - Accent3 2 3 3 2 4 2" xfId="17297"/>
    <cellStyle name="40% - Accent3 2 3 3 2 4 2 2" xfId="35185"/>
    <cellStyle name="40% - Accent3 2 3 3 2 4 3" xfId="26241"/>
    <cellStyle name="40% - Accent3 2 3 3 2 5" xfId="10589"/>
    <cellStyle name="40% - Accent3 2 3 3 2 5 2" xfId="28477"/>
    <cellStyle name="40% - Accent3 2 3 3 2 6" xfId="19533"/>
    <cellStyle name="40% - Accent3 2 3 3 3" xfId="2763"/>
    <cellStyle name="40% - Accent3 2 3 3 3 2" xfId="11707"/>
    <cellStyle name="40% - Accent3 2 3 3 3 2 2" xfId="29595"/>
    <cellStyle name="40% - Accent3 2 3 3 3 3" xfId="20651"/>
    <cellStyle name="40% - Accent3 2 3 3 4" xfId="4999"/>
    <cellStyle name="40% - Accent3 2 3 3 4 2" xfId="13943"/>
    <cellStyle name="40% - Accent3 2 3 3 4 2 2" xfId="31831"/>
    <cellStyle name="40% - Accent3 2 3 3 4 3" xfId="22887"/>
    <cellStyle name="40% - Accent3 2 3 3 5" xfId="7235"/>
    <cellStyle name="40% - Accent3 2 3 3 5 2" xfId="16179"/>
    <cellStyle name="40% - Accent3 2 3 3 5 2 2" xfId="34067"/>
    <cellStyle name="40% - Accent3 2 3 3 5 3" xfId="25123"/>
    <cellStyle name="40% - Accent3 2 3 3 6" xfId="9471"/>
    <cellStyle name="40% - Accent3 2 3 3 6 2" xfId="27359"/>
    <cellStyle name="40% - Accent3 2 3 3 7" xfId="18415"/>
    <cellStyle name="40% - Accent3 2 3 4" xfId="895"/>
    <cellStyle name="40% - Accent3 2 3 4 2" xfId="2013"/>
    <cellStyle name="40% - Accent3 2 3 4 2 2" xfId="4249"/>
    <cellStyle name="40% - Accent3 2 3 4 2 2 2" xfId="13193"/>
    <cellStyle name="40% - Accent3 2 3 4 2 2 2 2" xfId="31081"/>
    <cellStyle name="40% - Accent3 2 3 4 2 2 3" xfId="22137"/>
    <cellStyle name="40% - Accent3 2 3 4 2 3" xfId="6485"/>
    <cellStyle name="40% - Accent3 2 3 4 2 3 2" xfId="15429"/>
    <cellStyle name="40% - Accent3 2 3 4 2 3 2 2" xfId="33317"/>
    <cellStyle name="40% - Accent3 2 3 4 2 3 3" xfId="24373"/>
    <cellStyle name="40% - Accent3 2 3 4 2 4" xfId="8721"/>
    <cellStyle name="40% - Accent3 2 3 4 2 4 2" xfId="17665"/>
    <cellStyle name="40% - Accent3 2 3 4 2 4 2 2" xfId="35553"/>
    <cellStyle name="40% - Accent3 2 3 4 2 4 3" xfId="26609"/>
    <cellStyle name="40% - Accent3 2 3 4 2 5" xfId="10957"/>
    <cellStyle name="40% - Accent3 2 3 4 2 5 2" xfId="28845"/>
    <cellStyle name="40% - Accent3 2 3 4 2 6" xfId="19901"/>
    <cellStyle name="40% - Accent3 2 3 4 3" xfId="3131"/>
    <cellStyle name="40% - Accent3 2 3 4 3 2" xfId="12075"/>
    <cellStyle name="40% - Accent3 2 3 4 3 2 2" xfId="29963"/>
    <cellStyle name="40% - Accent3 2 3 4 3 3" xfId="21019"/>
    <cellStyle name="40% - Accent3 2 3 4 4" xfId="5367"/>
    <cellStyle name="40% - Accent3 2 3 4 4 2" xfId="14311"/>
    <cellStyle name="40% - Accent3 2 3 4 4 2 2" xfId="32199"/>
    <cellStyle name="40% - Accent3 2 3 4 4 3" xfId="23255"/>
    <cellStyle name="40% - Accent3 2 3 4 5" xfId="7603"/>
    <cellStyle name="40% - Accent3 2 3 4 5 2" xfId="16547"/>
    <cellStyle name="40% - Accent3 2 3 4 5 2 2" xfId="34435"/>
    <cellStyle name="40% - Accent3 2 3 4 5 3" xfId="25491"/>
    <cellStyle name="40% - Accent3 2 3 4 6" xfId="9839"/>
    <cellStyle name="40% - Accent3 2 3 4 6 2" xfId="27727"/>
    <cellStyle name="40% - Accent3 2 3 4 7" xfId="18783"/>
    <cellStyle name="40% - Accent3 2 3 5" xfId="1277"/>
    <cellStyle name="40% - Accent3 2 3 5 2" xfId="3513"/>
    <cellStyle name="40% - Accent3 2 3 5 2 2" xfId="12457"/>
    <cellStyle name="40% - Accent3 2 3 5 2 2 2" xfId="30345"/>
    <cellStyle name="40% - Accent3 2 3 5 2 3" xfId="21401"/>
    <cellStyle name="40% - Accent3 2 3 5 3" xfId="5749"/>
    <cellStyle name="40% - Accent3 2 3 5 3 2" xfId="14693"/>
    <cellStyle name="40% - Accent3 2 3 5 3 2 2" xfId="32581"/>
    <cellStyle name="40% - Accent3 2 3 5 3 3" xfId="23637"/>
    <cellStyle name="40% - Accent3 2 3 5 4" xfId="7985"/>
    <cellStyle name="40% - Accent3 2 3 5 4 2" xfId="16929"/>
    <cellStyle name="40% - Accent3 2 3 5 4 2 2" xfId="34817"/>
    <cellStyle name="40% - Accent3 2 3 5 4 3" xfId="25873"/>
    <cellStyle name="40% - Accent3 2 3 5 5" xfId="10221"/>
    <cellStyle name="40% - Accent3 2 3 5 5 2" xfId="28109"/>
    <cellStyle name="40% - Accent3 2 3 5 6" xfId="19165"/>
    <cellStyle name="40% - Accent3 2 3 6" xfId="2395"/>
    <cellStyle name="40% - Accent3 2 3 6 2" xfId="11339"/>
    <cellStyle name="40% - Accent3 2 3 6 2 2" xfId="29227"/>
    <cellStyle name="40% - Accent3 2 3 6 3" xfId="20283"/>
    <cellStyle name="40% - Accent3 2 3 7" xfId="4631"/>
    <cellStyle name="40% - Accent3 2 3 7 2" xfId="13575"/>
    <cellStyle name="40% - Accent3 2 3 7 2 2" xfId="31463"/>
    <cellStyle name="40% - Accent3 2 3 7 3" xfId="22519"/>
    <cellStyle name="40% - Accent3 2 3 8" xfId="6867"/>
    <cellStyle name="40% - Accent3 2 3 8 2" xfId="15811"/>
    <cellStyle name="40% - Accent3 2 3 8 2 2" xfId="33699"/>
    <cellStyle name="40% - Accent3 2 3 8 3" xfId="24755"/>
    <cellStyle name="40% - Accent3 2 3 9" xfId="9103"/>
    <cellStyle name="40% - Accent3 2 3 9 2" xfId="26991"/>
    <cellStyle name="40% - Accent3 2 4" xfId="251"/>
    <cellStyle name="40% - Accent3 2 4 2" xfId="619"/>
    <cellStyle name="40% - Accent3 2 4 2 2" xfId="1737"/>
    <cellStyle name="40% - Accent3 2 4 2 2 2" xfId="3973"/>
    <cellStyle name="40% - Accent3 2 4 2 2 2 2" xfId="12917"/>
    <cellStyle name="40% - Accent3 2 4 2 2 2 2 2" xfId="30805"/>
    <cellStyle name="40% - Accent3 2 4 2 2 2 3" xfId="21861"/>
    <cellStyle name="40% - Accent3 2 4 2 2 3" xfId="6209"/>
    <cellStyle name="40% - Accent3 2 4 2 2 3 2" xfId="15153"/>
    <cellStyle name="40% - Accent3 2 4 2 2 3 2 2" xfId="33041"/>
    <cellStyle name="40% - Accent3 2 4 2 2 3 3" xfId="24097"/>
    <cellStyle name="40% - Accent3 2 4 2 2 4" xfId="8445"/>
    <cellStyle name="40% - Accent3 2 4 2 2 4 2" xfId="17389"/>
    <cellStyle name="40% - Accent3 2 4 2 2 4 2 2" xfId="35277"/>
    <cellStyle name="40% - Accent3 2 4 2 2 4 3" xfId="26333"/>
    <cellStyle name="40% - Accent3 2 4 2 2 5" xfId="10681"/>
    <cellStyle name="40% - Accent3 2 4 2 2 5 2" xfId="28569"/>
    <cellStyle name="40% - Accent3 2 4 2 2 6" xfId="19625"/>
    <cellStyle name="40% - Accent3 2 4 2 3" xfId="2855"/>
    <cellStyle name="40% - Accent3 2 4 2 3 2" xfId="11799"/>
    <cellStyle name="40% - Accent3 2 4 2 3 2 2" xfId="29687"/>
    <cellStyle name="40% - Accent3 2 4 2 3 3" xfId="20743"/>
    <cellStyle name="40% - Accent3 2 4 2 4" xfId="5091"/>
    <cellStyle name="40% - Accent3 2 4 2 4 2" xfId="14035"/>
    <cellStyle name="40% - Accent3 2 4 2 4 2 2" xfId="31923"/>
    <cellStyle name="40% - Accent3 2 4 2 4 3" xfId="22979"/>
    <cellStyle name="40% - Accent3 2 4 2 5" xfId="7327"/>
    <cellStyle name="40% - Accent3 2 4 2 5 2" xfId="16271"/>
    <cellStyle name="40% - Accent3 2 4 2 5 2 2" xfId="34159"/>
    <cellStyle name="40% - Accent3 2 4 2 5 3" xfId="25215"/>
    <cellStyle name="40% - Accent3 2 4 2 6" xfId="9563"/>
    <cellStyle name="40% - Accent3 2 4 2 6 2" xfId="27451"/>
    <cellStyle name="40% - Accent3 2 4 2 7" xfId="18507"/>
    <cellStyle name="40% - Accent3 2 4 3" xfId="987"/>
    <cellStyle name="40% - Accent3 2 4 3 2" xfId="2105"/>
    <cellStyle name="40% - Accent3 2 4 3 2 2" xfId="4341"/>
    <cellStyle name="40% - Accent3 2 4 3 2 2 2" xfId="13285"/>
    <cellStyle name="40% - Accent3 2 4 3 2 2 2 2" xfId="31173"/>
    <cellStyle name="40% - Accent3 2 4 3 2 2 3" xfId="22229"/>
    <cellStyle name="40% - Accent3 2 4 3 2 3" xfId="6577"/>
    <cellStyle name="40% - Accent3 2 4 3 2 3 2" xfId="15521"/>
    <cellStyle name="40% - Accent3 2 4 3 2 3 2 2" xfId="33409"/>
    <cellStyle name="40% - Accent3 2 4 3 2 3 3" xfId="24465"/>
    <cellStyle name="40% - Accent3 2 4 3 2 4" xfId="8813"/>
    <cellStyle name="40% - Accent3 2 4 3 2 4 2" xfId="17757"/>
    <cellStyle name="40% - Accent3 2 4 3 2 4 2 2" xfId="35645"/>
    <cellStyle name="40% - Accent3 2 4 3 2 4 3" xfId="26701"/>
    <cellStyle name="40% - Accent3 2 4 3 2 5" xfId="11049"/>
    <cellStyle name="40% - Accent3 2 4 3 2 5 2" xfId="28937"/>
    <cellStyle name="40% - Accent3 2 4 3 2 6" xfId="19993"/>
    <cellStyle name="40% - Accent3 2 4 3 3" xfId="3223"/>
    <cellStyle name="40% - Accent3 2 4 3 3 2" xfId="12167"/>
    <cellStyle name="40% - Accent3 2 4 3 3 2 2" xfId="30055"/>
    <cellStyle name="40% - Accent3 2 4 3 3 3" xfId="21111"/>
    <cellStyle name="40% - Accent3 2 4 3 4" xfId="5459"/>
    <cellStyle name="40% - Accent3 2 4 3 4 2" xfId="14403"/>
    <cellStyle name="40% - Accent3 2 4 3 4 2 2" xfId="32291"/>
    <cellStyle name="40% - Accent3 2 4 3 4 3" xfId="23347"/>
    <cellStyle name="40% - Accent3 2 4 3 5" xfId="7695"/>
    <cellStyle name="40% - Accent3 2 4 3 5 2" xfId="16639"/>
    <cellStyle name="40% - Accent3 2 4 3 5 2 2" xfId="34527"/>
    <cellStyle name="40% - Accent3 2 4 3 5 3" xfId="25583"/>
    <cellStyle name="40% - Accent3 2 4 3 6" xfId="9931"/>
    <cellStyle name="40% - Accent3 2 4 3 6 2" xfId="27819"/>
    <cellStyle name="40% - Accent3 2 4 3 7" xfId="18875"/>
    <cellStyle name="40% - Accent3 2 4 4" xfId="1369"/>
    <cellStyle name="40% - Accent3 2 4 4 2" xfId="3605"/>
    <cellStyle name="40% - Accent3 2 4 4 2 2" xfId="12549"/>
    <cellStyle name="40% - Accent3 2 4 4 2 2 2" xfId="30437"/>
    <cellStyle name="40% - Accent3 2 4 4 2 3" xfId="21493"/>
    <cellStyle name="40% - Accent3 2 4 4 3" xfId="5841"/>
    <cellStyle name="40% - Accent3 2 4 4 3 2" xfId="14785"/>
    <cellStyle name="40% - Accent3 2 4 4 3 2 2" xfId="32673"/>
    <cellStyle name="40% - Accent3 2 4 4 3 3" xfId="23729"/>
    <cellStyle name="40% - Accent3 2 4 4 4" xfId="8077"/>
    <cellStyle name="40% - Accent3 2 4 4 4 2" xfId="17021"/>
    <cellStyle name="40% - Accent3 2 4 4 4 2 2" xfId="34909"/>
    <cellStyle name="40% - Accent3 2 4 4 4 3" xfId="25965"/>
    <cellStyle name="40% - Accent3 2 4 4 5" xfId="10313"/>
    <cellStyle name="40% - Accent3 2 4 4 5 2" xfId="28201"/>
    <cellStyle name="40% - Accent3 2 4 4 6" xfId="19257"/>
    <cellStyle name="40% - Accent3 2 4 5" xfId="2487"/>
    <cellStyle name="40% - Accent3 2 4 5 2" xfId="11431"/>
    <cellStyle name="40% - Accent3 2 4 5 2 2" xfId="29319"/>
    <cellStyle name="40% - Accent3 2 4 5 3" xfId="20375"/>
    <cellStyle name="40% - Accent3 2 4 6" xfId="4723"/>
    <cellStyle name="40% - Accent3 2 4 6 2" xfId="13667"/>
    <cellStyle name="40% - Accent3 2 4 6 2 2" xfId="31555"/>
    <cellStyle name="40% - Accent3 2 4 6 3" xfId="22611"/>
    <cellStyle name="40% - Accent3 2 4 7" xfId="6959"/>
    <cellStyle name="40% - Accent3 2 4 7 2" xfId="15903"/>
    <cellStyle name="40% - Accent3 2 4 7 2 2" xfId="33791"/>
    <cellStyle name="40% - Accent3 2 4 7 3" xfId="24847"/>
    <cellStyle name="40% - Accent3 2 4 8" xfId="9195"/>
    <cellStyle name="40% - Accent3 2 4 8 2" xfId="27083"/>
    <cellStyle name="40% - Accent3 2 4 9" xfId="18139"/>
    <cellStyle name="40% - Accent3 2 5" xfId="435"/>
    <cellStyle name="40% - Accent3 2 5 2" xfId="1553"/>
    <cellStyle name="40% - Accent3 2 5 2 2" xfId="3789"/>
    <cellStyle name="40% - Accent3 2 5 2 2 2" xfId="12733"/>
    <cellStyle name="40% - Accent3 2 5 2 2 2 2" xfId="30621"/>
    <cellStyle name="40% - Accent3 2 5 2 2 3" xfId="21677"/>
    <cellStyle name="40% - Accent3 2 5 2 3" xfId="6025"/>
    <cellStyle name="40% - Accent3 2 5 2 3 2" xfId="14969"/>
    <cellStyle name="40% - Accent3 2 5 2 3 2 2" xfId="32857"/>
    <cellStyle name="40% - Accent3 2 5 2 3 3" xfId="23913"/>
    <cellStyle name="40% - Accent3 2 5 2 4" xfId="8261"/>
    <cellStyle name="40% - Accent3 2 5 2 4 2" xfId="17205"/>
    <cellStyle name="40% - Accent3 2 5 2 4 2 2" xfId="35093"/>
    <cellStyle name="40% - Accent3 2 5 2 4 3" xfId="26149"/>
    <cellStyle name="40% - Accent3 2 5 2 5" xfId="10497"/>
    <cellStyle name="40% - Accent3 2 5 2 5 2" xfId="28385"/>
    <cellStyle name="40% - Accent3 2 5 2 6" xfId="19441"/>
    <cellStyle name="40% - Accent3 2 5 3" xfId="2671"/>
    <cellStyle name="40% - Accent3 2 5 3 2" xfId="11615"/>
    <cellStyle name="40% - Accent3 2 5 3 2 2" xfId="29503"/>
    <cellStyle name="40% - Accent3 2 5 3 3" xfId="20559"/>
    <cellStyle name="40% - Accent3 2 5 4" xfId="4907"/>
    <cellStyle name="40% - Accent3 2 5 4 2" xfId="13851"/>
    <cellStyle name="40% - Accent3 2 5 4 2 2" xfId="31739"/>
    <cellStyle name="40% - Accent3 2 5 4 3" xfId="22795"/>
    <cellStyle name="40% - Accent3 2 5 5" xfId="7143"/>
    <cellStyle name="40% - Accent3 2 5 5 2" xfId="16087"/>
    <cellStyle name="40% - Accent3 2 5 5 2 2" xfId="33975"/>
    <cellStyle name="40% - Accent3 2 5 5 3" xfId="25031"/>
    <cellStyle name="40% - Accent3 2 5 6" xfId="9379"/>
    <cellStyle name="40% - Accent3 2 5 6 2" xfId="27267"/>
    <cellStyle name="40% - Accent3 2 5 7" xfId="18323"/>
    <cellStyle name="40% - Accent3 2 6" xfId="803"/>
    <cellStyle name="40% - Accent3 2 6 2" xfId="1921"/>
    <cellStyle name="40% - Accent3 2 6 2 2" xfId="4157"/>
    <cellStyle name="40% - Accent3 2 6 2 2 2" xfId="13101"/>
    <cellStyle name="40% - Accent3 2 6 2 2 2 2" xfId="30989"/>
    <cellStyle name="40% - Accent3 2 6 2 2 3" xfId="22045"/>
    <cellStyle name="40% - Accent3 2 6 2 3" xfId="6393"/>
    <cellStyle name="40% - Accent3 2 6 2 3 2" xfId="15337"/>
    <cellStyle name="40% - Accent3 2 6 2 3 2 2" xfId="33225"/>
    <cellStyle name="40% - Accent3 2 6 2 3 3" xfId="24281"/>
    <cellStyle name="40% - Accent3 2 6 2 4" xfId="8629"/>
    <cellStyle name="40% - Accent3 2 6 2 4 2" xfId="17573"/>
    <cellStyle name="40% - Accent3 2 6 2 4 2 2" xfId="35461"/>
    <cellStyle name="40% - Accent3 2 6 2 4 3" xfId="26517"/>
    <cellStyle name="40% - Accent3 2 6 2 5" xfId="10865"/>
    <cellStyle name="40% - Accent3 2 6 2 5 2" xfId="28753"/>
    <cellStyle name="40% - Accent3 2 6 2 6" xfId="19809"/>
    <cellStyle name="40% - Accent3 2 6 3" xfId="3039"/>
    <cellStyle name="40% - Accent3 2 6 3 2" xfId="11983"/>
    <cellStyle name="40% - Accent3 2 6 3 2 2" xfId="29871"/>
    <cellStyle name="40% - Accent3 2 6 3 3" xfId="20927"/>
    <cellStyle name="40% - Accent3 2 6 4" xfId="5275"/>
    <cellStyle name="40% - Accent3 2 6 4 2" xfId="14219"/>
    <cellStyle name="40% - Accent3 2 6 4 2 2" xfId="32107"/>
    <cellStyle name="40% - Accent3 2 6 4 3" xfId="23163"/>
    <cellStyle name="40% - Accent3 2 6 5" xfId="7511"/>
    <cellStyle name="40% - Accent3 2 6 5 2" xfId="16455"/>
    <cellStyle name="40% - Accent3 2 6 5 2 2" xfId="34343"/>
    <cellStyle name="40% - Accent3 2 6 5 3" xfId="25399"/>
    <cellStyle name="40% - Accent3 2 6 6" xfId="9747"/>
    <cellStyle name="40% - Accent3 2 6 6 2" xfId="27635"/>
    <cellStyle name="40% - Accent3 2 6 7" xfId="18691"/>
    <cellStyle name="40% - Accent3 2 7" xfId="1185"/>
    <cellStyle name="40% - Accent3 2 7 2" xfId="3421"/>
    <cellStyle name="40% - Accent3 2 7 2 2" xfId="12365"/>
    <cellStyle name="40% - Accent3 2 7 2 2 2" xfId="30253"/>
    <cellStyle name="40% - Accent3 2 7 2 3" xfId="21309"/>
    <cellStyle name="40% - Accent3 2 7 3" xfId="5657"/>
    <cellStyle name="40% - Accent3 2 7 3 2" xfId="14601"/>
    <cellStyle name="40% - Accent3 2 7 3 2 2" xfId="32489"/>
    <cellStyle name="40% - Accent3 2 7 3 3" xfId="23545"/>
    <cellStyle name="40% - Accent3 2 7 4" xfId="7893"/>
    <cellStyle name="40% - Accent3 2 7 4 2" xfId="16837"/>
    <cellStyle name="40% - Accent3 2 7 4 2 2" xfId="34725"/>
    <cellStyle name="40% - Accent3 2 7 4 3" xfId="25781"/>
    <cellStyle name="40% - Accent3 2 7 5" xfId="10129"/>
    <cellStyle name="40% - Accent3 2 7 5 2" xfId="28017"/>
    <cellStyle name="40% - Accent3 2 7 6" xfId="19073"/>
    <cellStyle name="40% - Accent3 2 8" xfId="2303"/>
    <cellStyle name="40% - Accent3 2 8 2" xfId="11247"/>
    <cellStyle name="40% - Accent3 2 8 2 2" xfId="29135"/>
    <cellStyle name="40% - Accent3 2 8 3" xfId="20191"/>
    <cellStyle name="40% - Accent3 2 9" xfId="4539"/>
    <cellStyle name="40% - Accent3 2 9 2" xfId="13483"/>
    <cellStyle name="40% - Accent3 2 9 2 2" xfId="31371"/>
    <cellStyle name="40% - Accent3 2 9 3" xfId="22427"/>
    <cellStyle name="40% - Accent3 3" xfId="83"/>
    <cellStyle name="40% - Accent3 3 10" xfId="6792"/>
    <cellStyle name="40% - Accent3 3 10 2" xfId="15736"/>
    <cellStyle name="40% - Accent3 3 10 2 2" xfId="33624"/>
    <cellStyle name="40% - Accent3 3 10 3" xfId="24680"/>
    <cellStyle name="40% - Accent3 3 11" xfId="9028"/>
    <cellStyle name="40% - Accent3 3 11 2" xfId="26916"/>
    <cellStyle name="40% - Accent3 3 12" xfId="17972"/>
    <cellStyle name="40% - Accent3 3 2" xfId="130"/>
    <cellStyle name="40% - Accent3 3 2 10" xfId="9074"/>
    <cellStyle name="40% - Accent3 3 2 10 2" xfId="26962"/>
    <cellStyle name="40% - Accent3 3 2 11" xfId="18018"/>
    <cellStyle name="40% - Accent3 3 2 2" xfId="222"/>
    <cellStyle name="40% - Accent3 3 2 2 10" xfId="18110"/>
    <cellStyle name="40% - Accent3 3 2 2 2" xfId="406"/>
    <cellStyle name="40% - Accent3 3 2 2 2 2" xfId="774"/>
    <cellStyle name="40% - Accent3 3 2 2 2 2 2" xfId="1892"/>
    <cellStyle name="40% - Accent3 3 2 2 2 2 2 2" xfId="4128"/>
    <cellStyle name="40% - Accent3 3 2 2 2 2 2 2 2" xfId="13072"/>
    <cellStyle name="40% - Accent3 3 2 2 2 2 2 2 2 2" xfId="30960"/>
    <cellStyle name="40% - Accent3 3 2 2 2 2 2 2 3" xfId="22016"/>
    <cellStyle name="40% - Accent3 3 2 2 2 2 2 3" xfId="6364"/>
    <cellStyle name="40% - Accent3 3 2 2 2 2 2 3 2" xfId="15308"/>
    <cellStyle name="40% - Accent3 3 2 2 2 2 2 3 2 2" xfId="33196"/>
    <cellStyle name="40% - Accent3 3 2 2 2 2 2 3 3" xfId="24252"/>
    <cellStyle name="40% - Accent3 3 2 2 2 2 2 4" xfId="8600"/>
    <cellStyle name="40% - Accent3 3 2 2 2 2 2 4 2" xfId="17544"/>
    <cellStyle name="40% - Accent3 3 2 2 2 2 2 4 2 2" xfId="35432"/>
    <cellStyle name="40% - Accent3 3 2 2 2 2 2 4 3" xfId="26488"/>
    <cellStyle name="40% - Accent3 3 2 2 2 2 2 5" xfId="10836"/>
    <cellStyle name="40% - Accent3 3 2 2 2 2 2 5 2" xfId="28724"/>
    <cellStyle name="40% - Accent3 3 2 2 2 2 2 6" xfId="19780"/>
    <cellStyle name="40% - Accent3 3 2 2 2 2 3" xfId="3010"/>
    <cellStyle name="40% - Accent3 3 2 2 2 2 3 2" xfId="11954"/>
    <cellStyle name="40% - Accent3 3 2 2 2 2 3 2 2" xfId="29842"/>
    <cellStyle name="40% - Accent3 3 2 2 2 2 3 3" xfId="20898"/>
    <cellStyle name="40% - Accent3 3 2 2 2 2 4" xfId="5246"/>
    <cellStyle name="40% - Accent3 3 2 2 2 2 4 2" xfId="14190"/>
    <cellStyle name="40% - Accent3 3 2 2 2 2 4 2 2" xfId="32078"/>
    <cellStyle name="40% - Accent3 3 2 2 2 2 4 3" xfId="23134"/>
    <cellStyle name="40% - Accent3 3 2 2 2 2 5" xfId="7482"/>
    <cellStyle name="40% - Accent3 3 2 2 2 2 5 2" xfId="16426"/>
    <cellStyle name="40% - Accent3 3 2 2 2 2 5 2 2" xfId="34314"/>
    <cellStyle name="40% - Accent3 3 2 2 2 2 5 3" xfId="25370"/>
    <cellStyle name="40% - Accent3 3 2 2 2 2 6" xfId="9718"/>
    <cellStyle name="40% - Accent3 3 2 2 2 2 6 2" xfId="27606"/>
    <cellStyle name="40% - Accent3 3 2 2 2 2 7" xfId="18662"/>
    <cellStyle name="40% - Accent3 3 2 2 2 3" xfId="1142"/>
    <cellStyle name="40% - Accent3 3 2 2 2 3 2" xfId="2260"/>
    <cellStyle name="40% - Accent3 3 2 2 2 3 2 2" xfId="4496"/>
    <cellStyle name="40% - Accent3 3 2 2 2 3 2 2 2" xfId="13440"/>
    <cellStyle name="40% - Accent3 3 2 2 2 3 2 2 2 2" xfId="31328"/>
    <cellStyle name="40% - Accent3 3 2 2 2 3 2 2 3" xfId="22384"/>
    <cellStyle name="40% - Accent3 3 2 2 2 3 2 3" xfId="6732"/>
    <cellStyle name="40% - Accent3 3 2 2 2 3 2 3 2" xfId="15676"/>
    <cellStyle name="40% - Accent3 3 2 2 2 3 2 3 2 2" xfId="33564"/>
    <cellStyle name="40% - Accent3 3 2 2 2 3 2 3 3" xfId="24620"/>
    <cellStyle name="40% - Accent3 3 2 2 2 3 2 4" xfId="8968"/>
    <cellStyle name="40% - Accent3 3 2 2 2 3 2 4 2" xfId="17912"/>
    <cellStyle name="40% - Accent3 3 2 2 2 3 2 4 2 2" xfId="35800"/>
    <cellStyle name="40% - Accent3 3 2 2 2 3 2 4 3" xfId="26856"/>
    <cellStyle name="40% - Accent3 3 2 2 2 3 2 5" xfId="11204"/>
    <cellStyle name="40% - Accent3 3 2 2 2 3 2 5 2" xfId="29092"/>
    <cellStyle name="40% - Accent3 3 2 2 2 3 2 6" xfId="20148"/>
    <cellStyle name="40% - Accent3 3 2 2 2 3 3" xfId="3378"/>
    <cellStyle name="40% - Accent3 3 2 2 2 3 3 2" xfId="12322"/>
    <cellStyle name="40% - Accent3 3 2 2 2 3 3 2 2" xfId="30210"/>
    <cellStyle name="40% - Accent3 3 2 2 2 3 3 3" xfId="21266"/>
    <cellStyle name="40% - Accent3 3 2 2 2 3 4" xfId="5614"/>
    <cellStyle name="40% - Accent3 3 2 2 2 3 4 2" xfId="14558"/>
    <cellStyle name="40% - Accent3 3 2 2 2 3 4 2 2" xfId="32446"/>
    <cellStyle name="40% - Accent3 3 2 2 2 3 4 3" xfId="23502"/>
    <cellStyle name="40% - Accent3 3 2 2 2 3 5" xfId="7850"/>
    <cellStyle name="40% - Accent3 3 2 2 2 3 5 2" xfId="16794"/>
    <cellStyle name="40% - Accent3 3 2 2 2 3 5 2 2" xfId="34682"/>
    <cellStyle name="40% - Accent3 3 2 2 2 3 5 3" xfId="25738"/>
    <cellStyle name="40% - Accent3 3 2 2 2 3 6" xfId="10086"/>
    <cellStyle name="40% - Accent3 3 2 2 2 3 6 2" xfId="27974"/>
    <cellStyle name="40% - Accent3 3 2 2 2 3 7" xfId="19030"/>
    <cellStyle name="40% - Accent3 3 2 2 2 4" xfId="1524"/>
    <cellStyle name="40% - Accent3 3 2 2 2 4 2" xfId="3760"/>
    <cellStyle name="40% - Accent3 3 2 2 2 4 2 2" xfId="12704"/>
    <cellStyle name="40% - Accent3 3 2 2 2 4 2 2 2" xfId="30592"/>
    <cellStyle name="40% - Accent3 3 2 2 2 4 2 3" xfId="21648"/>
    <cellStyle name="40% - Accent3 3 2 2 2 4 3" xfId="5996"/>
    <cellStyle name="40% - Accent3 3 2 2 2 4 3 2" xfId="14940"/>
    <cellStyle name="40% - Accent3 3 2 2 2 4 3 2 2" xfId="32828"/>
    <cellStyle name="40% - Accent3 3 2 2 2 4 3 3" xfId="23884"/>
    <cellStyle name="40% - Accent3 3 2 2 2 4 4" xfId="8232"/>
    <cellStyle name="40% - Accent3 3 2 2 2 4 4 2" xfId="17176"/>
    <cellStyle name="40% - Accent3 3 2 2 2 4 4 2 2" xfId="35064"/>
    <cellStyle name="40% - Accent3 3 2 2 2 4 4 3" xfId="26120"/>
    <cellStyle name="40% - Accent3 3 2 2 2 4 5" xfId="10468"/>
    <cellStyle name="40% - Accent3 3 2 2 2 4 5 2" xfId="28356"/>
    <cellStyle name="40% - Accent3 3 2 2 2 4 6" xfId="19412"/>
    <cellStyle name="40% - Accent3 3 2 2 2 5" xfId="2642"/>
    <cellStyle name="40% - Accent3 3 2 2 2 5 2" xfId="11586"/>
    <cellStyle name="40% - Accent3 3 2 2 2 5 2 2" xfId="29474"/>
    <cellStyle name="40% - Accent3 3 2 2 2 5 3" xfId="20530"/>
    <cellStyle name="40% - Accent3 3 2 2 2 6" xfId="4878"/>
    <cellStyle name="40% - Accent3 3 2 2 2 6 2" xfId="13822"/>
    <cellStyle name="40% - Accent3 3 2 2 2 6 2 2" xfId="31710"/>
    <cellStyle name="40% - Accent3 3 2 2 2 6 3" xfId="22766"/>
    <cellStyle name="40% - Accent3 3 2 2 2 7" xfId="7114"/>
    <cellStyle name="40% - Accent3 3 2 2 2 7 2" xfId="16058"/>
    <cellStyle name="40% - Accent3 3 2 2 2 7 2 2" xfId="33946"/>
    <cellStyle name="40% - Accent3 3 2 2 2 7 3" xfId="25002"/>
    <cellStyle name="40% - Accent3 3 2 2 2 8" xfId="9350"/>
    <cellStyle name="40% - Accent3 3 2 2 2 8 2" xfId="27238"/>
    <cellStyle name="40% - Accent3 3 2 2 2 9" xfId="18294"/>
    <cellStyle name="40% - Accent3 3 2 2 3" xfId="590"/>
    <cellStyle name="40% - Accent3 3 2 2 3 2" xfId="1708"/>
    <cellStyle name="40% - Accent3 3 2 2 3 2 2" xfId="3944"/>
    <cellStyle name="40% - Accent3 3 2 2 3 2 2 2" xfId="12888"/>
    <cellStyle name="40% - Accent3 3 2 2 3 2 2 2 2" xfId="30776"/>
    <cellStyle name="40% - Accent3 3 2 2 3 2 2 3" xfId="21832"/>
    <cellStyle name="40% - Accent3 3 2 2 3 2 3" xfId="6180"/>
    <cellStyle name="40% - Accent3 3 2 2 3 2 3 2" xfId="15124"/>
    <cellStyle name="40% - Accent3 3 2 2 3 2 3 2 2" xfId="33012"/>
    <cellStyle name="40% - Accent3 3 2 2 3 2 3 3" xfId="24068"/>
    <cellStyle name="40% - Accent3 3 2 2 3 2 4" xfId="8416"/>
    <cellStyle name="40% - Accent3 3 2 2 3 2 4 2" xfId="17360"/>
    <cellStyle name="40% - Accent3 3 2 2 3 2 4 2 2" xfId="35248"/>
    <cellStyle name="40% - Accent3 3 2 2 3 2 4 3" xfId="26304"/>
    <cellStyle name="40% - Accent3 3 2 2 3 2 5" xfId="10652"/>
    <cellStyle name="40% - Accent3 3 2 2 3 2 5 2" xfId="28540"/>
    <cellStyle name="40% - Accent3 3 2 2 3 2 6" xfId="19596"/>
    <cellStyle name="40% - Accent3 3 2 2 3 3" xfId="2826"/>
    <cellStyle name="40% - Accent3 3 2 2 3 3 2" xfId="11770"/>
    <cellStyle name="40% - Accent3 3 2 2 3 3 2 2" xfId="29658"/>
    <cellStyle name="40% - Accent3 3 2 2 3 3 3" xfId="20714"/>
    <cellStyle name="40% - Accent3 3 2 2 3 4" xfId="5062"/>
    <cellStyle name="40% - Accent3 3 2 2 3 4 2" xfId="14006"/>
    <cellStyle name="40% - Accent3 3 2 2 3 4 2 2" xfId="31894"/>
    <cellStyle name="40% - Accent3 3 2 2 3 4 3" xfId="22950"/>
    <cellStyle name="40% - Accent3 3 2 2 3 5" xfId="7298"/>
    <cellStyle name="40% - Accent3 3 2 2 3 5 2" xfId="16242"/>
    <cellStyle name="40% - Accent3 3 2 2 3 5 2 2" xfId="34130"/>
    <cellStyle name="40% - Accent3 3 2 2 3 5 3" xfId="25186"/>
    <cellStyle name="40% - Accent3 3 2 2 3 6" xfId="9534"/>
    <cellStyle name="40% - Accent3 3 2 2 3 6 2" xfId="27422"/>
    <cellStyle name="40% - Accent3 3 2 2 3 7" xfId="18478"/>
    <cellStyle name="40% - Accent3 3 2 2 4" xfId="958"/>
    <cellStyle name="40% - Accent3 3 2 2 4 2" xfId="2076"/>
    <cellStyle name="40% - Accent3 3 2 2 4 2 2" xfId="4312"/>
    <cellStyle name="40% - Accent3 3 2 2 4 2 2 2" xfId="13256"/>
    <cellStyle name="40% - Accent3 3 2 2 4 2 2 2 2" xfId="31144"/>
    <cellStyle name="40% - Accent3 3 2 2 4 2 2 3" xfId="22200"/>
    <cellStyle name="40% - Accent3 3 2 2 4 2 3" xfId="6548"/>
    <cellStyle name="40% - Accent3 3 2 2 4 2 3 2" xfId="15492"/>
    <cellStyle name="40% - Accent3 3 2 2 4 2 3 2 2" xfId="33380"/>
    <cellStyle name="40% - Accent3 3 2 2 4 2 3 3" xfId="24436"/>
    <cellStyle name="40% - Accent3 3 2 2 4 2 4" xfId="8784"/>
    <cellStyle name="40% - Accent3 3 2 2 4 2 4 2" xfId="17728"/>
    <cellStyle name="40% - Accent3 3 2 2 4 2 4 2 2" xfId="35616"/>
    <cellStyle name="40% - Accent3 3 2 2 4 2 4 3" xfId="26672"/>
    <cellStyle name="40% - Accent3 3 2 2 4 2 5" xfId="11020"/>
    <cellStyle name="40% - Accent3 3 2 2 4 2 5 2" xfId="28908"/>
    <cellStyle name="40% - Accent3 3 2 2 4 2 6" xfId="19964"/>
    <cellStyle name="40% - Accent3 3 2 2 4 3" xfId="3194"/>
    <cellStyle name="40% - Accent3 3 2 2 4 3 2" xfId="12138"/>
    <cellStyle name="40% - Accent3 3 2 2 4 3 2 2" xfId="30026"/>
    <cellStyle name="40% - Accent3 3 2 2 4 3 3" xfId="21082"/>
    <cellStyle name="40% - Accent3 3 2 2 4 4" xfId="5430"/>
    <cellStyle name="40% - Accent3 3 2 2 4 4 2" xfId="14374"/>
    <cellStyle name="40% - Accent3 3 2 2 4 4 2 2" xfId="32262"/>
    <cellStyle name="40% - Accent3 3 2 2 4 4 3" xfId="23318"/>
    <cellStyle name="40% - Accent3 3 2 2 4 5" xfId="7666"/>
    <cellStyle name="40% - Accent3 3 2 2 4 5 2" xfId="16610"/>
    <cellStyle name="40% - Accent3 3 2 2 4 5 2 2" xfId="34498"/>
    <cellStyle name="40% - Accent3 3 2 2 4 5 3" xfId="25554"/>
    <cellStyle name="40% - Accent3 3 2 2 4 6" xfId="9902"/>
    <cellStyle name="40% - Accent3 3 2 2 4 6 2" xfId="27790"/>
    <cellStyle name="40% - Accent3 3 2 2 4 7" xfId="18846"/>
    <cellStyle name="40% - Accent3 3 2 2 5" xfId="1340"/>
    <cellStyle name="40% - Accent3 3 2 2 5 2" xfId="3576"/>
    <cellStyle name="40% - Accent3 3 2 2 5 2 2" xfId="12520"/>
    <cellStyle name="40% - Accent3 3 2 2 5 2 2 2" xfId="30408"/>
    <cellStyle name="40% - Accent3 3 2 2 5 2 3" xfId="21464"/>
    <cellStyle name="40% - Accent3 3 2 2 5 3" xfId="5812"/>
    <cellStyle name="40% - Accent3 3 2 2 5 3 2" xfId="14756"/>
    <cellStyle name="40% - Accent3 3 2 2 5 3 2 2" xfId="32644"/>
    <cellStyle name="40% - Accent3 3 2 2 5 3 3" xfId="23700"/>
    <cellStyle name="40% - Accent3 3 2 2 5 4" xfId="8048"/>
    <cellStyle name="40% - Accent3 3 2 2 5 4 2" xfId="16992"/>
    <cellStyle name="40% - Accent3 3 2 2 5 4 2 2" xfId="34880"/>
    <cellStyle name="40% - Accent3 3 2 2 5 4 3" xfId="25936"/>
    <cellStyle name="40% - Accent3 3 2 2 5 5" xfId="10284"/>
    <cellStyle name="40% - Accent3 3 2 2 5 5 2" xfId="28172"/>
    <cellStyle name="40% - Accent3 3 2 2 5 6" xfId="19228"/>
    <cellStyle name="40% - Accent3 3 2 2 6" xfId="2458"/>
    <cellStyle name="40% - Accent3 3 2 2 6 2" xfId="11402"/>
    <cellStyle name="40% - Accent3 3 2 2 6 2 2" xfId="29290"/>
    <cellStyle name="40% - Accent3 3 2 2 6 3" xfId="20346"/>
    <cellStyle name="40% - Accent3 3 2 2 7" xfId="4694"/>
    <cellStyle name="40% - Accent3 3 2 2 7 2" xfId="13638"/>
    <cellStyle name="40% - Accent3 3 2 2 7 2 2" xfId="31526"/>
    <cellStyle name="40% - Accent3 3 2 2 7 3" xfId="22582"/>
    <cellStyle name="40% - Accent3 3 2 2 8" xfId="6930"/>
    <cellStyle name="40% - Accent3 3 2 2 8 2" xfId="15874"/>
    <cellStyle name="40% - Accent3 3 2 2 8 2 2" xfId="33762"/>
    <cellStyle name="40% - Accent3 3 2 2 8 3" xfId="24818"/>
    <cellStyle name="40% - Accent3 3 2 2 9" xfId="9166"/>
    <cellStyle name="40% - Accent3 3 2 2 9 2" xfId="27054"/>
    <cellStyle name="40% - Accent3 3 2 3" xfId="314"/>
    <cellStyle name="40% - Accent3 3 2 3 2" xfId="682"/>
    <cellStyle name="40% - Accent3 3 2 3 2 2" xfId="1800"/>
    <cellStyle name="40% - Accent3 3 2 3 2 2 2" xfId="4036"/>
    <cellStyle name="40% - Accent3 3 2 3 2 2 2 2" xfId="12980"/>
    <cellStyle name="40% - Accent3 3 2 3 2 2 2 2 2" xfId="30868"/>
    <cellStyle name="40% - Accent3 3 2 3 2 2 2 3" xfId="21924"/>
    <cellStyle name="40% - Accent3 3 2 3 2 2 3" xfId="6272"/>
    <cellStyle name="40% - Accent3 3 2 3 2 2 3 2" xfId="15216"/>
    <cellStyle name="40% - Accent3 3 2 3 2 2 3 2 2" xfId="33104"/>
    <cellStyle name="40% - Accent3 3 2 3 2 2 3 3" xfId="24160"/>
    <cellStyle name="40% - Accent3 3 2 3 2 2 4" xfId="8508"/>
    <cellStyle name="40% - Accent3 3 2 3 2 2 4 2" xfId="17452"/>
    <cellStyle name="40% - Accent3 3 2 3 2 2 4 2 2" xfId="35340"/>
    <cellStyle name="40% - Accent3 3 2 3 2 2 4 3" xfId="26396"/>
    <cellStyle name="40% - Accent3 3 2 3 2 2 5" xfId="10744"/>
    <cellStyle name="40% - Accent3 3 2 3 2 2 5 2" xfId="28632"/>
    <cellStyle name="40% - Accent3 3 2 3 2 2 6" xfId="19688"/>
    <cellStyle name="40% - Accent3 3 2 3 2 3" xfId="2918"/>
    <cellStyle name="40% - Accent3 3 2 3 2 3 2" xfId="11862"/>
    <cellStyle name="40% - Accent3 3 2 3 2 3 2 2" xfId="29750"/>
    <cellStyle name="40% - Accent3 3 2 3 2 3 3" xfId="20806"/>
    <cellStyle name="40% - Accent3 3 2 3 2 4" xfId="5154"/>
    <cellStyle name="40% - Accent3 3 2 3 2 4 2" xfId="14098"/>
    <cellStyle name="40% - Accent3 3 2 3 2 4 2 2" xfId="31986"/>
    <cellStyle name="40% - Accent3 3 2 3 2 4 3" xfId="23042"/>
    <cellStyle name="40% - Accent3 3 2 3 2 5" xfId="7390"/>
    <cellStyle name="40% - Accent3 3 2 3 2 5 2" xfId="16334"/>
    <cellStyle name="40% - Accent3 3 2 3 2 5 2 2" xfId="34222"/>
    <cellStyle name="40% - Accent3 3 2 3 2 5 3" xfId="25278"/>
    <cellStyle name="40% - Accent3 3 2 3 2 6" xfId="9626"/>
    <cellStyle name="40% - Accent3 3 2 3 2 6 2" xfId="27514"/>
    <cellStyle name="40% - Accent3 3 2 3 2 7" xfId="18570"/>
    <cellStyle name="40% - Accent3 3 2 3 3" xfId="1050"/>
    <cellStyle name="40% - Accent3 3 2 3 3 2" xfId="2168"/>
    <cellStyle name="40% - Accent3 3 2 3 3 2 2" xfId="4404"/>
    <cellStyle name="40% - Accent3 3 2 3 3 2 2 2" xfId="13348"/>
    <cellStyle name="40% - Accent3 3 2 3 3 2 2 2 2" xfId="31236"/>
    <cellStyle name="40% - Accent3 3 2 3 3 2 2 3" xfId="22292"/>
    <cellStyle name="40% - Accent3 3 2 3 3 2 3" xfId="6640"/>
    <cellStyle name="40% - Accent3 3 2 3 3 2 3 2" xfId="15584"/>
    <cellStyle name="40% - Accent3 3 2 3 3 2 3 2 2" xfId="33472"/>
    <cellStyle name="40% - Accent3 3 2 3 3 2 3 3" xfId="24528"/>
    <cellStyle name="40% - Accent3 3 2 3 3 2 4" xfId="8876"/>
    <cellStyle name="40% - Accent3 3 2 3 3 2 4 2" xfId="17820"/>
    <cellStyle name="40% - Accent3 3 2 3 3 2 4 2 2" xfId="35708"/>
    <cellStyle name="40% - Accent3 3 2 3 3 2 4 3" xfId="26764"/>
    <cellStyle name="40% - Accent3 3 2 3 3 2 5" xfId="11112"/>
    <cellStyle name="40% - Accent3 3 2 3 3 2 5 2" xfId="29000"/>
    <cellStyle name="40% - Accent3 3 2 3 3 2 6" xfId="20056"/>
    <cellStyle name="40% - Accent3 3 2 3 3 3" xfId="3286"/>
    <cellStyle name="40% - Accent3 3 2 3 3 3 2" xfId="12230"/>
    <cellStyle name="40% - Accent3 3 2 3 3 3 2 2" xfId="30118"/>
    <cellStyle name="40% - Accent3 3 2 3 3 3 3" xfId="21174"/>
    <cellStyle name="40% - Accent3 3 2 3 3 4" xfId="5522"/>
    <cellStyle name="40% - Accent3 3 2 3 3 4 2" xfId="14466"/>
    <cellStyle name="40% - Accent3 3 2 3 3 4 2 2" xfId="32354"/>
    <cellStyle name="40% - Accent3 3 2 3 3 4 3" xfId="23410"/>
    <cellStyle name="40% - Accent3 3 2 3 3 5" xfId="7758"/>
    <cellStyle name="40% - Accent3 3 2 3 3 5 2" xfId="16702"/>
    <cellStyle name="40% - Accent3 3 2 3 3 5 2 2" xfId="34590"/>
    <cellStyle name="40% - Accent3 3 2 3 3 5 3" xfId="25646"/>
    <cellStyle name="40% - Accent3 3 2 3 3 6" xfId="9994"/>
    <cellStyle name="40% - Accent3 3 2 3 3 6 2" xfId="27882"/>
    <cellStyle name="40% - Accent3 3 2 3 3 7" xfId="18938"/>
    <cellStyle name="40% - Accent3 3 2 3 4" xfId="1432"/>
    <cellStyle name="40% - Accent3 3 2 3 4 2" xfId="3668"/>
    <cellStyle name="40% - Accent3 3 2 3 4 2 2" xfId="12612"/>
    <cellStyle name="40% - Accent3 3 2 3 4 2 2 2" xfId="30500"/>
    <cellStyle name="40% - Accent3 3 2 3 4 2 3" xfId="21556"/>
    <cellStyle name="40% - Accent3 3 2 3 4 3" xfId="5904"/>
    <cellStyle name="40% - Accent3 3 2 3 4 3 2" xfId="14848"/>
    <cellStyle name="40% - Accent3 3 2 3 4 3 2 2" xfId="32736"/>
    <cellStyle name="40% - Accent3 3 2 3 4 3 3" xfId="23792"/>
    <cellStyle name="40% - Accent3 3 2 3 4 4" xfId="8140"/>
    <cellStyle name="40% - Accent3 3 2 3 4 4 2" xfId="17084"/>
    <cellStyle name="40% - Accent3 3 2 3 4 4 2 2" xfId="34972"/>
    <cellStyle name="40% - Accent3 3 2 3 4 4 3" xfId="26028"/>
    <cellStyle name="40% - Accent3 3 2 3 4 5" xfId="10376"/>
    <cellStyle name="40% - Accent3 3 2 3 4 5 2" xfId="28264"/>
    <cellStyle name="40% - Accent3 3 2 3 4 6" xfId="19320"/>
    <cellStyle name="40% - Accent3 3 2 3 5" xfId="2550"/>
    <cellStyle name="40% - Accent3 3 2 3 5 2" xfId="11494"/>
    <cellStyle name="40% - Accent3 3 2 3 5 2 2" xfId="29382"/>
    <cellStyle name="40% - Accent3 3 2 3 5 3" xfId="20438"/>
    <cellStyle name="40% - Accent3 3 2 3 6" xfId="4786"/>
    <cellStyle name="40% - Accent3 3 2 3 6 2" xfId="13730"/>
    <cellStyle name="40% - Accent3 3 2 3 6 2 2" xfId="31618"/>
    <cellStyle name="40% - Accent3 3 2 3 6 3" xfId="22674"/>
    <cellStyle name="40% - Accent3 3 2 3 7" xfId="7022"/>
    <cellStyle name="40% - Accent3 3 2 3 7 2" xfId="15966"/>
    <cellStyle name="40% - Accent3 3 2 3 7 2 2" xfId="33854"/>
    <cellStyle name="40% - Accent3 3 2 3 7 3" xfId="24910"/>
    <cellStyle name="40% - Accent3 3 2 3 8" xfId="9258"/>
    <cellStyle name="40% - Accent3 3 2 3 8 2" xfId="27146"/>
    <cellStyle name="40% - Accent3 3 2 3 9" xfId="18202"/>
    <cellStyle name="40% - Accent3 3 2 4" xfId="498"/>
    <cellStyle name="40% - Accent3 3 2 4 2" xfId="1616"/>
    <cellStyle name="40% - Accent3 3 2 4 2 2" xfId="3852"/>
    <cellStyle name="40% - Accent3 3 2 4 2 2 2" xfId="12796"/>
    <cellStyle name="40% - Accent3 3 2 4 2 2 2 2" xfId="30684"/>
    <cellStyle name="40% - Accent3 3 2 4 2 2 3" xfId="21740"/>
    <cellStyle name="40% - Accent3 3 2 4 2 3" xfId="6088"/>
    <cellStyle name="40% - Accent3 3 2 4 2 3 2" xfId="15032"/>
    <cellStyle name="40% - Accent3 3 2 4 2 3 2 2" xfId="32920"/>
    <cellStyle name="40% - Accent3 3 2 4 2 3 3" xfId="23976"/>
    <cellStyle name="40% - Accent3 3 2 4 2 4" xfId="8324"/>
    <cellStyle name="40% - Accent3 3 2 4 2 4 2" xfId="17268"/>
    <cellStyle name="40% - Accent3 3 2 4 2 4 2 2" xfId="35156"/>
    <cellStyle name="40% - Accent3 3 2 4 2 4 3" xfId="26212"/>
    <cellStyle name="40% - Accent3 3 2 4 2 5" xfId="10560"/>
    <cellStyle name="40% - Accent3 3 2 4 2 5 2" xfId="28448"/>
    <cellStyle name="40% - Accent3 3 2 4 2 6" xfId="19504"/>
    <cellStyle name="40% - Accent3 3 2 4 3" xfId="2734"/>
    <cellStyle name="40% - Accent3 3 2 4 3 2" xfId="11678"/>
    <cellStyle name="40% - Accent3 3 2 4 3 2 2" xfId="29566"/>
    <cellStyle name="40% - Accent3 3 2 4 3 3" xfId="20622"/>
    <cellStyle name="40% - Accent3 3 2 4 4" xfId="4970"/>
    <cellStyle name="40% - Accent3 3 2 4 4 2" xfId="13914"/>
    <cellStyle name="40% - Accent3 3 2 4 4 2 2" xfId="31802"/>
    <cellStyle name="40% - Accent3 3 2 4 4 3" xfId="22858"/>
    <cellStyle name="40% - Accent3 3 2 4 5" xfId="7206"/>
    <cellStyle name="40% - Accent3 3 2 4 5 2" xfId="16150"/>
    <cellStyle name="40% - Accent3 3 2 4 5 2 2" xfId="34038"/>
    <cellStyle name="40% - Accent3 3 2 4 5 3" xfId="25094"/>
    <cellStyle name="40% - Accent3 3 2 4 6" xfId="9442"/>
    <cellStyle name="40% - Accent3 3 2 4 6 2" xfId="27330"/>
    <cellStyle name="40% - Accent3 3 2 4 7" xfId="18386"/>
    <cellStyle name="40% - Accent3 3 2 5" xfId="866"/>
    <cellStyle name="40% - Accent3 3 2 5 2" xfId="1984"/>
    <cellStyle name="40% - Accent3 3 2 5 2 2" xfId="4220"/>
    <cellStyle name="40% - Accent3 3 2 5 2 2 2" xfId="13164"/>
    <cellStyle name="40% - Accent3 3 2 5 2 2 2 2" xfId="31052"/>
    <cellStyle name="40% - Accent3 3 2 5 2 2 3" xfId="22108"/>
    <cellStyle name="40% - Accent3 3 2 5 2 3" xfId="6456"/>
    <cellStyle name="40% - Accent3 3 2 5 2 3 2" xfId="15400"/>
    <cellStyle name="40% - Accent3 3 2 5 2 3 2 2" xfId="33288"/>
    <cellStyle name="40% - Accent3 3 2 5 2 3 3" xfId="24344"/>
    <cellStyle name="40% - Accent3 3 2 5 2 4" xfId="8692"/>
    <cellStyle name="40% - Accent3 3 2 5 2 4 2" xfId="17636"/>
    <cellStyle name="40% - Accent3 3 2 5 2 4 2 2" xfId="35524"/>
    <cellStyle name="40% - Accent3 3 2 5 2 4 3" xfId="26580"/>
    <cellStyle name="40% - Accent3 3 2 5 2 5" xfId="10928"/>
    <cellStyle name="40% - Accent3 3 2 5 2 5 2" xfId="28816"/>
    <cellStyle name="40% - Accent3 3 2 5 2 6" xfId="19872"/>
    <cellStyle name="40% - Accent3 3 2 5 3" xfId="3102"/>
    <cellStyle name="40% - Accent3 3 2 5 3 2" xfId="12046"/>
    <cellStyle name="40% - Accent3 3 2 5 3 2 2" xfId="29934"/>
    <cellStyle name="40% - Accent3 3 2 5 3 3" xfId="20990"/>
    <cellStyle name="40% - Accent3 3 2 5 4" xfId="5338"/>
    <cellStyle name="40% - Accent3 3 2 5 4 2" xfId="14282"/>
    <cellStyle name="40% - Accent3 3 2 5 4 2 2" xfId="32170"/>
    <cellStyle name="40% - Accent3 3 2 5 4 3" xfId="23226"/>
    <cellStyle name="40% - Accent3 3 2 5 5" xfId="7574"/>
    <cellStyle name="40% - Accent3 3 2 5 5 2" xfId="16518"/>
    <cellStyle name="40% - Accent3 3 2 5 5 2 2" xfId="34406"/>
    <cellStyle name="40% - Accent3 3 2 5 5 3" xfId="25462"/>
    <cellStyle name="40% - Accent3 3 2 5 6" xfId="9810"/>
    <cellStyle name="40% - Accent3 3 2 5 6 2" xfId="27698"/>
    <cellStyle name="40% - Accent3 3 2 5 7" xfId="18754"/>
    <cellStyle name="40% - Accent3 3 2 6" xfId="1248"/>
    <cellStyle name="40% - Accent3 3 2 6 2" xfId="3484"/>
    <cellStyle name="40% - Accent3 3 2 6 2 2" xfId="12428"/>
    <cellStyle name="40% - Accent3 3 2 6 2 2 2" xfId="30316"/>
    <cellStyle name="40% - Accent3 3 2 6 2 3" xfId="21372"/>
    <cellStyle name="40% - Accent3 3 2 6 3" xfId="5720"/>
    <cellStyle name="40% - Accent3 3 2 6 3 2" xfId="14664"/>
    <cellStyle name="40% - Accent3 3 2 6 3 2 2" xfId="32552"/>
    <cellStyle name="40% - Accent3 3 2 6 3 3" xfId="23608"/>
    <cellStyle name="40% - Accent3 3 2 6 4" xfId="7956"/>
    <cellStyle name="40% - Accent3 3 2 6 4 2" xfId="16900"/>
    <cellStyle name="40% - Accent3 3 2 6 4 2 2" xfId="34788"/>
    <cellStyle name="40% - Accent3 3 2 6 4 3" xfId="25844"/>
    <cellStyle name="40% - Accent3 3 2 6 5" xfId="10192"/>
    <cellStyle name="40% - Accent3 3 2 6 5 2" xfId="28080"/>
    <cellStyle name="40% - Accent3 3 2 6 6" xfId="19136"/>
    <cellStyle name="40% - Accent3 3 2 7" xfId="2366"/>
    <cellStyle name="40% - Accent3 3 2 7 2" xfId="11310"/>
    <cellStyle name="40% - Accent3 3 2 7 2 2" xfId="29198"/>
    <cellStyle name="40% - Accent3 3 2 7 3" xfId="20254"/>
    <cellStyle name="40% - Accent3 3 2 8" xfId="4602"/>
    <cellStyle name="40% - Accent3 3 2 8 2" xfId="13546"/>
    <cellStyle name="40% - Accent3 3 2 8 2 2" xfId="31434"/>
    <cellStyle name="40% - Accent3 3 2 8 3" xfId="22490"/>
    <cellStyle name="40% - Accent3 3 2 9" xfId="6838"/>
    <cellStyle name="40% - Accent3 3 2 9 2" xfId="15782"/>
    <cellStyle name="40% - Accent3 3 2 9 2 2" xfId="33670"/>
    <cellStyle name="40% - Accent3 3 2 9 3" xfId="24726"/>
    <cellStyle name="40% - Accent3 3 3" xfId="176"/>
    <cellStyle name="40% - Accent3 3 3 10" xfId="18064"/>
    <cellStyle name="40% - Accent3 3 3 2" xfId="360"/>
    <cellStyle name="40% - Accent3 3 3 2 2" xfId="728"/>
    <cellStyle name="40% - Accent3 3 3 2 2 2" xfId="1846"/>
    <cellStyle name="40% - Accent3 3 3 2 2 2 2" xfId="4082"/>
    <cellStyle name="40% - Accent3 3 3 2 2 2 2 2" xfId="13026"/>
    <cellStyle name="40% - Accent3 3 3 2 2 2 2 2 2" xfId="30914"/>
    <cellStyle name="40% - Accent3 3 3 2 2 2 2 3" xfId="21970"/>
    <cellStyle name="40% - Accent3 3 3 2 2 2 3" xfId="6318"/>
    <cellStyle name="40% - Accent3 3 3 2 2 2 3 2" xfId="15262"/>
    <cellStyle name="40% - Accent3 3 3 2 2 2 3 2 2" xfId="33150"/>
    <cellStyle name="40% - Accent3 3 3 2 2 2 3 3" xfId="24206"/>
    <cellStyle name="40% - Accent3 3 3 2 2 2 4" xfId="8554"/>
    <cellStyle name="40% - Accent3 3 3 2 2 2 4 2" xfId="17498"/>
    <cellStyle name="40% - Accent3 3 3 2 2 2 4 2 2" xfId="35386"/>
    <cellStyle name="40% - Accent3 3 3 2 2 2 4 3" xfId="26442"/>
    <cellStyle name="40% - Accent3 3 3 2 2 2 5" xfId="10790"/>
    <cellStyle name="40% - Accent3 3 3 2 2 2 5 2" xfId="28678"/>
    <cellStyle name="40% - Accent3 3 3 2 2 2 6" xfId="19734"/>
    <cellStyle name="40% - Accent3 3 3 2 2 3" xfId="2964"/>
    <cellStyle name="40% - Accent3 3 3 2 2 3 2" xfId="11908"/>
    <cellStyle name="40% - Accent3 3 3 2 2 3 2 2" xfId="29796"/>
    <cellStyle name="40% - Accent3 3 3 2 2 3 3" xfId="20852"/>
    <cellStyle name="40% - Accent3 3 3 2 2 4" xfId="5200"/>
    <cellStyle name="40% - Accent3 3 3 2 2 4 2" xfId="14144"/>
    <cellStyle name="40% - Accent3 3 3 2 2 4 2 2" xfId="32032"/>
    <cellStyle name="40% - Accent3 3 3 2 2 4 3" xfId="23088"/>
    <cellStyle name="40% - Accent3 3 3 2 2 5" xfId="7436"/>
    <cellStyle name="40% - Accent3 3 3 2 2 5 2" xfId="16380"/>
    <cellStyle name="40% - Accent3 3 3 2 2 5 2 2" xfId="34268"/>
    <cellStyle name="40% - Accent3 3 3 2 2 5 3" xfId="25324"/>
    <cellStyle name="40% - Accent3 3 3 2 2 6" xfId="9672"/>
    <cellStyle name="40% - Accent3 3 3 2 2 6 2" xfId="27560"/>
    <cellStyle name="40% - Accent3 3 3 2 2 7" xfId="18616"/>
    <cellStyle name="40% - Accent3 3 3 2 3" xfId="1096"/>
    <cellStyle name="40% - Accent3 3 3 2 3 2" xfId="2214"/>
    <cellStyle name="40% - Accent3 3 3 2 3 2 2" xfId="4450"/>
    <cellStyle name="40% - Accent3 3 3 2 3 2 2 2" xfId="13394"/>
    <cellStyle name="40% - Accent3 3 3 2 3 2 2 2 2" xfId="31282"/>
    <cellStyle name="40% - Accent3 3 3 2 3 2 2 3" xfId="22338"/>
    <cellStyle name="40% - Accent3 3 3 2 3 2 3" xfId="6686"/>
    <cellStyle name="40% - Accent3 3 3 2 3 2 3 2" xfId="15630"/>
    <cellStyle name="40% - Accent3 3 3 2 3 2 3 2 2" xfId="33518"/>
    <cellStyle name="40% - Accent3 3 3 2 3 2 3 3" xfId="24574"/>
    <cellStyle name="40% - Accent3 3 3 2 3 2 4" xfId="8922"/>
    <cellStyle name="40% - Accent3 3 3 2 3 2 4 2" xfId="17866"/>
    <cellStyle name="40% - Accent3 3 3 2 3 2 4 2 2" xfId="35754"/>
    <cellStyle name="40% - Accent3 3 3 2 3 2 4 3" xfId="26810"/>
    <cellStyle name="40% - Accent3 3 3 2 3 2 5" xfId="11158"/>
    <cellStyle name="40% - Accent3 3 3 2 3 2 5 2" xfId="29046"/>
    <cellStyle name="40% - Accent3 3 3 2 3 2 6" xfId="20102"/>
    <cellStyle name="40% - Accent3 3 3 2 3 3" xfId="3332"/>
    <cellStyle name="40% - Accent3 3 3 2 3 3 2" xfId="12276"/>
    <cellStyle name="40% - Accent3 3 3 2 3 3 2 2" xfId="30164"/>
    <cellStyle name="40% - Accent3 3 3 2 3 3 3" xfId="21220"/>
    <cellStyle name="40% - Accent3 3 3 2 3 4" xfId="5568"/>
    <cellStyle name="40% - Accent3 3 3 2 3 4 2" xfId="14512"/>
    <cellStyle name="40% - Accent3 3 3 2 3 4 2 2" xfId="32400"/>
    <cellStyle name="40% - Accent3 3 3 2 3 4 3" xfId="23456"/>
    <cellStyle name="40% - Accent3 3 3 2 3 5" xfId="7804"/>
    <cellStyle name="40% - Accent3 3 3 2 3 5 2" xfId="16748"/>
    <cellStyle name="40% - Accent3 3 3 2 3 5 2 2" xfId="34636"/>
    <cellStyle name="40% - Accent3 3 3 2 3 5 3" xfId="25692"/>
    <cellStyle name="40% - Accent3 3 3 2 3 6" xfId="10040"/>
    <cellStyle name="40% - Accent3 3 3 2 3 6 2" xfId="27928"/>
    <cellStyle name="40% - Accent3 3 3 2 3 7" xfId="18984"/>
    <cellStyle name="40% - Accent3 3 3 2 4" xfId="1478"/>
    <cellStyle name="40% - Accent3 3 3 2 4 2" xfId="3714"/>
    <cellStyle name="40% - Accent3 3 3 2 4 2 2" xfId="12658"/>
    <cellStyle name="40% - Accent3 3 3 2 4 2 2 2" xfId="30546"/>
    <cellStyle name="40% - Accent3 3 3 2 4 2 3" xfId="21602"/>
    <cellStyle name="40% - Accent3 3 3 2 4 3" xfId="5950"/>
    <cellStyle name="40% - Accent3 3 3 2 4 3 2" xfId="14894"/>
    <cellStyle name="40% - Accent3 3 3 2 4 3 2 2" xfId="32782"/>
    <cellStyle name="40% - Accent3 3 3 2 4 3 3" xfId="23838"/>
    <cellStyle name="40% - Accent3 3 3 2 4 4" xfId="8186"/>
    <cellStyle name="40% - Accent3 3 3 2 4 4 2" xfId="17130"/>
    <cellStyle name="40% - Accent3 3 3 2 4 4 2 2" xfId="35018"/>
    <cellStyle name="40% - Accent3 3 3 2 4 4 3" xfId="26074"/>
    <cellStyle name="40% - Accent3 3 3 2 4 5" xfId="10422"/>
    <cellStyle name="40% - Accent3 3 3 2 4 5 2" xfId="28310"/>
    <cellStyle name="40% - Accent3 3 3 2 4 6" xfId="19366"/>
    <cellStyle name="40% - Accent3 3 3 2 5" xfId="2596"/>
    <cellStyle name="40% - Accent3 3 3 2 5 2" xfId="11540"/>
    <cellStyle name="40% - Accent3 3 3 2 5 2 2" xfId="29428"/>
    <cellStyle name="40% - Accent3 3 3 2 5 3" xfId="20484"/>
    <cellStyle name="40% - Accent3 3 3 2 6" xfId="4832"/>
    <cellStyle name="40% - Accent3 3 3 2 6 2" xfId="13776"/>
    <cellStyle name="40% - Accent3 3 3 2 6 2 2" xfId="31664"/>
    <cellStyle name="40% - Accent3 3 3 2 6 3" xfId="22720"/>
    <cellStyle name="40% - Accent3 3 3 2 7" xfId="7068"/>
    <cellStyle name="40% - Accent3 3 3 2 7 2" xfId="16012"/>
    <cellStyle name="40% - Accent3 3 3 2 7 2 2" xfId="33900"/>
    <cellStyle name="40% - Accent3 3 3 2 7 3" xfId="24956"/>
    <cellStyle name="40% - Accent3 3 3 2 8" xfId="9304"/>
    <cellStyle name="40% - Accent3 3 3 2 8 2" xfId="27192"/>
    <cellStyle name="40% - Accent3 3 3 2 9" xfId="18248"/>
    <cellStyle name="40% - Accent3 3 3 3" xfId="544"/>
    <cellStyle name="40% - Accent3 3 3 3 2" xfId="1662"/>
    <cellStyle name="40% - Accent3 3 3 3 2 2" xfId="3898"/>
    <cellStyle name="40% - Accent3 3 3 3 2 2 2" xfId="12842"/>
    <cellStyle name="40% - Accent3 3 3 3 2 2 2 2" xfId="30730"/>
    <cellStyle name="40% - Accent3 3 3 3 2 2 3" xfId="21786"/>
    <cellStyle name="40% - Accent3 3 3 3 2 3" xfId="6134"/>
    <cellStyle name="40% - Accent3 3 3 3 2 3 2" xfId="15078"/>
    <cellStyle name="40% - Accent3 3 3 3 2 3 2 2" xfId="32966"/>
    <cellStyle name="40% - Accent3 3 3 3 2 3 3" xfId="24022"/>
    <cellStyle name="40% - Accent3 3 3 3 2 4" xfId="8370"/>
    <cellStyle name="40% - Accent3 3 3 3 2 4 2" xfId="17314"/>
    <cellStyle name="40% - Accent3 3 3 3 2 4 2 2" xfId="35202"/>
    <cellStyle name="40% - Accent3 3 3 3 2 4 3" xfId="26258"/>
    <cellStyle name="40% - Accent3 3 3 3 2 5" xfId="10606"/>
    <cellStyle name="40% - Accent3 3 3 3 2 5 2" xfId="28494"/>
    <cellStyle name="40% - Accent3 3 3 3 2 6" xfId="19550"/>
    <cellStyle name="40% - Accent3 3 3 3 3" xfId="2780"/>
    <cellStyle name="40% - Accent3 3 3 3 3 2" xfId="11724"/>
    <cellStyle name="40% - Accent3 3 3 3 3 2 2" xfId="29612"/>
    <cellStyle name="40% - Accent3 3 3 3 3 3" xfId="20668"/>
    <cellStyle name="40% - Accent3 3 3 3 4" xfId="5016"/>
    <cellStyle name="40% - Accent3 3 3 3 4 2" xfId="13960"/>
    <cellStyle name="40% - Accent3 3 3 3 4 2 2" xfId="31848"/>
    <cellStyle name="40% - Accent3 3 3 3 4 3" xfId="22904"/>
    <cellStyle name="40% - Accent3 3 3 3 5" xfId="7252"/>
    <cellStyle name="40% - Accent3 3 3 3 5 2" xfId="16196"/>
    <cellStyle name="40% - Accent3 3 3 3 5 2 2" xfId="34084"/>
    <cellStyle name="40% - Accent3 3 3 3 5 3" xfId="25140"/>
    <cellStyle name="40% - Accent3 3 3 3 6" xfId="9488"/>
    <cellStyle name="40% - Accent3 3 3 3 6 2" xfId="27376"/>
    <cellStyle name="40% - Accent3 3 3 3 7" xfId="18432"/>
    <cellStyle name="40% - Accent3 3 3 4" xfId="912"/>
    <cellStyle name="40% - Accent3 3 3 4 2" xfId="2030"/>
    <cellStyle name="40% - Accent3 3 3 4 2 2" xfId="4266"/>
    <cellStyle name="40% - Accent3 3 3 4 2 2 2" xfId="13210"/>
    <cellStyle name="40% - Accent3 3 3 4 2 2 2 2" xfId="31098"/>
    <cellStyle name="40% - Accent3 3 3 4 2 2 3" xfId="22154"/>
    <cellStyle name="40% - Accent3 3 3 4 2 3" xfId="6502"/>
    <cellStyle name="40% - Accent3 3 3 4 2 3 2" xfId="15446"/>
    <cellStyle name="40% - Accent3 3 3 4 2 3 2 2" xfId="33334"/>
    <cellStyle name="40% - Accent3 3 3 4 2 3 3" xfId="24390"/>
    <cellStyle name="40% - Accent3 3 3 4 2 4" xfId="8738"/>
    <cellStyle name="40% - Accent3 3 3 4 2 4 2" xfId="17682"/>
    <cellStyle name="40% - Accent3 3 3 4 2 4 2 2" xfId="35570"/>
    <cellStyle name="40% - Accent3 3 3 4 2 4 3" xfId="26626"/>
    <cellStyle name="40% - Accent3 3 3 4 2 5" xfId="10974"/>
    <cellStyle name="40% - Accent3 3 3 4 2 5 2" xfId="28862"/>
    <cellStyle name="40% - Accent3 3 3 4 2 6" xfId="19918"/>
    <cellStyle name="40% - Accent3 3 3 4 3" xfId="3148"/>
    <cellStyle name="40% - Accent3 3 3 4 3 2" xfId="12092"/>
    <cellStyle name="40% - Accent3 3 3 4 3 2 2" xfId="29980"/>
    <cellStyle name="40% - Accent3 3 3 4 3 3" xfId="21036"/>
    <cellStyle name="40% - Accent3 3 3 4 4" xfId="5384"/>
    <cellStyle name="40% - Accent3 3 3 4 4 2" xfId="14328"/>
    <cellStyle name="40% - Accent3 3 3 4 4 2 2" xfId="32216"/>
    <cellStyle name="40% - Accent3 3 3 4 4 3" xfId="23272"/>
    <cellStyle name="40% - Accent3 3 3 4 5" xfId="7620"/>
    <cellStyle name="40% - Accent3 3 3 4 5 2" xfId="16564"/>
    <cellStyle name="40% - Accent3 3 3 4 5 2 2" xfId="34452"/>
    <cellStyle name="40% - Accent3 3 3 4 5 3" xfId="25508"/>
    <cellStyle name="40% - Accent3 3 3 4 6" xfId="9856"/>
    <cellStyle name="40% - Accent3 3 3 4 6 2" xfId="27744"/>
    <cellStyle name="40% - Accent3 3 3 4 7" xfId="18800"/>
    <cellStyle name="40% - Accent3 3 3 5" xfId="1294"/>
    <cellStyle name="40% - Accent3 3 3 5 2" xfId="3530"/>
    <cellStyle name="40% - Accent3 3 3 5 2 2" xfId="12474"/>
    <cellStyle name="40% - Accent3 3 3 5 2 2 2" xfId="30362"/>
    <cellStyle name="40% - Accent3 3 3 5 2 3" xfId="21418"/>
    <cellStyle name="40% - Accent3 3 3 5 3" xfId="5766"/>
    <cellStyle name="40% - Accent3 3 3 5 3 2" xfId="14710"/>
    <cellStyle name="40% - Accent3 3 3 5 3 2 2" xfId="32598"/>
    <cellStyle name="40% - Accent3 3 3 5 3 3" xfId="23654"/>
    <cellStyle name="40% - Accent3 3 3 5 4" xfId="8002"/>
    <cellStyle name="40% - Accent3 3 3 5 4 2" xfId="16946"/>
    <cellStyle name="40% - Accent3 3 3 5 4 2 2" xfId="34834"/>
    <cellStyle name="40% - Accent3 3 3 5 4 3" xfId="25890"/>
    <cellStyle name="40% - Accent3 3 3 5 5" xfId="10238"/>
    <cellStyle name="40% - Accent3 3 3 5 5 2" xfId="28126"/>
    <cellStyle name="40% - Accent3 3 3 5 6" xfId="19182"/>
    <cellStyle name="40% - Accent3 3 3 6" xfId="2412"/>
    <cellStyle name="40% - Accent3 3 3 6 2" xfId="11356"/>
    <cellStyle name="40% - Accent3 3 3 6 2 2" xfId="29244"/>
    <cellStyle name="40% - Accent3 3 3 6 3" xfId="20300"/>
    <cellStyle name="40% - Accent3 3 3 7" xfId="4648"/>
    <cellStyle name="40% - Accent3 3 3 7 2" xfId="13592"/>
    <cellStyle name="40% - Accent3 3 3 7 2 2" xfId="31480"/>
    <cellStyle name="40% - Accent3 3 3 7 3" xfId="22536"/>
    <cellStyle name="40% - Accent3 3 3 8" xfId="6884"/>
    <cellStyle name="40% - Accent3 3 3 8 2" xfId="15828"/>
    <cellStyle name="40% - Accent3 3 3 8 2 2" xfId="33716"/>
    <cellStyle name="40% - Accent3 3 3 8 3" xfId="24772"/>
    <cellStyle name="40% - Accent3 3 3 9" xfId="9120"/>
    <cellStyle name="40% - Accent3 3 3 9 2" xfId="27008"/>
    <cellStyle name="40% - Accent3 3 4" xfId="268"/>
    <cellStyle name="40% - Accent3 3 4 2" xfId="636"/>
    <cellStyle name="40% - Accent3 3 4 2 2" xfId="1754"/>
    <cellStyle name="40% - Accent3 3 4 2 2 2" xfId="3990"/>
    <cellStyle name="40% - Accent3 3 4 2 2 2 2" xfId="12934"/>
    <cellStyle name="40% - Accent3 3 4 2 2 2 2 2" xfId="30822"/>
    <cellStyle name="40% - Accent3 3 4 2 2 2 3" xfId="21878"/>
    <cellStyle name="40% - Accent3 3 4 2 2 3" xfId="6226"/>
    <cellStyle name="40% - Accent3 3 4 2 2 3 2" xfId="15170"/>
    <cellStyle name="40% - Accent3 3 4 2 2 3 2 2" xfId="33058"/>
    <cellStyle name="40% - Accent3 3 4 2 2 3 3" xfId="24114"/>
    <cellStyle name="40% - Accent3 3 4 2 2 4" xfId="8462"/>
    <cellStyle name="40% - Accent3 3 4 2 2 4 2" xfId="17406"/>
    <cellStyle name="40% - Accent3 3 4 2 2 4 2 2" xfId="35294"/>
    <cellStyle name="40% - Accent3 3 4 2 2 4 3" xfId="26350"/>
    <cellStyle name="40% - Accent3 3 4 2 2 5" xfId="10698"/>
    <cellStyle name="40% - Accent3 3 4 2 2 5 2" xfId="28586"/>
    <cellStyle name="40% - Accent3 3 4 2 2 6" xfId="19642"/>
    <cellStyle name="40% - Accent3 3 4 2 3" xfId="2872"/>
    <cellStyle name="40% - Accent3 3 4 2 3 2" xfId="11816"/>
    <cellStyle name="40% - Accent3 3 4 2 3 2 2" xfId="29704"/>
    <cellStyle name="40% - Accent3 3 4 2 3 3" xfId="20760"/>
    <cellStyle name="40% - Accent3 3 4 2 4" xfId="5108"/>
    <cellStyle name="40% - Accent3 3 4 2 4 2" xfId="14052"/>
    <cellStyle name="40% - Accent3 3 4 2 4 2 2" xfId="31940"/>
    <cellStyle name="40% - Accent3 3 4 2 4 3" xfId="22996"/>
    <cellStyle name="40% - Accent3 3 4 2 5" xfId="7344"/>
    <cellStyle name="40% - Accent3 3 4 2 5 2" xfId="16288"/>
    <cellStyle name="40% - Accent3 3 4 2 5 2 2" xfId="34176"/>
    <cellStyle name="40% - Accent3 3 4 2 5 3" xfId="25232"/>
    <cellStyle name="40% - Accent3 3 4 2 6" xfId="9580"/>
    <cellStyle name="40% - Accent3 3 4 2 6 2" xfId="27468"/>
    <cellStyle name="40% - Accent3 3 4 2 7" xfId="18524"/>
    <cellStyle name="40% - Accent3 3 4 3" xfId="1004"/>
    <cellStyle name="40% - Accent3 3 4 3 2" xfId="2122"/>
    <cellStyle name="40% - Accent3 3 4 3 2 2" xfId="4358"/>
    <cellStyle name="40% - Accent3 3 4 3 2 2 2" xfId="13302"/>
    <cellStyle name="40% - Accent3 3 4 3 2 2 2 2" xfId="31190"/>
    <cellStyle name="40% - Accent3 3 4 3 2 2 3" xfId="22246"/>
    <cellStyle name="40% - Accent3 3 4 3 2 3" xfId="6594"/>
    <cellStyle name="40% - Accent3 3 4 3 2 3 2" xfId="15538"/>
    <cellStyle name="40% - Accent3 3 4 3 2 3 2 2" xfId="33426"/>
    <cellStyle name="40% - Accent3 3 4 3 2 3 3" xfId="24482"/>
    <cellStyle name="40% - Accent3 3 4 3 2 4" xfId="8830"/>
    <cellStyle name="40% - Accent3 3 4 3 2 4 2" xfId="17774"/>
    <cellStyle name="40% - Accent3 3 4 3 2 4 2 2" xfId="35662"/>
    <cellStyle name="40% - Accent3 3 4 3 2 4 3" xfId="26718"/>
    <cellStyle name="40% - Accent3 3 4 3 2 5" xfId="11066"/>
    <cellStyle name="40% - Accent3 3 4 3 2 5 2" xfId="28954"/>
    <cellStyle name="40% - Accent3 3 4 3 2 6" xfId="20010"/>
    <cellStyle name="40% - Accent3 3 4 3 3" xfId="3240"/>
    <cellStyle name="40% - Accent3 3 4 3 3 2" xfId="12184"/>
    <cellStyle name="40% - Accent3 3 4 3 3 2 2" xfId="30072"/>
    <cellStyle name="40% - Accent3 3 4 3 3 3" xfId="21128"/>
    <cellStyle name="40% - Accent3 3 4 3 4" xfId="5476"/>
    <cellStyle name="40% - Accent3 3 4 3 4 2" xfId="14420"/>
    <cellStyle name="40% - Accent3 3 4 3 4 2 2" xfId="32308"/>
    <cellStyle name="40% - Accent3 3 4 3 4 3" xfId="23364"/>
    <cellStyle name="40% - Accent3 3 4 3 5" xfId="7712"/>
    <cellStyle name="40% - Accent3 3 4 3 5 2" xfId="16656"/>
    <cellStyle name="40% - Accent3 3 4 3 5 2 2" xfId="34544"/>
    <cellStyle name="40% - Accent3 3 4 3 5 3" xfId="25600"/>
    <cellStyle name="40% - Accent3 3 4 3 6" xfId="9948"/>
    <cellStyle name="40% - Accent3 3 4 3 6 2" xfId="27836"/>
    <cellStyle name="40% - Accent3 3 4 3 7" xfId="18892"/>
    <cellStyle name="40% - Accent3 3 4 4" xfId="1386"/>
    <cellStyle name="40% - Accent3 3 4 4 2" xfId="3622"/>
    <cellStyle name="40% - Accent3 3 4 4 2 2" xfId="12566"/>
    <cellStyle name="40% - Accent3 3 4 4 2 2 2" xfId="30454"/>
    <cellStyle name="40% - Accent3 3 4 4 2 3" xfId="21510"/>
    <cellStyle name="40% - Accent3 3 4 4 3" xfId="5858"/>
    <cellStyle name="40% - Accent3 3 4 4 3 2" xfId="14802"/>
    <cellStyle name="40% - Accent3 3 4 4 3 2 2" xfId="32690"/>
    <cellStyle name="40% - Accent3 3 4 4 3 3" xfId="23746"/>
    <cellStyle name="40% - Accent3 3 4 4 4" xfId="8094"/>
    <cellStyle name="40% - Accent3 3 4 4 4 2" xfId="17038"/>
    <cellStyle name="40% - Accent3 3 4 4 4 2 2" xfId="34926"/>
    <cellStyle name="40% - Accent3 3 4 4 4 3" xfId="25982"/>
    <cellStyle name="40% - Accent3 3 4 4 5" xfId="10330"/>
    <cellStyle name="40% - Accent3 3 4 4 5 2" xfId="28218"/>
    <cellStyle name="40% - Accent3 3 4 4 6" xfId="19274"/>
    <cellStyle name="40% - Accent3 3 4 5" xfId="2504"/>
    <cellStyle name="40% - Accent3 3 4 5 2" xfId="11448"/>
    <cellStyle name="40% - Accent3 3 4 5 2 2" xfId="29336"/>
    <cellStyle name="40% - Accent3 3 4 5 3" xfId="20392"/>
    <cellStyle name="40% - Accent3 3 4 6" xfId="4740"/>
    <cellStyle name="40% - Accent3 3 4 6 2" xfId="13684"/>
    <cellStyle name="40% - Accent3 3 4 6 2 2" xfId="31572"/>
    <cellStyle name="40% - Accent3 3 4 6 3" xfId="22628"/>
    <cellStyle name="40% - Accent3 3 4 7" xfId="6976"/>
    <cellStyle name="40% - Accent3 3 4 7 2" xfId="15920"/>
    <cellStyle name="40% - Accent3 3 4 7 2 2" xfId="33808"/>
    <cellStyle name="40% - Accent3 3 4 7 3" xfId="24864"/>
    <cellStyle name="40% - Accent3 3 4 8" xfId="9212"/>
    <cellStyle name="40% - Accent3 3 4 8 2" xfId="27100"/>
    <cellStyle name="40% - Accent3 3 4 9" xfId="18156"/>
    <cellStyle name="40% - Accent3 3 5" xfId="452"/>
    <cellStyle name="40% - Accent3 3 5 2" xfId="1570"/>
    <cellStyle name="40% - Accent3 3 5 2 2" xfId="3806"/>
    <cellStyle name="40% - Accent3 3 5 2 2 2" xfId="12750"/>
    <cellStyle name="40% - Accent3 3 5 2 2 2 2" xfId="30638"/>
    <cellStyle name="40% - Accent3 3 5 2 2 3" xfId="21694"/>
    <cellStyle name="40% - Accent3 3 5 2 3" xfId="6042"/>
    <cellStyle name="40% - Accent3 3 5 2 3 2" xfId="14986"/>
    <cellStyle name="40% - Accent3 3 5 2 3 2 2" xfId="32874"/>
    <cellStyle name="40% - Accent3 3 5 2 3 3" xfId="23930"/>
    <cellStyle name="40% - Accent3 3 5 2 4" xfId="8278"/>
    <cellStyle name="40% - Accent3 3 5 2 4 2" xfId="17222"/>
    <cellStyle name="40% - Accent3 3 5 2 4 2 2" xfId="35110"/>
    <cellStyle name="40% - Accent3 3 5 2 4 3" xfId="26166"/>
    <cellStyle name="40% - Accent3 3 5 2 5" xfId="10514"/>
    <cellStyle name="40% - Accent3 3 5 2 5 2" xfId="28402"/>
    <cellStyle name="40% - Accent3 3 5 2 6" xfId="19458"/>
    <cellStyle name="40% - Accent3 3 5 3" xfId="2688"/>
    <cellStyle name="40% - Accent3 3 5 3 2" xfId="11632"/>
    <cellStyle name="40% - Accent3 3 5 3 2 2" xfId="29520"/>
    <cellStyle name="40% - Accent3 3 5 3 3" xfId="20576"/>
    <cellStyle name="40% - Accent3 3 5 4" xfId="4924"/>
    <cellStyle name="40% - Accent3 3 5 4 2" xfId="13868"/>
    <cellStyle name="40% - Accent3 3 5 4 2 2" xfId="31756"/>
    <cellStyle name="40% - Accent3 3 5 4 3" xfId="22812"/>
    <cellStyle name="40% - Accent3 3 5 5" xfId="7160"/>
    <cellStyle name="40% - Accent3 3 5 5 2" xfId="16104"/>
    <cellStyle name="40% - Accent3 3 5 5 2 2" xfId="33992"/>
    <cellStyle name="40% - Accent3 3 5 5 3" xfId="25048"/>
    <cellStyle name="40% - Accent3 3 5 6" xfId="9396"/>
    <cellStyle name="40% - Accent3 3 5 6 2" xfId="27284"/>
    <cellStyle name="40% - Accent3 3 5 7" xfId="18340"/>
    <cellStyle name="40% - Accent3 3 6" xfId="820"/>
    <cellStyle name="40% - Accent3 3 6 2" xfId="1938"/>
    <cellStyle name="40% - Accent3 3 6 2 2" xfId="4174"/>
    <cellStyle name="40% - Accent3 3 6 2 2 2" xfId="13118"/>
    <cellStyle name="40% - Accent3 3 6 2 2 2 2" xfId="31006"/>
    <cellStyle name="40% - Accent3 3 6 2 2 3" xfId="22062"/>
    <cellStyle name="40% - Accent3 3 6 2 3" xfId="6410"/>
    <cellStyle name="40% - Accent3 3 6 2 3 2" xfId="15354"/>
    <cellStyle name="40% - Accent3 3 6 2 3 2 2" xfId="33242"/>
    <cellStyle name="40% - Accent3 3 6 2 3 3" xfId="24298"/>
    <cellStyle name="40% - Accent3 3 6 2 4" xfId="8646"/>
    <cellStyle name="40% - Accent3 3 6 2 4 2" xfId="17590"/>
    <cellStyle name="40% - Accent3 3 6 2 4 2 2" xfId="35478"/>
    <cellStyle name="40% - Accent3 3 6 2 4 3" xfId="26534"/>
    <cellStyle name="40% - Accent3 3 6 2 5" xfId="10882"/>
    <cellStyle name="40% - Accent3 3 6 2 5 2" xfId="28770"/>
    <cellStyle name="40% - Accent3 3 6 2 6" xfId="19826"/>
    <cellStyle name="40% - Accent3 3 6 3" xfId="3056"/>
    <cellStyle name="40% - Accent3 3 6 3 2" xfId="12000"/>
    <cellStyle name="40% - Accent3 3 6 3 2 2" xfId="29888"/>
    <cellStyle name="40% - Accent3 3 6 3 3" xfId="20944"/>
    <cellStyle name="40% - Accent3 3 6 4" xfId="5292"/>
    <cellStyle name="40% - Accent3 3 6 4 2" xfId="14236"/>
    <cellStyle name="40% - Accent3 3 6 4 2 2" xfId="32124"/>
    <cellStyle name="40% - Accent3 3 6 4 3" xfId="23180"/>
    <cellStyle name="40% - Accent3 3 6 5" xfId="7528"/>
    <cellStyle name="40% - Accent3 3 6 5 2" xfId="16472"/>
    <cellStyle name="40% - Accent3 3 6 5 2 2" xfId="34360"/>
    <cellStyle name="40% - Accent3 3 6 5 3" xfId="25416"/>
    <cellStyle name="40% - Accent3 3 6 6" xfId="9764"/>
    <cellStyle name="40% - Accent3 3 6 6 2" xfId="27652"/>
    <cellStyle name="40% - Accent3 3 6 7" xfId="18708"/>
    <cellStyle name="40% - Accent3 3 7" xfId="1202"/>
    <cellStyle name="40% - Accent3 3 7 2" xfId="3438"/>
    <cellStyle name="40% - Accent3 3 7 2 2" xfId="12382"/>
    <cellStyle name="40% - Accent3 3 7 2 2 2" xfId="30270"/>
    <cellStyle name="40% - Accent3 3 7 2 3" xfId="21326"/>
    <cellStyle name="40% - Accent3 3 7 3" xfId="5674"/>
    <cellStyle name="40% - Accent3 3 7 3 2" xfId="14618"/>
    <cellStyle name="40% - Accent3 3 7 3 2 2" xfId="32506"/>
    <cellStyle name="40% - Accent3 3 7 3 3" xfId="23562"/>
    <cellStyle name="40% - Accent3 3 7 4" xfId="7910"/>
    <cellStyle name="40% - Accent3 3 7 4 2" xfId="16854"/>
    <cellStyle name="40% - Accent3 3 7 4 2 2" xfId="34742"/>
    <cellStyle name="40% - Accent3 3 7 4 3" xfId="25798"/>
    <cellStyle name="40% - Accent3 3 7 5" xfId="10146"/>
    <cellStyle name="40% - Accent3 3 7 5 2" xfId="28034"/>
    <cellStyle name="40% - Accent3 3 7 6" xfId="19090"/>
    <cellStyle name="40% - Accent3 3 8" xfId="2320"/>
    <cellStyle name="40% - Accent3 3 8 2" xfId="11264"/>
    <cellStyle name="40% - Accent3 3 8 2 2" xfId="29152"/>
    <cellStyle name="40% - Accent3 3 8 3" xfId="20208"/>
    <cellStyle name="40% - Accent3 3 9" xfId="4556"/>
    <cellStyle name="40% - Accent3 3 9 2" xfId="13500"/>
    <cellStyle name="40% - Accent3 3 9 2 2" xfId="31388"/>
    <cellStyle name="40% - Accent3 3 9 3" xfId="22444"/>
    <cellStyle name="40% - Accent3 4" xfId="95"/>
    <cellStyle name="40% - Accent3 4 10" xfId="9040"/>
    <cellStyle name="40% - Accent3 4 10 2" xfId="26928"/>
    <cellStyle name="40% - Accent3 4 11" xfId="17984"/>
    <cellStyle name="40% - Accent3 4 2" xfId="188"/>
    <cellStyle name="40% - Accent3 4 2 10" xfId="18076"/>
    <cellStyle name="40% - Accent3 4 2 2" xfId="372"/>
    <cellStyle name="40% - Accent3 4 2 2 2" xfId="740"/>
    <cellStyle name="40% - Accent3 4 2 2 2 2" xfId="1858"/>
    <cellStyle name="40% - Accent3 4 2 2 2 2 2" xfId="4094"/>
    <cellStyle name="40% - Accent3 4 2 2 2 2 2 2" xfId="13038"/>
    <cellStyle name="40% - Accent3 4 2 2 2 2 2 2 2" xfId="30926"/>
    <cellStyle name="40% - Accent3 4 2 2 2 2 2 3" xfId="21982"/>
    <cellStyle name="40% - Accent3 4 2 2 2 2 3" xfId="6330"/>
    <cellStyle name="40% - Accent3 4 2 2 2 2 3 2" xfId="15274"/>
    <cellStyle name="40% - Accent3 4 2 2 2 2 3 2 2" xfId="33162"/>
    <cellStyle name="40% - Accent3 4 2 2 2 2 3 3" xfId="24218"/>
    <cellStyle name="40% - Accent3 4 2 2 2 2 4" xfId="8566"/>
    <cellStyle name="40% - Accent3 4 2 2 2 2 4 2" xfId="17510"/>
    <cellStyle name="40% - Accent3 4 2 2 2 2 4 2 2" xfId="35398"/>
    <cellStyle name="40% - Accent3 4 2 2 2 2 4 3" xfId="26454"/>
    <cellStyle name="40% - Accent3 4 2 2 2 2 5" xfId="10802"/>
    <cellStyle name="40% - Accent3 4 2 2 2 2 5 2" xfId="28690"/>
    <cellStyle name="40% - Accent3 4 2 2 2 2 6" xfId="19746"/>
    <cellStyle name="40% - Accent3 4 2 2 2 3" xfId="2976"/>
    <cellStyle name="40% - Accent3 4 2 2 2 3 2" xfId="11920"/>
    <cellStyle name="40% - Accent3 4 2 2 2 3 2 2" xfId="29808"/>
    <cellStyle name="40% - Accent3 4 2 2 2 3 3" xfId="20864"/>
    <cellStyle name="40% - Accent3 4 2 2 2 4" xfId="5212"/>
    <cellStyle name="40% - Accent3 4 2 2 2 4 2" xfId="14156"/>
    <cellStyle name="40% - Accent3 4 2 2 2 4 2 2" xfId="32044"/>
    <cellStyle name="40% - Accent3 4 2 2 2 4 3" xfId="23100"/>
    <cellStyle name="40% - Accent3 4 2 2 2 5" xfId="7448"/>
    <cellStyle name="40% - Accent3 4 2 2 2 5 2" xfId="16392"/>
    <cellStyle name="40% - Accent3 4 2 2 2 5 2 2" xfId="34280"/>
    <cellStyle name="40% - Accent3 4 2 2 2 5 3" xfId="25336"/>
    <cellStyle name="40% - Accent3 4 2 2 2 6" xfId="9684"/>
    <cellStyle name="40% - Accent3 4 2 2 2 6 2" xfId="27572"/>
    <cellStyle name="40% - Accent3 4 2 2 2 7" xfId="18628"/>
    <cellStyle name="40% - Accent3 4 2 2 3" xfId="1108"/>
    <cellStyle name="40% - Accent3 4 2 2 3 2" xfId="2226"/>
    <cellStyle name="40% - Accent3 4 2 2 3 2 2" xfId="4462"/>
    <cellStyle name="40% - Accent3 4 2 2 3 2 2 2" xfId="13406"/>
    <cellStyle name="40% - Accent3 4 2 2 3 2 2 2 2" xfId="31294"/>
    <cellStyle name="40% - Accent3 4 2 2 3 2 2 3" xfId="22350"/>
    <cellStyle name="40% - Accent3 4 2 2 3 2 3" xfId="6698"/>
    <cellStyle name="40% - Accent3 4 2 2 3 2 3 2" xfId="15642"/>
    <cellStyle name="40% - Accent3 4 2 2 3 2 3 2 2" xfId="33530"/>
    <cellStyle name="40% - Accent3 4 2 2 3 2 3 3" xfId="24586"/>
    <cellStyle name="40% - Accent3 4 2 2 3 2 4" xfId="8934"/>
    <cellStyle name="40% - Accent3 4 2 2 3 2 4 2" xfId="17878"/>
    <cellStyle name="40% - Accent3 4 2 2 3 2 4 2 2" xfId="35766"/>
    <cellStyle name="40% - Accent3 4 2 2 3 2 4 3" xfId="26822"/>
    <cellStyle name="40% - Accent3 4 2 2 3 2 5" xfId="11170"/>
    <cellStyle name="40% - Accent3 4 2 2 3 2 5 2" xfId="29058"/>
    <cellStyle name="40% - Accent3 4 2 2 3 2 6" xfId="20114"/>
    <cellStyle name="40% - Accent3 4 2 2 3 3" xfId="3344"/>
    <cellStyle name="40% - Accent3 4 2 2 3 3 2" xfId="12288"/>
    <cellStyle name="40% - Accent3 4 2 2 3 3 2 2" xfId="30176"/>
    <cellStyle name="40% - Accent3 4 2 2 3 3 3" xfId="21232"/>
    <cellStyle name="40% - Accent3 4 2 2 3 4" xfId="5580"/>
    <cellStyle name="40% - Accent3 4 2 2 3 4 2" xfId="14524"/>
    <cellStyle name="40% - Accent3 4 2 2 3 4 2 2" xfId="32412"/>
    <cellStyle name="40% - Accent3 4 2 2 3 4 3" xfId="23468"/>
    <cellStyle name="40% - Accent3 4 2 2 3 5" xfId="7816"/>
    <cellStyle name="40% - Accent3 4 2 2 3 5 2" xfId="16760"/>
    <cellStyle name="40% - Accent3 4 2 2 3 5 2 2" xfId="34648"/>
    <cellStyle name="40% - Accent3 4 2 2 3 5 3" xfId="25704"/>
    <cellStyle name="40% - Accent3 4 2 2 3 6" xfId="10052"/>
    <cellStyle name="40% - Accent3 4 2 2 3 6 2" xfId="27940"/>
    <cellStyle name="40% - Accent3 4 2 2 3 7" xfId="18996"/>
    <cellStyle name="40% - Accent3 4 2 2 4" xfId="1490"/>
    <cellStyle name="40% - Accent3 4 2 2 4 2" xfId="3726"/>
    <cellStyle name="40% - Accent3 4 2 2 4 2 2" xfId="12670"/>
    <cellStyle name="40% - Accent3 4 2 2 4 2 2 2" xfId="30558"/>
    <cellStyle name="40% - Accent3 4 2 2 4 2 3" xfId="21614"/>
    <cellStyle name="40% - Accent3 4 2 2 4 3" xfId="5962"/>
    <cellStyle name="40% - Accent3 4 2 2 4 3 2" xfId="14906"/>
    <cellStyle name="40% - Accent3 4 2 2 4 3 2 2" xfId="32794"/>
    <cellStyle name="40% - Accent3 4 2 2 4 3 3" xfId="23850"/>
    <cellStyle name="40% - Accent3 4 2 2 4 4" xfId="8198"/>
    <cellStyle name="40% - Accent3 4 2 2 4 4 2" xfId="17142"/>
    <cellStyle name="40% - Accent3 4 2 2 4 4 2 2" xfId="35030"/>
    <cellStyle name="40% - Accent3 4 2 2 4 4 3" xfId="26086"/>
    <cellStyle name="40% - Accent3 4 2 2 4 5" xfId="10434"/>
    <cellStyle name="40% - Accent3 4 2 2 4 5 2" xfId="28322"/>
    <cellStyle name="40% - Accent3 4 2 2 4 6" xfId="19378"/>
    <cellStyle name="40% - Accent3 4 2 2 5" xfId="2608"/>
    <cellStyle name="40% - Accent3 4 2 2 5 2" xfId="11552"/>
    <cellStyle name="40% - Accent3 4 2 2 5 2 2" xfId="29440"/>
    <cellStyle name="40% - Accent3 4 2 2 5 3" xfId="20496"/>
    <cellStyle name="40% - Accent3 4 2 2 6" xfId="4844"/>
    <cellStyle name="40% - Accent3 4 2 2 6 2" xfId="13788"/>
    <cellStyle name="40% - Accent3 4 2 2 6 2 2" xfId="31676"/>
    <cellStyle name="40% - Accent3 4 2 2 6 3" xfId="22732"/>
    <cellStyle name="40% - Accent3 4 2 2 7" xfId="7080"/>
    <cellStyle name="40% - Accent3 4 2 2 7 2" xfId="16024"/>
    <cellStyle name="40% - Accent3 4 2 2 7 2 2" xfId="33912"/>
    <cellStyle name="40% - Accent3 4 2 2 7 3" xfId="24968"/>
    <cellStyle name="40% - Accent3 4 2 2 8" xfId="9316"/>
    <cellStyle name="40% - Accent3 4 2 2 8 2" xfId="27204"/>
    <cellStyle name="40% - Accent3 4 2 2 9" xfId="18260"/>
    <cellStyle name="40% - Accent3 4 2 3" xfId="556"/>
    <cellStyle name="40% - Accent3 4 2 3 2" xfId="1674"/>
    <cellStyle name="40% - Accent3 4 2 3 2 2" xfId="3910"/>
    <cellStyle name="40% - Accent3 4 2 3 2 2 2" xfId="12854"/>
    <cellStyle name="40% - Accent3 4 2 3 2 2 2 2" xfId="30742"/>
    <cellStyle name="40% - Accent3 4 2 3 2 2 3" xfId="21798"/>
    <cellStyle name="40% - Accent3 4 2 3 2 3" xfId="6146"/>
    <cellStyle name="40% - Accent3 4 2 3 2 3 2" xfId="15090"/>
    <cellStyle name="40% - Accent3 4 2 3 2 3 2 2" xfId="32978"/>
    <cellStyle name="40% - Accent3 4 2 3 2 3 3" xfId="24034"/>
    <cellStyle name="40% - Accent3 4 2 3 2 4" xfId="8382"/>
    <cellStyle name="40% - Accent3 4 2 3 2 4 2" xfId="17326"/>
    <cellStyle name="40% - Accent3 4 2 3 2 4 2 2" xfId="35214"/>
    <cellStyle name="40% - Accent3 4 2 3 2 4 3" xfId="26270"/>
    <cellStyle name="40% - Accent3 4 2 3 2 5" xfId="10618"/>
    <cellStyle name="40% - Accent3 4 2 3 2 5 2" xfId="28506"/>
    <cellStyle name="40% - Accent3 4 2 3 2 6" xfId="19562"/>
    <cellStyle name="40% - Accent3 4 2 3 3" xfId="2792"/>
    <cellStyle name="40% - Accent3 4 2 3 3 2" xfId="11736"/>
    <cellStyle name="40% - Accent3 4 2 3 3 2 2" xfId="29624"/>
    <cellStyle name="40% - Accent3 4 2 3 3 3" xfId="20680"/>
    <cellStyle name="40% - Accent3 4 2 3 4" xfId="5028"/>
    <cellStyle name="40% - Accent3 4 2 3 4 2" xfId="13972"/>
    <cellStyle name="40% - Accent3 4 2 3 4 2 2" xfId="31860"/>
    <cellStyle name="40% - Accent3 4 2 3 4 3" xfId="22916"/>
    <cellStyle name="40% - Accent3 4 2 3 5" xfId="7264"/>
    <cellStyle name="40% - Accent3 4 2 3 5 2" xfId="16208"/>
    <cellStyle name="40% - Accent3 4 2 3 5 2 2" xfId="34096"/>
    <cellStyle name="40% - Accent3 4 2 3 5 3" xfId="25152"/>
    <cellStyle name="40% - Accent3 4 2 3 6" xfId="9500"/>
    <cellStyle name="40% - Accent3 4 2 3 6 2" xfId="27388"/>
    <cellStyle name="40% - Accent3 4 2 3 7" xfId="18444"/>
    <cellStyle name="40% - Accent3 4 2 4" xfId="924"/>
    <cellStyle name="40% - Accent3 4 2 4 2" xfId="2042"/>
    <cellStyle name="40% - Accent3 4 2 4 2 2" xfId="4278"/>
    <cellStyle name="40% - Accent3 4 2 4 2 2 2" xfId="13222"/>
    <cellStyle name="40% - Accent3 4 2 4 2 2 2 2" xfId="31110"/>
    <cellStyle name="40% - Accent3 4 2 4 2 2 3" xfId="22166"/>
    <cellStyle name="40% - Accent3 4 2 4 2 3" xfId="6514"/>
    <cellStyle name="40% - Accent3 4 2 4 2 3 2" xfId="15458"/>
    <cellStyle name="40% - Accent3 4 2 4 2 3 2 2" xfId="33346"/>
    <cellStyle name="40% - Accent3 4 2 4 2 3 3" xfId="24402"/>
    <cellStyle name="40% - Accent3 4 2 4 2 4" xfId="8750"/>
    <cellStyle name="40% - Accent3 4 2 4 2 4 2" xfId="17694"/>
    <cellStyle name="40% - Accent3 4 2 4 2 4 2 2" xfId="35582"/>
    <cellStyle name="40% - Accent3 4 2 4 2 4 3" xfId="26638"/>
    <cellStyle name="40% - Accent3 4 2 4 2 5" xfId="10986"/>
    <cellStyle name="40% - Accent3 4 2 4 2 5 2" xfId="28874"/>
    <cellStyle name="40% - Accent3 4 2 4 2 6" xfId="19930"/>
    <cellStyle name="40% - Accent3 4 2 4 3" xfId="3160"/>
    <cellStyle name="40% - Accent3 4 2 4 3 2" xfId="12104"/>
    <cellStyle name="40% - Accent3 4 2 4 3 2 2" xfId="29992"/>
    <cellStyle name="40% - Accent3 4 2 4 3 3" xfId="21048"/>
    <cellStyle name="40% - Accent3 4 2 4 4" xfId="5396"/>
    <cellStyle name="40% - Accent3 4 2 4 4 2" xfId="14340"/>
    <cellStyle name="40% - Accent3 4 2 4 4 2 2" xfId="32228"/>
    <cellStyle name="40% - Accent3 4 2 4 4 3" xfId="23284"/>
    <cellStyle name="40% - Accent3 4 2 4 5" xfId="7632"/>
    <cellStyle name="40% - Accent3 4 2 4 5 2" xfId="16576"/>
    <cellStyle name="40% - Accent3 4 2 4 5 2 2" xfId="34464"/>
    <cellStyle name="40% - Accent3 4 2 4 5 3" xfId="25520"/>
    <cellStyle name="40% - Accent3 4 2 4 6" xfId="9868"/>
    <cellStyle name="40% - Accent3 4 2 4 6 2" xfId="27756"/>
    <cellStyle name="40% - Accent3 4 2 4 7" xfId="18812"/>
    <cellStyle name="40% - Accent3 4 2 5" xfId="1306"/>
    <cellStyle name="40% - Accent3 4 2 5 2" xfId="3542"/>
    <cellStyle name="40% - Accent3 4 2 5 2 2" xfId="12486"/>
    <cellStyle name="40% - Accent3 4 2 5 2 2 2" xfId="30374"/>
    <cellStyle name="40% - Accent3 4 2 5 2 3" xfId="21430"/>
    <cellStyle name="40% - Accent3 4 2 5 3" xfId="5778"/>
    <cellStyle name="40% - Accent3 4 2 5 3 2" xfId="14722"/>
    <cellStyle name="40% - Accent3 4 2 5 3 2 2" xfId="32610"/>
    <cellStyle name="40% - Accent3 4 2 5 3 3" xfId="23666"/>
    <cellStyle name="40% - Accent3 4 2 5 4" xfId="8014"/>
    <cellStyle name="40% - Accent3 4 2 5 4 2" xfId="16958"/>
    <cellStyle name="40% - Accent3 4 2 5 4 2 2" xfId="34846"/>
    <cellStyle name="40% - Accent3 4 2 5 4 3" xfId="25902"/>
    <cellStyle name="40% - Accent3 4 2 5 5" xfId="10250"/>
    <cellStyle name="40% - Accent3 4 2 5 5 2" xfId="28138"/>
    <cellStyle name="40% - Accent3 4 2 5 6" xfId="19194"/>
    <cellStyle name="40% - Accent3 4 2 6" xfId="2424"/>
    <cellStyle name="40% - Accent3 4 2 6 2" xfId="11368"/>
    <cellStyle name="40% - Accent3 4 2 6 2 2" xfId="29256"/>
    <cellStyle name="40% - Accent3 4 2 6 3" xfId="20312"/>
    <cellStyle name="40% - Accent3 4 2 7" xfId="4660"/>
    <cellStyle name="40% - Accent3 4 2 7 2" xfId="13604"/>
    <cellStyle name="40% - Accent3 4 2 7 2 2" xfId="31492"/>
    <cellStyle name="40% - Accent3 4 2 7 3" xfId="22548"/>
    <cellStyle name="40% - Accent3 4 2 8" xfId="6896"/>
    <cellStyle name="40% - Accent3 4 2 8 2" xfId="15840"/>
    <cellStyle name="40% - Accent3 4 2 8 2 2" xfId="33728"/>
    <cellStyle name="40% - Accent3 4 2 8 3" xfId="24784"/>
    <cellStyle name="40% - Accent3 4 2 9" xfId="9132"/>
    <cellStyle name="40% - Accent3 4 2 9 2" xfId="27020"/>
    <cellStyle name="40% - Accent3 4 3" xfId="280"/>
    <cellStyle name="40% - Accent3 4 3 2" xfId="648"/>
    <cellStyle name="40% - Accent3 4 3 2 2" xfId="1766"/>
    <cellStyle name="40% - Accent3 4 3 2 2 2" xfId="4002"/>
    <cellStyle name="40% - Accent3 4 3 2 2 2 2" xfId="12946"/>
    <cellStyle name="40% - Accent3 4 3 2 2 2 2 2" xfId="30834"/>
    <cellStyle name="40% - Accent3 4 3 2 2 2 3" xfId="21890"/>
    <cellStyle name="40% - Accent3 4 3 2 2 3" xfId="6238"/>
    <cellStyle name="40% - Accent3 4 3 2 2 3 2" xfId="15182"/>
    <cellStyle name="40% - Accent3 4 3 2 2 3 2 2" xfId="33070"/>
    <cellStyle name="40% - Accent3 4 3 2 2 3 3" xfId="24126"/>
    <cellStyle name="40% - Accent3 4 3 2 2 4" xfId="8474"/>
    <cellStyle name="40% - Accent3 4 3 2 2 4 2" xfId="17418"/>
    <cellStyle name="40% - Accent3 4 3 2 2 4 2 2" xfId="35306"/>
    <cellStyle name="40% - Accent3 4 3 2 2 4 3" xfId="26362"/>
    <cellStyle name="40% - Accent3 4 3 2 2 5" xfId="10710"/>
    <cellStyle name="40% - Accent3 4 3 2 2 5 2" xfId="28598"/>
    <cellStyle name="40% - Accent3 4 3 2 2 6" xfId="19654"/>
    <cellStyle name="40% - Accent3 4 3 2 3" xfId="2884"/>
    <cellStyle name="40% - Accent3 4 3 2 3 2" xfId="11828"/>
    <cellStyle name="40% - Accent3 4 3 2 3 2 2" xfId="29716"/>
    <cellStyle name="40% - Accent3 4 3 2 3 3" xfId="20772"/>
    <cellStyle name="40% - Accent3 4 3 2 4" xfId="5120"/>
    <cellStyle name="40% - Accent3 4 3 2 4 2" xfId="14064"/>
    <cellStyle name="40% - Accent3 4 3 2 4 2 2" xfId="31952"/>
    <cellStyle name="40% - Accent3 4 3 2 4 3" xfId="23008"/>
    <cellStyle name="40% - Accent3 4 3 2 5" xfId="7356"/>
    <cellStyle name="40% - Accent3 4 3 2 5 2" xfId="16300"/>
    <cellStyle name="40% - Accent3 4 3 2 5 2 2" xfId="34188"/>
    <cellStyle name="40% - Accent3 4 3 2 5 3" xfId="25244"/>
    <cellStyle name="40% - Accent3 4 3 2 6" xfId="9592"/>
    <cellStyle name="40% - Accent3 4 3 2 6 2" xfId="27480"/>
    <cellStyle name="40% - Accent3 4 3 2 7" xfId="18536"/>
    <cellStyle name="40% - Accent3 4 3 3" xfId="1016"/>
    <cellStyle name="40% - Accent3 4 3 3 2" xfId="2134"/>
    <cellStyle name="40% - Accent3 4 3 3 2 2" xfId="4370"/>
    <cellStyle name="40% - Accent3 4 3 3 2 2 2" xfId="13314"/>
    <cellStyle name="40% - Accent3 4 3 3 2 2 2 2" xfId="31202"/>
    <cellStyle name="40% - Accent3 4 3 3 2 2 3" xfId="22258"/>
    <cellStyle name="40% - Accent3 4 3 3 2 3" xfId="6606"/>
    <cellStyle name="40% - Accent3 4 3 3 2 3 2" xfId="15550"/>
    <cellStyle name="40% - Accent3 4 3 3 2 3 2 2" xfId="33438"/>
    <cellStyle name="40% - Accent3 4 3 3 2 3 3" xfId="24494"/>
    <cellStyle name="40% - Accent3 4 3 3 2 4" xfId="8842"/>
    <cellStyle name="40% - Accent3 4 3 3 2 4 2" xfId="17786"/>
    <cellStyle name="40% - Accent3 4 3 3 2 4 2 2" xfId="35674"/>
    <cellStyle name="40% - Accent3 4 3 3 2 4 3" xfId="26730"/>
    <cellStyle name="40% - Accent3 4 3 3 2 5" xfId="11078"/>
    <cellStyle name="40% - Accent3 4 3 3 2 5 2" xfId="28966"/>
    <cellStyle name="40% - Accent3 4 3 3 2 6" xfId="20022"/>
    <cellStyle name="40% - Accent3 4 3 3 3" xfId="3252"/>
    <cellStyle name="40% - Accent3 4 3 3 3 2" xfId="12196"/>
    <cellStyle name="40% - Accent3 4 3 3 3 2 2" xfId="30084"/>
    <cellStyle name="40% - Accent3 4 3 3 3 3" xfId="21140"/>
    <cellStyle name="40% - Accent3 4 3 3 4" xfId="5488"/>
    <cellStyle name="40% - Accent3 4 3 3 4 2" xfId="14432"/>
    <cellStyle name="40% - Accent3 4 3 3 4 2 2" xfId="32320"/>
    <cellStyle name="40% - Accent3 4 3 3 4 3" xfId="23376"/>
    <cellStyle name="40% - Accent3 4 3 3 5" xfId="7724"/>
    <cellStyle name="40% - Accent3 4 3 3 5 2" xfId="16668"/>
    <cellStyle name="40% - Accent3 4 3 3 5 2 2" xfId="34556"/>
    <cellStyle name="40% - Accent3 4 3 3 5 3" xfId="25612"/>
    <cellStyle name="40% - Accent3 4 3 3 6" xfId="9960"/>
    <cellStyle name="40% - Accent3 4 3 3 6 2" xfId="27848"/>
    <cellStyle name="40% - Accent3 4 3 3 7" xfId="18904"/>
    <cellStyle name="40% - Accent3 4 3 4" xfId="1398"/>
    <cellStyle name="40% - Accent3 4 3 4 2" xfId="3634"/>
    <cellStyle name="40% - Accent3 4 3 4 2 2" xfId="12578"/>
    <cellStyle name="40% - Accent3 4 3 4 2 2 2" xfId="30466"/>
    <cellStyle name="40% - Accent3 4 3 4 2 3" xfId="21522"/>
    <cellStyle name="40% - Accent3 4 3 4 3" xfId="5870"/>
    <cellStyle name="40% - Accent3 4 3 4 3 2" xfId="14814"/>
    <cellStyle name="40% - Accent3 4 3 4 3 2 2" xfId="32702"/>
    <cellStyle name="40% - Accent3 4 3 4 3 3" xfId="23758"/>
    <cellStyle name="40% - Accent3 4 3 4 4" xfId="8106"/>
    <cellStyle name="40% - Accent3 4 3 4 4 2" xfId="17050"/>
    <cellStyle name="40% - Accent3 4 3 4 4 2 2" xfId="34938"/>
    <cellStyle name="40% - Accent3 4 3 4 4 3" xfId="25994"/>
    <cellStyle name="40% - Accent3 4 3 4 5" xfId="10342"/>
    <cellStyle name="40% - Accent3 4 3 4 5 2" xfId="28230"/>
    <cellStyle name="40% - Accent3 4 3 4 6" xfId="19286"/>
    <cellStyle name="40% - Accent3 4 3 5" xfId="2516"/>
    <cellStyle name="40% - Accent3 4 3 5 2" xfId="11460"/>
    <cellStyle name="40% - Accent3 4 3 5 2 2" xfId="29348"/>
    <cellStyle name="40% - Accent3 4 3 5 3" xfId="20404"/>
    <cellStyle name="40% - Accent3 4 3 6" xfId="4752"/>
    <cellStyle name="40% - Accent3 4 3 6 2" xfId="13696"/>
    <cellStyle name="40% - Accent3 4 3 6 2 2" xfId="31584"/>
    <cellStyle name="40% - Accent3 4 3 6 3" xfId="22640"/>
    <cellStyle name="40% - Accent3 4 3 7" xfId="6988"/>
    <cellStyle name="40% - Accent3 4 3 7 2" xfId="15932"/>
    <cellStyle name="40% - Accent3 4 3 7 2 2" xfId="33820"/>
    <cellStyle name="40% - Accent3 4 3 7 3" xfId="24876"/>
    <cellStyle name="40% - Accent3 4 3 8" xfId="9224"/>
    <cellStyle name="40% - Accent3 4 3 8 2" xfId="27112"/>
    <cellStyle name="40% - Accent3 4 3 9" xfId="18168"/>
    <cellStyle name="40% - Accent3 4 4" xfId="464"/>
    <cellStyle name="40% - Accent3 4 4 2" xfId="1582"/>
    <cellStyle name="40% - Accent3 4 4 2 2" xfId="3818"/>
    <cellStyle name="40% - Accent3 4 4 2 2 2" xfId="12762"/>
    <cellStyle name="40% - Accent3 4 4 2 2 2 2" xfId="30650"/>
    <cellStyle name="40% - Accent3 4 4 2 2 3" xfId="21706"/>
    <cellStyle name="40% - Accent3 4 4 2 3" xfId="6054"/>
    <cellStyle name="40% - Accent3 4 4 2 3 2" xfId="14998"/>
    <cellStyle name="40% - Accent3 4 4 2 3 2 2" xfId="32886"/>
    <cellStyle name="40% - Accent3 4 4 2 3 3" xfId="23942"/>
    <cellStyle name="40% - Accent3 4 4 2 4" xfId="8290"/>
    <cellStyle name="40% - Accent3 4 4 2 4 2" xfId="17234"/>
    <cellStyle name="40% - Accent3 4 4 2 4 2 2" xfId="35122"/>
    <cellStyle name="40% - Accent3 4 4 2 4 3" xfId="26178"/>
    <cellStyle name="40% - Accent3 4 4 2 5" xfId="10526"/>
    <cellStyle name="40% - Accent3 4 4 2 5 2" xfId="28414"/>
    <cellStyle name="40% - Accent3 4 4 2 6" xfId="19470"/>
    <cellStyle name="40% - Accent3 4 4 3" xfId="2700"/>
    <cellStyle name="40% - Accent3 4 4 3 2" xfId="11644"/>
    <cellStyle name="40% - Accent3 4 4 3 2 2" xfId="29532"/>
    <cellStyle name="40% - Accent3 4 4 3 3" xfId="20588"/>
    <cellStyle name="40% - Accent3 4 4 4" xfId="4936"/>
    <cellStyle name="40% - Accent3 4 4 4 2" xfId="13880"/>
    <cellStyle name="40% - Accent3 4 4 4 2 2" xfId="31768"/>
    <cellStyle name="40% - Accent3 4 4 4 3" xfId="22824"/>
    <cellStyle name="40% - Accent3 4 4 5" xfId="7172"/>
    <cellStyle name="40% - Accent3 4 4 5 2" xfId="16116"/>
    <cellStyle name="40% - Accent3 4 4 5 2 2" xfId="34004"/>
    <cellStyle name="40% - Accent3 4 4 5 3" xfId="25060"/>
    <cellStyle name="40% - Accent3 4 4 6" xfId="9408"/>
    <cellStyle name="40% - Accent3 4 4 6 2" xfId="27296"/>
    <cellStyle name="40% - Accent3 4 4 7" xfId="18352"/>
    <cellStyle name="40% - Accent3 4 5" xfId="832"/>
    <cellStyle name="40% - Accent3 4 5 2" xfId="1950"/>
    <cellStyle name="40% - Accent3 4 5 2 2" xfId="4186"/>
    <cellStyle name="40% - Accent3 4 5 2 2 2" xfId="13130"/>
    <cellStyle name="40% - Accent3 4 5 2 2 2 2" xfId="31018"/>
    <cellStyle name="40% - Accent3 4 5 2 2 3" xfId="22074"/>
    <cellStyle name="40% - Accent3 4 5 2 3" xfId="6422"/>
    <cellStyle name="40% - Accent3 4 5 2 3 2" xfId="15366"/>
    <cellStyle name="40% - Accent3 4 5 2 3 2 2" xfId="33254"/>
    <cellStyle name="40% - Accent3 4 5 2 3 3" xfId="24310"/>
    <cellStyle name="40% - Accent3 4 5 2 4" xfId="8658"/>
    <cellStyle name="40% - Accent3 4 5 2 4 2" xfId="17602"/>
    <cellStyle name="40% - Accent3 4 5 2 4 2 2" xfId="35490"/>
    <cellStyle name="40% - Accent3 4 5 2 4 3" xfId="26546"/>
    <cellStyle name="40% - Accent3 4 5 2 5" xfId="10894"/>
    <cellStyle name="40% - Accent3 4 5 2 5 2" xfId="28782"/>
    <cellStyle name="40% - Accent3 4 5 2 6" xfId="19838"/>
    <cellStyle name="40% - Accent3 4 5 3" xfId="3068"/>
    <cellStyle name="40% - Accent3 4 5 3 2" xfId="12012"/>
    <cellStyle name="40% - Accent3 4 5 3 2 2" xfId="29900"/>
    <cellStyle name="40% - Accent3 4 5 3 3" xfId="20956"/>
    <cellStyle name="40% - Accent3 4 5 4" xfId="5304"/>
    <cellStyle name="40% - Accent3 4 5 4 2" xfId="14248"/>
    <cellStyle name="40% - Accent3 4 5 4 2 2" xfId="32136"/>
    <cellStyle name="40% - Accent3 4 5 4 3" xfId="23192"/>
    <cellStyle name="40% - Accent3 4 5 5" xfId="7540"/>
    <cellStyle name="40% - Accent3 4 5 5 2" xfId="16484"/>
    <cellStyle name="40% - Accent3 4 5 5 2 2" xfId="34372"/>
    <cellStyle name="40% - Accent3 4 5 5 3" xfId="25428"/>
    <cellStyle name="40% - Accent3 4 5 6" xfId="9776"/>
    <cellStyle name="40% - Accent3 4 5 6 2" xfId="27664"/>
    <cellStyle name="40% - Accent3 4 5 7" xfId="18720"/>
    <cellStyle name="40% - Accent3 4 6" xfId="1214"/>
    <cellStyle name="40% - Accent3 4 6 2" xfId="3450"/>
    <cellStyle name="40% - Accent3 4 6 2 2" xfId="12394"/>
    <cellStyle name="40% - Accent3 4 6 2 2 2" xfId="30282"/>
    <cellStyle name="40% - Accent3 4 6 2 3" xfId="21338"/>
    <cellStyle name="40% - Accent3 4 6 3" xfId="5686"/>
    <cellStyle name="40% - Accent3 4 6 3 2" xfId="14630"/>
    <cellStyle name="40% - Accent3 4 6 3 2 2" xfId="32518"/>
    <cellStyle name="40% - Accent3 4 6 3 3" xfId="23574"/>
    <cellStyle name="40% - Accent3 4 6 4" xfId="7922"/>
    <cellStyle name="40% - Accent3 4 6 4 2" xfId="16866"/>
    <cellStyle name="40% - Accent3 4 6 4 2 2" xfId="34754"/>
    <cellStyle name="40% - Accent3 4 6 4 3" xfId="25810"/>
    <cellStyle name="40% - Accent3 4 6 5" xfId="10158"/>
    <cellStyle name="40% - Accent3 4 6 5 2" xfId="28046"/>
    <cellStyle name="40% - Accent3 4 6 6" xfId="19102"/>
    <cellStyle name="40% - Accent3 4 7" xfId="2332"/>
    <cellStyle name="40% - Accent3 4 7 2" xfId="11276"/>
    <cellStyle name="40% - Accent3 4 7 2 2" xfId="29164"/>
    <cellStyle name="40% - Accent3 4 7 3" xfId="20220"/>
    <cellStyle name="40% - Accent3 4 8" xfId="4568"/>
    <cellStyle name="40% - Accent3 4 8 2" xfId="13512"/>
    <cellStyle name="40% - Accent3 4 8 2 2" xfId="31400"/>
    <cellStyle name="40% - Accent3 4 8 3" xfId="22456"/>
    <cellStyle name="40% - Accent3 4 9" xfId="6804"/>
    <cellStyle name="40% - Accent3 4 9 2" xfId="15748"/>
    <cellStyle name="40% - Accent3 4 9 2 2" xfId="33636"/>
    <cellStyle name="40% - Accent3 4 9 3" xfId="24692"/>
    <cellStyle name="40% - Accent3 5" xfId="142"/>
    <cellStyle name="40% - Accent3 5 10" xfId="18030"/>
    <cellStyle name="40% - Accent3 5 2" xfId="326"/>
    <cellStyle name="40% - Accent3 5 2 2" xfId="694"/>
    <cellStyle name="40% - Accent3 5 2 2 2" xfId="1812"/>
    <cellStyle name="40% - Accent3 5 2 2 2 2" xfId="4048"/>
    <cellStyle name="40% - Accent3 5 2 2 2 2 2" xfId="12992"/>
    <cellStyle name="40% - Accent3 5 2 2 2 2 2 2" xfId="30880"/>
    <cellStyle name="40% - Accent3 5 2 2 2 2 3" xfId="21936"/>
    <cellStyle name="40% - Accent3 5 2 2 2 3" xfId="6284"/>
    <cellStyle name="40% - Accent3 5 2 2 2 3 2" xfId="15228"/>
    <cellStyle name="40% - Accent3 5 2 2 2 3 2 2" xfId="33116"/>
    <cellStyle name="40% - Accent3 5 2 2 2 3 3" xfId="24172"/>
    <cellStyle name="40% - Accent3 5 2 2 2 4" xfId="8520"/>
    <cellStyle name="40% - Accent3 5 2 2 2 4 2" xfId="17464"/>
    <cellStyle name="40% - Accent3 5 2 2 2 4 2 2" xfId="35352"/>
    <cellStyle name="40% - Accent3 5 2 2 2 4 3" xfId="26408"/>
    <cellStyle name="40% - Accent3 5 2 2 2 5" xfId="10756"/>
    <cellStyle name="40% - Accent3 5 2 2 2 5 2" xfId="28644"/>
    <cellStyle name="40% - Accent3 5 2 2 2 6" xfId="19700"/>
    <cellStyle name="40% - Accent3 5 2 2 3" xfId="2930"/>
    <cellStyle name="40% - Accent3 5 2 2 3 2" xfId="11874"/>
    <cellStyle name="40% - Accent3 5 2 2 3 2 2" xfId="29762"/>
    <cellStyle name="40% - Accent3 5 2 2 3 3" xfId="20818"/>
    <cellStyle name="40% - Accent3 5 2 2 4" xfId="5166"/>
    <cellStyle name="40% - Accent3 5 2 2 4 2" xfId="14110"/>
    <cellStyle name="40% - Accent3 5 2 2 4 2 2" xfId="31998"/>
    <cellStyle name="40% - Accent3 5 2 2 4 3" xfId="23054"/>
    <cellStyle name="40% - Accent3 5 2 2 5" xfId="7402"/>
    <cellStyle name="40% - Accent3 5 2 2 5 2" xfId="16346"/>
    <cellStyle name="40% - Accent3 5 2 2 5 2 2" xfId="34234"/>
    <cellStyle name="40% - Accent3 5 2 2 5 3" xfId="25290"/>
    <cellStyle name="40% - Accent3 5 2 2 6" xfId="9638"/>
    <cellStyle name="40% - Accent3 5 2 2 6 2" xfId="27526"/>
    <cellStyle name="40% - Accent3 5 2 2 7" xfId="18582"/>
    <cellStyle name="40% - Accent3 5 2 3" xfId="1062"/>
    <cellStyle name="40% - Accent3 5 2 3 2" xfId="2180"/>
    <cellStyle name="40% - Accent3 5 2 3 2 2" xfId="4416"/>
    <cellStyle name="40% - Accent3 5 2 3 2 2 2" xfId="13360"/>
    <cellStyle name="40% - Accent3 5 2 3 2 2 2 2" xfId="31248"/>
    <cellStyle name="40% - Accent3 5 2 3 2 2 3" xfId="22304"/>
    <cellStyle name="40% - Accent3 5 2 3 2 3" xfId="6652"/>
    <cellStyle name="40% - Accent3 5 2 3 2 3 2" xfId="15596"/>
    <cellStyle name="40% - Accent3 5 2 3 2 3 2 2" xfId="33484"/>
    <cellStyle name="40% - Accent3 5 2 3 2 3 3" xfId="24540"/>
    <cellStyle name="40% - Accent3 5 2 3 2 4" xfId="8888"/>
    <cellStyle name="40% - Accent3 5 2 3 2 4 2" xfId="17832"/>
    <cellStyle name="40% - Accent3 5 2 3 2 4 2 2" xfId="35720"/>
    <cellStyle name="40% - Accent3 5 2 3 2 4 3" xfId="26776"/>
    <cellStyle name="40% - Accent3 5 2 3 2 5" xfId="11124"/>
    <cellStyle name="40% - Accent3 5 2 3 2 5 2" xfId="29012"/>
    <cellStyle name="40% - Accent3 5 2 3 2 6" xfId="20068"/>
    <cellStyle name="40% - Accent3 5 2 3 3" xfId="3298"/>
    <cellStyle name="40% - Accent3 5 2 3 3 2" xfId="12242"/>
    <cellStyle name="40% - Accent3 5 2 3 3 2 2" xfId="30130"/>
    <cellStyle name="40% - Accent3 5 2 3 3 3" xfId="21186"/>
    <cellStyle name="40% - Accent3 5 2 3 4" xfId="5534"/>
    <cellStyle name="40% - Accent3 5 2 3 4 2" xfId="14478"/>
    <cellStyle name="40% - Accent3 5 2 3 4 2 2" xfId="32366"/>
    <cellStyle name="40% - Accent3 5 2 3 4 3" xfId="23422"/>
    <cellStyle name="40% - Accent3 5 2 3 5" xfId="7770"/>
    <cellStyle name="40% - Accent3 5 2 3 5 2" xfId="16714"/>
    <cellStyle name="40% - Accent3 5 2 3 5 2 2" xfId="34602"/>
    <cellStyle name="40% - Accent3 5 2 3 5 3" xfId="25658"/>
    <cellStyle name="40% - Accent3 5 2 3 6" xfId="10006"/>
    <cellStyle name="40% - Accent3 5 2 3 6 2" xfId="27894"/>
    <cellStyle name="40% - Accent3 5 2 3 7" xfId="18950"/>
    <cellStyle name="40% - Accent3 5 2 4" xfId="1444"/>
    <cellStyle name="40% - Accent3 5 2 4 2" xfId="3680"/>
    <cellStyle name="40% - Accent3 5 2 4 2 2" xfId="12624"/>
    <cellStyle name="40% - Accent3 5 2 4 2 2 2" xfId="30512"/>
    <cellStyle name="40% - Accent3 5 2 4 2 3" xfId="21568"/>
    <cellStyle name="40% - Accent3 5 2 4 3" xfId="5916"/>
    <cellStyle name="40% - Accent3 5 2 4 3 2" xfId="14860"/>
    <cellStyle name="40% - Accent3 5 2 4 3 2 2" xfId="32748"/>
    <cellStyle name="40% - Accent3 5 2 4 3 3" xfId="23804"/>
    <cellStyle name="40% - Accent3 5 2 4 4" xfId="8152"/>
    <cellStyle name="40% - Accent3 5 2 4 4 2" xfId="17096"/>
    <cellStyle name="40% - Accent3 5 2 4 4 2 2" xfId="34984"/>
    <cellStyle name="40% - Accent3 5 2 4 4 3" xfId="26040"/>
    <cellStyle name="40% - Accent3 5 2 4 5" xfId="10388"/>
    <cellStyle name="40% - Accent3 5 2 4 5 2" xfId="28276"/>
    <cellStyle name="40% - Accent3 5 2 4 6" xfId="19332"/>
    <cellStyle name="40% - Accent3 5 2 5" xfId="2562"/>
    <cellStyle name="40% - Accent3 5 2 5 2" xfId="11506"/>
    <cellStyle name="40% - Accent3 5 2 5 2 2" xfId="29394"/>
    <cellStyle name="40% - Accent3 5 2 5 3" xfId="20450"/>
    <cellStyle name="40% - Accent3 5 2 6" xfId="4798"/>
    <cellStyle name="40% - Accent3 5 2 6 2" xfId="13742"/>
    <cellStyle name="40% - Accent3 5 2 6 2 2" xfId="31630"/>
    <cellStyle name="40% - Accent3 5 2 6 3" xfId="22686"/>
    <cellStyle name="40% - Accent3 5 2 7" xfId="7034"/>
    <cellStyle name="40% - Accent3 5 2 7 2" xfId="15978"/>
    <cellStyle name="40% - Accent3 5 2 7 2 2" xfId="33866"/>
    <cellStyle name="40% - Accent3 5 2 7 3" xfId="24922"/>
    <cellStyle name="40% - Accent3 5 2 8" xfId="9270"/>
    <cellStyle name="40% - Accent3 5 2 8 2" xfId="27158"/>
    <cellStyle name="40% - Accent3 5 2 9" xfId="18214"/>
    <cellStyle name="40% - Accent3 5 3" xfId="510"/>
    <cellStyle name="40% - Accent3 5 3 2" xfId="1628"/>
    <cellStyle name="40% - Accent3 5 3 2 2" xfId="3864"/>
    <cellStyle name="40% - Accent3 5 3 2 2 2" xfId="12808"/>
    <cellStyle name="40% - Accent3 5 3 2 2 2 2" xfId="30696"/>
    <cellStyle name="40% - Accent3 5 3 2 2 3" xfId="21752"/>
    <cellStyle name="40% - Accent3 5 3 2 3" xfId="6100"/>
    <cellStyle name="40% - Accent3 5 3 2 3 2" xfId="15044"/>
    <cellStyle name="40% - Accent3 5 3 2 3 2 2" xfId="32932"/>
    <cellStyle name="40% - Accent3 5 3 2 3 3" xfId="23988"/>
    <cellStyle name="40% - Accent3 5 3 2 4" xfId="8336"/>
    <cellStyle name="40% - Accent3 5 3 2 4 2" xfId="17280"/>
    <cellStyle name="40% - Accent3 5 3 2 4 2 2" xfId="35168"/>
    <cellStyle name="40% - Accent3 5 3 2 4 3" xfId="26224"/>
    <cellStyle name="40% - Accent3 5 3 2 5" xfId="10572"/>
    <cellStyle name="40% - Accent3 5 3 2 5 2" xfId="28460"/>
    <cellStyle name="40% - Accent3 5 3 2 6" xfId="19516"/>
    <cellStyle name="40% - Accent3 5 3 3" xfId="2746"/>
    <cellStyle name="40% - Accent3 5 3 3 2" xfId="11690"/>
    <cellStyle name="40% - Accent3 5 3 3 2 2" xfId="29578"/>
    <cellStyle name="40% - Accent3 5 3 3 3" xfId="20634"/>
    <cellStyle name="40% - Accent3 5 3 4" xfId="4982"/>
    <cellStyle name="40% - Accent3 5 3 4 2" xfId="13926"/>
    <cellStyle name="40% - Accent3 5 3 4 2 2" xfId="31814"/>
    <cellStyle name="40% - Accent3 5 3 4 3" xfId="22870"/>
    <cellStyle name="40% - Accent3 5 3 5" xfId="7218"/>
    <cellStyle name="40% - Accent3 5 3 5 2" xfId="16162"/>
    <cellStyle name="40% - Accent3 5 3 5 2 2" xfId="34050"/>
    <cellStyle name="40% - Accent3 5 3 5 3" xfId="25106"/>
    <cellStyle name="40% - Accent3 5 3 6" xfId="9454"/>
    <cellStyle name="40% - Accent3 5 3 6 2" xfId="27342"/>
    <cellStyle name="40% - Accent3 5 3 7" xfId="18398"/>
    <cellStyle name="40% - Accent3 5 4" xfId="878"/>
    <cellStyle name="40% - Accent3 5 4 2" xfId="1996"/>
    <cellStyle name="40% - Accent3 5 4 2 2" xfId="4232"/>
    <cellStyle name="40% - Accent3 5 4 2 2 2" xfId="13176"/>
    <cellStyle name="40% - Accent3 5 4 2 2 2 2" xfId="31064"/>
    <cellStyle name="40% - Accent3 5 4 2 2 3" xfId="22120"/>
    <cellStyle name="40% - Accent3 5 4 2 3" xfId="6468"/>
    <cellStyle name="40% - Accent3 5 4 2 3 2" xfId="15412"/>
    <cellStyle name="40% - Accent3 5 4 2 3 2 2" xfId="33300"/>
    <cellStyle name="40% - Accent3 5 4 2 3 3" xfId="24356"/>
    <cellStyle name="40% - Accent3 5 4 2 4" xfId="8704"/>
    <cellStyle name="40% - Accent3 5 4 2 4 2" xfId="17648"/>
    <cellStyle name="40% - Accent3 5 4 2 4 2 2" xfId="35536"/>
    <cellStyle name="40% - Accent3 5 4 2 4 3" xfId="26592"/>
    <cellStyle name="40% - Accent3 5 4 2 5" xfId="10940"/>
    <cellStyle name="40% - Accent3 5 4 2 5 2" xfId="28828"/>
    <cellStyle name="40% - Accent3 5 4 2 6" xfId="19884"/>
    <cellStyle name="40% - Accent3 5 4 3" xfId="3114"/>
    <cellStyle name="40% - Accent3 5 4 3 2" xfId="12058"/>
    <cellStyle name="40% - Accent3 5 4 3 2 2" xfId="29946"/>
    <cellStyle name="40% - Accent3 5 4 3 3" xfId="21002"/>
    <cellStyle name="40% - Accent3 5 4 4" xfId="5350"/>
    <cellStyle name="40% - Accent3 5 4 4 2" xfId="14294"/>
    <cellStyle name="40% - Accent3 5 4 4 2 2" xfId="32182"/>
    <cellStyle name="40% - Accent3 5 4 4 3" xfId="23238"/>
    <cellStyle name="40% - Accent3 5 4 5" xfId="7586"/>
    <cellStyle name="40% - Accent3 5 4 5 2" xfId="16530"/>
    <cellStyle name="40% - Accent3 5 4 5 2 2" xfId="34418"/>
    <cellStyle name="40% - Accent3 5 4 5 3" xfId="25474"/>
    <cellStyle name="40% - Accent3 5 4 6" xfId="9822"/>
    <cellStyle name="40% - Accent3 5 4 6 2" xfId="27710"/>
    <cellStyle name="40% - Accent3 5 4 7" xfId="18766"/>
    <cellStyle name="40% - Accent3 5 5" xfId="1260"/>
    <cellStyle name="40% - Accent3 5 5 2" xfId="3496"/>
    <cellStyle name="40% - Accent3 5 5 2 2" xfId="12440"/>
    <cellStyle name="40% - Accent3 5 5 2 2 2" xfId="30328"/>
    <cellStyle name="40% - Accent3 5 5 2 3" xfId="21384"/>
    <cellStyle name="40% - Accent3 5 5 3" xfId="5732"/>
    <cellStyle name="40% - Accent3 5 5 3 2" xfId="14676"/>
    <cellStyle name="40% - Accent3 5 5 3 2 2" xfId="32564"/>
    <cellStyle name="40% - Accent3 5 5 3 3" xfId="23620"/>
    <cellStyle name="40% - Accent3 5 5 4" xfId="7968"/>
    <cellStyle name="40% - Accent3 5 5 4 2" xfId="16912"/>
    <cellStyle name="40% - Accent3 5 5 4 2 2" xfId="34800"/>
    <cellStyle name="40% - Accent3 5 5 4 3" xfId="25856"/>
    <cellStyle name="40% - Accent3 5 5 5" xfId="10204"/>
    <cellStyle name="40% - Accent3 5 5 5 2" xfId="28092"/>
    <cellStyle name="40% - Accent3 5 5 6" xfId="19148"/>
    <cellStyle name="40% - Accent3 5 6" xfId="2378"/>
    <cellStyle name="40% - Accent3 5 6 2" xfId="11322"/>
    <cellStyle name="40% - Accent3 5 6 2 2" xfId="29210"/>
    <cellStyle name="40% - Accent3 5 6 3" xfId="20266"/>
    <cellStyle name="40% - Accent3 5 7" xfId="4614"/>
    <cellStyle name="40% - Accent3 5 7 2" xfId="13558"/>
    <cellStyle name="40% - Accent3 5 7 2 2" xfId="31446"/>
    <cellStyle name="40% - Accent3 5 7 3" xfId="22502"/>
    <cellStyle name="40% - Accent3 5 8" xfId="6850"/>
    <cellStyle name="40% - Accent3 5 8 2" xfId="15794"/>
    <cellStyle name="40% - Accent3 5 8 2 2" xfId="33682"/>
    <cellStyle name="40% - Accent3 5 8 3" xfId="24738"/>
    <cellStyle name="40% - Accent3 5 9" xfId="9086"/>
    <cellStyle name="40% - Accent3 5 9 2" xfId="26974"/>
    <cellStyle name="40% - Accent3 6" xfId="234"/>
    <cellStyle name="40% - Accent3 6 2" xfId="602"/>
    <cellStyle name="40% - Accent3 6 2 2" xfId="1720"/>
    <cellStyle name="40% - Accent3 6 2 2 2" xfId="3956"/>
    <cellStyle name="40% - Accent3 6 2 2 2 2" xfId="12900"/>
    <cellStyle name="40% - Accent3 6 2 2 2 2 2" xfId="30788"/>
    <cellStyle name="40% - Accent3 6 2 2 2 3" xfId="21844"/>
    <cellStyle name="40% - Accent3 6 2 2 3" xfId="6192"/>
    <cellStyle name="40% - Accent3 6 2 2 3 2" xfId="15136"/>
    <cellStyle name="40% - Accent3 6 2 2 3 2 2" xfId="33024"/>
    <cellStyle name="40% - Accent3 6 2 2 3 3" xfId="24080"/>
    <cellStyle name="40% - Accent3 6 2 2 4" xfId="8428"/>
    <cellStyle name="40% - Accent3 6 2 2 4 2" xfId="17372"/>
    <cellStyle name="40% - Accent3 6 2 2 4 2 2" xfId="35260"/>
    <cellStyle name="40% - Accent3 6 2 2 4 3" xfId="26316"/>
    <cellStyle name="40% - Accent3 6 2 2 5" xfId="10664"/>
    <cellStyle name="40% - Accent3 6 2 2 5 2" xfId="28552"/>
    <cellStyle name="40% - Accent3 6 2 2 6" xfId="19608"/>
    <cellStyle name="40% - Accent3 6 2 3" xfId="2838"/>
    <cellStyle name="40% - Accent3 6 2 3 2" xfId="11782"/>
    <cellStyle name="40% - Accent3 6 2 3 2 2" xfId="29670"/>
    <cellStyle name="40% - Accent3 6 2 3 3" xfId="20726"/>
    <cellStyle name="40% - Accent3 6 2 4" xfId="5074"/>
    <cellStyle name="40% - Accent3 6 2 4 2" xfId="14018"/>
    <cellStyle name="40% - Accent3 6 2 4 2 2" xfId="31906"/>
    <cellStyle name="40% - Accent3 6 2 4 3" xfId="22962"/>
    <cellStyle name="40% - Accent3 6 2 5" xfId="7310"/>
    <cellStyle name="40% - Accent3 6 2 5 2" xfId="16254"/>
    <cellStyle name="40% - Accent3 6 2 5 2 2" xfId="34142"/>
    <cellStyle name="40% - Accent3 6 2 5 3" xfId="25198"/>
    <cellStyle name="40% - Accent3 6 2 6" xfId="9546"/>
    <cellStyle name="40% - Accent3 6 2 6 2" xfId="27434"/>
    <cellStyle name="40% - Accent3 6 2 7" xfId="18490"/>
    <cellStyle name="40% - Accent3 6 3" xfId="970"/>
    <cellStyle name="40% - Accent3 6 3 2" xfId="2088"/>
    <cellStyle name="40% - Accent3 6 3 2 2" xfId="4324"/>
    <cellStyle name="40% - Accent3 6 3 2 2 2" xfId="13268"/>
    <cellStyle name="40% - Accent3 6 3 2 2 2 2" xfId="31156"/>
    <cellStyle name="40% - Accent3 6 3 2 2 3" xfId="22212"/>
    <cellStyle name="40% - Accent3 6 3 2 3" xfId="6560"/>
    <cellStyle name="40% - Accent3 6 3 2 3 2" xfId="15504"/>
    <cellStyle name="40% - Accent3 6 3 2 3 2 2" xfId="33392"/>
    <cellStyle name="40% - Accent3 6 3 2 3 3" xfId="24448"/>
    <cellStyle name="40% - Accent3 6 3 2 4" xfId="8796"/>
    <cellStyle name="40% - Accent3 6 3 2 4 2" xfId="17740"/>
    <cellStyle name="40% - Accent3 6 3 2 4 2 2" xfId="35628"/>
    <cellStyle name="40% - Accent3 6 3 2 4 3" xfId="26684"/>
    <cellStyle name="40% - Accent3 6 3 2 5" xfId="11032"/>
    <cellStyle name="40% - Accent3 6 3 2 5 2" xfId="28920"/>
    <cellStyle name="40% - Accent3 6 3 2 6" xfId="19976"/>
    <cellStyle name="40% - Accent3 6 3 3" xfId="3206"/>
    <cellStyle name="40% - Accent3 6 3 3 2" xfId="12150"/>
    <cellStyle name="40% - Accent3 6 3 3 2 2" xfId="30038"/>
    <cellStyle name="40% - Accent3 6 3 3 3" xfId="21094"/>
    <cellStyle name="40% - Accent3 6 3 4" xfId="5442"/>
    <cellStyle name="40% - Accent3 6 3 4 2" xfId="14386"/>
    <cellStyle name="40% - Accent3 6 3 4 2 2" xfId="32274"/>
    <cellStyle name="40% - Accent3 6 3 4 3" xfId="23330"/>
    <cellStyle name="40% - Accent3 6 3 5" xfId="7678"/>
    <cellStyle name="40% - Accent3 6 3 5 2" xfId="16622"/>
    <cellStyle name="40% - Accent3 6 3 5 2 2" xfId="34510"/>
    <cellStyle name="40% - Accent3 6 3 5 3" xfId="25566"/>
    <cellStyle name="40% - Accent3 6 3 6" xfId="9914"/>
    <cellStyle name="40% - Accent3 6 3 6 2" xfId="27802"/>
    <cellStyle name="40% - Accent3 6 3 7" xfId="18858"/>
    <cellStyle name="40% - Accent3 6 4" xfId="1352"/>
    <cellStyle name="40% - Accent3 6 4 2" xfId="3588"/>
    <cellStyle name="40% - Accent3 6 4 2 2" xfId="12532"/>
    <cellStyle name="40% - Accent3 6 4 2 2 2" xfId="30420"/>
    <cellStyle name="40% - Accent3 6 4 2 3" xfId="21476"/>
    <cellStyle name="40% - Accent3 6 4 3" xfId="5824"/>
    <cellStyle name="40% - Accent3 6 4 3 2" xfId="14768"/>
    <cellStyle name="40% - Accent3 6 4 3 2 2" xfId="32656"/>
    <cellStyle name="40% - Accent3 6 4 3 3" xfId="23712"/>
    <cellStyle name="40% - Accent3 6 4 4" xfId="8060"/>
    <cellStyle name="40% - Accent3 6 4 4 2" xfId="17004"/>
    <cellStyle name="40% - Accent3 6 4 4 2 2" xfId="34892"/>
    <cellStyle name="40% - Accent3 6 4 4 3" xfId="25948"/>
    <cellStyle name="40% - Accent3 6 4 5" xfId="10296"/>
    <cellStyle name="40% - Accent3 6 4 5 2" xfId="28184"/>
    <cellStyle name="40% - Accent3 6 4 6" xfId="19240"/>
    <cellStyle name="40% - Accent3 6 5" xfId="2470"/>
    <cellStyle name="40% - Accent3 6 5 2" xfId="11414"/>
    <cellStyle name="40% - Accent3 6 5 2 2" xfId="29302"/>
    <cellStyle name="40% - Accent3 6 5 3" xfId="20358"/>
    <cellStyle name="40% - Accent3 6 6" xfId="4706"/>
    <cellStyle name="40% - Accent3 6 6 2" xfId="13650"/>
    <cellStyle name="40% - Accent3 6 6 2 2" xfId="31538"/>
    <cellStyle name="40% - Accent3 6 6 3" xfId="22594"/>
    <cellStyle name="40% - Accent3 6 7" xfId="6942"/>
    <cellStyle name="40% - Accent3 6 7 2" xfId="15886"/>
    <cellStyle name="40% - Accent3 6 7 2 2" xfId="33774"/>
    <cellStyle name="40% - Accent3 6 7 3" xfId="24830"/>
    <cellStyle name="40% - Accent3 6 8" xfId="9178"/>
    <cellStyle name="40% - Accent3 6 8 2" xfId="27066"/>
    <cellStyle name="40% - Accent3 6 9" xfId="18122"/>
    <cellStyle name="40% - Accent3 7" xfId="418"/>
    <cellStyle name="40% - Accent3 7 2" xfId="1536"/>
    <cellStyle name="40% - Accent3 7 2 2" xfId="3772"/>
    <cellStyle name="40% - Accent3 7 2 2 2" xfId="12716"/>
    <cellStyle name="40% - Accent3 7 2 2 2 2" xfId="30604"/>
    <cellStyle name="40% - Accent3 7 2 2 3" xfId="21660"/>
    <cellStyle name="40% - Accent3 7 2 3" xfId="6008"/>
    <cellStyle name="40% - Accent3 7 2 3 2" xfId="14952"/>
    <cellStyle name="40% - Accent3 7 2 3 2 2" xfId="32840"/>
    <cellStyle name="40% - Accent3 7 2 3 3" xfId="23896"/>
    <cellStyle name="40% - Accent3 7 2 4" xfId="8244"/>
    <cellStyle name="40% - Accent3 7 2 4 2" xfId="17188"/>
    <cellStyle name="40% - Accent3 7 2 4 2 2" xfId="35076"/>
    <cellStyle name="40% - Accent3 7 2 4 3" xfId="26132"/>
    <cellStyle name="40% - Accent3 7 2 5" xfId="10480"/>
    <cellStyle name="40% - Accent3 7 2 5 2" xfId="28368"/>
    <cellStyle name="40% - Accent3 7 2 6" xfId="19424"/>
    <cellStyle name="40% - Accent3 7 3" xfId="2654"/>
    <cellStyle name="40% - Accent3 7 3 2" xfId="11598"/>
    <cellStyle name="40% - Accent3 7 3 2 2" xfId="29486"/>
    <cellStyle name="40% - Accent3 7 3 3" xfId="20542"/>
    <cellStyle name="40% - Accent3 7 4" xfId="4890"/>
    <cellStyle name="40% - Accent3 7 4 2" xfId="13834"/>
    <cellStyle name="40% - Accent3 7 4 2 2" xfId="31722"/>
    <cellStyle name="40% - Accent3 7 4 3" xfId="22778"/>
    <cellStyle name="40% - Accent3 7 5" xfId="7126"/>
    <cellStyle name="40% - Accent3 7 5 2" xfId="16070"/>
    <cellStyle name="40% - Accent3 7 5 2 2" xfId="33958"/>
    <cellStyle name="40% - Accent3 7 5 3" xfId="25014"/>
    <cellStyle name="40% - Accent3 7 6" xfId="9362"/>
    <cellStyle name="40% - Accent3 7 6 2" xfId="27250"/>
    <cellStyle name="40% - Accent3 7 7" xfId="18306"/>
    <cellStyle name="40% - Accent3 8" xfId="786"/>
    <cellStyle name="40% - Accent3 8 2" xfId="1904"/>
    <cellStyle name="40% - Accent3 8 2 2" xfId="4140"/>
    <cellStyle name="40% - Accent3 8 2 2 2" xfId="13084"/>
    <cellStyle name="40% - Accent3 8 2 2 2 2" xfId="30972"/>
    <cellStyle name="40% - Accent3 8 2 2 3" xfId="22028"/>
    <cellStyle name="40% - Accent3 8 2 3" xfId="6376"/>
    <cellStyle name="40% - Accent3 8 2 3 2" xfId="15320"/>
    <cellStyle name="40% - Accent3 8 2 3 2 2" xfId="33208"/>
    <cellStyle name="40% - Accent3 8 2 3 3" xfId="24264"/>
    <cellStyle name="40% - Accent3 8 2 4" xfId="8612"/>
    <cellStyle name="40% - Accent3 8 2 4 2" xfId="17556"/>
    <cellStyle name="40% - Accent3 8 2 4 2 2" xfId="35444"/>
    <cellStyle name="40% - Accent3 8 2 4 3" xfId="26500"/>
    <cellStyle name="40% - Accent3 8 2 5" xfId="10848"/>
    <cellStyle name="40% - Accent3 8 2 5 2" xfId="28736"/>
    <cellStyle name="40% - Accent3 8 2 6" xfId="19792"/>
    <cellStyle name="40% - Accent3 8 3" xfId="3022"/>
    <cellStyle name="40% - Accent3 8 3 2" xfId="11966"/>
    <cellStyle name="40% - Accent3 8 3 2 2" xfId="29854"/>
    <cellStyle name="40% - Accent3 8 3 3" xfId="20910"/>
    <cellStyle name="40% - Accent3 8 4" xfId="5258"/>
    <cellStyle name="40% - Accent3 8 4 2" xfId="14202"/>
    <cellStyle name="40% - Accent3 8 4 2 2" xfId="32090"/>
    <cellStyle name="40% - Accent3 8 4 3" xfId="23146"/>
    <cellStyle name="40% - Accent3 8 5" xfId="7494"/>
    <cellStyle name="40% - Accent3 8 5 2" xfId="16438"/>
    <cellStyle name="40% - Accent3 8 5 2 2" xfId="34326"/>
    <cellStyle name="40% - Accent3 8 5 3" xfId="25382"/>
    <cellStyle name="40% - Accent3 8 6" xfId="9730"/>
    <cellStyle name="40% - Accent3 8 6 2" xfId="27618"/>
    <cellStyle name="40% - Accent3 8 7" xfId="18674"/>
    <cellStyle name="40% - Accent3 9" xfId="1156"/>
    <cellStyle name="40% - Accent3 9 2" xfId="2274"/>
    <cellStyle name="40% - Accent3 9 2 2" xfId="4510"/>
    <cellStyle name="40% - Accent3 9 2 2 2" xfId="13454"/>
    <cellStyle name="40% - Accent3 9 2 2 2 2" xfId="31342"/>
    <cellStyle name="40% - Accent3 9 2 2 3" xfId="22398"/>
    <cellStyle name="40% - Accent3 9 2 3" xfId="6746"/>
    <cellStyle name="40% - Accent3 9 2 3 2" xfId="15690"/>
    <cellStyle name="40% - Accent3 9 2 3 2 2" xfId="33578"/>
    <cellStyle name="40% - Accent3 9 2 3 3" xfId="24634"/>
    <cellStyle name="40% - Accent3 9 2 4" xfId="8982"/>
    <cellStyle name="40% - Accent3 9 2 4 2" xfId="17926"/>
    <cellStyle name="40% - Accent3 9 2 4 2 2" xfId="35814"/>
    <cellStyle name="40% - Accent3 9 2 4 3" xfId="26870"/>
    <cellStyle name="40% - Accent3 9 2 5" xfId="11218"/>
    <cellStyle name="40% - Accent3 9 2 5 2" xfId="29106"/>
    <cellStyle name="40% - Accent3 9 2 6" xfId="20162"/>
    <cellStyle name="40% - Accent3 9 3" xfId="3392"/>
    <cellStyle name="40% - Accent3 9 3 2" xfId="12336"/>
    <cellStyle name="40% - Accent3 9 3 2 2" xfId="30224"/>
    <cellStyle name="40% - Accent3 9 3 3" xfId="21280"/>
    <cellStyle name="40% - Accent3 9 4" xfId="5628"/>
    <cellStyle name="40% - Accent3 9 4 2" xfId="14572"/>
    <cellStyle name="40% - Accent3 9 4 2 2" xfId="32460"/>
    <cellStyle name="40% - Accent3 9 4 3" xfId="23516"/>
    <cellStyle name="40% - Accent3 9 5" xfId="7864"/>
    <cellStyle name="40% - Accent3 9 5 2" xfId="16808"/>
    <cellStyle name="40% - Accent3 9 5 2 2" xfId="34696"/>
    <cellStyle name="40% - Accent3 9 5 3" xfId="25752"/>
    <cellStyle name="40% - Accent3 9 6" xfId="10100"/>
    <cellStyle name="40% - Accent3 9 6 2" xfId="27988"/>
    <cellStyle name="40% - Accent3 9 7" xfId="19044"/>
    <cellStyle name="40% - Accent4" xfId="36" builtinId="43" customBuiltin="1"/>
    <cellStyle name="40% - Accent4 10" xfId="1170"/>
    <cellStyle name="40% - Accent4 10 2" xfId="3406"/>
    <cellStyle name="40% - Accent4 10 2 2" xfId="12350"/>
    <cellStyle name="40% - Accent4 10 2 2 2" xfId="30238"/>
    <cellStyle name="40% - Accent4 10 2 3" xfId="21294"/>
    <cellStyle name="40% - Accent4 10 3" xfId="5642"/>
    <cellStyle name="40% - Accent4 10 3 2" xfId="14586"/>
    <cellStyle name="40% - Accent4 10 3 2 2" xfId="32474"/>
    <cellStyle name="40% - Accent4 10 3 3" xfId="23530"/>
    <cellStyle name="40% - Accent4 10 4" xfId="7878"/>
    <cellStyle name="40% - Accent4 10 4 2" xfId="16822"/>
    <cellStyle name="40% - Accent4 10 4 2 2" xfId="34710"/>
    <cellStyle name="40% - Accent4 10 4 3" xfId="25766"/>
    <cellStyle name="40% - Accent4 10 5" xfId="10114"/>
    <cellStyle name="40% - Accent4 10 5 2" xfId="28002"/>
    <cellStyle name="40% - Accent4 10 6" xfId="19058"/>
    <cellStyle name="40% - Accent4 11" xfId="2288"/>
    <cellStyle name="40% - Accent4 11 2" xfId="11232"/>
    <cellStyle name="40% - Accent4 11 2 2" xfId="29120"/>
    <cellStyle name="40% - Accent4 11 3" xfId="20176"/>
    <cellStyle name="40% - Accent4 12" xfId="4524"/>
    <cellStyle name="40% - Accent4 12 2" xfId="13468"/>
    <cellStyle name="40% - Accent4 12 2 2" xfId="31356"/>
    <cellStyle name="40% - Accent4 12 3" xfId="22412"/>
    <cellStyle name="40% - Accent4 13" xfId="6760"/>
    <cellStyle name="40% - Accent4 13 2" xfId="15704"/>
    <cellStyle name="40% - Accent4 13 2 2" xfId="33592"/>
    <cellStyle name="40% - Accent4 13 3" xfId="24648"/>
    <cellStyle name="40% - Accent4 14" xfId="8996"/>
    <cellStyle name="40% - Accent4 14 2" xfId="26884"/>
    <cellStyle name="40% - Accent4 15" xfId="17940"/>
    <cellStyle name="40% - Accent4 2" xfId="63"/>
    <cellStyle name="40% - Accent4 2 10" xfId="6777"/>
    <cellStyle name="40% - Accent4 2 10 2" xfId="15721"/>
    <cellStyle name="40% - Accent4 2 10 2 2" xfId="33609"/>
    <cellStyle name="40% - Accent4 2 10 3" xfId="24665"/>
    <cellStyle name="40% - Accent4 2 11" xfId="9013"/>
    <cellStyle name="40% - Accent4 2 11 2" xfId="26901"/>
    <cellStyle name="40% - Accent4 2 12" xfId="17957"/>
    <cellStyle name="40% - Accent4 2 2" xfId="114"/>
    <cellStyle name="40% - Accent4 2 2 10" xfId="9059"/>
    <cellStyle name="40% - Accent4 2 2 10 2" xfId="26947"/>
    <cellStyle name="40% - Accent4 2 2 11" xfId="18003"/>
    <cellStyle name="40% - Accent4 2 2 2" xfId="207"/>
    <cellStyle name="40% - Accent4 2 2 2 10" xfId="18095"/>
    <cellStyle name="40% - Accent4 2 2 2 2" xfId="391"/>
    <cellStyle name="40% - Accent4 2 2 2 2 2" xfId="759"/>
    <cellStyle name="40% - Accent4 2 2 2 2 2 2" xfId="1877"/>
    <cellStyle name="40% - Accent4 2 2 2 2 2 2 2" xfId="4113"/>
    <cellStyle name="40% - Accent4 2 2 2 2 2 2 2 2" xfId="13057"/>
    <cellStyle name="40% - Accent4 2 2 2 2 2 2 2 2 2" xfId="30945"/>
    <cellStyle name="40% - Accent4 2 2 2 2 2 2 2 3" xfId="22001"/>
    <cellStyle name="40% - Accent4 2 2 2 2 2 2 3" xfId="6349"/>
    <cellStyle name="40% - Accent4 2 2 2 2 2 2 3 2" xfId="15293"/>
    <cellStyle name="40% - Accent4 2 2 2 2 2 2 3 2 2" xfId="33181"/>
    <cellStyle name="40% - Accent4 2 2 2 2 2 2 3 3" xfId="24237"/>
    <cellStyle name="40% - Accent4 2 2 2 2 2 2 4" xfId="8585"/>
    <cellStyle name="40% - Accent4 2 2 2 2 2 2 4 2" xfId="17529"/>
    <cellStyle name="40% - Accent4 2 2 2 2 2 2 4 2 2" xfId="35417"/>
    <cellStyle name="40% - Accent4 2 2 2 2 2 2 4 3" xfId="26473"/>
    <cellStyle name="40% - Accent4 2 2 2 2 2 2 5" xfId="10821"/>
    <cellStyle name="40% - Accent4 2 2 2 2 2 2 5 2" xfId="28709"/>
    <cellStyle name="40% - Accent4 2 2 2 2 2 2 6" xfId="19765"/>
    <cellStyle name="40% - Accent4 2 2 2 2 2 3" xfId="2995"/>
    <cellStyle name="40% - Accent4 2 2 2 2 2 3 2" xfId="11939"/>
    <cellStyle name="40% - Accent4 2 2 2 2 2 3 2 2" xfId="29827"/>
    <cellStyle name="40% - Accent4 2 2 2 2 2 3 3" xfId="20883"/>
    <cellStyle name="40% - Accent4 2 2 2 2 2 4" xfId="5231"/>
    <cellStyle name="40% - Accent4 2 2 2 2 2 4 2" xfId="14175"/>
    <cellStyle name="40% - Accent4 2 2 2 2 2 4 2 2" xfId="32063"/>
    <cellStyle name="40% - Accent4 2 2 2 2 2 4 3" xfId="23119"/>
    <cellStyle name="40% - Accent4 2 2 2 2 2 5" xfId="7467"/>
    <cellStyle name="40% - Accent4 2 2 2 2 2 5 2" xfId="16411"/>
    <cellStyle name="40% - Accent4 2 2 2 2 2 5 2 2" xfId="34299"/>
    <cellStyle name="40% - Accent4 2 2 2 2 2 5 3" xfId="25355"/>
    <cellStyle name="40% - Accent4 2 2 2 2 2 6" xfId="9703"/>
    <cellStyle name="40% - Accent4 2 2 2 2 2 6 2" xfId="27591"/>
    <cellStyle name="40% - Accent4 2 2 2 2 2 7" xfId="18647"/>
    <cellStyle name="40% - Accent4 2 2 2 2 3" xfId="1127"/>
    <cellStyle name="40% - Accent4 2 2 2 2 3 2" xfId="2245"/>
    <cellStyle name="40% - Accent4 2 2 2 2 3 2 2" xfId="4481"/>
    <cellStyle name="40% - Accent4 2 2 2 2 3 2 2 2" xfId="13425"/>
    <cellStyle name="40% - Accent4 2 2 2 2 3 2 2 2 2" xfId="31313"/>
    <cellStyle name="40% - Accent4 2 2 2 2 3 2 2 3" xfId="22369"/>
    <cellStyle name="40% - Accent4 2 2 2 2 3 2 3" xfId="6717"/>
    <cellStyle name="40% - Accent4 2 2 2 2 3 2 3 2" xfId="15661"/>
    <cellStyle name="40% - Accent4 2 2 2 2 3 2 3 2 2" xfId="33549"/>
    <cellStyle name="40% - Accent4 2 2 2 2 3 2 3 3" xfId="24605"/>
    <cellStyle name="40% - Accent4 2 2 2 2 3 2 4" xfId="8953"/>
    <cellStyle name="40% - Accent4 2 2 2 2 3 2 4 2" xfId="17897"/>
    <cellStyle name="40% - Accent4 2 2 2 2 3 2 4 2 2" xfId="35785"/>
    <cellStyle name="40% - Accent4 2 2 2 2 3 2 4 3" xfId="26841"/>
    <cellStyle name="40% - Accent4 2 2 2 2 3 2 5" xfId="11189"/>
    <cellStyle name="40% - Accent4 2 2 2 2 3 2 5 2" xfId="29077"/>
    <cellStyle name="40% - Accent4 2 2 2 2 3 2 6" xfId="20133"/>
    <cellStyle name="40% - Accent4 2 2 2 2 3 3" xfId="3363"/>
    <cellStyle name="40% - Accent4 2 2 2 2 3 3 2" xfId="12307"/>
    <cellStyle name="40% - Accent4 2 2 2 2 3 3 2 2" xfId="30195"/>
    <cellStyle name="40% - Accent4 2 2 2 2 3 3 3" xfId="21251"/>
    <cellStyle name="40% - Accent4 2 2 2 2 3 4" xfId="5599"/>
    <cellStyle name="40% - Accent4 2 2 2 2 3 4 2" xfId="14543"/>
    <cellStyle name="40% - Accent4 2 2 2 2 3 4 2 2" xfId="32431"/>
    <cellStyle name="40% - Accent4 2 2 2 2 3 4 3" xfId="23487"/>
    <cellStyle name="40% - Accent4 2 2 2 2 3 5" xfId="7835"/>
    <cellStyle name="40% - Accent4 2 2 2 2 3 5 2" xfId="16779"/>
    <cellStyle name="40% - Accent4 2 2 2 2 3 5 2 2" xfId="34667"/>
    <cellStyle name="40% - Accent4 2 2 2 2 3 5 3" xfId="25723"/>
    <cellStyle name="40% - Accent4 2 2 2 2 3 6" xfId="10071"/>
    <cellStyle name="40% - Accent4 2 2 2 2 3 6 2" xfId="27959"/>
    <cellStyle name="40% - Accent4 2 2 2 2 3 7" xfId="19015"/>
    <cellStyle name="40% - Accent4 2 2 2 2 4" xfId="1509"/>
    <cellStyle name="40% - Accent4 2 2 2 2 4 2" xfId="3745"/>
    <cellStyle name="40% - Accent4 2 2 2 2 4 2 2" xfId="12689"/>
    <cellStyle name="40% - Accent4 2 2 2 2 4 2 2 2" xfId="30577"/>
    <cellStyle name="40% - Accent4 2 2 2 2 4 2 3" xfId="21633"/>
    <cellStyle name="40% - Accent4 2 2 2 2 4 3" xfId="5981"/>
    <cellStyle name="40% - Accent4 2 2 2 2 4 3 2" xfId="14925"/>
    <cellStyle name="40% - Accent4 2 2 2 2 4 3 2 2" xfId="32813"/>
    <cellStyle name="40% - Accent4 2 2 2 2 4 3 3" xfId="23869"/>
    <cellStyle name="40% - Accent4 2 2 2 2 4 4" xfId="8217"/>
    <cellStyle name="40% - Accent4 2 2 2 2 4 4 2" xfId="17161"/>
    <cellStyle name="40% - Accent4 2 2 2 2 4 4 2 2" xfId="35049"/>
    <cellStyle name="40% - Accent4 2 2 2 2 4 4 3" xfId="26105"/>
    <cellStyle name="40% - Accent4 2 2 2 2 4 5" xfId="10453"/>
    <cellStyle name="40% - Accent4 2 2 2 2 4 5 2" xfId="28341"/>
    <cellStyle name="40% - Accent4 2 2 2 2 4 6" xfId="19397"/>
    <cellStyle name="40% - Accent4 2 2 2 2 5" xfId="2627"/>
    <cellStyle name="40% - Accent4 2 2 2 2 5 2" xfId="11571"/>
    <cellStyle name="40% - Accent4 2 2 2 2 5 2 2" xfId="29459"/>
    <cellStyle name="40% - Accent4 2 2 2 2 5 3" xfId="20515"/>
    <cellStyle name="40% - Accent4 2 2 2 2 6" xfId="4863"/>
    <cellStyle name="40% - Accent4 2 2 2 2 6 2" xfId="13807"/>
    <cellStyle name="40% - Accent4 2 2 2 2 6 2 2" xfId="31695"/>
    <cellStyle name="40% - Accent4 2 2 2 2 6 3" xfId="22751"/>
    <cellStyle name="40% - Accent4 2 2 2 2 7" xfId="7099"/>
    <cellStyle name="40% - Accent4 2 2 2 2 7 2" xfId="16043"/>
    <cellStyle name="40% - Accent4 2 2 2 2 7 2 2" xfId="33931"/>
    <cellStyle name="40% - Accent4 2 2 2 2 7 3" xfId="24987"/>
    <cellStyle name="40% - Accent4 2 2 2 2 8" xfId="9335"/>
    <cellStyle name="40% - Accent4 2 2 2 2 8 2" xfId="27223"/>
    <cellStyle name="40% - Accent4 2 2 2 2 9" xfId="18279"/>
    <cellStyle name="40% - Accent4 2 2 2 3" xfId="575"/>
    <cellStyle name="40% - Accent4 2 2 2 3 2" xfId="1693"/>
    <cellStyle name="40% - Accent4 2 2 2 3 2 2" xfId="3929"/>
    <cellStyle name="40% - Accent4 2 2 2 3 2 2 2" xfId="12873"/>
    <cellStyle name="40% - Accent4 2 2 2 3 2 2 2 2" xfId="30761"/>
    <cellStyle name="40% - Accent4 2 2 2 3 2 2 3" xfId="21817"/>
    <cellStyle name="40% - Accent4 2 2 2 3 2 3" xfId="6165"/>
    <cellStyle name="40% - Accent4 2 2 2 3 2 3 2" xfId="15109"/>
    <cellStyle name="40% - Accent4 2 2 2 3 2 3 2 2" xfId="32997"/>
    <cellStyle name="40% - Accent4 2 2 2 3 2 3 3" xfId="24053"/>
    <cellStyle name="40% - Accent4 2 2 2 3 2 4" xfId="8401"/>
    <cellStyle name="40% - Accent4 2 2 2 3 2 4 2" xfId="17345"/>
    <cellStyle name="40% - Accent4 2 2 2 3 2 4 2 2" xfId="35233"/>
    <cellStyle name="40% - Accent4 2 2 2 3 2 4 3" xfId="26289"/>
    <cellStyle name="40% - Accent4 2 2 2 3 2 5" xfId="10637"/>
    <cellStyle name="40% - Accent4 2 2 2 3 2 5 2" xfId="28525"/>
    <cellStyle name="40% - Accent4 2 2 2 3 2 6" xfId="19581"/>
    <cellStyle name="40% - Accent4 2 2 2 3 3" xfId="2811"/>
    <cellStyle name="40% - Accent4 2 2 2 3 3 2" xfId="11755"/>
    <cellStyle name="40% - Accent4 2 2 2 3 3 2 2" xfId="29643"/>
    <cellStyle name="40% - Accent4 2 2 2 3 3 3" xfId="20699"/>
    <cellStyle name="40% - Accent4 2 2 2 3 4" xfId="5047"/>
    <cellStyle name="40% - Accent4 2 2 2 3 4 2" xfId="13991"/>
    <cellStyle name="40% - Accent4 2 2 2 3 4 2 2" xfId="31879"/>
    <cellStyle name="40% - Accent4 2 2 2 3 4 3" xfId="22935"/>
    <cellStyle name="40% - Accent4 2 2 2 3 5" xfId="7283"/>
    <cellStyle name="40% - Accent4 2 2 2 3 5 2" xfId="16227"/>
    <cellStyle name="40% - Accent4 2 2 2 3 5 2 2" xfId="34115"/>
    <cellStyle name="40% - Accent4 2 2 2 3 5 3" xfId="25171"/>
    <cellStyle name="40% - Accent4 2 2 2 3 6" xfId="9519"/>
    <cellStyle name="40% - Accent4 2 2 2 3 6 2" xfId="27407"/>
    <cellStyle name="40% - Accent4 2 2 2 3 7" xfId="18463"/>
    <cellStyle name="40% - Accent4 2 2 2 4" xfId="943"/>
    <cellStyle name="40% - Accent4 2 2 2 4 2" xfId="2061"/>
    <cellStyle name="40% - Accent4 2 2 2 4 2 2" xfId="4297"/>
    <cellStyle name="40% - Accent4 2 2 2 4 2 2 2" xfId="13241"/>
    <cellStyle name="40% - Accent4 2 2 2 4 2 2 2 2" xfId="31129"/>
    <cellStyle name="40% - Accent4 2 2 2 4 2 2 3" xfId="22185"/>
    <cellStyle name="40% - Accent4 2 2 2 4 2 3" xfId="6533"/>
    <cellStyle name="40% - Accent4 2 2 2 4 2 3 2" xfId="15477"/>
    <cellStyle name="40% - Accent4 2 2 2 4 2 3 2 2" xfId="33365"/>
    <cellStyle name="40% - Accent4 2 2 2 4 2 3 3" xfId="24421"/>
    <cellStyle name="40% - Accent4 2 2 2 4 2 4" xfId="8769"/>
    <cellStyle name="40% - Accent4 2 2 2 4 2 4 2" xfId="17713"/>
    <cellStyle name="40% - Accent4 2 2 2 4 2 4 2 2" xfId="35601"/>
    <cellStyle name="40% - Accent4 2 2 2 4 2 4 3" xfId="26657"/>
    <cellStyle name="40% - Accent4 2 2 2 4 2 5" xfId="11005"/>
    <cellStyle name="40% - Accent4 2 2 2 4 2 5 2" xfId="28893"/>
    <cellStyle name="40% - Accent4 2 2 2 4 2 6" xfId="19949"/>
    <cellStyle name="40% - Accent4 2 2 2 4 3" xfId="3179"/>
    <cellStyle name="40% - Accent4 2 2 2 4 3 2" xfId="12123"/>
    <cellStyle name="40% - Accent4 2 2 2 4 3 2 2" xfId="30011"/>
    <cellStyle name="40% - Accent4 2 2 2 4 3 3" xfId="21067"/>
    <cellStyle name="40% - Accent4 2 2 2 4 4" xfId="5415"/>
    <cellStyle name="40% - Accent4 2 2 2 4 4 2" xfId="14359"/>
    <cellStyle name="40% - Accent4 2 2 2 4 4 2 2" xfId="32247"/>
    <cellStyle name="40% - Accent4 2 2 2 4 4 3" xfId="23303"/>
    <cellStyle name="40% - Accent4 2 2 2 4 5" xfId="7651"/>
    <cellStyle name="40% - Accent4 2 2 2 4 5 2" xfId="16595"/>
    <cellStyle name="40% - Accent4 2 2 2 4 5 2 2" xfId="34483"/>
    <cellStyle name="40% - Accent4 2 2 2 4 5 3" xfId="25539"/>
    <cellStyle name="40% - Accent4 2 2 2 4 6" xfId="9887"/>
    <cellStyle name="40% - Accent4 2 2 2 4 6 2" xfId="27775"/>
    <cellStyle name="40% - Accent4 2 2 2 4 7" xfId="18831"/>
    <cellStyle name="40% - Accent4 2 2 2 5" xfId="1325"/>
    <cellStyle name="40% - Accent4 2 2 2 5 2" xfId="3561"/>
    <cellStyle name="40% - Accent4 2 2 2 5 2 2" xfId="12505"/>
    <cellStyle name="40% - Accent4 2 2 2 5 2 2 2" xfId="30393"/>
    <cellStyle name="40% - Accent4 2 2 2 5 2 3" xfId="21449"/>
    <cellStyle name="40% - Accent4 2 2 2 5 3" xfId="5797"/>
    <cellStyle name="40% - Accent4 2 2 2 5 3 2" xfId="14741"/>
    <cellStyle name="40% - Accent4 2 2 2 5 3 2 2" xfId="32629"/>
    <cellStyle name="40% - Accent4 2 2 2 5 3 3" xfId="23685"/>
    <cellStyle name="40% - Accent4 2 2 2 5 4" xfId="8033"/>
    <cellStyle name="40% - Accent4 2 2 2 5 4 2" xfId="16977"/>
    <cellStyle name="40% - Accent4 2 2 2 5 4 2 2" xfId="34865"/>
    <cellStyle name="40% - Accent4 2 2 2 5 4 3" xfId="25921"/>
    <cellStyle name="40% - Accent4 2 2 2 5 5" xfId="10269"/>
    <cellStyle name="40% - Accent4 2 2 2 5 5 2" xfId="28157"/>
    <cellStyle name="40% - Accent4 2 2 2 5 6" xfId="19213"/>
    <cellStyle name="40% - Accent4 2 2 2 6" xfId="2443"/>
    <cellStyle name="40% - Accent4 2 2 2 6 2" xfId="11387"/>
    <cellStyle name="40% - Accent4 2 2 2 6 2 2" xfId="29275"/>
    <cellStyle name="40% - Accent4 2 2 2 6 3" xfId="20331"/>
    <cellStyle name="40% - Accent4 2 2 2 7" xfId="4679"/>
    <cellStyle name="40% - Accent4 2 2 2 7 2" xfId="13623"/>
    <cellStyle name="40% - Accent4 2 2 2 7 2 2" xfId="31511"/>
    <cellStyle name="40% - Accent4 2 2 2 7 3" xfId="22567"/>
    <cellStyle name="40% - Accent4 2 2 2 8" xfId="6915"/>
    <cellStyle name="40% - Accent4 2 2 2 8 2" xfId="15859"/>
    <cellStyle name="40% - Accent4 2 2 2 8 2 2" xfId="33747"/>
    <cellStyle name="40% - Accent4 2 2 2 8 3" xfId="24803"/>
    <cellStyle name="40% - Accent4 2 2 2 9" xfId="9151"/>
    <cellStyle name="40% - Accent4 2 2 2 9 2" xfId="27039"/>
    <cellStyle name="40% - Accent4 2 2 3" xfId="299"/>
    <cellStyle name="40% - Accent4 2 2 3 2" xfId="667"/>
    <cellStyle name="40% - Accent4 2 2 3 2 2" xfId="1785"/>
    <cellStyle name="40% - Accent4 2 2 3 2 2 2" xfId="4021"/>
    <cellStyle name="40% - Accent4 2 2 3 2 2 2 2" xfId="12965"/>
    <cellStyle name="40% - Accent4 2 2 3 2 2 2 2 2" xfId="30853"/>
    <cellStyle name="40% - Accent4 2 2 3 2 2 2 3" xfId="21909"/>
    <cellStyle name="40% - Accent4 2 2 3 2 2 3" xfId="6257"/>
    <cellStyle name="40% - Accent4 2 2 3 2 2 3 2" xfId="15201"/>
    <cellStyle name="40% - Accent4 2 2 3 2 2 3 2 2" xfId="33089"/>
    <cellStyle name="40% - Accent4 2 2 3 2 2 3 3" xfId="24145"/>
    <cellStyle name="40% - Accent4 2 2 3 2 2 4" xfId="8493"/>
    <cellStyle name="40% - Accent4 2 2 3 2 2 4 2" xfId="17437"/>
    <cellStyle name="40% - Accent4 2 2 3 2 2 4 2 2" xfId="35325"/>
    <cellStyle name="40% - Accent4 2 2 3 2 2 4 3" xfId="26381"/>
    <cellStyle name="40% - Accent4 2 2 3 2 2 5" xfId="10729"/>
    <cellStyle name="40% - Accent4 2 2 3 2 2 5 2" xfId="28617"/>
    <cellStyle name="40% - Accent4 2 2 3 2 2 6" xfId="19673"/>
    <cellStyle name="40% - Accent4 2 2 3 2 3" xfId="2903"/>
    <cellStyle name="40% - Accent4 2 2 3 2 3 2" xfId="11847"/>
    <cellStyle name="40% - Accent4 2 2 3 2 3 2 2" xfId="29735"/>
    <cellStyle name="40% - Accent4 2 2 3 2 3 3" xfId="20791"/>
    <cellStyle name="40% - Accent4 2 2 3 2 4" xfId="5139"/>
    <cellStyle name="40% - Accent4 2 2 3 2 4 2" xfId="14083"/>
    <cellStyle name="40% - Accent4 2 2 3 2 4 2 2" xfId="31971"/>
    <cellStyle name="40% - Accent4 2 2 3 2 4 3" xfId="23027"/>
    <cellStyle name="40% - Accent4 2 2 3 2 5" xfId="7375"/>
    <cellStyle name="40% - Accent4 2 2 3 2 5 2" xfId="16319"/>
    <cellStyle name="40% - Accent4 2 2 3 2 5 2 2" xfId="34207"/>
    <cellStyle name="40% - Accent4 2 2 3 2 5 3" xfId="25263"/>
    <cellStyle name="40% - Accent4 2 2 3 2 6" xfId="9611"/>
    <cellStyle name="40% - Accent4 2 2 3 2 6 2" xfId="27499"/>
    <cellStyle name="40% - Accent4 2 2 3 2 7" xfId="18555"/>
    <cellStyle name="40% - Accent4 2 2 3 3" xfId="1035"/>
    <cellStyle name="40% - Accent4 2 2 3 3 2" xfId="2153"/>
    <cellStyle name="40% - Accent4 2 2 3 3 2 2" xfId="4389"/>
    <cellStyle name="40% - Accent4 2 2 3 3 2 2 2" xfId="13333"/>
    <cellStyle name="40% - Accent4 2 2 3 3 2 2 2 2" xfId="31221"/>
    <cellStyle name="40% - Accent4 2 2 3 3 2 2 3" xfId="22277"/>
    <cellStyle name="40% - Accent4 2 2 3 3 2 3" xfId="6625"/>
    <cellStyle name="40% - Accent4 2 2 3 3 2 3 2" xfId="15569"/>
    <cellStyle name="40% - Accent4 2 2 3 3 2 3 2 2" xfId="33457"/>
    <cellStyle name="40% - Accent4 2 2 3 3 2 3 3" xfId="24513"/>
    <cellStyle name="40% - Accent4 2 2 3 3 2 4" xfId="8861"/>
    <cellStyle name="40% - Accent4 2 2 3 3 2 4 2" xfId="17805"/>
    <cellStyle name="40% - Accent4 2 2 3 3 2 4 2 2" xfId="35693"/>
    <cellStyle name="40% - Accent4 2 2 3 3 2 4 3" xfId="26749"/>
    <cellStyle name="40% - Accent4 2 2 3 3 2 5" xfId="11097"/>
    <cellStyle name="40% - Accent4 2 2 3 3 2 5 2" xfId="28985"/>
    <cellStyle name="40% - Accent4 2 2 3 3 2 6" xfId="20041"/>
    <cellStyle name="40% - Accent4 2 2 3 3 3" xfId="3271"/>
    <cellStyle name="40% - Accent4 2 2 3 3 3 2" xfId="12215"/>
    <cellStyle name="40% - Accent4 2 2 3 3 3 2 2" xfId="30103"/>
    <cellStyle name="40% - Accent4 2 2 3 3 3 3" xfId="21159"/>
    <cellStyle name="40% - Accent4 2 2 3 3 4" xfId="5507"/>
    <cellStyle name="40% - Accent4 2 2 3 3 4 2" xfId="14451"/>
    <cellStyle name="40% - Accent4 2 2 3 3 4 2 2" xfId="32339"/>
    <cellStyle name="40% - Accent4 2 2 3 3 4 3" xfId="23395"/>
    <cellStyle name="40% - Accent4 2 2 3 3 5" xfId="7743"/>
    <cellStyle name="40% - Accent4 2 2 3 3 5 2" xfId="16687"/>
    <cellStyle name="40% - Accent4 2 2 3 3 5 2 2" xfId="34575"/>
    <cellStyle name="40% - Accent4 2 2 3 3 5 3" xfId="25631"/>
    <cellStyle name="40% - Accent4 2 2 3 3 6" xfId="9979"/>
    <cellStyle name="40% - Accent4 2 2 3 3 6 2" xfId="27867"/>
    <cellStyle name="40% - Accent4 2 2 3 3 7" xfId="18923"/>
    <cellStyle name="40% - Accent4 2 2 3 4" xfId="1417"/>
    <cellStyle name="40% - Accent4 2 2 3 4 2" xfId="3653"/>
    <cellStyle name="40% - Accent4 2 2 3 4 2 2" xfId="12597"/>
    <cellStyle name="40% - Accent4 2 2 3 4 2 2 2" xfId="30485"/>
    <cellStyle name="40% - Accent4 2 2 3 4 2 3" xfId="21541"/>
    <cellStyle name="40% - Accent4 2 2 3 4 3" xfId="5889"/>
    <cellStyle name="40% - Accent4 2 2 3 4 3 2" xfId="14833"/>
    <cellStyle name="40% - Accent4 2 2 3 4 3 2 2" xfId="32721"/>
    <cellStyle name="40% - Accent4 2 2 3 4 3 3" xfId="23777"/>
    <cellStyle name="40% - Accent4 2 2 3 4 4" xfId="8125"/>
    <cellStyle name="40% - Accent4 2 2 3 4 4 2" xfId="17069"/>
    <cellStyle name="40% - Accent4 2 2 3 4 4 2 2" xfId="34957"/>
    <cellStyle name="40% - Accent4 2 2 3 4 4 3" xfId="26013"/>
    <cellStyle name="40% - Accent4 2 2 3 4 5" xfId="10361"/>
    <cellStyle name="40% - Accent4 2 2 3 4 5 2" xfId="28249"/>
    <cellStyle name="40% - Accent4 2 2 3 4 6" xfId="19305"/>
    <cellStyle name="40% - Accent4 2 2 3 5" xfId="2535"/>
    <cellStyle name="40% - Accent4 2 2 3 5 2" xfId="11479"/>
    <cellStyle name="40% - Accent4 2 2 3 5 2 2" xfId="29367"/>
    <cellStyle name="40% - Accent4 2 2 3 5 3" xfId="20423"/>
    <cellStyle name="40% - Accent4 2 2 3 6" xfId="4771"/>
    <cellStyle name="40% - Accent4 2 2 3 6 2" xfId="13715"/>
    <cellStyle name="40% - Accent4 2 2 3 6 2 2" xfId="31603"/>
    <cellStyle name="40% - Accent4 2 2 3 6 3" xfId="22659"/>
    <cellStyle name="40% - Accent4 2 2 3 7" xfId="7007"/>
    <cellStyle name="40% - Accent4 2 2 3 7 2" xfId="15951"/>
    <cellStyle name="40% - Accent4 2 2 3 7 2 2" xfId="33839"/>
    <cellStyle name="40% - Accent4 2 2 3 7 3" xfId="24895"/>
    <cellStyle name="40% - Accent4 2 2 3 8" xfId="9243"/>
    <cellStyle name="40% - Accent4 2 2 3 8 2" xfId="27131"/>
    <cellStyle name="40% - Accent4 2 2 3 9" xfId="18187"/>
    <cellStyle name="40% - Accent4 2 2 4" xfId="483"/>
    <cellStyle name="40% - Accent4 2 2 4 2" xfId="1601"/>
    <cellStyle name="40% - Accent4 2 2 4 2 2" xfId="3837"/>
    <cellStyle name="40% - Accent4 2 2 4 2 2 2" xfId="12781"/>
    <cellStyle name="40% - Accent4 2 2 4 2 2 2 2" xfId="30669"/>
    <cellStyle name="40% - Accent4 2 2 4 2 2 3" xfId="21725"/>
    <cellStyle name="40% - Accent4 2 2 4 2 3" xfId="6073"/>
    <cellStyle name="40% - Accent4 2 2 4 2 3 2" xfId="15017"/>
    <cellStyle name="40% - Accent4 2 2 4 2 3 2 2" xfId="32905"/>
    <cellStyle name="40% - Accent4 2 2 4 2 3 3" xfId="23961"/>
    <cellStyle name="40% - Accent4 2 2 4 2 4" xfId="8309"/>
    <cellStyle name="40% - Accent4 2 2 4 2 4 2" xfId="17253"/>
    <cellStyle name="40% - Accent4 2 2 4 2 4 2 2" xfId="35141"/>
    <cellStyle name="40% - Accent4 2 2 4 2 4 3" xfId="26197"/>
    <cellStyle name="40% - Accent4 2 2 4 2 5" xfId="10545"/>
    <cellStyle name="40% - Accent4 2 2 4 2 5 2" xfId="28433"/>
    <cellStyle name="40% - Accent4 2 2 4 2 6" xfId="19489"/>
    <cellStyle name="40% - Accent4 2 2 4 3" xfId="2719"/>
    <cellStyle name="40% - Accent4 2 2 4 3 2" xfId="11663"/>
    <cellStyle name="40% - Accent4 2 2 4 3 2 2" xfId="29551"/>
    <cellStyle name="40% - Accent4 2 2 4 3 3" xfId="20607"/>
    <cellStyle name="40% - Accent4 2 2 4 4" xfId="4955"/>
    <cellStyle name="40% - Accent4 2 2 4 4 2" xfId="13899"/>
    <cellStyle name="40% - Accent4 2 2 4 4 2 2" xfId="31787"/>
    <cellStyle name="40% - Accent4 2 2 4 4 3" xfId="22843"/>
    <cellStyle name="40% - Accent4 2 2 4 5" xfId="7191"/>
    <cellStyle name="40% - Accent4 2 2 4 5 2" xfId="16135"/>
    <cellStyle name="40% - Accent4 2 2 4 5 2 2" xfId="34023"/>
    <cellStyle name="40% - Accent4 2 2 4 5 3" xfId="25079"/>
    <cellStyle name="40% - Accent4 2 2 4 6" xfId="9427"/>
    <cellStyle name="40% - Accent4 2 2 4 6 2" xfId="27315"/>
    <cellStyle name="40% - Accent4 2 2 4 7" xfId="18371"/>
    <cellStyle name="40% - Accent4 2 2 5" xfId="851"/>
    <cellStyle name="40% - Accent4 2 2 5 2" xfId="1969"/>
    <cellStyle name="40% - Accent4 2 2 5 2 2" xfId="4205"/>
    <cellStyle name="40% - Accent4 2 2 5 2 2 2" xfId="13149"/>
    <cellStyle name="40% - Accent4 2 2 5 2 2 2 2" xfId="31037"/>
    <cellStyle name="40% - Accent4 2 2 5 2 2 3" xfId="22093"/>
    <cellStyle name="40% - Accent4 2 2 5 2 3" xfId="6441"/>
    <cellStyle name="40% - Accent4 2 2 5 2 3 2" xfId="15385"/>
    <cellStyle name="40% - Accent4 2 2 5 2 3 2 2" xfId="33273"/>
    <cellStyle name="40% - Accent4 2 2 5 2 3 3" xfId="24329"/>
    <cellStyle name="40% - Accent4 2 2 5 2 4" xfId="8677"/>
    <cellStyle name="40% - Accent4 2 2 5 2 4 2" xfId="17621"/>
    <cellStyle name="40% - Accent4 2 2 5 2 4 2 2" xfId="35509"/>
    <cellStyle name="40% - Accent4 2 2 5 2 4 3" xfId="26565"/>
    <cellStyle name="40% - Accent4 2 2 5 2 5" xfId="10913"/>
    <cellStyle name="40% - Accent4 2 2 5 2 5 2" xfId="28801"/>
    <cellStyle name="40% - Accent4 2 2 5 2 6" xfId="19857"/>
    <cellStyle name="40% - Accent4 2 2 5 3" xfId="3087"/>
    <cellStyle name="40% - Accent4 2 2 5 3 2" xfId="12031"/>
    <cellStyle name="40% - Accent4 2 2 5 3 2 2" xfId="29919"/>
    <cellStyle name="40% - Accent4 2 2 5 3 3" xfId="20975"/>
    <cellStyle name="40% - Accent4 2 2 5 4" xfId="5323"/>
    <cellStyle name="40% - Accent4 2 2 5 4 2" xfId="14267"/>
    <cellStyle name="40% - Accent4 2 2 5 4 2 2" xfId="32155"/>
    <cellStyle name="40% - Accent4 2 2 5 4 3" xfId="23211"/>
    <cellStyle name="40% - Accent4 2 2 5 5" xfId="7559"/>
    <cellStyle name="40% - Accent4 2 2 5 5 2" xfId="16503"/>
    <cellStyle name="40% - Accent4 2 2 5 5 2 2" xfId="34391"/>
    <cellStyle name="40% - Accent4 2 2 5 5 3" xfId="25447"/>
    <cellStyle name="40% - Accent4 2 2 5 6" xfId="9795"/>
    <cellStyle name="40% - Accent4 2 2 5 6 2" xfId="27683"/>
    <cellStyle name="40% - Accent4 2 2 5 7" xfId="18739"/>
    <cellStyle name="40% - Accent4 2 2 6" xfId="1233"/>
    <cellStyle name="40% - Accent4 2 2 6 2" xfId="3469"/>
    <cellStyle name="40% - Accent4 2 2 6 2 2" xfId="12413"/>
    <cellStyle name="40% - Accent4 2 2 6 2 2 2" xfId="30301"/>
    <cellStyle name="40% - Accent4 2 2 6 2 3" xfId="21357"/>
    <cellStyle name="40% - Accent4 2 2 6 3" xfId="5705"/>
    <cellStyle name="40% - Accent4 2 2 6 3 2" xfId="14649"/>
    <cellStyle name="40% - Accent4 2 2 6 3 2 2" xfId="32537"/>
    <cellStyle name="40% - Accent4 2 2 6 3 3" xfId="23593"/>
    <cellStyle name="40% - Accent4 2 2 6 4" xfId="7941"/>
    <cellStyle name="40% - Accent4 2 2 6 4 2" xfId="16885"/>
    <cellStyle name="40% - Accent4 2 2 6 4 2 2" xfId="34773"/>
    <cellStyle name="40% - Accent4 2 2 6 4 3" xfId="25829"/>
    <cellStyle name="40% - Accent4 2 2 6 5" xfId="10177"/>
    <cellStyle name="40% - Accent4 2 2 6 5 2" xfId="28065"/>
    <cellStyle name="40% - Accent4 2 2 6 6" xfId="19121"/>
    <cellStyle name="40% - Accent4 2 2 7" xfId="2351"/>
    <cellStyle name="40% - Accent4 2 2 7 2" xfId="11295"/>
    <cellStyle name="40% - Accent4 2 2 7 2 2" xfId="29183"/>
    <cellStyle name="40% - Accent4 2 2 7 3" xfId="20239"/>
    <cellStyle name="40% - Accent4 2 2 8" xfId="4587"/>
    <cellStyle name="40% - Accent4 2 2 8 2" xfId="13531"/>
    <cellStyle name="40% - Accent4 2 2 8 2 2" xfId="31419"/>
    <cellStyle name="40% - Accent4 2 2 8 3" xfId="22475"/>
    <cellStyle name="40% - Accent4 2 2 9" xfId="6823"/>
    <cellStyle name="40% - Accent4 2 2 9 2" xfId="15767"/>
    <cellStyle name="40% - Accent4 2 2 9 2 2" xfId="33655"/>
    <cellStyle name="40% - Accent4 2 2 9 3" xfId="24711"/>
    <cellStyle name="40% - Accent4 2 3" xfId="161"/>
    <cellStyle name="40% - Accent4 2 3 10" xfId="18049"/>
    <cellStyle name="40% - Accent4 2 3 2" xfId="345"/>
    <cellStyle name="40% - Accent4 2 3 2 2" xfId="713"/>
    <cellStyle name="40% - Accent4 2 3 2 2 2" xfId="1831"/>
    <cellStyle name="40% - Accent4 2 3 2 2 2 2" xfId="4067"/>
    <cellStyle name="40% - Accent4 2 3 2 2 2 2 2" xfId="13011"/>
    <cellStyle name="40% - Accent4 2 3 2 2 2 2 2 2" xfId="30899"/>
    <cellStyle name="40% - Accent4 2 3 2 2 2 2 3" xfId="21955"/>
    <cellStyle name="40% - Accent4 2 3 2 2 2 3" xfId="6303"/>
    <cellStyle name="40% - Accent4 2 3 2 2 2 3 2" xfId="15247"/>
    <cellStyle name="40% - Accent4 2 3 2 2 2 3 2 2" xfId="33135"/>
    <cellStyle name="40% - Accent4 2 3 2 2 2 3 3" xfId="24191"/>
    <cellStyle name="40% - Accent4 2 3 2 2 2 4" xfId="8539"/>
    <cellStyle name="40% - Accent4 2 3 2 2 2 4 2" xfId="17483"/>
    <cellStyle name="40% - Accent4 2 3 2 2 2 4 2 2" xfId="35371"/>
    <cellStyle name="40% - Accent4 2 3 2 2 2 4 3" xfId="26427"/>
    <cellStyle name="40% - Accent4 2 3 2 2 2 5" xfId="10775"/>
    <cellStyle name="40% - Accent4 2 3 2 2 2 5 2" xfId="28663"/>
    <cellStyle name="40% - Accent4 2 3 2 2 2 6" xfId="19719"/>
    <cellStyle name="40% - Accent4 2 3 2 2 3" xfId="2949"/>
    <cellStyle name="40% - Accent4 2 3 2 2 3 2" xfId="11893"/>
    <cellStyle name="40% - Accent4 2 3 2 2 3 2 2" xfId="29781"/>
    <cellStyle name="40% - Accent4 2 3 2 2 3 3" xfId="20837"/>
    <cellStyle name="40% - Accent4 2 3 2 2 4" xfId="5185"/>
    <cellStyle name="40% - Accent4 2 3 2 2 4 2" xfId="14129"/>
    <cellStyle name="40% - Accent4 2 3 2 2 4 2 2" xfId="32017"/>
    <cellStyle name="40% - Accent4 2 3 2 2 4 3" xfId="23073"/>
    <cellStyle name="40% - Accent4 2 3 2 2 5" xfId="7421"/>
    <cellStyle name="40% - Accent4 2 3 2 2 5 2" xfId="16365"/>
    <cellStyle name="40% - Accent4 2 3 2 2 5 2 2" xfId="34253"/>
    <cellStyle name="40% - Accent4 2 3 2 2 5 3" xfId="25309"/>
    <cellStyle name="40% - Accent4 2 3 2 2 6" xfId="9657"/>
    <cellStyle name="40% - Accent4 2 3 2 2 6 2" xfId="27545"/>
    <cellStyle name="40% - Accent4 2 3 2 2 7" xfId="18601"/>
    <cellStyle name="40% - Accent4 2 3 2 3" xfId="1081"/>
    <cellStyle name="40% - Accent4 2 3 2 3 2" xfId="2199"/>
    <cellStyle name="40% - Accent4 2 3 2 3 2 2" xfId="4435"/>
    <cellStyle name="40% - Accent4 2 3 2 3 2 2 2" xfId="13379"/>
    <cellStyle name="40% - Accent4 2 3 2 3 2 2 2 2" xfId="31267"/>
    <cellStyle name="40% - Accent4 2 3 2 3 2 2 3" xfId="22323"/>
    <cellStyle name="40% - Accent4 2 3 2 3 2 3" xfId="6671"/>
    <cellStyle name="40% - Accent4 2 3 2 3 2 3 2" xfId="15615"/>
    <cellStyle name="40% - Accent4 2 3 2 3 2 3 2 2" xfId="33503"/>
    <cellStyle name="40% - Accent4 2 3 2 3 2 3 3" xfId="24559"/>
    <cellStyle name="40% - Accent4 2 3 2 3 2 4" xfId="8907"/>
    <cellStyle name="40% - Accent4 2 3 2 3 2 4 2" xfId="17851"/>
    <cellStyle name="40% - Accent4 2 3 2 3 2 4 2 2" xfId="35739"/>
    <cellStyle name="40% - Accent4 2 3 2 3 2 4 3" xfId="26795"/>
    <cellStyle name="40% - Accent4 2 3 2 3 2 5" xfId="11143"/>
    <cellStyle name="40% - Accent4 2 3 2 3 2 5 2" xfId="29031"/>
    <cellStyle name="40% - Accent4 2 3 2 3 2 6" xfId="20087"/>
    <cellStyle name="40% - Accent4 2 3 2 3 3" xfId="3317"/>
    <cellStyle name="40% - Accent4 2 3 2 3 3 2" xfId="12261"/>
    <cellStyle name="40% - Accent4 2 3 2 3 3 2 2" xfId="30149"/>
    <cellStyle name="40% - Accent4 2 3 2 3 3 3" xfId="21205"/>
    <cellStyle name="40% - Accent4 2 3 2 3 4" xfId="5553"/>
    <cellStyle name="40% - Accent4 2 3 2 3 4 2" xfId="14497"/>
    <cellStyle name="40% - Accent4 2 3 2 3 4 2 2" xfId="32385"/>
    <cellStyle name="40% - Accent4 2 3 2 3 4 3" xfId="23441"/>
    <cellStyle name="40% - Accent4 2 3 2 3 5" xfId="7789"/>
    <cellStyle name="40% - Accent4 2 3 2 3 5 2" xfId="16733"/>
    <cellStyle name="40% - Accent4 2 3 2 3 5 2 2" xfId="34621"/>
    <cellStyle name="40% - Accent4 2 3 2 3 5 3" xfId="25677"/>
    <cellStyle name="40% - Accent4 2 3 2 3 6" xfId="10025"/>
    <cellStyle name="40% - Accent4 2 3 2 3 6 2" xfId="27913"/>
    <cellStyle name="40% - Accent4 2 3 2 3 7" xfId="18969"/>
    <cellStyle name="40% - Accent4 2 3 2 4" xfId="1463"/>
    <cellStyle name="40% - Accent4 2 3 2 4 2" xfId="3699"/>
    <cellStyle name="40% - Accent4 2 3 2 4 2 2" xfId="12643"/>
    <cellStyle name="40% - Accent4 2 3 2 4 2 2 2" xfId="30531"/>
    <cellStyle name="40% - Accent4 2 3 2 4 2 3" xfId="21587"/>
    <cellStyle name="40% - Accent4 2 3 2 4 3" xfId="5935"/>
    <cellStyle name="40% - Accent4 2 3 2 4 3 2" xfId="14879"/>
    <cellStyle name="40% - Accent4 2 3 2 4 3 2 2" xfId="32767"/>
    <cellStyle name="40% - Accent4 2 3 2 4 3 3" xfId="23823"/>
    <cellStyle name="40% - Accent4 2 3 2 4 4" xfId="8171"/>
    <cellStyle name="40% - Accent4 2 3 2 4 4 2" xfId="17115"/>
    <cellStyle name="40% - Accent4 2 3 2 4 4 2 2" xfId="35003"/>
    <cellStyle name="40% - Accent4 2 3 2 4 4 3" xfId="26059"/>
    <cellStyle name="40% - Accent4 2 3 2 4 5" xfId="10407"/>
    <cellStyle name="40% - Accent4 2 3 2 4 5 2" xfId="28295"/>
    <cellStyle name="40% - Accent4 2 3 2 4 6" xfId="19351"/>
    <cellStyle name="40% - Accent4 2 3 2 5" xfId="2581"/>
    <cellStyle name="40% - Accent4 2 3 2 5 2" xfId="11525"/>
    <cellStyle name="40% - Accent4 2 3 2 5 2 2" xfId="29413"/>
    <cellStyle name="40% - Accent4 2 3 2 5 3" xfId="20469"/>
    <cellStyle name="40% - Accent4 2 3 2 6" xfId="4817"/>
    <cellStyle name="40% - Accent4 2 3 2 6 2" xfId="13761"/>
    <cellStyle name="40% - Accent4 2 3 2 6 2 2" xfId="31649"/>
    <cellStyle name="40% - Accent4 2 3 2 6 3" xfId="22705"/>
    <cellStyle name="40% - Accent4 2 3 2 7" xfId="7053"/>
    <cellStyle name="40% - Accent4 2 3 2 7 2" xfId="15997"/>
    <cellStyle name="40% - Accent4 2 3 2 7 2 2" xfId="33885"/>
    <cellStyle name="40% - Accent4 2 3 2 7 3" xfId="24941"/>
    <cellStyle name="40% - Accent4 2 3 2 8" xfId="9289"/>
    <cellStyle name="40% - Accent4 2 3 2 8 2" xfId="27177"/>
    <cellStyle name="40% - Accent4 2 3 2 9" xfId="18233"/>
    <cellStyle name="40% - Accent4 2 3 3" xfId="529"/>
    <cellStyle name="40% - Accent4 2 3 3 2" xfId="1647"/>
    <cellStyle name="40% - Accent4 2 3 3 2 2" xfId="3883"/>
    <cellStyle name="40% - Accent4 2 3 3 2 2 2" xfId="12827"/>
    <cellStyle name="40% - Accent4 2 3 3 2 2 2 2" xfId="30715"/>
    <cellStyle name="40% - Accent4 2 3 3 2 2 3" xfId="21771"/>
    <cellStyle name="40% - Accent4 2 3 3 2 3" xfId="6119"/>
    <cellStyle name="40% - Accent4 2 3 3 2 3 2" xfId="15063"/>
    <cellStyle name="40% - Accent4 2 3 3 2 3 2 2" xfId="32951"/>
    <cellStyle name="40% - Accent4 2 3 3 2 3 3" xfId="24007"/>
    <cellStyle name="40% - Accent4 2 3 3 2 4" xfId="8355"/>
    <cellStyle name="40% - Accent4 2 3 3 2 4 2" xfId="17299"/>
    <cellStyle name="40% - Accent4 2 3 3 2 4 2 2" xfId="35187"/>
    <cellStyle name="40% - Accent4 2 3 3 2 4 3" xfId="26243"/>
    <cellStyle name="40% - Accent4 2 3 3 2 5" xfId="10591"/>
    <cellStyle name="40% - Accent4 2 3 3 2 5 2" xfId="28479"/>
    <cellStyle name="40% - Accent4 2 3 3 2 6" xfId="19535"/>
    <cellStyle name="40% - Accent4 2 3 3 3" xfId="2765"/>
    <cellStyle name="40% - Accent4 2 3 3 3 2" xfId="11709"/>
    <cellStyle name="40% - Accent4 2 3 3 3 2 2" xfId="29597"/>
    <cellStyle name="40% - Accent4 2 3 3 3 3" xfId="20653"/>
    <cellStyle name="40% - Accent4 2 3 3 4" xfId="5001"/>
    <cellStyle name="40% - Accent4 2 3 3 4 2" xfId="13945"/>
    <cellStyle name="40% - Accent4 2 3 3 4 2 2" xfId="31833"/>
    <cellStyle name="40% - Accent4 2 3 3 4 3" xfId="22889"/>
    <cellStyle name="40% - Accent4 2 3 3 5" xfId="7237"/>
    <cellStyle name="40% - Accent4 2 3 3 5 2" xfId="16181"/>
    <cellStyle name="40% - Accent4 2 3 3 5 2 2" xfId="34069"/>
    <cellStyle name="40% - Accent4 2 3 3 5 3" xfId="25125"/>
    <cellStyle name="40% - Accent4 2 3 3 6" xfId="9473"/>
    <cellStyle name="40% - Accent4 2 3 3 6 2" xfId="27361"/>
    <cellStyle name="40% - Accent4 2 3 3 7" xfId="18417"/>
    <cellStyle name="40% - Accent4 2 3 4" xfId="897"/>
    <cellStyle name="40% - Accent4 2 3 4 2" xfId="2015"/>
    <cellStyle name="40% - Accent4 2 3 4 2 2" xfId="4251"/>
    <cellStyle name="40% - Accent4 2 3 4 2 2 2" xfId="13195"/>
    <cellStyle name="40% - Accent4 2 3 4 2 2 2 2" xfId="31083"/>
    <cellStyle name="40% - Accent4 2 3 4 2 2 3" xfId="22139"/>
    <cellStyle name="40% - Accent4 2 3 4 2 3" xfId="6487"/>
    <cellStyle name="40% - Accent4 2 3 4 2 3 2" xfId="15431"/>
    <cellStyle name="40% - Accent4 2 3 4 2 3 2 2" xfId="33319"/>
    <cellStyle name="40% - Accent4 2 3 4 2 3 3" xfId="24375"/>
    <cellStyle name="40% - Accent4 2 3 4 2 4" xfId="8723"/>
    <cellStyle name="40% - Accent4 2 3 4 2 4 2" xfId="17667"/>
    <cellStyle name="40% - Accent4 2 3 4 2 4 2 2" xfId="35555"/>
    <cellStyle name="40% - Accent4 2 3 4 2 4 3" xfId="26611"/>
    <cellStyle name="40% - Accent4 2 3 4 2 5" xfId="10959"/>
    <cellStyle name="40% - Accent4 2 3 4 2 5 2" xfId="28847"/>
    <cellStyle name="40% - Accent4 2 3 4 2 6" xfId="19903"/>
    <cellStyle name="40% - Accent4 2 3 4 3" xfId="3133"/>
    <cellStyle name="40% - Accent4 2 3 4 3 2" xfId="12077"/>
    <cellStyle name="40% - Accent4 2 3 4 3 2 2" xfId="29965"/>
    <cellStyle name="40% - Accent4 2 3 4 3 3" xfId="21021"/>
    <cellStyle name="40% - Accent4 2 3 4 4" xfId="5369"/>
    <cellStyle name="40% - Accent4 2 3 4 4 2" xfId="14313"/>
    <cellStyle name="40% - Accent4 2 3 4 4 2 2" xfId="32201"/>
    <cellStyle name="40% - Accent4 2 3 4 4 3" xfId="23257"/>
    <cellStyle name="40% - Accent4 2 3 4 5" xfId="7605"/>
    <cellStyle name="40% - Accent4 2 3 4 5 2" xfId="16549"/>
    <cellStyle name="40% - Accent4 2 3 4 5 2 2" xfId="34437"/>
    <cellStyle name="40% - Accent4 2 3 4 5 3" xfId="25493"/>
    <cellStyle name="40% - Accent4 2 3 4 6" xfId="9841"/>
    <cellStyle name="40% - Accent4 2 3 4 6 2" xfId="27729"/>
    <cellStyle name="40% - Accent4 2 3 4 7" xfId="18785"/>
    <cellStyle name="40% - Accent4 2 3 5" xfId="1279"/>
    <cellStyle name="40% - Accent4 2 3 5 2" xfId="3515"/>
    <cellStyle name="40% - Accent4 2 3 5 2 2" xfId="12459"/>
    <cellStyle name="40% - Accent4 2 3 5 2 2 2" xfId="30347"/>
    <cellStyle name="40% - Accent4 2 3 5 2 3" xfId="21403"/>
    <cellStyle name="40% - Accent4 2 3 5 3" xfId="5751"/>
    <cellStyle name="40% - Accent4 2 3 5 3 2" xfId="14695"/>
    <cellStyle name="40% - Accent4 2 3 5 3 2 2" xfId="32583"/>
    <cellStyle name="40% - Accent4 2 3 5 3 3" xfId="23639"/>
    <cellStyle name="40% - Accent4 2 3 5 4" xfId="7987"/>
    <cellStyle name="40% - Accent4 2 3 5 4 2" xfId="16931"/>
    <cellStyle name="40% - Accent4 2 3 5 4 2 2" xfId="34819"/>
    <cellStyle name="40% - Accent4 2 3 5 4 3" xfId="25875"/>
    <cellStyle name="40% - Accent4 2 3 5 5" xfId="10223"/>
    <cellStyle name="40% - Accent4 2 3 5 5 2" xfId="28111"/>
    <cellStyle name="40% - Accent4 2 3 5 6" xfId="19167"/>
    <cellStyle name="40% - Accent4 2 3 6" xfId="2397"/>
    <cellStyle name="40% - Accent4 2 3 6 2" xfId="11341"/>
    <cellStyle name="40% - Accent4 2 3 6 2 2" xfId="29229"/>
    <cellStyle name="40% - Accent4 2 3 6 3" xfId="20285"/>
    <cellStyle name="40% - Accent4 2 3 7" xfId="4633"/>
    <cellStyle name="40% - Accent4 2 3 7 2" xfId="13577"/>
    <cellStyle name="40% - Accent4 2 3 7 2 2" xfId="31465"/>
    <cellStyle name="40% - Accent4 2 3 7 3" xfId="22521"/>
    <cellStyle name="40% - Accent4 2 3 8" xfId="6869"/>
    <cellStyle name="40% - Accent4 2 3 8 2" xfId="15813"/>
    <cellStyle name="40% - Accent4 2 3 8 2 2" xfId="33701"/>
    <cellStyle name="40% - Accent4 2 3 8 3" xfId="24757"/>
    <cellStyle name="40% - Accent4 2 3 9" xfId="9105"/>
    <cellStyle name="40% - Accent4 2 3 9 2" xfId="26993"/>
    <cellStyle name="40% - Accent4 2 4" xfId="253"/>
    <cellStyle name="40% - Accent4 2 4 2" xfId="621"/>
    <cellStyle name="40% - Accent4 2 4 2 2" xfId="1739"/>
    <cellStyle name="40% - Accent4 2 4 2 2 2" xfId="3975"/>
    <cellStyle name="40% - Accent4 2 4 2 2 2 2" xfId="12919"/>
    <cellStyle name="40% - Accent4 2 4 2 2 2 2 2" xfId="30807"/>
    <cellStyle name="40% - Accent4 2 4 2 2 2 3" xfId="21863"/>
    <cellStyle name="40% - Accent4 2 4 2 2 3" xfId="6211"/>
    <cellStyle name="40% - Accent4 2 4 2 2 3 2" xfId="15155"/>
    <cellStyle name="40% - Accent4 2 4 2 2 3 2 2" xfId="33043"/>
    <cellStyle name="40% - Accent4 2 4 2 2 3 3" xfId="24099"/>
    <cellStyle name="40% - Accent4 2 4 2 2 4" xfId="8447"/>
    <cellStyle name="40% - Accent4 2 4 2 2 4 2" xfId="17391"/>
    <cellStyle name="40% - Accent4 2 4 2 2 4 2 2" xfId="35279"/>
    <cellStyle name="40% - Accent4 2 4 2 2 4 3" xfId="26335"/>
    <cellStyle name="40% - Accent4 2 4 2 2 5" xfId="10683"/>
    <cellStyle name="40% - Accent4 2 4 2 2 5 2" xfId="28571"/>
    <cellStyle name="40% - Accent4 2 4 2 2 6" xfId="19627"/>
    <cellStyle name="40% - Accent4 2 4 2 3" xfId="2857"/>
    <cellStyle name="40% - Accent4 2 4 2 3 2" xfId="11801"/>
    <cellStyle name="40% - Accent4 2 4 2 3 2 2" xfId="29689"/>
    <cellStyle name="40% - Accent4 2 4 2 3 3" xfId="20745"/>
    <cellStyle name="40% - Accent4 2 4 2 4" xfId="5093"/>
    <cellStyle name="40% - Accent4 2 4 2 4 2" xfId="14037"/>
    <cellStyle name="40% - Accent4 2 4 2 4 2 2" xfId="31925"/>
    <cellStyle name="40% - Accent4 2 4 2 4 3" xfId="22981"/>
    <cellStyle name="40% - Accent4 2 4 2 5" xfId="7329"/>
    <cellStyle name="40% - Accent4 2 4 2 5 2" xfId="16273"/>
    <cellStyle name="40% - Accent4 2 4 2 5 2 2" xfId="34161"/>
    <cellStyle name="40% - Accent4 2 4 2 5 3" xfId="25217"/>
    <cellStyle name="40% - Accent4 2 4 2 6" xfId="9565"/>
    <cellStyle name="40% - Accent4 2 4 2 6 2" xfId="27453"/>
    <cellStyle name="40% - Accent4 2 4 2 7" xfId="18509"/>
    <cellStyle name="40% - Accent4 2 4 3" xfId="989"/>
    <cellStyle name="40% - Accent4 2 4 3 2" xfId="2107"/>
    <cellStyle name="40% - Accent4 2 4 3 2 2" xfId="4343"/>
    <cellStyle name="40% - Accent4 2 4 3 2 2 2" xfId="13287"/>
    <cellStyle name="40% - Accent4 2 4 3 2 2 2 2" xfId="31175"/>
    <cellStyle name="40% - Accent4 2 4 3 2 2 3" xfId="22231"/>
    <cellStyle name="40% - Accent4 2 4 3 2 3" xfId="6579"/>
    <cellStyle name="40% - Accent4 2 4 3 2 3 2" xfId="15523"/>
    <cellStyle name="40% - Accent4 2 4 3 2 3 2 2" xfId="33411"/>
    <cellStyle name="40% - Accent4 2 4 3 2 3 3" xfId="24467"/>
    <cellStyle name="40% - Accent4 2 4 3 2 4" xfId="8815"/>
    <cellStyle name="40% - Accent4 2 4 3 2 4 2" xfId="17759"/>
    <cellStyle name="40% - Accent4 2 4 3 2 4 2 2" xfId="35647"/>
    <cellStyle name="40% - Accent4 2 4 3 2 4 3" xfId="26703"/>
    <cellStyle name="40% - Accent4 2 4 3 2 5" xfId="11051"/>
    <cellStyle name="40% - Accent4 2 4 3 2 5 2" xfId="28939"/>
    <cellStyle name="40% - Accent4 2 4 3 2 6" xfId="19995"/>
    <cellStyle name="40% - Accent4 2 4 3 3" xfId="3225"/>
    <cellStyle name="40% - Accent4 2 4 3 3 2" xfId="12169"/>
    <cellStyle name="40% - Accent4 2 4 3 3 2 2" xfId="30057"/>
    <cellStyle name="40% - Accent4 2 4 3 3 3" xfId="21113"/>
    <cellStyle name="40% - Accent4 2 4 3 4" xfId="5461"/>
    <cellStyle name="40% - Accent4 2 4 3 4 2" xfId="14405"/>
    <cellStyle name="40% - Accent4 2 4 3 4 2 2" xfId="32293"/>
    <cellStyle name="40% - Accent4 2 4 3 4 3" xfId="23349"/>
    <cellStyle name="40% - Accent4 2 4 3 5" xfId="7697"/>
    <cellStyle name="40% - Accent4 2 4 3 5 2" xfId="16641"/>
    <cellStyle name="40% - Accent4 2 4 3 5 2 2" xfId="34529"/>
    <cellStyle name="40% - Accent4 2 4 3 5 3" xfId="25585"/>
    <cellStyle name="40% - Accent4 2 4 3 6" xfId="9933"/>
    <cellStyle name="40% - Accent4 2 4 3 6 2" xfId="27821"/>
    <cellStyle name="40% - Accent4 2 4 3 7" xfId="18877"/>
    <cellStyle name="40% - Accent4 2 4 4" xfId="1371"/>
    <cellStyle name="40% - Accent4 2 4 4 2" xfId="3607"/>
    <cellStyle name="40% - Accent4 2 4 4 2 2" xfId="12551"/>
    <cellStyle name="40% - Accent4 2 4 4 2 2 2" xfId="30439"/>
    <cellStyle name="40% - Accent4 2 4 4 2 3" xfId="21495"/>
    <cellStyle name="40% - Accent4 2 4 4 3" xfId="5843"/>
    <cellStyle name="40% - Accent4 2 4 4 3 2" xfId="14787"/>
    <cellStyle name="40% - Accent4 2 4 4 3 2 2" xfId="32675"/>
    <cellStyle name="40% - Accent4 2 4 4 3 3" xfId="23731"/>
    <cellStyle name="40% - Accent4 2 4 4 4" xfId="8079"/>
    <cellStyle name="40% - Accent4 2 4 4 4 2" xfId="17023"/>
    <cellStyle name="40% - Accent4 2 4 4 4 2 2" xfId="34911"/>
    <cellStyle name="40% - Accent4 2 4 4 4 3" xfId="25967"/>
    <cellStyle name="40% - Accent4 2 4 4 5" xfId="10315"/>
    <cellStyle name="40% - Accent4 2 4 4 5 2" xfId="28203"/>
    <cellStyle name="40% - Accent4 2 4 4 6" xfId="19259"/>
    <cellStyle name="40% - Accent4 2 4 5" xfId="2489"/>
    <cellStyle name="40% - Accent4 2 4 5 2" xfId="11433"/>
    <cellStyle name="40% - Accent4 2 4 5 2 2" xfId="29321"/>
    <cellStyle name="40% - Accent4 2 4 5 3" xfId="20377"/>
    <cellStyle name="40% - Accent4 2 4 6" xfId="4725"/>
    <cellStyle name="40% - Accent4 2 4 6 2" xfId="13669"/>
    <cellStyle name="40% - Accent4 2 4 6 2 2" xfId="31557"/>
    <cellStyle name="40% - Accent4 2 4 6 3" xfId="22613"/>
    <cellStyle name="40% - Accent4 2 4 7" xfId="6961"/>
    <cellStyle name="40% - Accent4 2 4 7 2" xfId="15905"/>
    <cellStyle name="40% - Accent4 2 4 7 2 2" xfId="33793"/>
    <cellStyle name="40% - Accent4 2 4 7 3" xfId="24849"/>
    <cellStyle name="40% - Accent4 2 4 8" xfId="9197"/>
    <cellStyle name="40% - Accent4 2 4 8 2" xfId="27085"/>
    <cellStyle name="40% - Accent4 2 4 9" xfId="18141"/>
    <cellStyle name="40% - Accent4 2 5" xfId="437"/>
    <cellStyle name="40% - Accent4 2 5 2" xfId="1555"/>
    <cellStyle name="40% - Accent4 2 5 2 2" xfId="3791"/>
    <cellStyle name="40% - Accent4 2 5 2 2 2" xfId="12735"/>
    <cellStyle name="40% - Accent4 2 5 2 2 2 2" xfId="30623"/>
    <cellStyle name="40% - Accent4 2 5 2 2 3" xfId="21679"/>
    <cellStyle name="40% - Accent4 2 5 2 3" xfId="6027"/>
    <cellStyle name="40% - Accent4 2 5 2 3 2" xfId="14971"/>
    <cellStyle name="40% - Accent4 2 5 2 3 2 2" xfId="32859"/>
    <cellStyle name="40% - Accent4 2 5 2 3 3" xfId="23915"/>
    <cellStyle name="40% - Accent4 2 5 2 4" xfId="8263"/>
    <cellStyle name="40% - Accent4 2 5 2 4 2" xfId="17207"/>
    <cellStyle name="40% - Accent4 2 5 2 4 2 2" xfId="35095"/>
    <cellStyle name="40% - Accent4 2 5 2 4 3" xfId="26151"/>
    <cellStyle name="40% - Accent4 2 5 2 5" xfId="10499"/>
    <cellStyle name="40% - Accent4 2 5 2 5 2" xfId="28387"/>
    <cellStyle name="40% - Accent4 2 5 2 6" xfId="19443"/>
    <cellStyle name="40% - Accent4 2 5 3" xfId="2673"/>
    <cellStyle name="40% - Accent4 2 5 3 2" xfId="11617"/>
    <cellStyle name="40% - Accent4 2 5 3 2 2" xfId="29505"/>
    <cellStyle name="40% - Accent4 2 5 3 3" xfId="20561"/>
    <cellStyle name="40% - Accent4 2 5 4" xfId="4909"/>
    <cellStyle name="40% - Accent4 2 5 4 2" xfId="13853"/>
    <cellStyle name="40% - Accent4 2 5 4 2 2" xfId="31741"/>
    <cellStyle name="40% - Accent4 2 5 4 3" xfId="22797"/>
    <cellStyle name="40% - Accent4 2 5 5" xfId="7145"/>
    <cellStyle name="40% - Accent4 2 5 5 2" xfId="16089"/>
    <cellStyle name="40% - Accent4 2 5 5 2 2" xfId="33977"/>
    <cellStyle name="40% - Accent4 2 5 5 3" xfId="25033"/>
    <cellStyle name="40% - Accent4 2 5 6" xfId="9381"/>
    <cellStyle name="40% - Accent4 2 5 6 2" xfId="27269"/>
    <cellStyle name="40% - Accent4 2 5 7" xfId="18325"/>
    <cellStyle name="40% - Accent4 2 6" xfId="805"/>
    <cellStyle name="40% - Accent4 2 6 2" xfId="1923"/>
    <cellStyle name="40% - Accent4 2 6 2 2" xfId="4159"/>
    <cellStyle name="40% - Accent4 2 6 2 2 2" xfId="13103"/>
    <cellStyle name="40% - Accent4 2 6 2 2 2 2" xfId="30991"/>
    <cellStyle name="40% - Accent4 2 6 2 2 3" xfId="22047"/>
    <cellStyle name="40% - Accent4 2 6 2 3" xfId="6395"/>
    <cellStyle name="40% - Accent4 2 6 2 3 2" xfId="15339"/>
    <cellStyle name="40% - Accent4 2 6 2 3 2 2" xfId="33227"/>
    <cellStyle name="40% - Accent4 2 6 2 3 3" xfId="24283"/>
    <cellStyle name="40% - Accent4 2 6 2 4" xfId="8631"/>
    <cellStyle name="40% - Accent4 2 6 2 4 2" xfId="17575"/>
    <cellStyle name="40% - Accent4 2 6 2 4 2 2" xfId="35463"/>
    <cellStyle name="40% - Accent4 2 6 2 4 3" xfId="26519"/>
    <cellStyle name="40% - Accent4 2 6 2 5" xfId="10867"/>
    <cellStyle name="40% - Accent4 2 6 2 5 2" xfId="28755"/>
    <cellStyle name="40% - Accent4 2 6 2 6" xfId="19811"/>
    <cellStyle name="40% - Accent4 2 6 3" xfId="3041"/>
    <cellStyle name="40% - Accent4 2 6 3 2" xfId="11985"/>
    <cellStyle name="40% - Accent4 2 6 3 2 2" xfId="29873"/>
    <cellStyle name="40% - Accent4 2 6 3 3" xfId="20929"/>
    <cellStyle name="40% - Accent4 2 6 4" xfId="5277"/>
    <cellStyle name="40% - Accent4 2 6 4 2" xfId="14221"/>
    <cellStyle name="40% - Accent4 2 6 4 2 2" xfId="32109"/>
    <cellStyle name="40% - Accent4 2 6 4 3" xfId="23165"/>
    <cellStyle name="40% - Accent4 2 6 5" xfId="7513"/>
    <cellStyle name="40% - Accent4 2 6 5 2" xfId="16457"/>
    <cellStyle name="40% - Accent4 2 6 5 2 2" xfId="34345"/>
    <cellStyle name="40% - Accent4 2 6 5 3" xfId="25401"/>
    <cellStyle name="40% - Accent4 2 6 6" xfId="9749"/>
    <cellStyle name="40% - Accent4 2 6 6 2" xfId="27637"/>
    <cellStyle name="40% - Accent4 2 6 7" xfId="18693"/>
    <cellStyle name="40% - Accent4 2 7" xfId="1187"/>
    <cellStyle name="40% - Accent4 2 7 2" xfId="3423"/>
    <cellStyle name="40% - Accent4 2 7 2 2" xfId="12367"/>
    <cellStyle name="40% - Accent4 2 7 2 2 2" xfId="30255"/>
    <cellStyle name="40% - Accent4 2 7 2 3" xfId="21311"/>
    <cellStyle name="40% - Accent4 2 7 3" xfId="5659"/>
    <cellStyle name="40% - Accent4 2 7 3 2" xfId="14603"/>
    <cellStyle name="40% - Accent4 2 7 3 2 2" xfId="32491"/>
    <cellStyle name="40% - Accent4 2 7 3 3" xfId="23547"/>
    <cellStyle name="40% - Accent4 2 7 4" xfId="7895"/>
    <cellStyle name="40% - Accent4 2 7 4 2" xfId="16839"/>
    <cellStyle name="40% - Accent4 2 7 4 2 2" xfId="34727"/>
    <cellStyle name="40% - Accent4 2 7 4 3" xfId="25783"/>
    <cellStyle name="40% - Accent4 2 7 5" xfId="10131"/>
    <cellStyle name="40% - Accent4 2 7 5 2" xfId="28019"/>
    <cellStyle name="40% - Accent4 2 7 6" xfId="19075"/>
    <cellStyle name="40% - Accent4 2 8" xfId="2305"/>
    <cellStyle name="40% - Accent4 2 8 2" xfId="11249"/>
    <cellStyle name="40% - Accent4 2 8 2 2" xfId="29137"/>
    <cellStyle name="40% - Accent4 2 8 3" xfId="20193"/>
    <cellStyle name="40% - Accent4 2 9" xfId="4541"/>
    <cellStyle name="40% - Accent4 2 9 2" xfId="13485"/>
    <cellStyle name="40% - Accent4 2 9 2 2" xfId="31373"/>
    <cellStyle name="40% - Accent4 2 9 3" xfId="22429"/>
    <cellStyle name="40% - Accent4 3" xfId="85"/>
    <cellStyle name="40% - Accent4 3 10" xfId="6794"/>
    <cellStyle name="40% - Accent4 3 10 2" xfId="15738"/>
    <cellStyle name="40% - Accent4 3 10 2 2" xfId="33626"/>
    <cellStyle name="40% - Accent4 3 10 3" xfId="24682"/>
    <cellStyle name="40% - Accent4 3 11" xfId="9030"/>
    <cellStyle name="40% - Accent4 3 11 2" xfId="26918"/>
    <cellStyle name="40% - Accent4 3 12" xfId="17974"/>
    <cellStyle name="40% - Accent4 3 2" xfId="132"/>
    <cellStyle name="40% - Accent4 3 2 10" xfId="9076"/>
    <cellStyle name="40% - Accent4 3 2 10 2" xfId="26964"/>
    <cellStyle name="40% - Accent4 3 2 11" xfId="18020"/>
    <cellStyle name="40% - Accent4 3 2 2" xfId="224"/>
    <cellStyle name="40% - Accent4 3 2 2 10" xfId="18112"/>
    <cellStyle name="40% - Accent4 3 2 2 2" xfId="408"/>
    <cellStyle name="40% - Accent4 3 2 2 2 2" xfId="776"/>
    <cellStyle name="40% - Accent4 3 2 2 2 2 2" xfId="1894"/>
    <cellStyle name="40% - Accent4 3 2 2 2 2 2 2" xfId="4130"/>
    <cellStyle name="40% - Accent4 3 2 2 2 2 2 2 2" xfId="13074"/>
    <cellStyle name="40% - Accent4 3 2 2 2 2 2 2 2 2" xfId="30962"/>
    <cellStyle name="40% - Accent4 3 2 2 2 2 2 2 3" xfId="22018"/>
    <cellStyle name="40% - Accent4 3 2 2 2 2 2 3" xfId="6366"/>
    <cellStyle name="40% - Accent4 3 2 2 2 2 2 3 2" xfId="15310"/>
    <cellStyle name="40% - Accent4 3 2 2 2 2 2 3 2 2" xfId="33198"/>
    <cellStyle name="40% - Accent4 3 2 2 2 2 2 3 3" xfId="24254"/>
    <cellStyle name="40% - Accent4 3 2 2 2 2 2 4" xfId="8602"/>
    <cellStyle name="40% - Accent4 3 2 2 2 2 2 4 2" xfId="17546"/>
    <cellStyle name="40% - Accent4 3 2 2 2 2 2 4 2 2" xfId="35434"/>
    <cellStyle name="40% - Accent4 3 2 2 2 2 2 4 3" xfId="26490"/>
    <cellStyle name="40% - Accent4 3 2 2 2 2 2 5" xfId="10838"/>
    <cellStyle name="40% - Accent4 3 2 2 2 2 2 5 2" xfId="28726"/>
    <cellStyle name="40% - Accent4 3 2 2 2 2 2 6" xfId="19782"/>
    <cellStyle name="40% - Accent4 3 2 2 2 2 3" xfId="3012"/>
    <cellStyle name="40% - Accent4 3 2 2 2 2 3 2" xfId="11956"/>
    <cellStyle name="40% - Accent4 3 2 2 2 2 3 2 2" xfId="29844"/>
    <cellStyle name="40% - Accent4 3 2 2 2 2 3 3" xfId="20900"/>
    <cellStyle name="40% - Accent4 3 2 2 2 2 4" xfId="5248"/>
    <cellStyle name="40% - Accent4 3 2 2 2 2 4 2" xfId="14192"/>
    <cellStyle name="40% - Accent4 3 2 2 2 2 4 2 2" xfId="32080"/>
    <cellStyle name="40% - Accent4 3 2 2 2 2 4 3" xfId="23136"/>
    <cellStyle name="40% - Accent4 3 2 2 2 2 5" xfId="7484"/>
    <cellStyle name="40% - Accent4 3 2 2 2 2 5 2" xfId="16428"/>
    <cellStyle name="40% - Accent4 3 2 2 2 2 5 2 2" xfId="34316"/>
    <cellStyle name="40% - Accent4 3 2 2 2 2 5 3" xfId="25372"/>
    <cellStyle name="40% - Accent4 3 2 2 2 2 6" xfId="9720"/>
    <cellStyle name="40% - Accent4 3 2 2 2 2 6 2" xfId="27608"/>
    <cellStyle name="40% - Accent4 3 2 2 2 2 7" xfId="18664"/>
    <cellStyle name="40% - Accent4 3 2 2 2 3" xfId="1144"/>
    <cellStyle name="40% - Accent4 3 2 2 2 3 2" xfId="2262"/>
    <cellStyle name="40% - Accent4 3 2 2 2 3 2 2" xfId="4498"/>
    <cellStyle name="40% - Accent4 3 2 2 2 3 2 2 2" xfId="13442"/>
    <cellStyle name="40% - Accent4 3 2 2 2 3 2 2 2 2" xfId="31330"/>
    <cellStyle name="40% - Accent4 3 2 2 2 3 2 2 3" xfId="22386"/>
    <cellStyle name="40% - Accent4 3 2 2 2 3 2 3" xfId="6734"/>
    <cellStyle name="40% - Accent4 3 2 2 2 3 2 3 2" xfId="15678"/>
    <cellStyle name="40% - Accent4 3 2 2 2 3 2 3 2 2" xfId="33566"/>
    <cellStyle name="40% - Accent4 3 2 2 2 3 2 3 3" xfId="24622"/>
    <cellStyle name="40% - Accent4 3 2 2 2 3 2 4" xfId="8970"/>
    <cellStyle name="40% - Accent4 3 2 2 2 3 2 4 2" xfId="17914"/>
    <cellStyle name="40% - Accent4 3 2 2 2 3 2 4 2 2" xfId="35802"/>
    <cellStyle name="40% - Accent4 3 2 2 2 3 2 4 3" xfId="26858"/>
    <cellStyle name="40% - Accent4 3 2 2 2 3 2 5" xfId="11206"/>
    <cellStyle name="40% - Accent4 3 2 2 2 3 2 5 2" xfId="29094"/>
    <cellStyle name="40% - Accent4 3 2 2 2 3 2 6" xfId="20150"/>
    <cellStyle name="40% - Accent4 3 2 2 2 3 3" xfId="3380"/>
    <cellStyle name="40% - Accent4 3 2 2 2 3 3 2" xfId="12324"/>
    <cellStyle name="40% - Accent4 3 2 2 2 3 3 2 2" xfId="30212"/>
    <cellStyle name="40% - Accent4 3 2 2 2 3 3 3" xfId="21268"/>
    <cellStyle name="40% - Accent4 3 2 2 2 3 4" xfId="5616"/>
    <cellStyle name="40% - Accent4 3 2 2 2 3 4 2" xfId="14560"/>
    <cellStyle name="40% - Accent4 3 2 2 2 3 4 2 2" xfId="32448"/>
    <cellStyle name="40% - Accent4 3 2 2 2 3 4 3" xfId="23504"/>
    <cellStyle name="40% - Accent4 3 2 2 2 3 5" xfId="7852"/>
    <cellStyle name="40% - Accent4 3 2 2 2 3 5 2" xfId="16796"/>
    <cellStyle name="40% - Accent4 3 2 2 2 3 5 2 2" xfId="34684"/>
    <cellStyle name="40% - Accent4 3 2 2 2 3 5 3" xfId="25740"/>
    <cellStyle name="40% - Accent4 3 2 2 2 3 6" xfId="10088"/>
    <cellStyle name="40% - Accent4 3 2 2 2 3 6 2" xfId="27976"/>
    <cellStyle name="40% - Accent4 3 2 2 2 3 7" xfId="19032"/>
    <cellStyle name="40% - Accent4 3 2 2 2 4" xfId="1526"/>
    <cellStyle name="40% - Accent4 3 2 2 2 4 2" xfId="3762"/>
    <cellStyle name="40% - Accent4 3 2 2 2 4 2 2" xfId="12706"/>
    <cellStyle name="40% - Accent4 3 2 2 2 4 2 2 2" xfId="30594"/>
    <cellStyle name="40% - Accent4 3 2 2 2 4 2 3" xfId="21650"/>
    <cellStyle name="40% - Accent4 3 2 2 2 4 3" xfId="5998"/>
    <cellStyle name="40% - Accent4 3 2 2 2 4 3 2" xfId="14942"/>
    <cellStyle name="40% - Accent4 3 2 2 2 4 3 2 2" xfId="32830"/>
    <cellStyle name="40% - Accent4 3 2 2 2 4 3 3" xfId="23886"/>
    <cellStyle name="40% - Accent4 3 2 2 2 4 4" xfId="8234"/>
    <cellStyle name="40% - Accent4 3 2 2 2 4 4 2" xfId="17178"/>
    <cellStyle name="40% - Accent4 3 2 2 2 4 4 2 2" xfId="35066"/>
    <cellStyle name="40% - Accent4 3 2 2 2 4 4 3" xfId="26122"/>
    <cellStyle name="40% - Accent4 3 2 2 2 4 5" xfId="10470"/>
    <cellStyle name="40% - Accent4 3 2 2 2 4 5 2" xfId="28358"/>
    <cellStyle name="40% - Accent4 3 2 2 2 4 6" xfId="19414"/>
    <cellStyle name="40% - Accent4 3 2 2 2 5" xfId="2644"/>
    <cellStyle name="40% - Accent4 3 2 2 2 5 2" xfId="11588"/>
    <cellStyle name="40% - Accent4 3 2 2 2 5 2 2" xfId="29476"/>
    <cellStyle name="40% - Accent4 3 2 2 2 5 3" xfId="20532"/>
    <cellStyle name="40% - Accent4 3 2 2 2 6" xfId="4880"/>
    <cellStyle name="40% - Accent4 3 2 2 2 6 2" xfId="13824"/>
    <cellStyle name="40% - Accent4 3 2 2 2 6 2 2" xfId="31712"/>
    <cellStyle name="40% - Accent4 3 2 2 2 6 3" xfId="22768"/>
    <cellStyle name="40% - Accent4 3 2 2 2 7" xfId="7116"/>
    <cellStyle name="40% - Accent4 3 2 2 2 7 2" xfId="16060"/>
    <cellStyle name="40% - Accent4 3 2 2 2 7 2 2" xfId="33948"/>
    <cellStyle name="40% - Accent4 3 2 2 2 7 3" xfId="25004"/>
    <cellStyle name="40% - Accent4 3 2 2 2 8" xfId="9352"/>
    <cellStyle name="40% - Accent4 3 2 2 2 8 2" xfId="27240"/>
    <cellStyle name="40% - Accent4 3 2 2 2 9" xfId="18296"/>
    <cellStyle name="40% - Accent4 3 2 2 3" xfId="592"/>
    <cellStyle name="40% - Accent4 3 2 2 3 2" xfId="1710"/>
    <cellStyle name="40% - Accent4 3 2 2 3 2 2" xfId="3946"/>
    <cellStyle name="40% - Accent4 3 2 2 3 2 2 2" xfId="12890"/>
    <cellStyle name="40% - Accent4 3 2 2 3 2 2 2 2" xfId="30778"/>
    <cellStyle name="40% - Accent4 3 2 2 3 2 2 3" xfId="21834"/>
    <cellStyle name="40% - Accent4 3 2 2 3 2 3" xfId="6182"/>
    <cellStyle name="40% - Accent4 3 2 2 3 2 3 2" xfId="15126"/>
    <cellStyle name="40% - Accent4 3 2 2 3 2 3 2 2" xfId="33014"/>
    <cellStyle name="40% - Accent4 3 2 2 3 2 3 3" xfId="24070"/>
    <cellStyle name="40% - Accent4 3 2 2 3 2 4" xfId="8418"/>
    <cellStyle name="40% - Accent4 3 2 2 3 2 4 2" xfId="17362"/>
    <cellStyle name="40% - Accent4 3 2 2 3 2 4 2 2" xfId="35250"/>
    <cellStyle name="40% - Accent4 3 2 2 3 2 4 3" xfId="26306"/>
    <cellStyle name="40% - Accent4 3 2 2 3 2 5" xfId="10654"/>
    <cellStyle name="40% - Accent4 3 2 2 3 2 5 2" xfId="28542"/>
    <cellStyle name="40% - Accent4 3 2 2 3 2 6" xfId="19598"/>
    <cellStyle name="40% - Accent4 3 2 2 3 3" xfId="2828"/>
    <cellStyle name="40% - Accent4 3 2 2 3 3 2" xfId="11772"/>
    <cellStyle name="40% - Accent4 3 2 2 3 3 2 2" xfId="29660"/>
    <cellStyle name="40% - Accent4 3 2 2 3 3 3" xfId="20716"/>
    <cellStyle name="40% - Accent4 3 2 2 3 4" xfId="5064"/>
    <cellStyle name="40% - Accent4 3 2 2 3 4 2" xfId="14008"/>
    <cellStyle name="40% - Accent4 3 2 2 3 4 2 2" xfId="31896"/>
    <cellStyle name="40% - Accent4 3 2 2 3 4 3" xfId="22952"/>
    <cellStyle name="40% - Accent4 3 2 2 3 5" xfId="7300"/>
    <cellStyle name="40% - Accent4 3 2 2 3 5 2" xfId="16244"/>
    <cellStyle name="40% - Accent4 3 2 2 3 5 2 2" xfId="34132"/>
    <cellStyle name="40% - Accent4 3 2 2 3 5 3" xfId="25188"/>
    <cellStyle name="40% - Accent4 3 2 2 3 6" xfId="9536"/>
    <cellStyle name="40% - Accent4 3 2 2 3 6 2" xfId="27424"/>
    <cellStyle name="40% - Accent4 3 2 2 3 7" xfId="18480"/>
    <cellStyle name="40% - Accent4 3 2 2 4" xfId="960"/>
    <cellStyle name="40% - Accent4 3 2 2 4 2" xfId="2078"/>
    <cellStyle name="40% - Accent4 3 2 2 4 2 2" xfId="4314"/>
    <cellStyle name="40% - Accent4 3 2 2 4 2 2 2" xfId="13258"/>
    <cellStyle name="40% - Accent4 3 2 2 4 2 2 2 2" xfId="31146"/>
    <cellStyle name="40% - Accent4 3 2 2 4 2 2 3" xfId="22202"/>
    <cellStyle name="40% - Accent4 3 2 2 4 2 3" xfId="6550"/>
    <cellStyle name="40% - Accent4 3 2 2 4 2 3 2" xfId="15494"/>
    <cellStyle name="40% - Accent4 3 2 2 4 2 3 2 2" xfId="33382"/>
    <cellStyle name="40% - Accent4 3 2 2 4 2 3 3" xfId="24438"/>
    <cellStyle name="40% - Accent4 3 2 2 4 2 4" xfId="8786"/>
    <cellStyle name="40% - Accent4 3 2 2 4 2 4 2" xfId="17730"/>
    <cellStyle name="40% - Accent4 3 2 2 4 2 4 2 2" xfId="35618"/>
    <cellStyle name="40% - Accent4 3 2 2 4 2 4 3" xfId="26674"/>
    <cellStyle name="40% - Accent4 3 2 2 4 2 5" xfId="11022"/>
    <cellStyle name="40% - Accent4 3 2 2 4 2 5 2" xfId="28910"/>
    <cellStyle name="40% - Accent4 3 2 2 4 2 6" xfId="19966"/>
    <cellStyle name="40% - Accent4 3 2 2 4 3" xfId="3196"/>
    <cellStyle name="40% - Accent4 3 2 2 4 3 2" xfId="12140"/>
    <cellStyle name="40% - Accent4 3 2 2 4 3 2 2" xfId="30028"/>
    <cellStyle name="40% - Accent4 3 2 2 4 3 3" xfId="21084"/>
    <cellStyle name="40% - Accent4 3 2 2 4 4" xfId="5432"/>
    <cellStyle name="40% - Accent4 3 2 2 4 4 2" xfId="14376"/>
    <cellStyle name="40% - Accent4 3 2 2 4 4 2 2" xfId="32264"/>
    <cellStyle name="40% - Accent4 3 2 2 4 4 3" xfId="23320"/>
    <cellStyle name="40% - Accent4 3 2 2 4 5" xfId="7668"/>
    <cellStyle name="40% - Accent4 3 2 2 4 5 2" xfId="16612"/>
    <cellStyle name="40% - Accent4 3 2 2 4 5 2 2" xfId="34500"/>
    <cellStyle name="40% - Accent4 3 2 2 4 5 3" xfId="25556"/>
    <cellStyle name="40% - Accent4 3 2 2 4 6" xfId="9904"/>
    <cellStyle name="40% - Accent4 3 2 2 4 6 2" xfId="27792"/>
    <cellStyle name="40% - Accent4 3 2 2 4 7" xfId="18848"/>
    <cellStyle name="40% - Accent4 3 2 2 5" xfId="1342"/>
    <cellStyle name="40% - Accent4 3 2 2 5 2" xfId="3578"/>
    <cellStyle name="40% - Accent4 3 2 2 5 2 2" xfId="12522"/>
    <cellStyle name="40% - Accent4 3 2 2 5 2 2 2" xfId="30410"/>
    <cellStyle name="40% - Accent4 3 2 2 5 2 3" xfId="21466"/>
    <cellStyle name="40% - Accent4 3 2 2 5 3" xfId="5814"/>
    <cellStyle name="40% - Accent4 3 2 2 5 3 2" xfId="14758"/>
    <cellStyle name="40% - Accent4 3 2 2 5 3 2 2" xfId="32646"/>
    <cellStyle name="40% - Accent4 3 2 2 5 3 3" xfId="23702"/>
    <cellStyle name="40% - Accent4 3 2 2 5 4" xfId="8050"/>
    <cellStyle name="40% - Accent4 3 2 2 5 4 2" xfId="16994"/>
    <cellStyle name="40% - Accent4 3 2 2 5 4 2 2" xfId="34882"/>
    <cellStyle name="40% - Accent4 3 2 2 5 4 3" xfId="25938"/>
    <cellStyle name="40% - Accent4 3 2 2 5 5" xfId="10286"/>
    <cellStyle name="40% - Accent4 3 2 2 5 5 2" xfId="28174"/>
    <cellStyle name="40% - Accent4 3 2 2 5 6" xfId="19230"/>
    <cellStyle name="40% - Accent4 3 2 2 6" xfId="2460"/>
    <cellStyle name="40% - Accent4 3 2 2 6 2" xfId="11404"/>
    <cellStyle name="40% - Accent4 3 2 2 6 2 2" xfId="29292"/>
    <cellStyle name="40% - Accent4 3 2 2 6 3" xfId="20348"/>
    <cellStyle name="40% - Accent4 3 2 2 7" xfId="4696"/>
    <cellStyle name="40% - Accent4 3 2 2 7 2" xfId="13640"/>
    <cellStyle name="40% - Accent4 3 2 2 7 2 2" xfId="31528"/>
    <cellStyle name="40% - Accent4 3 2 2 7 3" xfId="22584"/>
    <cellStyle name="40% - Accent4 3 2 2 8" xfId="6932"/>
    <cellStyle name="40% - Accent4 3 2 2 8 2" xfId="15876"/>
    <cellStyle name="40% - Accent4 3 2 2 8 2 2" xfId="33764"/>
    <cellStyle name="40% - Accent4 3 2 2 8 3" xfId="24820"/>
    <cellStyle name="40% - Accent4 3 2 2 9" xfId="9168"/>
    <cellStyle name="40% - Accent4 3 2 2 9 2" xfId="27056"/>
    <cellStyle name="40% - Accent4 3 2 3" xfId="316"/>
    <cellStyle name="40% - Accent4 3 2 3 2" xfId="684"/>
    <cellStyle name="40% - Accent4 3 2 3 2 2" xfId="1802"/>
    <cellStyle name="40% - Accent4 3 2 3 2 2 2" xfId="4038"/>
    <cellStyle name="40% - Accent4 3 2 3 2 2 2 2" xfId="12982"/>
    <cellStyle name="40% - Accent4 3 2 3 2 2 2 2 2" xfId="30870"/>
    <cellStyle name="40% - Accent4 3 2 3 2 2 2 3" xfId="21926"/>
    <cellStyle name="40% - Accent4 3 2 3 2 2 3" xfId="6274"/>
    <cellStyle name="40% - Accent4 3 2 3 2 2 3 2" xfId="15218"/>
    <cellStyle name="40% - Accent4 3 2 3 2 2 3 2 2" xfId="33106"/>
    <cellStyle name="40% - Accent4 3 2 3 2 2 3 3" xfId="24162"/>
    <cellStyle name="40% - Accent4 3 2 3 2 2 4" xfId="8510"/>
    <cellStyle name="40% - Accent4 3 2 3 2 2 4 2" xfId="17454"/>
    <cellStyle name="40% - Accent4 3 2 3 2 2 4 2 2" xfId="35342"/>
    <cellStyle name="40% - Accent4 3 2 3 2 2 4 3" xfId="26398"/>
    <cellStyle name="40% - Accent4 3 2 3 2 2 5" xfId="10746"/>
    <cellStyle name="40% - Accent4 3 2 3 2 2 5 2" xfId="28634"/>
    <cellStyle name="40% - Accent4 3 2 3 2 2 6" xfId="19690"/>
    <cellStyle name="40% - Accent4 3 2 3 2 3" xfId="2920"/>
    <cellStyle name="40% - Accent4 3 2 3 2 3 2" xfId="11864"/>
    <cellStyle name="40% - Accent4 3 2 3 2 3 2 2" xfId="29752"/>
    <cellStyle name="40% - Accent4 3 2 3 2 3 3" xfId="20808"/>
    <cellStyle name="40% - Accent4 3 2 3 2 4" xfId="5156"/>
    <cellStyle name="40% - Accent4 3 2 3 2 4 2" xfId="14100"/>
    <cellStyle name="40% - Accent4 3 2 3 2 4 2 2" xfId="31988"/>
    <cellStyle name="40% - Accent4 3 2 3 2 4 3" xfId="23044"/>
    <cellStyle name="40% - Accent4 3 2 3 2 5" xfId="7392"/>
    <cellStyle name="40% - Accent4 3 2 3 2 5 2" xfId="16336"/>
    <cellStyle name="40% - Accent4 3 2 3 2 5 2 2" xfId="34224"/>
    <cellStyle name="40% - Accent4 3 2 3 2 5 3" xfId="25280"/>
    <cellStyle name="40% - Accent4 3 2 3 2 6" xfId="9628"/>
    <cellStyle name="40% - Accent4 3 2 3 2 6 2" xfId="27516"/>
    <cellStyle name="40% - Accent4 3 2 3 2 7" xfId="18572"/>
    <cellStyle name="40% - Accent4 3 2 3 3" xfId="1052"/>
    <cellStyle name="40% - Accent4 3 2 3 3 2" xfId="2170"/>
    <cellStyle name="40% - Accent4 3 2 3 3 2 2" xfId="4406"/>
    <cellStyle name="40% - Accent4 3 2 3 3 2 2 2" xfId="13350"/>
    <cellStyle name="40% - Accent4 3 2 3 3 2 2 2 2" xfId="31238"/>
    <cellStyle name="40% - Accent4 3 2 3 3 2 2 3" xfId="22294"/>
    <cellStyle name="40% - Accent4 3 2 3 3 2 3" xfId="6642"/>
    <cellStyle name="40% - Accent4 3 2 3 3 2 3 2" xfId="15586"/>
    <cellStyle name="40% - Accent4 3 2 3 3 2 3 2 2" xfId="33474"/>
    <cellStyle name="40% - Accent4 3 2 3 3 2 3 3" xfId="24530"/>
    <cellStyle name="40% - Accent4 3 2 3 3 2 4" xfId="8878"/>
    <cellStyle name="40% - Accent4 3 2 3 3 2 4 2" xfId="17822"/>
    <cellStyle name="40% - Accent4 3 2 3 3 2 4 2 2" xfId="35710"/>
    <cellStyle name="40% - Accent4 3 2 3 3 2 4 3" xfId="26766"/>
    <cellStyle name="40% - Accent4 3 2 3 3 2 5" xfId="11114"/>
    <cellStyle name="40% - Accent4 3 2 3 3 2 5 2" xfId="29002"/>
    <cellStyle name="40% - Accent4 3 2 3 3 2 6" xfId="20058"/>
    <cellStyle name="40% - Accent4 3 2 3 3 3" xfId="3288"/>
    <cellStyle name="40% - Accent4 3 2 3 3 3 2" xfId="12232"/>
    <cellStyle name="40% - Accent4 3 2 3 3 3 2 2" xfId="30120"/>
    <cellStyle name="40% - Accent4 3 2 3 3 3 3" xfId="21176"/>
    <cellStyle name="40% - Accent4 3 2 3 3 4" xfId="5524"/>
    <cellStyle name="40% - Accent4 3 2 3 3 4 2" xfId="14468"/>
    <cellStyle name="40% - Accent4 3 2 3 3 4 2 2" xfId="32356"/>
    <cellStyle name="40% - Accent4 3 2 3 3 4 3" xfId="23412"/>
    <cellStyle name="40% - Accent4 3 2 3 3 5" xfId="7760"/>
    <cellStyle name="40% - Accent4 3 2 3 3 5 2" xfId="16704"/>
    <cellStyle name="40% - Accent4 3 2 3 3 5 2 2" xfId="34592"/>
    <cellStyle name="40% - Accent4 3 2 3 3 5 3" xfId="25648"/>
    <cellStyle name="40% - Accent4 3 2 3 3 6" xfId="9996"/>
    <cellStyle name="40% - Accent4 3 2 3 3 6 2" xfId="27884"/>
    <cellStyle name="40% - Accent4 3 2 3 3 7" xfId="18940"/>
    <cellStyle name="40% - Accent4 3 2 3 4" xfId="1434"/>
    <cellStyle name="40% - Accent4 3 2 3 4 2" xfId="3670"/>
    <cellStyle name="40% - Accent4 3 2 3 4 2 2" xfId="12614"/>
    <cellStyle name="40% - Accent4 3 2 3 4 2 2 2" xfId="30502"/>
    <cellStyle name="40% - Accent4 3 2 3 4 2 3" xfId="21558"/>
    <cellStyle name="40% - Accent4 3 2 3 4 3" xfId="5906"/>
    <cellStyle name="40% - Accent4 3 2 3 4 3 2" xfId="14850"/>
    <cellStyle name="40% - Accent4 3 2 3 4 3 2 2" xfId="32738"/>
    <cellStyle name="40% - Accent4 3 2 3 4 3 3" xfId="23794"/>
    <cellStyle name="40% - Accent4 3 2 3 4 4" xfId="8142"/>
    <cellStyle name="40% - Accent4 3 2 3 4 4 2" xfId="17086"/>
    <cellStyle name="40% - Accent4 3 2 3 4 4 2 2" xfId="34974"/>
    <cellStyle name="40% - Accent4 3 2 3 4 4 3" xfId="26030"/>
    <cellStyle name="40% - Accent4 3 2 3 4 5" xfId="10378"/>
    <cellStyle name="40% - Accent4 3 2 3 4 5 2" xfId="28266"/>
    <cellStyle name="40% - Accent4 3 2 3 4 6" xfId="19322"/>
    <cellStyle name="40% - Accent4 3 2 3 5" xfId="2552"/>
    <cellStyle name="40% - Accent4 3 2 3 5 2" xfId="11496"/>
    <cellStyle name="40% - Accent4 3 2 3 5 2 2" xfId="29384"/>
    <cellStyle name="40% - Accent4 3 2 3 5 3" xfId="20440"/>
    <cellStyle name="40% - Accent4 3 2 3 6" xfId="4788"/>
    <cellStyle name="40% - Accent4 3 2 3 6 2" xfId="13732"/>
    <cellStyle name="40% - Accent4 3 2 3 6 2 2" xfId="31620"/>
    <cellStyle name="40% - Accent4 3 2 3 6 3" xfId="22676"/>
    <cellStyle name="40% - Accent4 3 2 3 7" xfId="7024"/>
    <cellStyle name="40% - Accent4 3 2 3 7 2" xfId="15968"/>
    <cellStyle name="40% - Accent4 3 2 3 7 2 2" xfId="33856"/>
    <cellStyle name="40% - Accent4 3 2 3 7 3" xfId="24912"/>
    <cellStyle name="40% - Accent4 3 2 3 8" xfId="9260"/>
    <cellStyle name="40% - Accent4 3 2 3 8 2" xfId="27148"/>
    <cellStyle name="40% - Accent4 3 2 3 9" xfId="18204"/>
    <cellStyle name="40% - Accent4 3 2 4" xfId="500"/>
    <cellStyle name="40% - Accent4 3 2 4 2" xfId="1618"/>
    <cellStyle name="40% - Accent4 3 2 4 2 2" xfId="3854"/>
    <cellStyle name="40% - Accent4 3 2 4 2 2 2" xfId="12798"/>
    <cellStyle name="40% - Accent4 3 2 4 2 2 2 2" xfId="30686"/>
    <cellStyle name="40% - Accent4 3 2 4 2 2 3" xfId="21742"/>
    <cellStyle name="40% - Accent4 3 2 4 2 3" xfId="6090"/>
    <cellStyle name="40% - Accent4 3 2 4 2 3 2" xfId="15034"/>
    <cellStyle name="40% - Accent4 3 2 4 2 3 2 2" xfId="32922"/>
    <cellStyle name="40% - Accent4 3 2 4 2 3 3" xfId="23978"/>
    <cellStyle name="40% - Accent4 3 2 4 2 4" xfId="8326"/>
    <cellStyle name="40% - Accent4 3 2 4 2 4 2" xfId="17270"/>
    <cellStyle name="40% - Accent4 3 2 4 2 4 2 2" xfId="35158"/>
    <cellStyle name="40% - Accent4 3 2 4 2 4 3" xfId="26214"/>
    <cellStyle name="40% - Accent4 3 2 4 2 5" xfId="10562"/>
    <cellStyle name="40% - Accent4 3 2 4 2 5 2" xfId="28450"/>
    <cellStyle name="40% - Accent4 3 2 4 2 6" xfId="19506"/>
    <cellStyle name="40% - Accent4 3 2 4 3" xfId="2736"/>
    <cellStyle name="40% - Accent4 3 2 4 3 2" xfId="11680"/>
    <cellStyle name="40% - Accent4 3 2 4 3 2 2" xfId="29568"/>
    <cellStyle name="40% - Accent4 3 2 4 3 3" xfId="20624"/>
    <cellStyle name="40% - Accent4 3 2 4 4" xfId="4972"/>
    <cellStyle name="40% - Accent4 3 2 4 4 2" xfId="13916"/>
    <cellStyle name="40% - Accent4 3 2 4 4 2 2" xfId="31804"/>
    <cellStyle name="40% - Accent4 3 2 4 4 3" xfId="22860"/>
    <cellStyle name="40% - Accent4 3 2 4 5" xfId="7208"/>
    <cellStyle name="40% - Accent4 3 2 4 5 2" xfId="16152"/>
    <cellStyle name="40% - Accent4 3 2 4 5 2 2" xfId="34040"/>
    <cellStyle name="40% - Accent4 3 2 4 5 3" xfId="25096"/>
    <cellStyle name="40% - Accent4 3 2 4 6" xfId="9444"/>
    <cellStyle name="40% - Accent4 3 2 4 6 2" xfId="27332"/>
    <cellStyle name="40% - Accent4 3 2 4 7" xfId="18388"/>
    <cellStyle name="40% - Accent4 3 2 5" xfId="868"/>
    <cellStyle name="40% - Accent4 3 2 5 2" xfId="1986"/>
    <cellStyle name="40% - Accent4 3 2 5 2 2" xfId="4222"/>
    <cellStyle name="40% - Accent4 3 2 5 2 2 2" xfId="13166"/>
    <cellStyle name="40% - Accent4 3 2 5 2 2 2 2" xfId="31054"/>
    <cellStyle name="40% - Accent4 3 2 5 2 2 3" xfId="22110"/>
    <cellStyle name="40% - Accent4 3 2 5 2 3" xfId="6458"/>
    <cellStyle name="40% - Accent4 3 2 5 2 3 2" xfId="15402"/>
    <cellStyle name="40% - Accent4 3 2 5 2 3 2 2" xfId="33290"/>
    <cellStyle name="40% - Accent4 3 2 5 2 3 3" xfId="24346"/>
    <cellStyle name="40% - Accent4 3 2 5 2 4" xfId="8694"/>
    <cellStyle name="40% - Accent4 3 2 5 2 4 2" xfId="17638"/>
    <cellStyle name="40% - Accent4 3 2 5 2 4 2 2" xfId="35526"/>
    <cellStyle name="40% - Accent4 3 2 5 2 4 3" xfId="26582"/>
    <cellStyle name="40% - Accent4 3 2 5 2 5" xfId="10930"/>
    <cellStyle name="40% - Accent4 3 2 5 2 5 2" xfId="28818"/>
    <cellStyle name="40% - Accent4 3 2 5 2 6" xfId="19874"/>
    <cellStyle name="40% - Accent4 3 2 5 3" xfId="3104"/>
    <cellStyle name="40% - Accent4 3 2 5 3 2" xfId="12048"/>
    <cellStyle name="40% - Accent4 3 2 5 3 2 2" xfId="29936"/>
    <cellStyle name="40% - Accent4 3 2 5 3 3" xfId="20992"/>
    <cellStyle name="40% - Accent4 3 2 5 4" xfId="5340"/>
    <cellStyle name="40% - Accent4 3 2 5 4 2" xfId="14284"/>
    <cellStyle name="40% - Accent4 3 2 5 4 2 2" xfId="32172"/>
    <cellStyle name="40% - Accent4 3 2 5 4 3" xfId="23228"/>
    <cellStyle name="40% - Accent4 3 2 5 5" xfId="7576"/>
    <cellStyle name="40% - Accent4 3 2 5 5 2" xfId="16520"/>
    <cellStyle name="40% - Accent4 3 2 5 5 2 2" xfId="34408"/>
    <cellStyle name="40% - Accent4 3 2 5 5 3" xfId="25464"/>
    <cellStyle name="40% - Accent4 3 2 5 6" xfId="9812"/>
    <cellStyle name="40% - Accent4 3 2 5 6 2" xfId="27700"/>
    <cellStyle name="40% - Accent4 3 2 5 7" xfId="18756"/>
    <cellStyle name="40% - Accent4 3 2 6" xfId="1250"/>
    <cellStyle name="40% - Accent4 3 2 6 2" xfId="3486"/>
    <cellStyle name="40% - Accent4 3 2 6 2 2" xfId="12430"/>
    <cellStyle name="40% - Accent4 3 2 6 2 2 2" xfId="30318"/>
    <cellStyle name="40% - Accent4 3 2 6 2 3" xfId="21374"/>
    <cellStyle name="40% - Accent4 3 2 6 3" xfId="5722"/>
    <cellStyle name="40% - Accent4 3 2 6 3 2" xfId="14666"/>
    <cellStyle name="40% - Accent4 3 2 6 3 2 2" xfId="32554"/>
    <cellStyle name="40% - Accent4 3 2 6 3 3" xfId="23610"/>
    <cellStyle name="40% - Accent4 3 2 6 4" xfId="7958"/>
    <cellStyle name="40% - Accent4 3 2 6 4 2" xfId="16902"/>
    <cellStyle name="40% - Accent4 3 2 6 4 2 2" xfId="34790"/>
    <cellStyle name="40% - Accent4 3 2 6 4 3" xfId="25846"/>
    <cellStyle name="40% - Accent4 3 2 6 5" xfId="10194"/>
    <cellStyle name="40% - Accent4 3 2 6 5 2" xfId="28082"/>
    <cellStyle name="40% - Accent4 3 2 6 6" xfId="19138"/>
    <cellStyle name="40% - Accent4 3 2 7" xfId="2368"/>
    <cellStyle name="40% - Accent4 3 2 7 2" xfId="11312"/>
    <cellStyle name="40% - Accent4 3 2 7 2 2" xfId="29200"/>
    <cellStyle name="40% - Accent4 3 2 7 3" xfId="20256"/>
    <cellStyle name="40% - Accent4 3 2 8" xfId="4604"/>
    <cellStyle name="40% - Accent4 3 2 8 2" xfId="13548"/>
    <cellStyle name="40% - Accent4 3 2 8 2 2" xfId="31436"/>
    <cellStyle name="40% - Accent4 3 2 8 3" xfId="22492"/>
    <cellStyle name="40% - Accent4 3 2 9" xfId="6840"/>
    <cellStyle name="40% - Accent4 3 2 9 2" xfId="15784"/>
    <cellStyle name="40% - Accent4 3 2 9 2 2" xfId="33672"/>
    <cellStyle name="40% - Accent4 3 2 9 3" xfId="24728"/>
    <cellStyle name="40% - Accent4 3 3" xfId="178"/>
    <cellStyle name="40% - Accent4 3 3 10" xfId="18066"/>
    <cellStyle name="40% - Accent4 3 3 2" xfId="362"/>
    <cellStyle name="40% - Accent4 3 3 2 2" xfId="730"/>
    <cellStyle name="40% - Accent4 3 3 2 2 2" xfId="1848"/>
    <cellStyle name="40% - Accent4 3 3 2 2 2 2" xfId="4084"/>
    <cellStyle name="40% - Accent4 3 3 2 2 2 2 2" xfId="13028"/>
    <cellStyle name="40% - Accent4 3 3 2 2 2 2 2 2" xfId="30916"/>
    <cellStyle name="40% - Accent4 3 3 2 2 2 2 3" xfId="21972"/>
    <cellStyle name="40% - Accent4 3 3 2 2 2 3" xfId="6320"/>
    <cellStyle name="40% - Accent4 3 3 2 2 2 3 2" xfId="15264"/>
    <cellStyle name="40% - Accent4 3 3 2 2 2 3 2 2" xfId="33152"/>
    <cellStyle name="40% - Accent4 3 3 2 2 2 3 3" xfId="24208"/>
    <cellStyle name="40% - Accent4 3 3 2 2 2 4" xfId="8556"/>
    <cellStyle name="40% - Accent4 3 3 2 2 2 4 2" xfId="17500"/>
    <cellStyle name="40% - Accent4 3 3 2 2 2 4 2 2" xfId="35388"/>
    <cellStyle name="40% - Accent4 3 3 2 2 2 4 3" xfId="26444"/>
    <cellStyle name="40% - Accent4 3 3 2 2 2 5" xfId="10792"/>
    <cellStyle name="40% - Accent4 3 3 2 2 2 5 2" xfId="28680"/>
    <cellStyle name="40% - Accent4 3 3 2 2 2 6" xfId="19736"/>
    <cellStyle name="40% - Accent4 3 3 2 2 3" xfId="2966"/>
    <cellStyle name="40% - Accent4 3 3 2 2 3 2" xfId="11910"/>
    <cellStyle name="40% - Accent4 3 3 2 2 3 2 2" xfId="29798"/>
    <cellStyle name="40% - Accent4 3 3 2 2 3 3" xfId="20854"/>
    <cellStyle name="40% - Accent4 3 3 2 2 4" xfId="5202"/>
    <cellStyle name="40% - Accent4 3 3 2 2 4 2" xfId="14146"/>
    <cellStyle name="40% - Accent4 3 3 2 2 4 2 2" xfId="32034"/>
    <cellStyle name="40% - Accent4 3 3 2 2 4 3" xfId="23090"/>
    <cellStyle name="40% - Accent4 3 3 2 2 5" xfId="7438"/>
    <cellStyle name="40% - Accent4 3 3 2 2 5 2" xfId="16382"/>
    <cellStyle name="40% - Accent4 3 3 2 2 5 2 2" xfId="34270"/>
    <cellStyle name="40% - Accent4 3 3 2 2 5 3" xfId="25326"/>
    <cellStyle name="40% - Accent4 3 3 2 2 6" xfId="9674"/>
    <cellStyle name="40% - Accent4 3 3 2 2 6 2" xfId="27562"/>
    <cellStyle name="40% - Accent4 3 3 2 2 7" xfId="18618"/>
    <cellStyle name="40% - Accent4 3 3 2 3" xfId="1098"/>
    <cellStyle name="40% - Accent4 3 3 2 3 2" xfId="2216"/>
    <cellStyle name="40% - Accent4 3 3 2 3 2 2" xfId="4452"/>
    <cellStyle name="40% - Accent4 3 3 2 3 2 2 2" xfId="13396"/>
    <cellStyle name="40% - Accent4 3 3 2 3 2 2 2 2" xfId="31284"/>
    <cellStyle name="40% - Accent4 3 3 2 3 2 2 3" xfId="22340"/>
    <cellStyle name="40% - Accent4 3 3 2 3 2 3" xfId="6688"/>
    <cellStyle name="40% - Accent4 3 3 2 3 2 3 2" xfId="15632"/>
    <cellStyle name="40% - Accent4 3 3 2 3 2 3 2 2" xfId="33520"/>
    <cellStyle name="40% - Accent4 3 3 2 3 2 3 3" xfId="24576"/>
    <cellStyle name="40% - Accent4 3 3 2 3 2 4" xfId="8924"/>
    <cellStyle name="40% - Accent4 3 3 2 3 2 4 2" xfId="17868"/>
    <cellStyle name="40% - Accent4 3 3 2 3 2 4 2 2" xfId="35756"/>
    <cellStyle name="40% - Accent4 3 3 2 3 2 4 3" xfId="26812"/>
    <cellStyle name="40% - Accent4 3 3 2 3 2 5" xfId="11160"/>
    <cellStyle name="40% - Accent4 3 3 2 3 2 5 2" xfId="29048"/>
    <cellStyle name="40% - Accent4 3 3 2 3 2 6" xfId="20104"/>
    <cellStyle name="40% - Accent4 3 3 2 3 3" xfId="3334"/>
    <cellStyle name="40% - Accent4 3 3 2 3 3 2" xfId="12278"/>
    <cellStyle name="40% - Accent4 3 3 2 3 3 2 2" xfId="30166"/>
    <cellStyle name="40% - Accent4 3 3 2 3 3 3" xfId="21222"/>
    <cellStyle name="40% - Accent4 3 3 2 3 4" xfId="5570"/>
    <cellStyle name="40% - Accent4 3 3 2 3 4 2" xfId="14514"/>
    <cellStyle name="40% - Accent4 3 3 2 3 4 2 2" xfId="32402"/>
    <cellStyle name="40% - Accent4 3 3 2 3 4 3" xfId="23458"/>
    <cellStyle name="40% - Accent4 3 3 2 3 5" xfId="7806"/>
    <cellStyle name="40% - Accent4 3 3 2 3 5 2" xfId="16750"/>
    <cellStyle name="40% - Accent4 3 3 2 3 5 2 2" xfId="34638"/>
    <cellStyle name="40% - Accent4 3 3 2 3 5 3" xfId="25694"/>
    <cellStyle name="40% - Accent4 3 3 2 3 6" xfId="10042"/>
    <cellStyle name="40% - Accent4 3 3 2 3 6 2" xfId="27930"/>
    <cellStyle name="40% - Accent4 3 3 2 3 7" xfId="18986"/>
    <cellStyle name="40% - Accent4 3 3 2 4" xfId="1480"/>
    <cellStyle name="40% - Accent4 3 3 2 4 2" xfId="3716"/>
    <cellStyle name="40% - Accent4 3 3 2 4 2 2" xfId="12660"/>
    <cellStyle name="40% - Accent4 3 3 2 4 2 2 2" xfId="30548"/>
    <cellStyle name="40% - Accent4 3 3 2 4 2 3" xfId="21604"/>
    <cellStyle name="40% - Accent4 3 3 2 4 3" xfId="5952"/>
    <cellStyle name="40% - Accent4 3 3 2 4 3 2" xfId="14896"/>
    <cellStyle name="40% - Accent4 3 3 2 4 3 2 2" xfId="32784"/>
    <cellStyle name="40% - Accent4 3 3 2 4 3 3" xfId="23840"/>
    <cellStyle name="40% - Accent4 3 3 2 4 4" xfId="8188"/>
    <cellStyle name="40% - Accent4 3 3 2 4 4 2" xfId="17132"/>
    <cellStyle name="40% - Accent4 3 3 2 4 4 2 2" xfId="35020"/>
    <cellStyle name="40% - Accent4 3 3 2 4 4 3" xfId="26076"/>
    <cellStyle name="40% - Accent4 3 3 2 4 5" xfId="10424"/>
    <cellStyle name="40% - Accent4 3 3 2 4 5 2" xfId="28312"/>
    <cellStyle name="40% - Accent4 3 3 2 4 6" xfId="19368"/>
    <cellStyle name="40% - Accent4 3 3 2 5" xfId="2598"/>
    <cellStyle name="40% - Accent4 3 3 2 5 2" xfId="11542"/>
    <cellStyle name="40% - Accent4 3 3 2 5 2 2" xfId="29430"/>
    <cellStyle name="40% - Accent4 3 3 2 5 3" xfId="20486"/>
    <cellStyle name="40% - Accent4 3 3 2 6" xfId="4834"/>
    <cellStyle name="40% - Accent4 3 3 2 6 2" xfId="13778"/>
    <cellStyle name="40% - Accent4 3 3 2 6 2 2" xfId="31666"/>
    <cellStyle name="40% - Accent4 3 3 2 6 3" xfId="22722"/>
    <cellStyle name="40% - Accent4 3 3 2 7" xfId="7070"/>
    <cellStyle name="40% - Accent4 3 3 2 7 2" xfId="16014"/>
    <cellStyle name="40% - Accent4 3 3 2 7 2 2" xfId="33902"/>
    <cellStyle name="40% - Accent4 3 3 2 7 3" xfId="24958"/>
    <cellStyle name="40% - Accent4 3 3 2 8" xfId="9306"/>
    <cellStyle name="40% - Accent4 3 3 2 8 2" xfId="27194"/>
    <cellStyle name="40% - Accent4 3 3 2 9" xfId="18250"/>
    <cellStyle name="40% - Accent4 3 3 3" xfId="546"/>
    <cellStyle name="40% - Accent4 3 3 3 2" xfId="1664"/>
    <cellStyle name="40% - Accent4 3 3 3 2 2" xfId="3900"/>
    <cellStyle name="40% - Accent4 3 3 3 2 2 2" xfId="12844"/>
    <cellStyle name="40% - Accent4 3 3 3 2 2 2 2" xfId="30732"/>
    <cellStyle name="40% - Accent4 3 3 3 2 2 3" xfId="21788"/>
    <cellStyle name="40% - Accent4 3 3 3 2 3" xfId="6136"/>
    <cellStyle name="40% - Accent4 3 3 3 2 3 2" xfId="15080"/>
    <cellStyle name="40% - Accent4 3 3 3 2 3 2 2" xfId="32968"/>
    <cellStyle name="40% - Accent4 3 3 3 2 3 3" xfId="24024"/>
    <cellStyle name="40% - Accent4 3 3 3 2 4" xfId="8372"/>
    <cellStyle name="40% - Accent4 3 3 3 2 4 2" xfId="17316"/>
    <cellStyle name="40% - Accent4 3 3 3 2 4 2 2" xfId="35204"/>
    <cellStyle name="40% - Accent4 3 3 3 2 4 3" xfId="26260"/>
    <cellStyle name="40% - Accent4 3 3 3 2 5" xfId="10608"/>
    <cellStyle name="40% - Accent4 3 3 3 2 5 2" xfId="28496"/>
    <cellStyle name="40% - Accent4 3 3 3 2 6" xfId="19552"/>
    <cellStyle name="40% - Accent4 3 3 3 3" xfId="2782"/>
    <cellStyle name="40% - Accent4 3 3 3 3 2" xfId="11726"/>
    <cellStyle name="40% - Accent4 3 3 3 3 2 2" xfId="29614"/>
    <cellStyle name="40% - Accent4 3 3 3 3 3" xfId="20670"/>
    <cellStyle name="40% - Accent4 3 3 3 4" xfId="5018"/>
    <cellStyle name="40% - Accent4 3 3 3 4 2" xfId="13962"/>
    <cellStyle name="40% - Accent4 3 3 3 4 2 2" xfId="31850"/>
    <cellStyle name="40% - Accent4 3 3 3 4 3" xfId="22906"/>
    <cellStyle name="40% - Accent4 3 3 3 5" xfId="7254"/>
    <cellStyle name="40% - Accent4 3 3 3 5 2" xfId="16198"/>
    <cellStyle name="40% - Accent4 3 3 3 5 2 2" xfId="34086"/>
    <cellStyle name="40% - Accent4 3 3 3 5 3" xfId="25142"/>
    <cellStyle name="40% - Accent4 3 3 3 6" xfId="9490"/>
    <cellStyle name="40% - Accent4 3 3 3 6 2" xfId="27378"/>
    <cellStyle name="40% - Accent4 3 3 3 7" xfId="18434"/>
    <cellStyle name="40% - Accent4 3 3 4" xfId="914"/>
    <cellStyle name="40% - Accent4 3 3 4 2" xfId="2032"/>
    <cellStyle name="40% - Accent4 3 3 4 2 2" xfId="4268"/>
    <cellStyle name="40% - Accent4 3 3 4 2 2 2" xfId="13212"/>
    <cellStyle name="40% - Accent4 3 3 4 2 2 2 2" xfId="31100"/>
    <cellStyle name="40% - Accent4 3 3 4 2 2 3" xfId="22156"/>
    <cellStyle name="40% - Accent4 3 3 4 2 3" xfId="6504"/>
    <cellStyle name="40% - Accent4 3 3 4 2 3 2" xfId="15448"/>
    <cellStyle name="40% - Accent4 3 3 4 2 3 2 2" xfId="33336"/>
    <cellStyle name="40% - Accent4 3 3 4 2 3 3" xfId="24392"/>
    <cellStyle name="40% - Accent4 3 3 4 2 4" xfId="8740"/>
    <cellStyle name="40% - Accent4 3 3 4 2 4 2" xfId="17684"/>
    <cellStyle name="40% - Accent4 3 3 4 2 4 2 2" xfId="35572"/>
    <cellStyle name="40% - Accent4 3 3 4 2 4 3" xfId="26628"/>
    <cellStyle name="40% - Accent4 3 3 4 2 5" xfId="10976"/>
    <cellStyle name="40% - Accent4 3 3 4 2 5 2" xfId="28864"/>
    <cellStyle name="40% - Accent4 3 3 4 2 6" xfId="19920"/>
    <cellStyle name="40% - Accent4 3 3 4 3" xfId="3150"/>
    <cellStyle name="40% - Accent4 3 3 4 3 2" xfId="12094"/>
    <cellStyle name="40% - Accent4 3 3 4 3 2 2" xfId="29982"/>
    <cellStyle name="40% - Accent4 3 3 4 3 3" xfId="21038"/>
    <cellStyle name="40% - Accent4 3 3 4 4" xfId="5386"/>
    <cellStyle name="40% - Accent4 3 3 4 4 2" xfId="14330"/>
    <cellStyle name="40% - Accent4 3 3 4 4 2 2" xfId="32218"/>
    <cellStyle name="40% - Accent4 3 3 4 4 3" xfId="23274"/>
    <cellStyle name="40% - Accent4 3 3 4 5" xfId="7622"/>
    <cellStyle name="40% - Accent4 3 3 4 5 2" xfId="16566"/>
    <cellStyle name="40% - Accent4 3 3 4 5 2 2" xfId="34454"/>
    <cellStyle name="40% - Accent4 3 3 4 5 3" xfId="25510"/>
    <cellStyle name="40% - Accent4 3 3 4 6" xfId="9858"/>
    <cellStyle name="40% - Accent4 3 3 4 6 2" xfId="27746"/>
    <cellStyle name="40% - Accent4 3 3 4 7" xfId="18802"/>
    <cellStyle name="40% - Accent4 3 3 5" xfId="1296"/>
    <cellStyle name="40% - Accent4 3 3 5 2" xfId="3532"/>
    <cellStyle name="40% - Accent4 3 3 5 2 2" xfId="12476"/>
    <cellStyle name="40% - Accent4 3 3 5 2 2 2" xfId="30364"/>
    <cellStyle name="40% - Accent4 3 3 5 2 3" xfId="21420"/>
    <cellStyle name="40% - Accent4 3 3 5 3" xfId="5768"/>
    <cellStyle name="40% - Accent4 3 3 5 3 2" xfId="14712"/>
    <cellStyle name="40% - Accent4 3 3 5 3 2 2" xfId="32600"/>
    <cellStyle name="40% - Accent4 3 3 5 3 3" xfId="23656"/>
    <cellStyle name="40% - Accent4 3 3 5 4" xfId="8004"/>
    <cellStyle name="40% - Accent4 3 3 5 4 2" xfId="16948"/>
    <cellStyle name="40% - Accent4 3 3 5 4 2 2" xfId="34836"/>
    <cellStyle name="40% - Accent4 3 3 5 4 3" xfId="25892"/>
    <cellStyle name="40% - Accent4 3 3 5 5" xfId="10240"/>
    <cellStyle name="40% - Accent4 3 3 5 5 2" xfId="28128"/>
    <cellStyle name="40% - Accent4 3 3 5 6" xfId="19184"/>
    <cellStyle name="40% - Accent4 3 3 6" xfId="2414"/>
    <cellStyle name="40% - Accent4 3 3 6 2" xfId="11358"/>
    <cellStyle name="40% - Accent4 3 3 6 2 2" xfId="29246"/>
    <cellStyle name="40% - Accent4 3 3 6 3" xfId="20302"/>
    <cellStyle name="40% - Accent4 3 3 7" xfId="4650"/>
    <cellStyle name="40% - Accent4 3 3 7 2" xfId="13594"/>
    <cellStyle name="40% - Accent4 3 3 7 2 2" xfId="31482"/>
    <cellStyle name="40% - Accent4 3 3 7 3" xfId="22538"/>
    <cellStyle name="40% - Accent4 3 3 8" xfId="6886"/>
    <cellStyle name="40% - Accent4 3 3 8 2" xfId="15830"/>
    <cellStyle name="40% - Accent4 3 3 8 2 2" xfId="33718"/>
    <cellStyle name="40% - Accent4 3 3 8 3" xfId="24774"/>
    <cellStyle name="40% - Accent4 3 3 9" xfId="9122"/>
    <cellStyle name="40% - Accent4 3 3 9 2" xfId="27010"/>
    <cellStyle name="40% - Accent4 3 4" xfId="270"/>
    <cellStyle name="40% - Accent4 3 4 2" xfId="638"/>
    <cellStyle name="40% - Accent4 3 4 2 2" xfId="1756"/>
    <cellStyle name="40% - Accent4 3 4 2 2 2" xfId="3992"/>
    <cellStyle name="40% - Accent4 3 4 2 2 2 2" xfId="12936"/>
    <cellStyle name="40% - Accent4 3 4 2 2 2 2 2" xfId="30824"/>
    <cellStyle name="40% - Accent4 3 4 2 2 2 3" xfId="21880"/>
    <cellStyle name="40% - Accent4 3 4 2 2 3" xfId="6228"/>
    <cellStyle name="40% - Accent4 3 4 2 2 3 2" xfId="15172"/>
    <cellStyle name="40% - Accent4 3 4 2 2 3 2 2" xfId="33060"/>
    <cellStyle name="40% - Accent4 3 4 2 2 3 3" xfId="24116"/>
    <cellStyle name="40% - Accent4 3 4 2 2 4" xfId="8464"/>
    <cellStyle name="40% - Accent4 3 4 2 2 4 2" xfId="17408"/>
    <cellStyle name="40% - Accent4 3 4 2 2 4 2 2" xfId="35296"/>
    <cellStyle name="40% - Accent4 3 4 2 2 4 3" xfId="26352"/>
    <cellStyle name="40% - Accent4 3 4 2 2 5" xfId="10700"/>
    <cellStyle name="40% - Accent4 3 4 2 2 5 2" xfId="28588"/>
    <cellStyle name="40% - Accent4 3 4 2 2 6" xfId="19644"/>
    <cellStyle name="40% - Accent4 3 4 2 3" xfId="2874"/>
    <cellStyle name="40% - Accent4 3 4 2 3 2" xfId="11818"/>
    <cellStyle name="40% - Accent4 3 4 2 3 2 2" xfId="29706"/>
    <cellStyle name="40% - Accent4 3 4 2 3 3" xfId="20762"/>
    <cellStyle name="40% - Accent4 3 4 2 4" xfId="5110"/>
    <cellStyle name="40% - Accent4 3 4 2 4 2" xfId="14054"/>
    <cellStyle name="40% - Accent4 3 4 2 4 2 2" xfId="31942"/>
    <cellStyle name="40% - Accent4 3 4 2 4 3" xfId="22998"/>
    <cellStyle name="40% - Accent4 3 4 2 5" xfId="7346"/>
    <cellStyle name="40% - Accent4 3 4 2 5 2" xfId="16290"/>
    <cellStyle name="40% - Accent4 3 4 2 5 2 2" xfId="34178"/>
    <cellStyle name="40% - Accent4 3 4 2 5 3" xfId="25234"/>
    <cellStyle name="40% - Accent4 3 4 2 6" xfId="9582"/>
    <cellStyle name="40% - Accent4 3 4 2 6 2" xfId="27470"/>
    <cellStyle name="40% - Accent4 3 4 2 7" xfId="18526"/>
    <cellStyle name="40% - Accent4 3 4 3" xfId="1006"/>
    <cellStyle name="40% - Accent4 3 4 3 2" xfId="2124"/>
    <cellStyle name="40% - Accent4 3 4 3 2 2" xfId="4360"/>
    <cellStyle name="40% - Accent4 3 4 3 2 2 2" xfId="13304"/>
    <cellStyle name="40% - Accent4 3 4 3 2 2 2 2" xfId="31192"/>
    <cellStyle name="40% - Accent4 3 4 3 2 2 3" xfId="22248"/>
    <cellStyle name="40% - Accent4 3 4 3 2 3" xfId="6596"/>
    <cellStyle name="40% - Accent4 3 4 3 2 3 2" xfId="15540"/>
    <cellStyle name="40% - Accent4 3 4 3 2 3 2 2" xfId="33428"/>
    <cellStyle name="40% - Accent4 3 4 3 2 3 3" xfId="24484"/>
    <cellStyle name="40% - Accent4 3 4 3 2 4" xfId="8832"/>
    <cellStyle name="40% - Accent4 3 4 3 2 4 2" xfId="17776"/>
    <cellStyle name="40% - Accent4 3 4 3 2 4 2 2" xfId="35664"/>
    <cellStyle name="40% - Accent4 3 4 3 2 4 3" xfId="26720"/>
    <cellStyle name="40% - Accent4 3 4 3 2 5" xfId="11068"/>
    <cellStyle name="40% - Accent4 3 4 3 2 5 2" xfId="28956"/>
    <cellStyle name="40% - Accent4 3 4 3 2 6" xfId="20012"/>
    <cellStyle name="40% - Accent4 3 4 3 3" xfId="3242"/>
    <cellStyle name="40% - Accent4 3 4 3 3 2" xfId="12186"/>
    <cellStyle name="40% - Accent4 3 4 3 3 2 2" xfId="30074"/>
    <cellStyle name="40% - Accent4 3 4 3 3 3" xfId="21130"/>
    <cellStyle name="40% - Accent4 3 4 3 4" xfId="5478"/>
    <cellStyle name="40% - Accent4 3 4 3 4 2" xfId="14422"/>
    <cellStyle name="40% - Accent4 3 4 3 4 2 2" xfId="32310"/>
    <cellStyle name="40% - Accent4 3 4 3 4 3" xfId="23366"/>
    <cellStyle name="40% - Accent4 3 4 3 5" xfId="7714"/>
    <cellStyle name="40% - Accent4 3 4 3 5 2" xfId="16658"/>
    <cellStyle name="40% - Accent4 3 4 3 5 2 2" xfId="34546"/>
    <cellStyle name="40% - Accent4 3 4 3 5 3" xfId="25602"/>
    <cellStyle name="40% - Accent4 3 4 3 6" xfId="9950"/>
    <cellStyle name="40% - Accent4 3 4 3 6 2" xfId="27838"/>
    <cellStyle name="40% - Accent4 3 4 3 7" xfId="18894"/>
    <cellStyle name="40% - Accent4 3 4 4" xfId="1388"/>
    <cellStyle name="40% - Accent4 3 4 4 2" xfId="3624"/>
    <cellStyle name="40% - Accent4 3 4 4 2 2" xfId="12568"/>
    <cellStyle name="40% - Accent4 3 4 4 2 2 2" xfId="30456"/>
    <cellStyle name="40% - Accent4 3 4 4 2 3" xfId="21512"/>
    <cellStyle name="40% - Accent4 3 4 4 3" xfId="5860"/>
    <cellStyle name="40% - Accent4 3 4 4 3 2" xfId="14804"/>
    <cellStyle name="40% - Accent4 3 4 4 3 2 2" xfId="32692"/>
    <cellStyle name="40% - Accent4 3 4 4 3 3" xfId="23748"/>
    <cellStyle name="40% - Accent4 3 4 4 4" xfId="8096"/>
    <cellStyle name="40% - Accent4 3 4 4 4 2" xfId="17040"/>
    <cellStyle name="40% - Accent4 3 4 4 4 2 2" xfId="34928"/>
    <cellStyle name="40% - Accent4 3 4 4 4 3" xfId="25984"/>
    <cellStyle name="40% - Accent4 3 4 4 5" xfId="10332"/>
    <cellStyle name="40% - Accent4 3 4 4 5 2" xfId="28220"/>
    <cellStyle name="40% - Accent4 3 4 4 6" xfId="19276"/>
    <cellStyle name="40% - Accent4 3 4 5" xfId="2506"/>
    <cellStyle name="40% - Accent4 3 4 5 2" xfId="11450"/>
    <cellStyle name="40% - Accent4 3 4 5 2 2" xfId="29338"/>
    <cellStyle name="40% - Accent4 3 4 5 3" xfId="20394"/>
    <cellStyle name="40% - Accent4 3 4 6" xfId="4742"/>
    <cellStyle name="40% - Accent4 3 4 6 2" xfId="13686"/>
    <cellStyle name="40% - Accent4 3 4 6 2 2" xfId="31574"/>
    <cellStyle name="40% - Accent4 3 4 6 3" xfId="22630"/>
    <cellStyle name="40% - Accent4 3 4 7" xfId="6978"/>
    <cellStyle name="40% - Accent4 3 4 7 2" xfId="15922"/>
    <cellStyle name="40% - Accent4 3 4 7 2 2" xfId="33810"/>
    <cellStyle name="40% - Accent4 3 4 7 3" xfId="24866"/>
    <cellStyle name="40% - Accent4 3 4 8" xfId="9214"/>
    <cellStyle name="40% - Accent4 3 4 8 2" xfId="27102"/>
    <cellStyle name="40% - Accent4 3 4 9" xfId="18158"/>
    <cellStyle name="40% - Accent4 3 5" xfId="454"/>
    <cellStyle name="40% - Accent4 3 5 2" xfId="1572"/>
    <cellStyle name="40% - Accent4 3 5 2 2" xfId="3808"/>
    <cellStyle name="40% - Accent4 3 5 2 2 2" xfId="12752"/>
    <cellStyle name="40% - Accent4 3 5 2 2 2 2" xfId="30640"/>
    <cellStyle name="40% - Accent4 3 5 2 2 3" xfId="21696"/>
    <cellStyle name="40% - Accent4 3 5 2 3" xfId="6044"/>
    <cellStyle name="40% - Accent4 3 5 2 3 2" xfId="14988"/>
    <cellStyle name="40% - Accent4 3 5 2 3 2 2" xfId="32876"/>
    <cellStyle name="40% - Accent4 3 5 2 3 3" xfId="23932"/>
    <cellStyle name="40% - Accent4 3 5 2 4" xfId="8280"/>
    <cellStyle name="40% - Accent4 3 5 2 4 2" xfId="17224"/>
    <cellStyle name="40% - Accent4 3 5 2 4 2 2" xfId="35112"/>
    <cellStyle name="40% - Accent4 3 5 2 4 3" xfId="26168"/>
    <cellStyle name="40% - Accent4 3 5 2 5" xfId="10516"/>
    <cellStyle name="40% - Accent4 3 5 2 5 2" xfId="28404"/>
    <cellStyle name="40% - Accent4 3 5 2 6" xfId="19460"/>
    <cellStyle name="40% - Accent4 3 5 3" xfId="2690"/>
    <cellStyle name="40% - Accent4 3 5 3 2" xfId="11634"/>
    <cellStyle name="40% - Accent4 3 5 3 2 2" xfId="29522"/>
    <cellStyle name="40% - Accent4 3 5 3 3" xfId="20578"/>
    <cellStyle name="40% - Accent4 3 5 4" xfId="4926"/>
    <cellStyle name="40% - Accent4 3 5 4 2" xfId="13870"/>
    <cellStyle name="40% - Accent4 3 5 4 2 2" xfId="31758"/>
    <cellStyle name="40% - Accent4 3 5 4 3" xfId="22814"/>
    <cellStyle name="40% - Accent4 3 5 5" xfId="7162"/>
    <cellStyle name="40% - Accent4 3 5 5 2" xfId="16106"/>
    <cellStyle name="40% - Accent4 3 5 5 2 2" xfId="33994"/>
    <cellStyle name="40% - Accent4 3 5 5 3" xfId="25050"/>
    <cellStyle name="40% - Accent4 3 5 6" xfId="9398"/>
    <cellStyle name="40% - Accent4 3 5 6 2" xfId="27286"/>
    <cellStyle name="40% - Accent4 3 5 7" xfId="18342"/>
    <cellStyle name="40% - Accent4 3 6" xfId="822"/>
    <cellStyle name="40% - Accent4 3 6 2" xfId="1940"/>
    <cellStyle name="40% - Accent4 3 6 2 2" xfId="4176"/>
    <cellStyle name="40% - Accent4 3 6 2 2 2" xfId="13120"/>
    <cellStyle name="40% - Accent4 3 6 2 2 2 2" xfId="31008"/>
    <cellStyle name="40% - Accent4 3 6 2 2 3" xfId="22064"/>
    <cellStyle name="40% - Accent4 3 6 2 3" xfId="6412"/>
    <cellStyle name="40% - Accent4 3 6 2 3 2" xfId="15356"/>
    <cellStyle name="40% - Accent4 3 6 2 3 2 2" xfId="33244"/>
    <cellStyle name="40% - Accent4 3 6 2 3 3" xfId="24300"/>
    <cellStyle name="40% - Accent4 3 6 2 4" xfId="8648"/>
    <cellStyle name="40% - Accent4 3 6 2 4 2" xfId="17592"/>
    <cellStyle name="40% - Accent4 3 6 2 4 2 2" xfId="35480"/>
    <cellStyle name="40% - Accent4 3 6 2 4 3" xfId="26536"/>
    <cellStyle name="40% - Accent4 3 6 2 5" xfId="10884"/>
    <cellStyle name="40% - Accent4 3 6 2 5 2" xfId="28772"/>
    <cellStyle name="40% - Accent4 3 6 2 6" xfId="19828"/>
    <cellStyle name="40% - Accent4 3 6 3" xfId="3058"/>
    <cellStyle name="40% - Accent4 3 6 3 2" xfId="12002"/>
    <cellStyle name="40% - Accent4 3 6 3 2 2" xfId="29890"/>
    <cellStyle name="40% - Accent4 3 6 3 3" xfId="20946"/>
    <cellStyle name="40% - Accent4 3 6 4" xfId="5294"/>
    <cellStyle name="40% - Accent4 3 6 4 2" xfId="14238"/>
    <cellStyle name="40% - Accent4 3 6 4 2 2" xfId="32126"/>
    <cellStyle name="40% - Accent4 3 6 4 3" xfId="23182"/>
    <cellStyle name="40% - Accent4 3 6 5" xfId="7530"/>
    <cellStyle name="40% - Accent4 3 6 5 2" xfId="16474"/>
    <cellStyle name="40% - Accent4 3 6 5 2 2" xfId="34362"/>
    <cellStyle name="40% - Accent4 3 6 5 3" xfId="25418"/>
    <cellStyle name="40% - Accent4 3 6 6" xfId="9766"/>
    <cellStyle name="40% - Accent4 3 6 6 2" xfId="27654"/>
    <cellStyle name="40% - Accent4 3 6 7" xfId="18710"/>
    <cellStyle name="40% - Accent4 3 7" xfId="1204"/>
    <cellStyle name="40% - Accent4 3 7 2" xfId="3440"/>
    <cellStyle name="40% - Accent4 3 7 2 2" xfId="12384"/>
    <cellStyle name="40% - Accent4 3 7 2 2 2" xfId="30272"/>
    <cellStyle name="40% - Accent4 3 7 2 3" xfId="21328"/>
    <cellStyle name="40% - Accent4 3 7 3" xfId="5676"/>
    <cellStyle name="40% - Accent4 3 7 3 2" xfId="14620"/>
    <cellStyle name="40% - Accent4 3 7 3 2 2" xfId="32508"/>
    <cellStyle name="40% - Accent4 3 7 3 3" xfId="23564"/>
    <cellStyle name="40% - Accent4 3 7 4" xfId="7912"/>
    <cellStyle name="40% - Accent4 3 7 4 2" xfId="16856"/>
    <cellStyle name="40% - Accent4 3 7 4 2 2" xfId="34744"/>
    <cellStyle name="40% - Accent4 3 7 4 3" xfId="25800"/>
    <cellStyle name="40% - Accent4 3 7 5" xfId="10148"/>
    <cellStyle name="40% - Accent4 3 7 5 2" xfId="28036"/>
    <cellStyle name="40% - Accent4 3 7 6" xfId="19092"/>
    <cellStyle name="40% - Accent4 3 8" xfId="2322"/>
    <cellStyle name="40% - Accent4 3 8 2" xfId="11266"/>
    <cellStyle name="40% - Accent4 3 8 2 2" xfId="29154"/>
    <cellStyle name="40% - Accent4 3 8 3" xfId="20210"/>
    <cellStyle name="40% - Accent4 3 9" xfId="4558"/>
    <cellStyle name="40% - Accent4 3 9 2" xfId="13502"/>
    <cellStyle name="40% - Accent4 3 9 2 2" xfId="31390"/>
    <cellStyle name="40% - Accent4 3 9 3" xfId="22446"/>
    <cellStyle name="40% - Accent4 4" xfId="97"/>
    <cellStyle name="40% - Accent4 4 10" xfId="9042"/>
    <cellStyle name="40% - Accent4 4 10 2" xfId="26930"/>
    <cellStyle name="40% - Accent4 4 11" xfId="17986"/>
    <cellStyle name="40% - Accent4 4 2" xfId="190"/>
    <cellStyle name="40% - Accent4 4 2 10" xfId="18078"/>
    <cellStyle name="40% - Accent4 4 2 2" xfId="374"/>
    <cellStyle name="40% - Accent4 4 2 2 2" xfId="742"/>
    <cellStyle name="40% - Accent4 4 2 2 2 2" xfId="1860"/>
    <cellStyle name="40% - Accent4 4 2 2 2 2 2" xfId="4096"/>
    <cellStyle name="40% - Accent4 4 2 2 2 2 2 2" xfId="13040"/>
    <cellStyle name="40% - Accent4 4 2 2 2 2 2 2 2" xfId="30928"/>
    <cellStyle name="40% - Accent4 4 2 2 2 2 2 3" xfId="21984"/>
    <cellStyle name="40% - Accent4 4 2 2 2 2 3" xfId="6332"/>
    <cellStyle name="40% - Accent4 4 2 2 2 2 3 2" xfId="15276"/>
    <cellStyle name="40% - Accent4 4 2 2 2 2 3 2 2" xfId="33164"/>
    <cellStyle name="40% - Accent4 4 2 2 2 2 3 3" xfId="24220"/>
    <cellStyle name="40% - Accent4 4 2 2 2 2 4" xfId="8568"/>
    <cellStyle name="40% - Accent4 4 2 2 2 2 4 2" xfId="17512"/>
    <cellStyle name="40% - Accent4 4 2 2 2 2 4 2 2" xfId="35400"/>
    <cellStyle name="40% - Accent4 4 2 2 2 2 4 3" xfId="26456"/>
    <cellStyle name="40% - Accent4 4 2 2 2 2 5" xfId="10804"/>
    <cellStyle name="40% - Accent4 4 2 2 2 2 5 2" xfId="28692"/>
    <cellStyle name="40% - Accent4 4 2 2 2 2 6" xfId="19748"/>
    <cellStyle name="40% - Accent4 4 2 2 2 3" xfId="2978"/>
    <cellStyle name="40% - Accent4 4 2 2 2 3 2" xfId="11922"/>
    <cellStyle name="40% - Accent4 4 2 2 2 3 2 2" xfId="29810"/>
    <cellStyle name="40% - Accent4 4 2 2 2 3 3" xfId="20866"/>
    <cellStyle name="40% - Accent4 4 2 2 2 4" xfId="5214"/>
    <cellStyle name="40% - Accent4 4 2 2 2 4 2" xfId="14158"/>
    <cellStyle name="40% - Accent4 4 2 2 2 4 2 2" xfId="32046"/>
    <cellStyle name="40% - Accent4 4 2 2 2 4 3" xfId="23102"/>
    <cellStyle name="40% - Accent4 4 2 2 2 5" xfId="7450"/>
    <cellStyle name="40% - Accent4 4 2 2 2 5 2" xfId="16394"/>
    <cellStyle name="40% - Accent4 4 2 2 2 5 2 2" xfId="34282"/>
    <cellStyle name="40% - Accent4 4 2 2 2 5 3" xfId="25338"/>
    <cellStyle name="40% - Accent4 4 2 2 2 6" xfId="9686"/>
    <cellStyle name="40% - Accent4 4 2 2 2 6 2" xfId="27574"/>
    <cellStyle name="40% - Accent4 4 2 2 2 7" xfId="18630"/>
    <cellStyle name="40% - Accent4 4 2 2 3" xfId="1110"/>
    <cellStyle name="40% - Accent4 4 2 2 3 2" xfId="2228"/>
    <cellStyle name="40% - Accent4 4 2 2 3 2 2" xfId="4464"/>
    <cellStyle name="40% - Accent4 4 2 2 3 2 2 2" xfId="13408"/>
    <cellStyle name="40% - Accent4 4 2 2 3 2 2 2 2" xfId="31296"/>
    <cellStyle name="40% - Accent4 4 2 2 3 2 2 3" xfId="22352"/>
    <cellStyle name="40% - Accent4 4 2 2 3 2 3" xfId="6700"/>
    <cellStyle name="40% - Accent4 4 2 2 3 2 3 2" xfId="15644"/>
    <cellStyle name="40% - Accent4 4 2 2 3 2 3 2 2" xfId="33532"/>
    <cellStyle name="40% - Accent4 4 2 2 3 2 3 3" xfId="24588"/>
    <cellStyle name="40% - Accent4 4 2 2 3 2 4" xfId="8936"/>
    <cellStyle name="40% - Accent4 4 2 2 3 2 4 2" xfId="17880"/>
    <cellStyle name="40% - Accent4 4 2 2 3 2 4 2 2" xfId="35768"/>
    <cellStyle name="40% - Accent4 4 2 2 3 2 4 3" xfId="26824"/>
    <cellStyle name="40% - Accent4 4 2 2 3 2 5" xfId="11172"/>
    <cellStyle name="40% - Accent4 4 2 2 3 2 5 2" xfId="29060"/>
    <cellStyle name="40% - Accent4 4 2 2 3 2 6" xfId="20116"/>
    <cellStyle name="40% - Accent4 4 2 2 3 3" xfId="3346"/>
    <cellStyle name="40% - Accent4 4 2 2 3 3 2" xfId="12290"/>
    <cellStyle name="40% - Accent4 4 2 2 3 3 2 2" xfId="30178"/>
    <cellStyle name="40% - Accent4 4 2 2 3 3 3" xfId="21234"/>
    <cellStyle name="40% - Accent4 4 2 2 3 4" xfId="5582"/>
    <cellStyle name="40% - Accent4 4 2 2 3 4 2" xfId="14526"/>
    <cellStyle name="40% - Accent4 4 2 2 3 4 2 2" xfId="32414"/>
    <cellStyle name="40% - Accent4 4 2 2 3 4 3" xfId="23470"/>
    <cellStyle name="40% - Accent4 4 2 2 3 5" xfId="7818"/>
    <cellStyle name="40% - Accent4 4 2 2 3 5 2" xfId="16762"/>
    <cellStyle name="40% - Accent4 4 2 2 3 5 2 2" xfId="34650"/>
    <cellStyle name="40% - Accent4 4 2 2 3 5 3" xfId="25706"/>
    <cellStyle name="40% - Accent4 4 2 2 3 6" xfId="10054"/>
    <cellStyle name="40% - Accent4 4 2 2 3 6 2" xfId="27942"/>
    <cellStyle name="40% - Accent4 4 2 2 3 7" xfId="18998"/>
    <cellStyle name="40% - Accent4 4 2 2 4" xfId="1492"/>
    <cellStyle name="40% - Accent4 4 2 2 4 2" xfId="3728"/>
    <cellStyle name="40% - Accent4 4 2 2 4 2 2" xfId="12672"/>
    <cellStyle name="40% - Accent4 4 2 2 4 2 2 2" xfId="30560"/>
    <cellStyle name="40% - Accent4 4 2 2 4 2 3" xfId="21616"/>
    <cellStyle name="40% - Accent4 4 2 2 4 3" xfId="5964"/>
    <cellStyle name="40% - Accent4 4 2 2 4 3 2" xfId="14908"/>
    <cellStyle name="40% - Accent4 4 2 2 4 3 2 2" xfId="32796"/>
    <cellStyle name="40% - Accent4 4 2 2 4 3 3" xfId="23852"/>
    <cellStyle name="40% - Accent4 4 2 2 4 4" xfId="8200"/>
    <cellStyle name="40% - Accent4 4 2 2 4 4 2" xfId="17144"/>
    <cellStyle name="40% - Accent4 4 2 2 4 4 2 2" xfId="35032"/>
    <cellStyle name="40% - Accent4 4 2 2 4 4 3" xfId="26088"/>
    <cellStyle name="40% - Accent4 4 2 2 4 5" xfId="10436"/>
    <cellStyle name="40% - Accent4 4 2 2 4 5 2" xfId="28324"/>
    <cellStyle name="40% - Accent4 4 2 2 4 6" xfId="19380"/>
    <cellStyle name="40% - Accent4 4 2 2 5" xfId="2610"/>
    <cellStyle name="40% - Accent4 4 2 2 5 2" xfId="11554"/>
    <cellStyle name="40% - Accent4 4 2 2 5 2 2" xfId="29442"/>
    <cellStyle name="40% - Accent4 4 2 2 5 3" xfId="20498"/>
    <cellStyle name="40% - Accent4 4 2 2 6" xfId="4846"/>
    <cellStyle name="40% - Accent4 4 2 2 6 2" xfId="13790"/>
    <cellStyle name="40% - Accent4 4 2 2 6 2 2" xfId="31678"/>
    <cellStyle name="40% - Accent4 4 2 2 6 3" xfId="22734"/>
    <cellStyle name="40% - Accent4 4 2 2 7" xfId="7082"/>
    <cellStyle name="40% - Accent4 4 2 2 7 2" xfId="16026"/>
    <cellStyle name="40% - Accent4 4 2 2 7 2 2" xfId="33914"/>
    <cellStyle name="40% - Accent4 4 2 2 7 3" xfId="24970"/>
    <cellStyle name="40% - Accent4 4 2 2 8" xfId="9318"/>
    <cellStyle name="40% - Accent4 4 2 2 8 2" xfId="27206"/>
    <cellStyle name="40% - Accent4 4 2 2 9" xfId="18262"/>
    <cellStyle name="40% - Accent4 4 2 3" xfId="558"/>
    <cellStyle name="40% - Accent4 4 2 3 2" xfId="1676"/>
    <cellStyle name="40% - Accent4 4 2 3 2 2" xfId="3912"/>
    <cellStyle name="40% - Accent4 4 2 3 2 2 2" xfId="12856"/>
    <cellStyle name="40% - Accent4 4 2 3 2 2 2 2" xfId="30744"/>
    <cellStyle name="40% - Accent4 4 2 3 2 2 3" xfId="21800"/>
    <cellStyle name="40% - Accent4 4 2 3 2 3" xfId="6148"/>
    <cellStyle name="40% - Accent4 4 2 3 2 3 2" xfId="15092"/>
    <cellStyle name="40% - Accent4 4 2 3 2 3 2 2" xfId="32980"/>
    <cellStyle name="40% - Accent4 4 2 3 2 3 3" xfId="24036"/>
    <cellStyle name="40% - Accent4 4 2 3 2 4" xfId="8384"/>
    <cellStyle name="40% - Accent4 4 2 3 2 4 2" xfId="17328"/>
    <cellStyle name="40% - Accent4 4 2 3 2 4 2 2" xfId="35216"/>
    <cellStyle name="40% - Accent4 4 2 3 2 4 3" xfId="26272"/>
    <cellStyle name="40% - Accent4 4 2 3 2 5" xfId="10620"/>
    <cellStyle name="40% - Accent4 4 2 3 2 5 2" xfId="28508"/>
    <cellStyle name="40% - Accent4 4 2 3 2 6" xfId="19564"/>
    <cellStyle name="40% - Accent4 4 2 3 3" xfId="2794"/>
    <cellStyle name="40% - Accent4 4 2 3 3 2" xfId="11738"/>
    <cellStyle name="40% - Accent4 4 2 3 3 2 2" xfId="29626"/>
    <cellStyle name="40% - Accent4 4 2 3 3 3" xfId="20682"/>
    <cellStyle name="40% - Accent4 4 2 3 4" xfId="5030"/>
    <cellStyle name="40% - Accent4 4 2 3 4 2" xfId="13974"/>
    <cellStyle name="40% - Accent4 4 2 3 4 2 2" xfId="31862"/>
    <cellStyle name="40% - Accent4 4 2 3 4 3" xfId="22918"/>
    <cellStyle name="40% - Accent4 4 2 3 5" xfId="7266"/>
    <cellStyle name="40% - Accent4 4 2 3 5 2" xfId="16210"/>
    <cellStyle name="40% - Accent4 4 2 3 5 2 2" xfId="34098"/>
    <cellStyle name="40% - Accent4 4 2 3 5 3" xfId="25154"/>
    <cellStyle name="40% - Accent4 4 2 3 6" xfId="9502"/>
    <cellStyle name="40% - Accent4 4 2 3 6 2" xfId="27390"/>
    <cellStyle name="40% - Accent4 4 2 3 7" xfId="18446"/>
    <cellStyle name="40% - Accent4 4 2 4" xfId="926"/>
    <cellStyle name="40% - Accent4 4 2 4 2" xfId="2044"/>
    <cellStyle name="40% - Accent4 4 2 4 2 2" xfId="4280"/>
    <cellStyle name="40% - Accent4 4 2 4 2 2 2" xfId="13224"/>
    <cellStyle name="40% - Accent4 4 2 4 2 2 2 2" xfId="31112"/>
    <cellStyle name="40% - Accent4 4 2 4 2 2 3" xfId="22168"/>
    <cellStyle name="40% - Accent4 4 2 4 2 3" xfId="6516"/>
    <cellStyle name="40% - Accent4 4 2 4 2 3 2" xfId="15460"/>
    <cellStyle name="40% - Accent4 4 2 4 2 3 2 2" xfId="33348"/>
    <cellStyle name="40% - Accent4 4 2 4 2 3 3" xfId="24404"/>
    <cellStyle name="40% - Accent4 4 2 4 2 4" xfId="8752"/>
    <cellStyle name="40% - Accent4 4 2 4 2 4 2" xfId="17696"/>
    <cellStyle name="40% - Accent4 4 2 4 2 4 2 2" xfId="35584"/>
    <cellStyle name="40% - Accent4 4 2 4 2 4 3" xfId="26640"/>
    <cellStyle name="40% - Accent4 4 2 4 2 5" xfId="10988"/>
    <cellStyle name="40% - Accent4 4 2 4 2 5 2" xfId="28876"/>
    <cellStyle name="40% - Accent4 4 2 4 2 6" xfId="19932"/>
    <cellStyle name="40% - Accent4 4 2 4 3" xfId="3162"/>
    <cellStyle name="40% - Accent4 4 2 4 3 2" xfId="12106"/>
    <cellStyle name="40% - Accent4 4 2 4 3 2 2" xfId="29994"/>
    <cellStyle name="40% - Accent4 4 2 4 3 3" xfId="21050"/>
    <cellStyle name="40% - Accent4 4 2 4 4" xfId="5398"/>
    <cellStyle name="40% - Accent4 4 2 4 4 2" xfId="14342"/>
    <cellStyle name="40% - Accent4 4 2 4 4 2 2" xfId="32230"/>
    <cellStyle name="40% - Accent4 4 2 4 4 3" xfId="23286"/>
    <cellStyle name="40% - Accent4 4 2 4 5" xfId="7634"/>
    <cellStyle name="40% - Accent4 4 2 4 5 2" xfId="16578"/>
    <cellStyle name="40% - Accent4 4 2 4 5 2 2" xfId="34466"/>
    <cellStyle name="40% - Accent4 4 2 4 5 3" xfId="25522"/>
    <cellStyle name="40% - Accent4 4 2 4 6" xfId="9870"/>
    <cellStyle name="40% - Accent4 4 2 4 6 2" xfId="27758"/>
    <cellStyle name="40% - Accent4 4 2 4 7" xfId="18814"/>
    <cellStyle name="40% - Accent4 4 2 5" xfId="1308"/>
    <cellStyle name="40% - Accent4 4 2 5 2" xfId="3544"/>
    <cellStyle name="40% - Accent4 4 2 5 2 2" xfId="12488"/>
    <cellStyle name="40% - Accent4 4 2 5 2 2 2" xfId="30376"/>
    <cellStyle name="40% - Accent4 4 2 5 2 3" xfId="21432"/>
    <cellStyle name="40% - Accent4 4 2 5 3" xfId="5780"/>
    <cellStyle name="40% - Accent4 4 2 5 3 2" xfId="14724"/>
    <cellStyle name="40% - Accent4 4 2 5 3 2 2" xfId="32612"/>
    <cellStyle name="40% - Accent4 4 2 5 3 3" xfId="23668"/>
    <cellStyle name="40% - Accent4 4 2 5 4" xfId="8016"/>
    <cellStyle name="40% - Accent4 4 2 5 4 2" xfId="16960"/>
    <cellStyle name="40% - Accent4 4 2 5 4 2 2" xfId="34848"/>
    <cellStyle name="40% - Accent4 4 2 5 4 3" xfId="25904"/>
    <cellStyle name="40% - Accent4 4 2 5 5" xfId="10252"/>
    <cellStyle name="40% - Accent4 4 2 5 5 2" xfId="28140"/>
    <cellStyle name="40% - Accent4 4 2 5 6" xfId="19196"/>
    <cellStyle name="40% - Accent4 4 2 6" xfId="2426"/>
    <cellStyle name="40% - Accent4 4 2 6 2" xfId="11370"/>
    <cellStyle name="40% - Accent4 4 2 6 2 2" xfId="29258"/>
    <cellStyle name="40% - Accent4 4 2 6 3" xfId="20314"/>
    <cellStyle name="40% - Accent4 4 2 7" xfId="4662"/>
    <cellStyle name="40% - Accent4 4 2 7 2" xfId="13606"/>
    <cellStyle name="40% - Accent4 4 2 7 2 2" xfId="31494"/>
    <cellStyle name="40% - Accent4 4 2 7 3" xfId="22550"/>
    <cellStyle name="40% - Accent4 4 2 8" xfId="6898"/>
    <cellStyle name="40% - Accent4 4 2 8 2" xfId="15842"/>
    <cellStyle name="40% - Accent4 4 2 8 2 2" xfId="33730"/>
    <cellStyle name="40% - Accent4 4 2 8 3" xfId="24786"/>
    <cellStyle name="40% - Accent4 4 2 9" xfId="9134"/>
    <cellStyle name="40% - Accent4 4 2 9 2" xfId="27022"/>
    <cellStyle name="40% - Accent4 4 3" xfId="282"/>
    <cellStyle name="40% - Accent4 4 3 2" xfId="650"/>
    <cellStyle name="40% - Accent4 4 3 2 2" xfId="1768"/>
    <cellStyle name="40% - Accent4 4 3 2 2 2" xfId="4004"/>
    <cellStyle name="40% - Accent4 4 3 2 2 2 2" xfId="12948"/>
    <cellStyle name="40% - Accent4 4 3 2 2 2 2 2" xfId="30836"/>
    <cellStyle name="40% - Accent4 4 3 2 2 2 3" xfId="21892"/>
    <cellStyle name="40% - Accent4 4 3 2 2 3" xfId="6240"/>
    <cellStyle name="40% - Accent4 4 3 2 2 3 2" xfId="15184"/>
    <cellStyle name="40% - Accent4 4 3 2 2 3 2 2" xfId="33072"/>
    <cellStyle name="40% - Accent4 4 3 2 2 3 3" xfId="24128"/>
    <cellStyle name="40% - Accent4 4 3 2 2 4" xfId="8476"/>
    <cellStyle name="40% - Accent4 4 3 2 2 4 2" xfId="17420"/>
    <cellStyle name="40% - Accent4 4 3 2 2 4 2 2" xfId="35308"/>
    <cellStyle name="40% - Accent4 4 3 2 2 4 3" xfId="26364"/>
    <cellStyle name="40% - Accent4 4 3 2 2 5" xfId="10712"/>
    <cellStyle name="40% - Accent4 4 3 2 2 5 2" xfId="28600"/>
    <cellStyle name="40% - Accent4 4 3 2 2 6" xfId="19656"/>
    <cellStyle name="40% - Accent4 4 3 2 3" xfId="2886"/>
    <cellStyle name="40% - Accent4 4 3 2 3 2" xfId="11830"/>
    <cellStyle name="40% - Accent4 4 3 2 3 2 2" xfId="29718"/>
    <cellStyle name="40% - Accent4 4 3 2 3 3" xfId="20774"/>
    <cellStyle name="40% - Accent4 4 3 2 4" xfId="5122"/>
    <cellStyle name="40% - Accent4 4 3 2 4 2" xfId="14066"/>
    <cellStyle name="40% - Accent4 4 3 2 4 2 2" xfId="31954"/>
    <cellStyle name="40% - Accent4 4 3 2 4 3" xfId="23010"/>
    <cellStyle name="40% - Accent4 4 3 2 5" xfId="7358"/>
    <cellStyle name="40% - Accent4 4 3 2 5 2" xfId="16302"/>
    <cellStyle name="40% - Accent4 4 3 2 5 2 2" xfId="34190"/>
    <cellStyle name="40% - Accent4 4 3 2 5 3" xfId="25246"/>
    <cellStyle name="40% - Accent4 4 3 2 6" xfId="9594"/>
    <cellStyle name="40% - Accent4 4 3 2 6 2" xfId="27482"/>
    <cellStyle name="40% - Accent4 4 3 2 7" xfId="18538"/>
    <cellStyle name="40% - Accent4 4 3 3" xfId="1018"/>
    <cellStyle name="40% - Accent4 4 3 3 2" xfId="2136"/>
    <cellStyle name="40% - Accent4 4 3 3 2 2" xfId="4372"/>
    <cellStyle name="40% - Accent4 4 3 3 2 2 2" xfId="13316"/>
    <cellStyle name="40% - Accent4 4 3 3 2 2 2 2" xfId="31204"/>
    <cellStyle name="40% - Accent4 4 3 3 2 2 3" xfId="22260"/>
    <cellStyle name="40% - Accent4 4 3 3 2 3" xfId="6608"/>
    <cellStyle name="40% - Accent4 4 3 3 2 3 2" xfId="15552"/>
    <cellStyle name="40% - Accent4 4 3 3 2 3 2 2" xfId="33440"/>
    <cellStyle name="40% - Accent4 4 3 3 2 3 3" xfId="24496"/>
    <cellStyle name="40% - Accent4 4 3 3 2 4" xfId="8844"/>
    <cellStyle name="40% - Accent4 4 3 3 2 4 2" xfId="17788"/>
    <cellStyle name="40% - Accent4 4 3 3 2 4 2 2" xfId="35676"/>
    <cellStyle name="40% - Accent4 4 3 3 2 4 3" xfId="26732"/>
    <cellStyle name="40% - Accent4 4 3 3 2 5" xfId="11080"/>
    <cellStyle name="40% - Accent4 4 3 3 2 5 2" xfId="28968"/>
    <cellStyle name="40% - Accent4 4 3 3 2 6" xfId="20024"/>
    <cellStyle name="40% - Accent4 4 3 3 3" xfId="3254"/>
    <cellStyle name="40% - Accent4 4 3 3 3 2" xfId="12198"/>
    <cellStyle name="40% - Accent4 4 3 3 3 2 2" xfId="30086"/>
    <cellStyle name="40% - Accent4 4 3 3 3 3" xfId="21142"/>
    <cellStyle name="40% - Accent4 4 3 3 4" xfId="5490"/>
    <cellStyle name="40% - Accent4 4 3 3 4 2" xfId="14434"/>
    <cellStyle name="40% - Accent4 4 3 3 4 2 2" xfId="32322"/>
    <cellStyle name="40% - Accent4 4 3 3 4 3" xfId="23378"/>
    <cellStyle name="40% - Accent4 4 3 3 5" xfId="7726"/>
    <cellStyle name="40% - Accent4 4 3 3 5 2" xfId="16670"/>
    <cellStyle name="40% - Accent4 4 3 3 5 2 2" xfId="34558"/>
    <cellStyle name="40% - Accent4 4 3 3 5 3" xfId="25614"/>
    <cellStyle name="40% - Accent4 4 3 3 6" xfId="9962"/>
    <cellStyle name="40% - Accent4 4 3 3 6 2" xfId="27850"/>
    <cellStyle name="40% - Accent4 4 3 3 7" xfId="18906"/>
    <cellStyle name="40% - Accent4 4 3 4" xfId="1400"/>
    <cellStyle name="40% - Accent4 4 3 4 2" xfId="3636"/>
    <cellStyle name="40% - Accent4 4 3 4 2 2" xfId="12580"/>
    <cellStyle name="40% - Accent4 4 3 4 2 2 2" xfId="30468"/>
    <cellStyle name="40% - Accent4 4 3 4 2 3" xfId="21524"/>
    <cellStyle name="40% - Accent4 4 3 4 3" xfId="5872"/>
    <cellStyle name="40% - Accent4 4 3 4 3 2" xfId="14816"/>
    <cellStyle name="40% - Accent4 4 3 4 3 2 2" xfId="32704"/>
    <cellStyle name="40% - Accent4 4 3 4 3 3" xfId="23760"/>
    <cellStyle name="40% - Accent4 4 3 4 4" xfId="8108"/>
    <cellStyle name="40% - Accent4 4 3 4 4 2" xfId="17052"/>
    <cellStyle name="40% - Accent4 4 3 4 4 2 2" xfId="34940"/>
    <cellStyle name="40% - Accent4 4 3 4 4 3" xfId="25996"/>
    <cellStyle name="40% - Accent4 4 3 4 5" xfId="10344"/>
    <cellStyle name="40% - Accent4 4 3 4 5 2" xfId="28232"/>
    <cellStyle name="40% - Accent4 4 3 4 6" xfId="19288"/>
    <cellStyle name="40% - Accent4 4 3 5" xfId="2518"/>
    <cellStyle name="40% - Accent4 4 3 5 2" xfId="11462"/>
    <cellStyle name="40% - Accent4 4 3 5 2 2" xfId="29350"/>
    <cellStyle name="40% - Accent4 4 3 5 3" xfId="20406"/>
    <cellStyle name="40% - Accent4 4 3 6" xfId="4754"/>
    <cellStyle name="40% - Accent4 4 3 6 2" xfId="13698"/>
    <cellStyle name="40% - Accent4 4 3 6 2 2" xfId="31586"/>
    <cellStyle name="40% - Accent4 4 3 6 3" xfId="22642"/>
    <cellStyle name="40% - Accent4 4 3 7" xfId="6990"/>
    <cellStyle name="40% - Accent4 4 3 7 2" xfId="15934"/>
    <cellStyle name="40% - Accent4 4 3 7 2 2" xfId="33822"/>
    <cellStyle name="40% - Accent4 4 3 7 3" xfId="24878"/>
    <cellStyle name="40% - Accent4 4 3 8" xfId="9226"/>
    <cellStyle name="40% - Accent4 4 3 8 2" xfId="27114"/>
    <cellStyle name="40% - Accent4 4 3 9" xfId="18170"/>
    <cellStyle name="40% - Accent4 4 4" xfId="466"/>
    <cellStyle name="40% - Accent4 4 4 2" xfId="1584"/>
    <cellStyle name="40% - Accent4 4 4 2 2" xfId="3820"/>
    <cellStyle name="40% - Accent4 4 4 2 2 2" xfId="12764"/>
    <cellStyle name="40% - Accent4 4 4 2 2 2 2" xfId="30652"/>
    <cellStyle name="40% - Accent4 4 4 2 2 3" xfId="21708"/>
    <cellStyle name="40% - Accent4 4 4 2 3" xfId="6056"/>
    <cellStyle name="40% - Accent4 4 4 2 3 2" xfId="15000"/>
    <cellStyle name="40% - Accent4 4 4 2 3 2 2" xfId="32888"/>
    <cellStyle name="40% - Accent4 4 4 2 3 3" xfId="23944"/>
    <cellStyle name="40% - Accent4 4 4 2 4" xfId="8292"/>
    <cellStyle name="40% - Accent4 4 4 2 4 2" xfId="17236"/>
    <cellStyle name="40% - Accent4 4 4 2 4 2 2" xfId="35124"/>
    <cellStyle name="40% - Accent4 4 4 2 4 3" xfId="26180"/>
    <cellStyle name="40% - Accent4 4 4 2 5" xfId="10528"/>
    <cellStyle name="40% - Accent4 4 4 2 5 2" xfId="28416"/>
    <cellStyle name="40% - Accent4 4 4 2 6" xfId="19472"/>
    <cellStyle name="40% - Accent4 4 4 3" xfId="2702"/>
    <cellStyle name="40% - Accent4 4 4 3 2" xfId="11646"/>
    <cellStyle name="40% - Accent4 4 4 3 2 2" xfId="29534"/>
    <cellStyle name="40% - Accent4 4 4 3 3" xfId="20590"/>
    <cellStyle name="40% - Accent4 4 4 4" xfId="4938"/>
    <cellStyle name="40% - Accent4 4 4 4 2" xfId="13882"/>
    <cellStyle name="40% - Accent4 4 4 4 2 2" xfId="31770"/>
    <cellStyle name="40% - Accent4 4 4 4 3" xfId="22826"/>
    <cellStyle name="40% - Accent4 4 4 5" xfId="7174"/>
    <cellStyle name="40% - Accent4 4 4 5 2" xfId="16118"/>
    <cellStyle name="40% - Accent4 4 4 5 2 2" xfId="34006"/>
    <cellStyle name="40% - Accent4 4 4 5 3" xfId="25062"/>
    <cellStyle name="40% - Accent4 4 4 6" xfId="9410"/>
    <cellStyle name="40% - Accent4 4 4 6 2" xfId="27298"/>
    <cellStyle name="40% - Accent4 4 4 7" xfId="18354"/>
    <cellStyle name="40% - Accent4 4 5" xfId="834"/>
    <cellStyle name="40% - Accent4 4 5 2" xfId="1952"/>
    <cellStyle name="40% - Accent4 4 5 2 2" xfId="4188"/>
    <cellStyle name="40% - Accent4 4 5 2 2 2" xfId="13132"/>
    <cellStyle name="40% - Accent4 4 5 2 2 2 2" xfId="31020"/>
    <cellStyle name="40% - Accent4 4 5 2 2 3" xfId="22076"/>
    <cellStyle name="40% - Accent4 4 5 2 3" xfId="6424"/>
    <cellStyle name="40% - Accent4 4 5 2 3 2" xfId="15368"/>
    <cellStyle name="40% - Accent4 4 5 2 3 2 2" xfId="33256"/>
    <cellStyle name="40% - Accent4 4 5 2 3 3" xfId="24312"/>
    <cellStyle name="40% - Accent4 4 5 2 4" xfId="8660"/>
    <cellStyle name="40% - Accent4 4 5 2 4 2" xfId="17604"/>
    <cellStyle name="40% - Accent4 4 5 2 4 2 2" xfId="35492"/>
    <cellStyle name="40% - Accent4 4 5 2 4 3" xfId="26548"/>
    <cellStyle name="40% - Accent4 4 5 2 5" xfId="10896"/>
    <cellStyle name="40% - Accent4 4 5 2 5 2" xfId="28784"/>
    <cellStyle name="40% - Accent4 4 5 2 6" xfId="19840"/>
    <cellStyle name="40% - Accent4 4 5 3" xfId="3070"/>
    <cellStyle name="40% - Accent4 4 5 3 2" xfId="12014"/>
    <cellStyle name="40% - Accent4 4 5 3 2 2" xfId="29902"/>
    <cellStyle name="40% - Accent4 4 5 3 3" xfId="20958"/>
    <cellStyle name="40% - Accent4 4 5 4" xfId="5306"/>
    <cellStyle name="40% - Accent4 4 5 4 2" xfId="14250"/>
    <cellStyle name="40% - Accent4 4 5 4 2 2" xfId="32138"/>
    <cellStyle name="40% - Accent4 4 5 4 3" xfId="23194"/>
    <cellStyle name="40% - Accent4 4 5 5" xfId="7542"/>
    <cellStyle name="40% - Accent4 4 5 5 2" xfId="16486"/>
    <cellStyle name="40% - Accent4 4 5 5 2 2" xfId="34374"/>
    <cellStyle name="40% - Accent4 4 5 5 3" xfId="25430"/>
    <cellStyle name="40% - Accent4 4 5 6" xfId="9778"/>
    <cellStyle name="40% - Accent4 4 5 6 2" xfId="27666"/>
    <cellStyle name="40% - Accent4 4 5 7" xfId="18722"/>
    <cellStyle name="40% - Accent4 4 6" xfId="1216"/>
    <cellStyle name="40% - Accent4 4 6 2" xfId="3452"/>
    <cellStyle name="40% - Accent4 4 6 2 2" xfId="12396"/>
    <cellStyle name="40% - Accent4 4 6 2 2 2" xfId="30284"/>
    <cellStyle name="40% - Accent4 4 6 2 3" xfId="21340"/>
    <cellStyle name="40% - Accent4 4 6 3" xfId="5688"/>
    <cellStyle name="40% - Accent4 4 6 3 2" xfId="14632"/>
    <cellStyle name="40% - Accent4 4 6 3 2 2" xfId="32520"/>
    <cellStyle name="40% - Accent4 4 6 3 3" xfId="23576"/>
    <cellStyle name="40% - Accent4 4 6 4" xfId="7924"/>
    <cellStyle name="40% - Accent4 4 6 4 2" xfId="16868"/>
    <cellStyle name="40% - Accent4 4 6 4 2 2" xfId="34756"/>
    <cellStyle name="40% - Accent4 4 6 4 3" xfId="25812"/>
    <cellStyle name="40% - Accent4 4 6 5" xfId="10160"/>
    <cellStyle name="40% - Accent4 4 6 5 2" xfId="28048"/>
    <cellStyle name="40% - Accent4 4 6 6" xfId="19104"/>
    <cellStyle name="40% - Accent4 4 7" xfId="2334"/>
    <cellStyle name="40% - Accent4 4 7 2" xfId="11278"/>
    <cellStyle name="40% - Accent4 4 7 2 2" xfId="29166"/>
    <cellStyle name="40% - Accent4 4 7 3" xfId="20222"/>
    <cellStyle name="40% - Accent4 4 8" xfId="4570"/>
    <cellStyle name="40% - Accent4 4 8 2" xfId="13514"/>
    <cellStyle name="40% - Accent4 4 8 2 2" xfId="31402"/>
    <cellStyle name="40% - Accent4 4 8 3" xfId="22458"/>
    <cellStyle name="40% - Accent4 4 9" xfId="6806"/>
    <cellStyle name="40% - Accent4 4 9 2" xfId="15750"/>
    <cellStyle name="40% - Accent4 4 9 2 2" xfId="33638"/>
    <cellStyle name="40% - Accent4 4 9 3" xfId="24694"/>
    <cellStyle name="40% - Accent4 5" xfId="144"/>
    <cellStyle name="40% - Accent4 5 10" xfId="18032"/>
    <cellStyle name="40% - Accent4 5 2" xfId="328"/>
    <cellStyle name="40% - Accent4 5 2 2" xfId="696"/>
    <cellStyle name="40% - Accent4 5 2 2 2" xfId="1814"/>
    <cellStyle name="40% - Accent4 5 2 2 2 2" xfId="4050"/>
    <cellStyle name="40% - Accent4 5 2 2 2 2 2" xfId="12994"/>
    <cellStyle name="40% - Accent4 5 2 2 2 2 2 2" xfId="30882"/>
    <cellStyle name="40% - Accent4 5 2 2 2 2 3" xfId="21938"/>
    <cellStyle name="40% - Accent4 5 2 2 2 3" xfId="6286"/>
    <cellStyle name="40% - Accent4 5 2 2 2 3 2" xfId="15230"/>
    <cellStyle name="40% - Accent4 5 2 2 2 3 2 2" xfId="33118"/>
    <cellStyle name="40% - Accent4 5 2 2 2 3 3" xfId="24174"/>
    <cellStyle name="40% - Accent4 5 2 2 2 4" xfId="8522"/>
    <cellStyle name="40% - Accent4 5 2 2 2 4 2" xfId="17466"/>
    <cellStyle name="40% - Accent4 5 2 2 2 4 2 2" xfId="35354"/>
    <cellStyle name="40% - Accent4 5 2 2 2 4 3" xfId="26410"/>
    <cellStyle name="40% - Accent4 5 2 2 2 5" xfId="10758"/>
    <cellStyle name="40% - Accent4 5 2 2 2 5 2" xfId="28646"/>
    <cellStyle name="40% - Accent4 5 2 2 2 6" xfId="19702"/>
    <cellStyle name="40% - Accent4 5 2 2 3" xfId="2932"/>
    <cellStyle name="40% - Accent4 5 2 2 3 2" xfId="11876"/>
    <cellStyle name="40% - Accent4 5 2 2 3 2 2" xfId="29764"/>
    <cellStyle name="40% - Accent4 5 2 2 3 3" xfId="20820"/>
    <cellStyle name="40% - Accent4 5 2 2 4" xfId="5168"/>
    <cellStyle name="40% - Accent4 5 2 2 4 2" xfId="14112"/>
    <cellStyle name="40% - Accent4 5 2 2 4 2 2" xfId="32000"/>
    <cellStyle name="40% - Accent4 5 2 2 4 3" xfId="23056"/>
    <cellStyle name="40% - Accent4 5 2 2 5" xfId="7404"/>
    <cellStyle name="40% - Accent4 5 2 2 5 2" xfId="16348"/>
    <cellStyle name="40% - Accent4 5 2 2 5 2 2" xfId="34236"/>
    <cellStyle name="40% - Accent4 5 2 2 5 3" xfId="25292"/>
    <cellStyle name="40% - Accent4 5 2 2 6" xfId="9640"/>
    <cellStyle name="40% - Accent4 5 2 2 6 2" xfId="27528"/>
    <cellStyle name="40% - Accent4 5 2 2 7" xfId="18584"/>
    <cellStyle name="40% - Accent4 5 2 3" xfId="1064"/>
    <cellStyle name="40% - Accent4 5 2 3 2" xfId="2182"/>
    <cellStyle name="40% - Accent4 5 2 3 2 2" xfId="4418"/>
    <cellStyle name="40% - Accent4 5 2 3 2 2 2" xfId="13362"/>
    <cellStyle name="40% - Accent4 5 2 3 2 2 2 2" xfId="31250"/>
    <cellStyle name="40% - Accent4 5 2 3 2 2 3" xfId="22306"/>
    <cellStyle name="40% - Accent4 5 2 3 2 3" xfId="6654"/>
    <cellStyle name="40% - Accent4 5 2 3 2 3 2" xfId="15598"/>
    <cellStyle name="40% - Accent4 5 2 3 2 3 2 2" xfId="33486"/>
    <cellStyle name="40% - Accent4 5 2 3 2 3 3" xfId="24542"/>
    <cellStyle name="40% - Accent4 5 2 3 2 4" xfId="8890"/>
    <cellStyle name="40% - Accent4 5 2 3 2 4 2" xfId="17834"/>
    <cellStyle name="40% - Accent4 5 2 3 2 4 2 2" xfId="35722"/>
    <cellStyle name="40% - Accent4 5 2 3 2 4 3" xfId="26778"/>
    <cellStyle name="40% - Accent4 5 2 3 2 5" xfId="11126"/>
    <cellStyle name="40% - Accent4 5 2 3 2 5 2" xfId="29014"/>
    <cellStyle name="40% - Accent4 5 2 3 2 6" xfId="20070"/>
    <cellStyle name="40% - Accent4 5 2 3 3" xfId="3300"/>
    <cellStyle name="40% - Accent4 5 2 3 3 2" xfId="12244"/>
    <cellStyle name="40% - Accent4 5 2 3 3 2 2" xfId="30132"/>
    <cellStyle name="40% - Accent4 5 2 3 3 3" xfId="21188"/>
    <cellStyle name="40% - Accent4 5 2 3 4" xfId="5536"/>
    <cellStyle name="40% - Accent4 5 2 3 4 2" xfId="14480"/>
    <cellStyle name="40% - Accent4 5 2 3 4 2 2" xfId="32368"/>
    <cellStyle name="40% - Accent4 5 2 3 4 3" xfId="23424"/>
    <cellStyle name="40% - Accent4 5 2 3 5" xfId="7772"/>
    <cellStyle name="40% - Accent4 5 2 3 5 2" xfId="16716"/>
    <cellStyle name="40% - Accent4 5 2 3 5 2 2" xfId="34604"/>
    <cellStyle name="40% - Accent4 5 2 3 5 3" xfId="25660"/>
    <cellStyle name="40% - Accent4 5 2 3 6" xfId="10008"/>
    <cellStyle name="40% - Accent4 5 2 3 6 2" xfId="27896"/>
    <cellStyle name="40% - Accent4 5 2 3 7" xfId="18952"/>
    <cellStyle name="40% - Accent4 5 2 4" xfId="1446"/>
    <cellStyle name="40% - Accent4 5 2 4 2" xfId="3682"/>
    <cellStyle name="40% - Accent4 5 2 4 2 2" xfId="12626"/>
    <cellStyle name="40% - Accent4 5 2 4 2 2 2" xfId="30514"/>
    <cellStyle name="40% - Accent4 5 2 4 2 3" xfId="21570"/>
    <cellStyle name="40% - Accent4 5 2 4 3" xfId="5918"/>
    <cellStyle name="40% - Accent4 5 2 4 3 2" xfId="14862"/>
    <cellStyle name="40% - Accent4 5 2 4 3 2 2" xfId="32750"/>
    <cellStyle name="40% - Accent4 5 2 4 3 3" xfId="23806"/>
    <cellStyle name="40% - Accent4 5 2 4 4" xfId="8154"/>
    <cellStyle name="40% - Accent4 5 2 4 4 2" xfId="17098"/>
    <cellStyle name="40% - Accent4 5 2 4 4 2 2" xfId="34986"/>
    <cellStyle name="40% - Accent4 5 2 4 4 3" xfId="26042"/>
    <cellStyle name="40% - Accent4 5 2 4 5" xfId="10390"/>
    <cellStyle name="40% - Accent4 5 2 4 5 2" xfId="28278"/>
    <cellStyle name="40% - Accent4 5 2 4 6" xfId="19334"/>
    <cellStyle name="40% - Accent4 5 2 5" xfId="2564"/>
    <cellStyle name="40% - Accent4 5 2 5 2" xfId="11508"/>
    <cellStyle name="40% - Accent4 5 2 5 2 2" xfId="29396"/>
    <cellStyle name="40% - Accent4 5 2 5 3" xfId="20452"/>
    <cellStyle name="40% - Accent4 5 2 6" xfId="4800"/>
    <cellStyle name="40% - Accent4 5 2 6 2" xfId="13744"/>
    <cellStyle name="40% - Accent4 5 2 6 2 2" xfId="31632"/>
    <cellStyle name="40% - Accent4 5 2 6 3" xfId="22688"/>
    <cellStyle name="40% - Accent4 5 2 7" xfId="7036"/>
    <cellStyle name="40% - Accent4 5 2 7 2" xfId="15980"/>
    <cellStyle name="40% - Accent4 5 2 7 2 2" xfId="33868"/>
    <cellStyle name="40% - Accent4 5 2 7 3" xfId="24924"/>
    <cellStyle name="40% - Accent4 5 2 8" xfId="9272"/>
    <cellStyle name="40% - Accent4 5 2 8 2" xfId="27160"/>
    <cellStyle name="40% - Accent4 5 2 9" xfId="18216"/>
    <cellStyle name="40% - Accent4 5 3" xfId="512"/>
    <cellStyle name="40% - Accent4 5 3 2" xfId="1630"/>
    <cellStyle name="40% - Accent4 5 3 2 2" xfId="3866"/>
    <cellStyle name="40% - Accent4 5 3 2 2 2" xfId="12810"/>
    <cellStyle name="40% - Accent4 5 3 2 2 2 2" xfId="30698"/>
    <cellStyle name="40% - Accent4 5 3 2 2 3" xfId="21754"/>
    <cellStyle name="40% - Accent4 5 3 2 3" xfId="6102"/>
    <cellStyle name="40% - Accent4 5 3 2 3 2" xfId="15046"/>
    <cellStyle name="40% - Accent4 5 3 2 3 2 2" xfId="32934"/>
    <cellStyle name="40% - Accent4 5 3 2 3 3" xfId="23990"/>
    <cellStyle name="40% - Accent4 5 3 2 4" xfId="8338"/>
    <cellStyle name="40% - Accent4 5 3 2 4 2" xfId="17282"/>
    <cellStyle name="40% - Accent4 5 3 2 4 2 2" xfId="35170"/>
    <cellStyle name="40% - Accent4 5 3 2 4 3" xfId="26226"/>
    <cellStyle name="40% - Accent4 5 3 2 5" xfId="10574"/>
    <cellStyle name="40% - Accent4 5 3 2 5 2" xfId="28462"/>
    <cellStyle name="40% - Accent4 5 3 2 6" xfId="19518"/>
    <cellStyle name="40% - Accent4 5 3 3" xfId="2748"/>
    <cellStyle name="40% - Accent4 5 3 3 2" xfId="11692"/>
    <cellStyle name="40% - Accent4 5 3 3 2 2" xfId="29580"/>
    <cellStyle name="40% - Accent4 5 3 3 3" xfId="20636"/>
    <cellStyle name="40% - Accent4 5 3 4" xfId="4984"/>
    <cellStyle name="40% - Accent4 5 3 4 2" xfId="13928"/>
    <cellStyle name="40% - Accent4 5 3 4 2 2" xfId="31816"/>
    <cellStyle name="40% - Accent4 5 3 4 3" xfId="22872"/>
    <cellStyle name="40% - Accent4 5 3 5" xfId="7220"/>
    <cellStyle name="40% - Accent4 5 3 5 2" xfId="16164"/>
    <cellStyle name="40% - Accent4 5 3 5 2 2" xfId="34052"/>
    <cellStyle name="40% - Accent4 5 3 5 3" xfId="25108"/>
    <cellStyle name="40% - Accent4 5 3 6" xfId="9456"/>
    <cellStyle name="40% - Accent4 5 3 6 2" xfId="27344"/>
    <cellStyle name="40% - Accent4 5 3 7" xfId="18400"/>
    <cellStyle name="40% - Accent4 5 4" xfId="880"/>
    <cellStyle name="40% - Accent4 5 4 2" xfId="1998"/>
    <cellStyle name="40% - Accent4 5 4 2 2" xfId="4234"/>
    <cellStyle name="40% - Accent4 5 4 2 2 2" xfId="13178"/>
    <cellStyle name="40% - Accent4 5 4 2 2 2 2" xfId="31066"/>
    <cellStyle name="40% - Accent4 5 4 2 2 3" xfId="22122"/>
    <cellStyle name="40% - Accent4 5 4 2 3" xfId="6470"/>
    <cellStyle name="40% - Accent4 5 4 2 3 2" xfId="15414"/>
    <cellStyle name="40% - Accent4 5 4 2 3 2 2" xfId="33302"/>
    <cellStyle name="40% - Accent4 5 4 2 3 3" xfId="24358"/>
    <cellStyle name="40% - Accent4 5 4 2 4" xfId="8706"/>
    <cellStyle name="40% - Accent4 5 4 2 4 2" xfId="17650"/>
    <cellStyle name="40% - Accent4 5 4 2 4 2 2" xfId="35538"/>
    <cellStyle name="40% - Accent4 5 4 2 4 3" xfId="26594"/>
    <cellStyle name="40% - Accent4 5 4 2 5" xfId="10942"/>
    <cellStyle name="40% - Accent4 5 4 2 5 2" xfId="28830"/>
    <cellStyle name="40% - Accent4 5 4 2 6" xfId="19886"/>
    <cellStyle name="40% - Accent4 5 4 3" xfId="3116"/>
    <cellStyle name="40% - Accent4 5 4 3 2" xfId="12060"/>
    <cellStyle name="40% - Accent4 5 4 3 2 2" xfId="29948"/>
    <cellStyle name="40% - Accent4 5 4 3 3" xfId="21004"/>
    <cellStyle name="40% - Accent4 5 4 4" xfId="5352"/>
    <cellStyle name="40% - Accent4 5 4 4 2" xfId="14296"/>
    <cellStyle name="40% - Accent4 5 4 4 2 2" xfId="32184"/>
    <cellStyle name="40% - Accent4 5 4 4 3" xfId="23240"/>
    <cellStyle name="40% - Accent4 5 4 5" xfId="7588"/>
    <cellStyle name="40% - Accent4 5 4 5 2" xfId="16532"/>
    <cellStyle name="40% - Accent4 5 4 5 2 2" xfId="34420"/>
    <cellStyle name="40% - Accent4 5 4 5 3" xfId="25476"/>
    <cellStyle name="40% - Accent4 5 4 6" xfId="9824"/>
    <cellStyle name="40% - Accent4 5 4 6 2" xfId="27712"/>
    <cellStyle name="40% - Accent4 5 4 7" xfId="18768"/>
    <cellStyle name="40% - Accent4 5 5" xfId="1262"/>
    <cellStyle name="40% - Accent4 5 5 2" xfId="3498"/>
    <cellStyle name="40% - Accent4 5 5 2 2" xfId="12442"/>
    <cellStyle name="40% - Accent4 5 5 2 2 2" xfId="30330"/>
    <cellStyle name="40% - Accent4 5 5 2 3" xfId="21386"/>
    <cellStyle name="40% - Accent4 5 5 3" xfId="5734"/>
    <cellStyle name="40% - Accent4 5 5 3 2" xfId="14678"/>
    <cellStyle name="40% - Accent4 5 5 3 2 2" xfId="32566"/>
    <cellStyle name="40% - Accent4 5 5 3 3" xfId="23622"/>
    <cellStyle name="40% - Accent4 5 5 4" xfId="7970"/>
    <cellStyle name="40% - Accent4 5 5 4 2" xfId="16914"/>
    <cellStyle name="40% - Accent4 5 5 4 2 2" xfId="34802"/>
    <cellStyle name="40% - Accent4 5 5 4 3" xfId="25858"/>
    <cellStyle name="40% - Accent4 5 5 5" xfId="10206"/>
    <cellStyle name="40% - Accent4 5 5 5 2" xfId="28094"/>
    <cellStyle name="40% - Accent4 5 5 6" xfId="19150"/>
    <cellStyle name="40% - Accent4 5 6" xfId="2380"/>
    <cellStyle name="40% - Accent4 5 6 2" xfId="11324"/>
    <cellStyle name="40% - Accent4 5 6 2 2" xfId="29212"/>
    <cellStyle name="40% - Accent4 5 6 3" xfId="20268"/>
    <cellStyle name="40% - Accent4 5 7" xfId="4616"/>
    <cellStyle name="40% - Accent4 5 7 2" xfId="13560"/>
    <cellStyle name="40% - Accent4 5 7 2 2" xfId="31448"/>
    <cellStyle name="40% - Accent4 5 7 3" xfId="22504"/>
    <cellStyle name="40% - Accent4 5 8" xfId="6852"/>
    <cellStyle name="40% - Accent4 5 8 2" xfId="15796"/>
    <cellStyle name="40% - Accent4 5 8 2 2" xfId="33684"/>
    <cellStyle name="40% - Accent4 5 8 3" xfId="24740"/>
    <cellStyle name="40% - Accent4 5 9" xfId="9088"/>
    <cellStyle name="40% - Accent4 5 9 2" xfId="26976"/>
    <cellStyle name="40% - Accent4 6" xfId="236"/>
    <cellStyle name="40% - Accent4 6 2" xfId="604"/>
    <cellStyle name="40% - Accent4 6 2 2" xfId="1722"/>
    <cellStyle name="40% - Accent4 6 2 2 2" xfId="3958"/>
    <cellStyle name="40% - Accent4 6 2 2 2 2" xfId="12902"/>
    <cellStyle name="40% - Accent4 6 2 2 2 2 2" xfId="30790"/>
    <cellStyle name="40% - Accent4 6 2 2 2 3" xfId="21846"/>
    <cellStyle name="40% - Accent4 6 2 2 3" xfId="6194"/>
    <cellStyle name="40% - Accent4 6 2 2 3 2" xfId="15138"/>
    <cellStyle name="40% - Accent4 6 2 2 3 2 2" xfId="33026"/>
    <cellStyle name="40% - Accent4 6 2 2 3 3" xfId="24082"/>
    <cellStyle name="40% - Accent4 6 2 2 4" xfId="8430"/>
    <cellStyle name="40% - Accent4 6 2 2 4 2" xfId="17374"/>
    <cellStyle name="40% - Accent4 6 2 2 4 2 2" xfId="35262"/>
    <cellStyle name="40% - Accent4 6 2 2 4 3" xfId="26318"/>
    <cellStyle name="40% - Accent4 6 2 2 5" xfId="10666"/>
    <cellStyle name="40% - Accent4 6 2 2 5 2" xfId="28554"/>
    <cellStyle name="40% - Accent4 6 2 2 6" xfId="19610"/>
    <cellStyle name="40% - Accent4 6 2 3" xfId="2840"/>
    <cellStyle name="40% - Accent4 6 2 3 2" xfId="11784"/>
    <cellStyle name="40% - Accent4 6 2 3 2 2" xfId="29672"/>
    <cellStyle name="40% - Accent4 6 2 3 3" xfId="20728"/>
    <cellStyle name="40% - Accent4 6 2 4" xfId="5076"/>
    <cellStyle name="40% - Accent4 6 2 4 2" xfId="14020"/>
    <cellStyle name="40% - Accent4 6 2 4 2 2" xfId="31908"/>
    <cellStyle name="40% - Accent4 6 2 4 3" xfId="22964"/>
    <cellStyle name="40% - Accent4 6 2 5" xfId="7312"/>
    <cellStyle name="40% - Accent4 6 2 5 2" xfId="16256"/>
    <cellStyle name="40% - Accent4 6 2 5 2 2" xfId="34144"/>
    <cellStyle name="40% - Accent4 6 2 5 3" xfId="25200"/>
    <cellStyle name="40% - Accent4 6 2 6" xfId="9548"/>
    <cellStyle name="40% - Accent4 6 2 6 2" xfId="27436"/>
    <cellStyle name="40% - Accent4 6 2 7" xfId="18492"/>
    <cellStyle name="40% - Accent4 6 3" xfId="972"/>
    <cellStyle name="40% - Accent4 6 3 2" xfId="2090"/>
    <cellStyle name="40% - Accent4 6 3 2 2" xfId="4326"/>
    <cellStyle name="40% - Accent4 6 3 2 2 2" xfId="13270"/>
    <cellStyle name="40% - Accent4 6 3 2 2 2 2" xfId="31158"/>
    <cellStyle name="40% - Accent4 6 3 2 2 3" xfId="22214"/>
    <cellStyle name="40% - Accent4 6 3 2 3" xfId="6562"/>
    <cellStyle name="40% - Accent4 6 3 2 3 2" xfId="15506"/>
    <cellStyle name="40% - Accent4 6 3 2 3 2 2" xfId="33394"/>
    <cellStyle name="40% - Accent4 6 3 2 3 3" xfId="24450"/>
    <cellStyle name="40% - Accent4 6 3 2 4" xfId="8798"/>
    <cellStyle name="40% - Accent4 6 3 2 4 2" xfId="17742"/>
    <cellStyle name="40% - Accent4 6 3 2 4 2 2" xfId="35630"/>
    <cellStyle name="40% - Accent4 6 3 2 4 3" xfId="26686"/>
    <cellStyle name="40% - Accent4 6 3 2 5" xfId="11034"/>
    <cellStyle name="40% - Accent4 6 3 2 5 2" xfId="28922"/>
    <cellStyle name="40% - Accent4 6 3 2 6" xfId="19978"/>
    <cellStyle name="40% - Accent4 6 3 3" xfId="3208"/>
    <cellStyle name="40% - Accent4 6 3 3 2" xfId="12152"/>
    <cellStyle name="40% - Accent4 6 3 3 2 2" xfId="30040"/>
    <cellStyle name="40% - Accent4 6 3 3 3" xfId="21096"/>
    <cellStyle name="40% - Accent4 6 3 4" xfId="5444"/>
    <cellStyle name="40% - Accent4 6 3 4 2" xfId="14388"/>
    <cellStyle name="40% - Accent4 6 3 4 2 2" xfId="32276"/>
    <cellStyle name="40% - Accent4 6 3 4 3" xfId="23332"/>
    <cellStyle name="40% - Accent4 6 3 5" xfId="7680"/>
    <cellStyle name="40% - Accent4 6 3 5 2" xfId="16624"/>
    <cellStyle name="40% - Accent4 6 3 5 2 2" xfId="34512"/>
    <cellStyle name="40% - Accent4 6 3 5 3" xfId="25568"/>
    <cellStyle name="40% - Accent4 6 3 6" xfId="9916"/>
    <cellStyle name="40% - Accent4 6 3 6 2" xfId="27804"/>
    <cellStyle name="40% - Accent4 6 3 7" xfId="18860"/>
    <cellStyle name="40% - Accent4 6 4" xfId="1354"/>
    <cellStyle name="40% - Accent4 6 4 2" xfId="3590"/>
    <cellStyle name="40% - Accent4 6 4 2 2" xfId="12534"/>
    <cellStyle name="40% - Accent4 6 4 2 2 2" xfId="30422"/>
    <cellStyle name="40% - Accent4 6 4 2 3" xfId="21478"/>
    <cellStyle name="40% - Accent4 6 4 3" xfId="5826"/>
    <cellStyle name="40% - Accent4 6 4 3 2" xfId="14770"/>
    <cellStyle name="40% - Accent4 6 4 3 2 2" xfId="32658"/>
    <cellStyle name="40% - Accent4 6 4 3 3" xfId="23714"/>
    <cellStyle name="40% - Accent4 6 4 4" xfId="8062"/>
    <cellStyle name="40% - Accent4 6 4 4 2" xfId="17006"/>
    <cellStyle name="40% - Accent4 6 4 4 2 2" xfId="34894"/>
    <cellStyle name="40% - Accent4 6 4 4 3" xfId="25950"/>
    <cellStyle name="40% - Accent4 6 4 5" xfId="10298"/>
    <cellStyle name="40% - Accent4 6 4 5 2" xfId="28186"/>
    <cellStyle name="40% - Accent4 6 4 6" xfId="19242"/>
    <cellStyle name="40% - Accent4 6 5" xfId="2472"/>
    <cellStyle name="40% - Accent4 6 5 2" xfId="11416"/>
    <cellStyle name="40% - Accent4 6 5 2 2" xfId="29304"/>
    <cellStyle name="40% - Accent4 6 5 3" xfId="20360"/>
    <cellStyle name="40% - Accent4 6 6" xfId="4708"/>
    <cellStyle name="40% - Accent4 6 6 2" xfId="13652"/>
    <cellStyle name="40% - Accent4 6 6 2 2" xfId="31540"/>
    <cellStyle name="40% - Accent4 6 6 3" xfId="22596"/>
    <cellStyle name="40% - Accent4 6 7" xfId="6944"/>
    <cellStyle name="40% - Accent4 6 7 2" xfId="15888"/>
    <cellStyle name="40% - Accent4 6 7 2 2" xfId="33776"/>
    <cellStyle name="40% - Accent4 6 7 3" xfId="24832"/>
    <cellStyle name="40% - Accent4 6 8" xfId="9180"/>
    <cellStyle name="40% - Accent4 6 8 2" xfId="27068"/>
    <cellStyle name="40% - Accent4 6 9" xfId="18124"/>
    <cellStyle name="40% - Accent4 7" xfId="420"/>
    <cellStyle name="40% - Accent4 7 2" xfId="1538"/>
    <cellStyle name="40% - Accent4 7 2 2" xfId="3774"/>
    <cellStyle name="40% - Accent4 7 2 2 2" xfId="12718"/>
    <cellStyle name="40% - Accent4 7 2 2 2 2" xfId="30606"/>
    <cellStyle name="40% - Accent4 7 2 2 3" xfId="21662"/>
    <cellStyle name="40% - Accent4 7 2 3" xfId="6010"/>
    <cellStyle name="40% - Accent4 7 2 3 2" xfId="14954"/>
    <cellStyle name="40% - Accent4 7 2 3 2 2" xfId="32842"/>
    <cellStyle name="40% - Accent4 7 2 3 3" xfId="23898"/>
    <cellStyle name="40% - Accent4 7 2 4" xfId="8246"/>
    <cellStyle name="40% - Accent4 7 2 4 2" xfId="17190"/>
    <cellStyle name="40% - Accent4 7 2 4 2 2" xfId="35078"/>
    <cellStyle name="40% - Accent4 7 2 4 3" xfId="26134"/>
    <cellStyle name="40% - Accent4 7 2 5" xfId="10482"/>
    <cellStyle name="40% - Accent4 7 2 5 2" xfId="28370"/>
    <cellStyle name="40% - Accent4 7 2 6" xfId="19426"/>
    <cellStyle name="40% - Accent4 7 3" xfId="2656"/>
    <cellStyle name="40% - Accent4 7 3 2" xfId="11600"/>
    <cellStyle name="40% - Accent4 7 3 2 2" xfId="29488"/>
    <cellStyle name="40% - Accent4 7 3 3" xfId="20544"/>
    <cellStyle name="40% - Accent4 7 4" xfId="4892"/>
    <cellStyle name="40% - Accent4 7 4 2" xfId="13836"/>
    <cellStyle name="40% - Accent4 7 4 2 2" xfId="31724"/>
    <cellStyle name="40% - Accent4 7 4 3" xfId="22780"/>
    <cellStyle name="40% - Accent4 7 5" xfId="7128"/>
    <cellStyle name="40% - Accent4 7 5 2" xfId="16072"/>
    <cellStyle name="40% - Accent4 7 5 2 2" xfId="33960"/>
    <cellStyle name="40% - Accent4 7 5 3" xfId="25016"/>
    <cellStyle name="40% - Accent4 7 6" xfId="9364"/>
    <cellStyle name="40% - Accent4 7 6 2" xfId="27252"/>
    <cellStyle name="40% - Accent4 7 7" xfId="18308"/>
    <cellStyle name="40% - Accent4 8" xfId="788"/>
    <cellStyle name="40% - Accent4 8 2" xfId="1906"/>
    <cellStyle name="40% - Accent4 8 2 2" xfId="4142"/>
    <cellStyle name="40% - Accent4 8 2 2 2" xfId="13086"/>
    <cellStyle name="40% - Accent4 8 2 2 2 2" xfId="30974"/>
    <cellStyle name="40% - Accent4 8 2 2 3" xfId="22030"/>
    <cellStyle name="40% - Accent4 8 2 3" xfId="6378"/>
    <cellStyle name="40% - Accent4 8 2 3 2" xfId="15322"/>
    <cellStyle name="40% - Accent4 8 2 3 2 2" xfId="33210"/>
    <cellStyle name="40% - Accent4 8 2 3 3" xfId="24266"/>
    <cellStyle name="40% - Accent4 8 2 4" xfId="8614"/>
    <cellStyle name="40% - Accent4 8 2 4 2" xfId="17558"/>
    <cellStyle name="40% - Accent4 8 2 4 2 2" xfId="35446"/>
    <cellStyle name="40% - Accent4 8 2 4 3" xfId="26502"/>
    <cellStyle name="40% - Accent4 8 2 5" xfId="10850"/>
    <cellStyle name="40% - Accent4 8 2 5 2" xfId="28738"/>
    <cellStyle name="40% - Accent4 8 2 6" xfId="19794"/>
    <cellStyle name="40% - Accent4 8 3" xfId="3024"/>
    <cellStyle name="40% - Accent4 8 3 2" xfId="11968"/>
    <cellStyle name="40% - Accent4 8 3 2 2" xfId="29856"/>
    <cellStyle name="40% - Accent4 8 3 3" xfId="20912"/>
    <cellStyle name="40% - Accent4 8 4" xfId="5260"/>
    <cellStyle name="40% - Accent4 8 4 2" xfId="14204"/>
    <cellStyle name="40% - Accent4 8 4 2 2" xfId="32092"/>
    <cellStyle name="40% - Accent4 8 4 3" xfId="23148"/>
    <cellStyle name="40% - Accent4 8 5" xfId="7496"/>
    <cellStyle name="40% - Accent4 8 5 2" xfId="16440"/>
    <cellStyle name="40% - Accent4 8 5 2 2" xfId="34328"/>
    <cellStyle name="40% - Accent4 8 5 3" xfId="25384"/>
    <cellStyle name="40% - Accent4 8 6" xfId="9732"/>
    <cellStyle name="40% - Accent4 8 6 2" xfId="27620"/>
    <cellStyle name="40% - Accent4 8 7" xfId="18676"/>
    <cellStyle name="40% - Accent4 9" xfId="1158"/>
    <cellStyle name="40% - Accent4 9 2" xfId="2276"/>
    <cellStyle name="40% - Accent4 9 2 2" xfId="4512"/>
    <cellStyle name="40% - Accent4 9 2 2 2" xfId="13456"/>
    <cellStyle name="40% - Accent4 9 2 2 2 2" xfId="31344"/>
    <cellStyle name="40% - Accent4 9 2 2 3" xfId="22400"/>
    <cellStyle name="40% - Accent4 9 2 3" xfId="6748"/>
    <cellStyle name="40% - Accent4 9 2 3 2" xfId="15692"/>
    <cellStyle name="40% - Accent4 9 2 3 2 2" xfId="33580"/>
    <cellStyle name="40% - Accent4 9 2 3 3" xfId="24636"/>
    <cellStyle name="40% - Accent4 9 2 4" xfId="8984"/>
    <cellStyle name="40% - Accent4 9 2 4 2" xfId="17928"/>
    <cellStyle name="40% - Accent4 9 2 4 2 2" xfId="35816"/>
    <cellStyle name="40% - Accent4 9 2 4 3" xfId="26872"/>
    <cellStyle name="40% - Accent4 9 2 5" xfId="11220"/>
    <cellStyle name="40% - Accent4 9 2 5 2" xfId="29108"/>
    <cellStyle name="40% - Accent4 9 2 6" xfId="20164"/>
    <cellStyle name="40% - Accent4 9 3" xfId="3394"/>
    <cellStyle name="40% - Accent4 9 3 2" xfId="12338"/>
    <cellStyle name="40% - Accent4 9 3 2 2" xfId="30226"/>
    <cellStyle name="40% - Accent4 9 3 3" xfId="21282"/>
    <cellStyle name="40% - Accent4 9 4" xfId="5630"/>
    <cellStyle name="40% - Accent4 9 4 2" xfId="14574"/>
    <cellStyle name="40% - Accent4 9 4 2 2" xfId="32462"/>
    <cellStyle name="40% - Accent4 9 4 3" xfId="23518"/>
    <cellStyle name="40% - Accent4 9 5" xfId="7866"/>
    <cellStyle name="40% - Accent4 9 5 2" xfId="16810"/>
    <cellStyle name="40% - Accent4 9 5 2 2" xfId="34698"/>
    <cellStyle name="40% - Accent4 9 5 3" xfId="25754"/>
    <cellStyle name="40% - Accent4 9 6" xfId="10102"/>
    <cellStyle name="40% - Accent4 9 6 2" xfId="27990"/>
    <cellStyle name="40% - Accent4 9 7" xfId="19046"/>
    <cellStyle name="40% - Accent5" xfId="40" builtinId="47" customBuiltin="1"/>
    <cellStyle name="40% - Accent5 10" xfId="1172"/>
    <cellStyle name="40% - Accent5 10 2" xfId="3408"/>
    <cellStyle name="40% - Accent5 10 2 2" xfId="12352"/>
    <cellStyle name="40% - Accent5 10 2 2 2" xfId="30240"/>
    <cellStyle name="40% - Accent5 10 2 3" xfId="21296"/>
    <cellStyle name="40% - Accent5 10 3" xfId="5644"/>
    <cellStyle name="40% - Accent5 10 3 2" xfId="14588"/>
    <cellStyle name="40% - Accent5 10 3 2 2" xfId="32476"/>
    <cellStyle name="40% - Accent5 10 3 3" xfId="23532"/>
    <cellStyle name="40% - Accent5 10 4" xfId="7880"/>
    <cellStyle name="40% - Accent5 10 4 2" xfId="16824"/>
    <cellStyle name="40% - Accent5 10 4 2 2" xfId="34712"/>
    <cellStyle name="40% - Accent5 10 4 3" xfId="25768"/>
    <cellStyle name="40% - Accent5 10 5" xfId="10116"/>
    <cellStyle name="40% - Accent5 10 5 2" xfId="28004"/>
    <cellStyle name="40% - Accent5 10 6" xfId="19060"/>
    <cellStyle name="40% - Accent5 11" xfId="2290"/>
    <cellStyle name="40% - Accent5 11 2" xfId="11234"/>
    <cellStyle name="40% - Accent5 11 2 2" xfId="29122"/>
    <cellStyle name="40% - Accent5 11 3" xfId="20178"/>
    <cellStyle name="40% - Accent5 12" xfId="4526"/>
    <cellStyle name="40% - Accent5 12 2" xfId="13470"/>
    <cellStyle name="40% - Accent5 12 2 2" xfId="31358"/>
    <cellStyle name="40% - Accent5 12 3" xfId="22414"/>
    <cellStyle name="40% - Accent5 13" xfId="6762"/>
    <cellStyle name="40% - Accent5 13 2" xfId="15706"/>
    <cellStyle name="40% - Accent5 13 2 2" xfId="33594"/>
    <cellStyle name="40% - Accent5 13 3" xfId="24650"/>
    <cellStyle name="40% - Accent5 14" xfId="8998"/>
    <cellStyle name="40% - Accent5 14 2" xfId="26886"/>
    <cellStyle name="40% - Accent5 15" xfId="17942"/>
    <cellStyle name="40% - Accent5 2" xfId="65"/>
    <cellStyle name="40% - Accent5 2 10" xfId="6779"/>
    <cellStyle name="40% - Accent5 2 10 2" xfId="15723"/>
    <cellStyle name="40% - Accent5 2 10 2 2" xfId="33611"/>
    <cellStyle name="40% - Accent5 2 10 3" xfId="24667"/>
    <cellStyle name="40% - Accent5 2 11" xfId="9015"/>
    <cellStyle name="40% - Accent5 2 11 2" xfId="26903"/>
    <cellStyle name="40% - Accent5 2 12" xfId="17959"/>
    <cellStyle name="40% - Accent5 2 2" xfId="116"/>
    <cellStyle name="40% - Accent5 2 2 10" xfId="9061"/>
    <cellStyle name="40% - Accent5 2 2 10 2" xfId="26949"/>
    <cellStyle name="40% - Accent5 2 2 11" xfId="18005"/>
    <cellStyle name="40% - Accent5 2 2 2" xfId="209"/>
    <cellStyle name="40% - Accent5 2 2 2 10" xfId="18097"/>
    <cellStyle name="40% - Accent5 2 2 2 2" xfId="393"/>
    <cellStyle name="40% - Accent5 2 2 2 2 2" xfId="761"/>
    <cellStyle name="40% - Accent5 2 2 2 2 2 2" xfId="1879"/>
    <cellStyle name="40% - Accent5 2 2 2 2 2 2 2" xfId="4115"/>
    <cellStyle name="40% - Accent5 2 2 2 2 2 2 2 2" xfId="13059"/>
    <cellStyle name="40% - Accent5 2 2 2 2 2 2 2 2 2" xfId="30947"/>
    <cellStyle name="40% - Accent5 2 2 2 2 2 2 2 3" xfId="22003"/>
    <cellStyle name="40% - Accent5 2 2 2 2 2 2 3" xfId="6351"/>
    <cellStyle name="40% - Accent5 2 2 2 2 2 2 3 2" xfId="15295"/>
    <cellStyle name="40% - Accent5 2 2 2 2 2 2 3 2 2" xfId="33183"/>
    <cellStyle name="40% - Accent5 2 2 2 2 2 2 3 3" xfId="24239"/>
    <cellStyle name="40% - Accent5 2 2 2 2 2 2 4" xfId="8587"/>
    <cellStyle name="40% - Accent5 2 2 2 2 2 2 4 2" xfId="17531"/>
    <cellStyle name="40% - Accent5 2 2 2 2 2 2 4 2 2" xfId="35419"/>
    <cellStyle name="40% - Accent5 2 2 2 2 2 2 4 3" xfId="26475"/>
    <cellStyle name="40% - Accent5 2 2 2 2 2 2 5" xfId="10823"/>
    <cellStyle name="40% - Accent5 2 2 2 2 2 2 5 2" xfId="28711"/>
    <cellStyle name="40% - Accent5 2 2 2 2 2 2 6" xfId="19767"/>
    <cellStyle name="40% - Accent5 2 2 2 2 2 3" xfId="2997"/>
    <cellStyle name="40% - Accent5 2 2 2 2 2 3 2" xfId="11941"/>
    <cellStyle name="40% - Accent5 2 2 2 2 2 3 2 2" xfId="29829"/>
    <cellStyle name="40% - Accent5 2 2 2 2 2 3 3" xfId="20885"/>
    <cellStyle name="40% - Accent5 2 2 2 2 2 4" xfId="5233"/>
    <cellStyle name="40% - Accent5 2 2 2 2 2 4 2" xfId="14177"/>
    <cellStyle name="40% - Accent5 2 2 2 2 2 4 2 2" xfId="32065"/>
    <cellStyle name="40% - Accent5 2 2 2 2 2 4 3" xfId="23121"/>
    <cellStyle name="40% - Accent5 2 2 2 2 2 5" xfId="7469"/>
    <cellStyle name="40% - Accent5 2 2 2 2 2 5 2" xfId="16413"/>
    <cellStyle name="40% - Accent5 2 2 2 2 2 5 2 2" xfId="34301"/>
    <cellStyle name="40% - Accent5 2 2 2 2 2 5 3" xfId="25357"/>
    <cellStyle name="40% - Accent5 2 2 2 2 2 6" xfId="9705"/>
    <cellStyle name="40% - Accent5 2 2 2 2 2 6 2" xfId="27593"/>
    <cellStyle name="40% - Accent5 2 2 2 2 2 7" xfId="18649"/>
    <cellStyle name="40% - Accent5 2 2 2 2 3" xfId="1129"/>
    <cellStyle name="40% - Accent5 2 2 2 2 3 2" xfId="2247"/>
    <cellStyle name="40% - Accent5 2 2 2 2 3 2 2" xfId="4483"/>
    <cellStyle name="40% - Accent5 2 2 2 2 3 2 2 2" xfId="13427"/>
    <cellStyle name="40% - Accent5 2 2 2 2 3 2 2 2 2" xfId="31315"/>
    <cellStyle name="40% - Accent5 2 2 2 2 3 2 2 3" xfId="22371"/>
    <cellStyle name="40% - Accent5 2 2 2 2 3 2 3" xfId="6719"/>
    <cellStyle name="40% - Accent5 2 2 2 2 3 2 3 2" xfId="15663"/>
    <cellStyle name="40% - Accent5 2 2 2 2 3 2 3 2 2" xfId="33551"/>
    <cellStyle name="40% - Accent5 2 2 2 2 3 2 3 3" xfId="24607"/>
    <cellStyle name="40% - Accent5 2 2 2 2 3 2 4" xfId="8955"/>
    <cellStyle name="40% - Accent5 2 2 2 2 3 2 4 2" xfId="17899"/>
    <cellStyle name="40% - Accent5 2 2 2 2 3 2 4 2 2" xfId="35787"/>
    <cellStyle name="40% - Accent5 2 2 2 2 3 2 4 3" xfId="26843"/>
    <cellStyle name="40% - Accent5 2 2 2 2 3 2 5" xfId="11191"/>
    <cellStyle name="40% - Accent5 2 2 2 2 3 2 5 2" xfId="29079"/>
    <cellStyle name="40% - Accent5 2 2 2 2 3 2 6" xfId="20135"/>
    <cellStyle name="40% - Accent5 2 2 2 2 3 3" xfId="3365"/>
    <cellStyle name="40% - Accent5 2 2 2 2 3 3 2" xfId="12309"/>
    <cellStyle name="40% - Accent5 2 2 2 2 3 3 2 2" xfId="30197"/>
    <cellStyle name="40% - Accent5 2 2 2 2 3 3 3" xfId="21253"/>
    <cellStyle name="40% - Accent5 2 2 2 2 3 4" xfId="5601"/>
    <cellStyle name="40% - Accent5 2 2 2 2 3 4 2" xfId="14545"/>
    <cellStyle name="40% - Accent5 2 2 2 2 3 4 2 2" xfId="32433"/>
    <cellStyle name="40% - Accent5 2 2 2 2 3 4 3" xfId="23489"/>
    <cellStyle name="40% - Accent5 2 2 2 2 3 5" xfId="7837"/>
    <cellStyle name="40% - Accent5 2 2 2 2 3 5 2" xfId="16781"/>
    <cellStyle name="40% - Accent5 2 2 2 2 3 5 2 2" xfId="34669"/>
    <cellStyle name="40% - Accent5 2 2 2 2 3 5 3" xfId="25725"/>
    <cellStyle name="40% - Accent5 2 2 2 2 3 6" xfId="10073"/>
    <cellStyle name="40% - Accent5 2 2 2 2 3 6 2" xfId="27961"/>
    <cellStyle name="40% - Accent5 2 2 2 2 3 7" xfId="19017"/>
    <cellStyle name="40% - Accent5 2 2 2 2 4" xfId="1511"/>
    <cellStyle name="40% - Accent5 2 2 2 2 4 2" xfId="3747"/>
    <cellStyle name="40% - Accent5 2 2 2 2 4 2 2" xfId="12691"/>
    <cellStyle name="40% - Accent5 2 2 2 2 4 2 2 2" xfId="30579"/>
    <cellStyle name="40% - Accent5 2 2 2 2 4 2 3" xfId="21635"/>
    <cellStyle name="40% - Accent5 2 2 2 2 4 3" xfId="5983"/>
    <cellStyle name="40% - Accent5 2 2 2 2 4 3 2" xfId="14927"/>
    <cellStyle name="40% - Accent5 2 2 2 2 4 3 2 2" xfId="32815"/>
    <cellStyle name="40% - Accent5 2 2 2 2 4 3 3" xfId="23871"/>
    <cellStyle name="40% - Accent5 2 2 2 2 4 4" xfId="8219"/>
    <cellStyle name="40% - Accent5 2 2 2 2 4 4 2" xfId="17163"/>
    <cellStyle name="40% - Accent5 2 2 2 2 4 4 2 2" xfId="35051"/>
    <cellStyle name="40% - Accent5 2 2 2 2 4 4 3" xfId="26107"/>
    <cellStyle name="40% - Accent5 2 2 2 2 4 5" xfId="10455"/>
    <cellStyle name="40% - Accent5 2 2 2 2 4 5 2" xfId="28343"/>
    <cellStyle name="40% - Accent5 2 2 2 2 4 6" xfId="19399"/>
    <cellStyle name="40% - Accent5 2 2 2 2 5" xfId="2629"/>
    <cellStyle name="40% - Accent5 2 2 2 2 5 2" xfId="11573"/>
    <cellStyle name="40% - Accent5 2 2 2 2 5 2 2" xfId="29461"/>
    <cellStyle name="40% - Accent5 2 2 2 2 5 3" xfId="20517"/>
    <cellStyle name="40% - Accent5 2 2 2 2 6" xfId="4865"/>
    <cellStyle name="40% - Accent5 2 2 2 2 6 2" xfId="13809"/>
    <cellStyle name="40% - Accent5 2 2 2 2 6 2 2" xfId="31697"/>
    <cellStyle name="40% - Accent5 2 2 2 2 6 3" xfId="22753"/>
    <cellStyle name="40% - Accent5 2 2 2 2 7" xfId="7101"/>
    <cellStyle name="40% - Accent5 2 2 2 2 7 2" xfId="16045"/>
    <cellStyle name="40% - Accent5 2 2 2 2 7 2 2" xfId="33933"/>
    <cellStyle name="40% - Accent5 2 2 2 2 7 3" xfId="24989"/>
    <cellStyle name="40% - Accent5 2 2 2 2 8" xfId="9337"/>
    <cellStyle name="40% - Accent5 2 2 2 2 8 2" xfId="27225"/>
    <cellStyle name="40% - Accent5 2 2 2 2 9" xfId="18281"/>
    <cellStyle name="40% - Accent5 2 2 2 3" xfId="577"/>
    <cellStyle name="40% - Accent5 2 2 2 3 2" xfId="1695"/>
    <cellStyle name="40% - Accent5 2 2 2 3 2 2" xfId="3931"/>
    <cellStyle name="40% - Accent5 2 2 2 3 2 2 2" xfId="12875"/>
    <cellStyle name="40% - Accent5 2 2 2 3 2 2 2 2" xfId="30763"/>
    <cellStyle name="40% - Accent5 2 2 2 3 2 2 3" xfId="21819"/>
    <cellStyle name="40% - Accent5 2 2 2 3 2 3" xfId="6167"/>
    <cellStyle name="40% - Accent5 2 2 2 3 2 3 2" xfId="15111"/>
    <cellStyle name="40% - Accent5 2 2 2 3 2 3 2 2" xfId="32999"/>
    <cellStyle name="40% - Accent5 2 2 2 3 2 3 3" xfId="24055"/>
    <cellStyle name="40% - Accent5 2 2 2 3 2 4" xfId="8403"/>
    <cellStyle name="40% - Accent5 2 2 2 3 2 4 2" xfId="17347"/>
    <cellStyle name="40% - Accent5 2 2 2 3 2 4 2 2" xfId="35235"/>
    <cellStyle name="40% - Accent5 2 2 2 3 2 4 3" xfId="26291"/>
    <cellStyle name="40% - Accent5 2 2 2 3 2 5" xfId="10639"/>
    <cellStyle name="40% - Accent5 2 2 2 3 2 5 2" xfId="28527"/>
    <cellStyle name="40% - Accent5 2 2 2 3 2 6" xfId="19583"/>
    <cellStyle name="40% - Accent5 2 2 2 3 3" xfId="2813"/>
    <cellStyle name="40% - Accent5 2 2 2 3 3 2" xfId="11757"/>
    <cellStyle name="40% - Accent5 2 2 2 3 3 2 2" xfId="29645"/>
    <cellStyle name="40% - Accent5 2 2 2 3 3 3" xfId="20701"/>
    <cellStyle name="40% - Accent5 2 2 2 3 4" xfId="5049"/>
    <cellStyle name="40% - Accent5 2 2 2 3 4 2" xfId="13993"/>
    <cellStyle name="40% - Accent5 2 2 2 3 4 2 2" xfId="31881"/>
    <cellStyle name="40% - Accent5 2 2 2 3 4 3" xfId="22937"/>
    <cellStyle name="40% - Accent5 2 2 2 3 5" xfId="7285"/>
    <cellStyle name="40% - Accent5 2 2 2 3 5 2" xfId="16229"/>
    <cellStyle name="40% - Accent5 2 2 2 3 5 2 2" xfId="34117"/>
    <cellStyle name="40% - Accent5 2 2 2 3 5 3" xfId="25173"/>
    <cellStyle name="40% - Accent5 2 2 2 3 6" xfId="9521"/>
    <cellStyle name="40% - Accent5 2 2 2 3 6 2" xfId="27409"/>
    <cellStyle name="40% - Accent5 2 2 2 3 7" xfId="18465"/>
    <cellStyle name="40% - Accent5 2 2 2 4" xfId="945"/>
    <cellStyle name="40% - Accent5 2 2 2 4 2" xfId="2063"/>
    <cellStyle name="40% - Accent5 2 2 2 4 2 2" xfId="4299"/>
    <cellStyle name="40% - Accent5 2 2 2 4 2 2 2" xfId="13243"/>
    <cellStyle name="40% - Accent5 2 2 2 4 2 2 2 2" xfId="31131"/>
    <cellStyle name="40% - Accent5 2 2 2 4 2 2 3" xfId="22187"/>
    <cellStyle name="40% - Accent5 2 2 2 4 2 3" xfId="6535"/>
    <cellStyle name="40% - Accent5 2 2 2 4 2 3 2" xfId="15479"/>
    <cellStyle name="40% - Accent5 2 2 2 4 2 3 2 2" xfId="33367"/>
    <cellStyle name="40% - Accent5 2 2 2 4 2 3 3" xfId="24423"/>
    <cellStyle name="40% - Accent5 2 2 2 4 2 4" xfId="8771"/>
    <cellStyle name="40% - Accent5 2 2 2 4 2 4 2" xfId="17715"/>
    <cellStyle name="40% - Accent5 2 2 2 4 2 4 2 2" xfId="35603"/>
    <cellStyle name="40% - Accent5 2 2 2 4 2 4 3" xfId="26659"/>
    <cellStyle name="40% - Accent5 2 2 2 4 2 5" xfId="11007"/>
    <cellStyle name="40% - Accent5 2 2 2 4 2 5 2" xfId="28895"/>
    <cellStyle name="40% - Accent5 2 2 2 4 2 6" xfId="19951"/>
    <cellStyle name="40% - Accent5 2 2 2 4 3" xfId="3181"/>
    <cellStyle name="40% - Accent5 2 2 2 4 3 2" xfId="12125"/>
    <cellStyle name="40% - Accent5 2 2 2 4 3 2 2" xfId="30013"/>
    <cellStyle name="40% - Accent5 2 2 2 4 3 3" xfId="21069"/>
    <cellStyle name="40% - Accent5 2 2 2 4 4" xfId="5417"/>
    <cellStyle name="40% - Accent5 2 2 2 4 4 2" xfId="14361"/>
    <cellStyle name="40% - Accent5 2 2 2 4 4 2 2" xfId="32249"/>
    <cellStyle name="40% - Accent5 2 2 2 4 4 3" xfId="23305"/>
    <cellStyle name="40% - Accent5 2 2 2 4 5" xfId="7653"/>
    <cellStyle name="40% - Accent5 2 2 2 4 5 2" xfId="16597"/>
    <cellStyle name="40% - Accent5 2 2 2 4 5 2 2" xfId="34485"/>
    <cellStyle name="40% - Accent5 2 2 2 4 5 3" xfId="25541"/>
    <cellStyle name="40% - Accent5 2 2 2 4 6" xfId="9889"/>
    <cellStyle name="40% - Accent5 2 2 2 4 6 2" xfId="27777"/>
    <cellStyle name="40% - Accent5 2 2 2 4 7" xfId="18833"/>
    <cellStyle name="40% - Accent5 2 2 2 5" xfId="1327"/>
    <cellStyle name="40% - Accent5 2 2 2 5 2" xfId="3563"/>
    <cellStyle name="40% - Accent5 2 2 2 5 2 2" xfId="12507"/>
    <cellStyle name="40% - Accent5 2 2 2 5 2 2 2" xfId="30395"/>
    <cellStyle name="40% - Accent5 2 2 2 5 2 3" xfId="21451"/>
    <cellStyle name="40% - Accent5 2 2 2 5 3" xfId="5799"/>
    <cellStyle name="40% - Accent5 2 2 2 5 3 2" xfId="14743"/>
    <cellStyle name="40% - Accent5 2 2 2 5 3 2 2" xfId="32631"/>
    <cellStyle name="40% - Accent5 2 2 2 5 3 3" xfId="23687"/>
    <cellStyle name="40% - Accent5 2 2 2 5 4" xfId="8035"/>
    <cellStyle name="40% - Accent5 2 2 2 5 4 2" xfId="16979"/>
    <cellStyle name="40% - Accent5 2 2 2 5 4 2 2" xfId="34867"/>
    <cellStyle name="40% - Accent5 2 2 2 5 4 3" xfId="25923"/>
    <cellStyle name="40% - Accent5 2 2 2 5 5" xfId="10271"/>
    <cellStyle name="40% - Accent5 2 2 2 5 5 2" xfId="28159"/>
    <cellStyle name="40% - Accent5 2 2 2 5 6" xfId="19215"/>
    <cellStyle name="40% - Accent5 2 2 2 6" xfId="2445"/>
    <cellStyle name="40% - Accent5 2 2 2 6 2" xfId="11389"/>
    <cellStyle name="40% - Accent5 2 2 2 6 2 2" xfId="29277"/>
    <cellStyle name="40% - Accent5 2 2 2 6 3" xfId="20333"/>
    <cellStyle name="40% - Accent5 2 2 2 7" xfId="4681"/>
    <cellStyle name="40% - Accent5 2 2 2 7 2" xfId="13625"/>
    <cellStyle name="40% - Accent5 2 2 2 7 2 2" xfId="31513"/>
    <cellStyle name="40% - Accent5 2 2 2 7 3" xfId="22569"/>
    <cellStyle name="40% - Accent5 2 2 2 8" xfId="6917"/>
    <cellStyle name="40% - Accent5 2 2 2 8 2" xfId="15861"/>
    <cellStyle name="40% - Accent5 2 2 2 8 2 2" xfId="33749"/>
    <cellStyle name="40% - Accent5 2 2 2 8 3" xfId="24805"/>
    <cellStyle name="40% - Accent5 2 2 2 9" xfId="9153"/>
    <cellStyle name="40% - Accent5 2 2 2 9 2" xfId="27041"/>
    <cellStyle name="40% - Accent5 2 2 3" xfId="301"/>
    <cellStyle name="40% - Accent5 2 2 3 2" xfId="669"/>
    <cellStyle name="40% - Accent5 2 2 3 2 2" xfId="1787"/>
    <cellStyle name="40% - Accent5 2 2 3 2 2 2" xfId="4023"/>
    <cellStyle name="40% - Accent5 2 2 3 2 2 2 2" xfId="12967"/>
    <cellStyle name="40% - Accent5 2 2 3 2 2 2 2 2" xfId="30855"/>
    <cellStyle name="40% - Accent5 2 2 3 2 2 2 3" xfId="21911"/>
    <cellStyle name="40% - Accent5 2 2 3 2 2 3" xfId="6259"/>
    <cellStyle name="40% - Accent5 2 2 3 2 2 3 2" xfId="15203"/>
    <cellStyle name="40% - Accent5 2 2 3 2 2 3 2 2" xfId="33091"/>
    <cellStyle name="40% - Accent5 2 2 3 2 2 3 3" xfId="24147"/>
    <cellStyle name="40% - Accent5 2 2 3 2 2 4" xfId="8495"/>
    <cellStyle name="40% - Accent5 2 2 3 2 2 4 2" xfId="17439"/>
    <cellStyle name="40% - Accent5 2 2 3 2 2 4 2 2" xfId="35327"/>
    <cellStyle name="40% - Accent5 2 2 3 2 2 4 3" xfId="26383"/>
    <cellStyle name="40% - Accent5 2 2 3 2 2 5" xfId="10731"/>
    <cellStyle name="40% - Accent5 2 2 3 2 2 5 2" xfId="28619"/>
    <cellStyle name="40% - Accent5 2 2 3 2 2 6" xfId="19675"/>
    <cellStyle name="40% - Accent5 2 2 3 2 3" xfId="2905"/>
    <cellStyle name="40% - Accent5 2 2 3 2 3 2" xfId="11849"/>
    <cellStyle name="40% - Accent5 2 2 3 2 3 2 2" xfId="29737"/>
    <cellStyle name="40% - Accent5 2 2 3 2 3 3" xfId="20793"/>
    <cellStyle name="40% - Accent5 2 2 3 2 4" xfId="5141"/>
    <cellStyle name="40% - Accent5 2 2 3 2 4 2" xfId="14085"/>
    <cellStyle name="40% - Accent5 2 2 3 2 4 2 2" xfId="31973"/>
    <cellStyle name="40% - Accent5 2 2 3 2 4 3" xfId="23029"/>
    <cellStyle name="40% - Accent5 2 2 3 2 5" xfId="7377"/>
    <cellStyle name="40% - Accent5 2 2 3 2 5 2" xfId="16321"/>
    <cellStyle name="40% - Accent5 2 2 3 2 5 2 2" xfId="34209"/>
    <cellStyle name="40% - Accent5 2 2 3 2 5 3" xfId="25265"/>
    <cellStyle name="40% - Accent5 2 2 3 2 6" xfId="9613"/>
    <cellStyle name="40% - Accent5 2 2 3 2 6 2" xfId="27501"/>
    <cellStyle name="40% - Accent5 2 2 3 2 7" xfId="18557"/>
    <cellStyle name="40% - Accent5 2 2 3 3" xfId="1037"/>
    <cellStyle name="40% - Accent5 2 2 3 3 2" xfId="2155"/>
    <cellStyle name="40% - Accent5 2 2 3 3 2 2" xfId="4391"/>
    <cellStyle name="40% - Accent5 2 2 3 3 2 2 2" xfId="13335"/>
    <cellStyle name="40% - Accent5 2 2 3 3 2 2 2 2" xfId="31223"/>
    <cellStyle name="40% - Accent5 2 2 3 3 2 2 3" xfId="22279"/>
    <cellStyle name="40% - Accent5 2 2 3 3 2 3" xfId="6627"/>
    <cellStyle name="40% - Accent5 2 2 3 3 2 3 2" xfId="15571"/>
    <cellStyle name="40% - Accent5 2 2 3 3 2 3 2 2" xfId="33459"/>
    <cellStyle name="40% - Accent5 2 2 3 3 2 3 3" xfId="24515"/>
    <cellStyle name="40% - Accent5 2 2 3 3 2 4" xfId="8863"/>
    <cellStyle name="40% - Accent5 2 2 3 3 2 4 2" xfId="17807"/>
    <cellStyle name="40% - Accent5 2 2 3 3 2 4 2 2" xfId="35695"/>
    <cellStyle name="40% - Accent5 2 2 3 3 2 4 3" xfId="26751"/>
    <cellStyle name="40% - Accent5 2 2 3 3 2 5" xfId="11099"/>
    <cellStyle name="40% - Accent5 2 2 3 3 2 5 2" xfId="28987"/>
    <cellStyle name="40% - Accent5 2 2 3 3 2 6" xfId="20043"/>
    <cellStyle name="40% - Accent5 2 2 3 3 3" xfId="3273"/>
    <cellStyle name="40% - Accent5 2 2 3 3 3 2" xfId="12217"/>
    <cellStyle name="40% - Accent5 2 2 3 3 3 2 2" xfId="30105"/>
    <cellStyle name="40% - Accent5 2 2 3 3 3 3" xfId="21161"/>
    <cellStyle name="40% - Accent5 2 2 3 3 4" xfId="5509"/>
    <cellStyle name="40% - Accent5 2 2 3 3 4 2" xfId="14453"/>
    <cellStyle name="40% - Accent5 2 2 3 3 4 2 2" xfId="32341"/>
    <cellStyle name="40% - Accent5 2 2 3 3 4 3" xfId="23397"/>
    <cellStyle name="40% - Accent5 2 2 3 3 5" xfId="7745"/>
    <cellStyle name="40% - Accent5 2 2 3 3 5 2" xfId="16689"/>
    <cellStyle name="40% - Accent5 2 2 3 3 5 2 2" xfId="34577"/>
    <cellStyle name="40% - Accent5 2 2 3 3 5 3" xfId="25633"/>
    <cellStyle name="40% - Accent5 2 2 3 3 6" xfId="9981"/>
    <cellStyle name="40% - Accent5 2 2 3 3 6 2" xfId="27869"/>
    <cellStyle name="40% - Accent5 2 2 3 3 7" xfId="18925"/>
    <cellStyle name="40% - Accent5 2 2 3 4" xfId="1419"/>
    <cellStyle name="40% - Accent5 2 2 3 4 2" xfId="3655"/>
    <cellStyle name="40% - Accent5 2 2 3 4 2 2" xfId="12599"/>
    <cellStyle name="40% - Accent5 2 2 3 4 2 2 2" xfId="30487"/>
    <cellStyle name="40% - Accent5 2 2 3 4 2 3" xfId="21543"/>
    <cellStyle name="40% - Accent5 2 2 3 4 3" xfId="5891"/>
    <cellStyle name="40% - Accent5 2 2 3 4 3 2" xfId="14835"/>
    <cellStyle name="40% - Accent5 2 2 3 4 3 2 2" xfId="32723"/>
    <cellStyle name="40% - Accent5 2 2 3 4 3 3" xfId="23779"/>
    <cellStyle name="40% - Accent5 2 2 3 4 4" xfId="8127"/>
    <cellStyle name="40% - Accent5 2 2 3 4 4 2" xfId="17071"/>
    <cellStyle name="40% - Accent5 2 2 3 4 4 2 2" xfId="34959"/>
    <cellStyle name="40% - Accent5 2 2 3 4 4 3" xfId="26015"/>
    <cellStyle name="40% - Accent5 2 2 3 4 5" xfId="10363"/>
    <cellStyle name="40% - Accent5 2 2 3 4 5 2" xfId="28251"/>
    <cellStyle name="40% - Accent5 2 2 3 4 6" xfId="19307"/>
    <cellStyle name="40% - Accent5 2 2 3 5" xfId="2537"/>
    <cellStyle name="40% - Accent5 2 2 3 5 2" xfId="11481"/>
    <cellStyle name="40% - Accent5 2 2 3 5 2 2" xfId="29369"/>
    <cellStyle name="40% - Accent5 2 2 3 5 3" xfId="20425"/>
    <cellStyle name="40% - Accent5 2 2 3 6" xfId="4773"/>
    <cellStyle name="40% - Accent5 2 2 3 6 2" xfId="13717"/>
    <cellStyle name="40% - Accent5 2 2 3 6 2 2" xfId="31605"/>
    <cellStyle name="40% - Accent5 2 2 3 6 3" xfId="22661"/>
    <cellStyle name="40% - Accent5 2 2 3 7" xfId="7009"/>
    <cellStyle name="40% - Accent5 2 2 3 7 2" xfId="15953"/>
    <cellStyle name="40% - Accent5 2 2 3 7 2 2" xfId="33841"/>
    <cellStyle name="40% - Accent5 2 2 3 7 3" xfId="24897"/>
    <cellStyle name="40% - Accent5 2 2 3 8" xfId="9245"/>
    <cellStyle name="40% - Accent5 2 2 3 8 2" xfId="27133"/>
    <cellStyle name="40% - Accent5 2 2 3 9" xfId="18189"/>
    <cellStyle name="40% - Accent5 2 2 4" xfId="485"/>
    <cellStyle name="40% - Accent5 2 2 4 2" xfId="1603"/>
    <cellStyle name="40% - Accent5 2 2 4 2 2" xfId="3839"/>
    <cellStyle name="40% - Accent5 2 2 4 2 2 2" xfId="12783"/>
    <cellStyle name="40% - Accent5 2 2 4 2 2 2 2" xfId="30671"/>
    <cellStyle name="40% - Accent5 2 2 4 2 2 3" xfId="21727"/>
    <cellStyle name="40% - Accent5 2 2 4 2 3" xfId="6075"/>
    <cellStyle name="40% - Accent5 2 2 4 2 3 2" xfId="15019"/>
    <cellStyle name="40% - Accent5 2 2 4 2 3 2 2" xfId="32907"/>
    <cellStyle name="40% - Accent5 2 2 4 2 3 3" xfId="23963"/>
    <cellStyle name="40% - Accent5 2 2 4 2 4" xfId="8311"/>
    <cellStyle name="40% - Accent5 2 2 4 2 4 2" xfId="17255"/>
    <cellStyle name="40% - Accent5 2 2 4 2 4 2 2" xfId="35143"/>
    <cellStyle name="40% - Accent5 2 2 4 2 4 3" xfId="26199"/>
    <cellStyle name="40% - Accent5 2 2 4 2 5" xfId="10547"/>
    <cellStyle name="40% - Accent5 2 2 4 2 5 2" xfId="28435"/>
    <cellStyle name="40% - Accent5 2 2 4 2 6" xfId="19491"/>
    <cellStyle name="40% - Accent5 2 2 4 3" xfId="2721"/>
    <cellStyle name="40% - Accent5 2 2 4 3 2" xfId="11665"/>
    <cellStyle name="40% - Accent5 2 2 4 3 2 2" xfId="29553"/>
    <cellStyle name="40% - Accent5 2 2 4 3 3" xfId="20609"/>
    <cellStyle name="40% - Accent5 2 2 4 4" xfId="4957"/>
    <cellStyle name="40% - Accent5 2 2 4 4 2" xfId="13901"/>
    <cellStyle name="40% - Accent5 2 2 4 4 2 2" xfId="31789"/>
    <cellStyle name="40% - Accent5 2 2 4 4 3" xfId="22845"/>
    <cellStyle name="40% - Accent5 2 2 4 5" xfId="7193"/>
    <cellStyle name="40% - Accent5 2 2 4 5 2" xfId="16137"/>
    <cellStyle name="40% - Accent5 2 2 4 5 2 2" xfId="34025"/>
    <cellStyle name="40% - Accent5 2 2 4 5 3" xfId="25081"/>
    <cellStyle name="40% - Accent5 2 2 4 6" xfId="9429"/>
    <cellStyle name="40% - Accent5 2 2 4 6 2" xfId="27317"/>
    <cellStyle name="40% - Accent5 2 2 4 7" xfId="18373"/>
    <cellStyle name="40% - Accent5 2 2 5" xfId="853"/>
    <cellStyle name="40% - Accent5 2 2 5 2" xfId="1971"/>
    <cellStyle name="40% - Accent5 2 2 5 2 2" xfId="4207"/>
    <cellStyle name="40% - Accent5 2 2 5 2 2 2" xfId="13151"/>
    <cellStyle name="40% - Accent5 2 2 5 2 2 2 2" xfId="31039"/>
    <cellStyle name="40% - Accent5 2 2 5 2 2 3" xfId="22095"/>
    <cellStyle name="40% - Accent5 2 2 5 2 3" xfId="6443"/>
    <cellStyle name="40% - Accent5 2 2 5 2 3 2" xfId="15387"/>
    <cellStyle name="40% - Accent5 2 2 5 2 3 2 2" xfId="33275"/>
    <cellStyle name="40% - Accent5 2 2 5 2 3 3" xfId="24331"/>
    <cellStyle name="40% - Accent5 2 2 5 2 4" xfId="8679"/>
    <cellStyle name="40% - Accent5 2 2 5 2 4 2" xfId="17623"/>
    <cellStyle name="40% - Accent5 2 2 5 2 4 2 2" xfId="35511"/>
    <cellStyle name="40% - Accent5 2 2 5 2 4 3" xfId="26567"/>
    <cellStyle name="40% - Accent5 2 2 5 2 5" xfId="10915"/>
    <cellStyle name="40% - Accent5 2 2 5 2 5 2" xfId="28803"/>
    <cellStyle name="40% - Accent5 2 2 5 2 6" xfId="19859"/>
    <cellStyle name="40% - Accent5 2 2 5 3" xfId="3089"/>
    <cellStyle name="40% - Accent5 2 2 5 3 2" xfId="12033"/>
    <cellStyle name="40% - Accent5 2 2 5 3 2 2" xfId="29921"/>
    <cellStyle name="40% - Accent5 2 2 5 3 3" xfId="20977"/>
    <cellStyle name="40% - Accent5 2 2 5 4" xfId="5325"/>
    <cellStyle name="40% - Accent5 2 2 5 4 2" xfId="14269"/>
    <cellStyle name="40% - Accent5 2 2 5 4 2 2" xfId="32157"/>
    <cellStyle name="40% - Accent5 2 2 5 4 3" xfId="23213"/>
    <cellStyle name="40% - Accent5 2 2 5 5" xfId="7561"/>
    <cellStyle name="40% - Accent5 2 2 5 5 2" xfId="16505"/>
    <cellStyle name="40% - Accent5 2 2 5 5 2 2" xfId="34393"/>
    <cellStyle name="40% - Accent5 2 2 5 5 3" xfId="25449"/>
    <cellStyle name="40% - Accent5 2 2 5 6" xfId="9797"/>
    <cellStyle name="40% - Accent5 2 2 5 6 2" xfId="27685"/>
    <cellStyle name="40% - Accent5 2 2 5 7" xfId="18741"/>
    <cellStyle name="40% - Accent5 2 2 6" xfId="1235"/>
    <cellStyle name="40% - Accent5 2 2 6 2" xfId="3471"/>
    <cellStyle name="40% - Accent5 2 2 6 2 2" xfId="12415"/>
    <cellStyle name="40% - Accent5 2 2 6 2 2 2" xfId="30303"/>
    <cellStyle name="40% - Accent5 2 2 6 2 3" xfId="21359"/>
    <cellStyle name="40% - Accent5 2 2 6 3" xfId="5707"/>
    <cellStyle name="40% - Accent5 2 2 6 3 2" xfId="14651"/>
    <cellStyle name="40% - Accent5 2 2 6 3 2 2" xfId="32539"/>
    <cellStyle name="40% - Accent5 2 2 6 3 3" xfId="23595"/>
    <cellStyle name="40% - Accent5 2 2 6 4" xfId="7943"/>
    <cellStyle name="40% - Accent5 2 2 6 4 2" xfId="16887"/>
    <cellStyle name="40% - Accent5 2 2 6 4 2 2" xfId="34775"/>
    <cellStyle name="40% - Accent5 2 2 6 4 3" xfId="25831"/>
    <cellStyle name="40% - Accent5 2 2 6 5" xfId="10179"/>
    <cellStyle name="40% - Accent5 2 2 6 5 2" xfId="28067"/>
    <cellStyle name="40% - Accent5 2 2 6 6" xfId="19123"/>
    <cellStyle name="40% - Accent5 2 2 7" xfId="2353"/>
    <cellStyle name="40% - Accent5 2 2 7 2" xfId="11297"/>
    <cellStyle name="40% - Accent5 2 2 7 2 2" xfId="29185"/>
    <cellStyle name="40% - Accent5 2 2 7 3" xfId="20241"/>
    <cellStyle name="40% - Accent5 2 2 8" xfId="4589"/>
    <cellStyle name="40% - Accent5 2 2 8 2" xfId="13533"/>
    <cellStyle name="40% - Accent5 2 2 8 2 2" xfId="31421"/>
    <cellStyle name="40% - Accent5 2 2 8 3" xfId="22477"/>
    <cellStyle name="40% - Accent5 2 2 9" xfId="6825"/>
    <cellStyle name="40% - Accent5 2 2 9 2" xfId="15769"/>
    <cellStyle name="40% - Accent5 2 2 9 2 2" xfId="33657"/>
    <cellStyle name="40% - Accent5 2 2 9 3" xfId="24713"/>
    <cellStyle name="40% - Accent5 2 3" xfId="163"/>
    <cellStyle name="40% - Accent5 2 3 10" xfId="18051"/>
    <cellStyle name="40% - Accent5 2 3 2" xfId="347"/>
    <cellStyle name="40% - Accent5 2 3 2 2" xfId="715"/>
    <cellStyle name="40% - Accent5 2 3 2 2 2" xfId="1833"/>
    <cellStyle name="40% - Accent5 2 3 2 2 2 2" xfId="4069"/>
    <cellStyle name="40% - Accent5 2 3 2 2 2 2 2" xfId="13013"/>
    <cellStyle name="40% - Accent5 2 3 2 2 2 2 2 2" xfId="30901"/>
    <cellStyle name="40% - Accent5 2 3 2 2 2 2 3" xfId="21957"/>
    <cellStyle name="40% - Accent5 2 3 2 2 2 3" xfId="6305"/>
    <cellStyle name="40% - Accent5 2 3 2 2 2 3 2" xfId="15249"/>
    <cellStyle name="40% - Accent5 2 3 2 2 2 3 2 2" xfId="33137"/>
    <cellStyle name="40% - Accent5 2 3 2 2 2 3 3" xfId="24193"/>
    <cellStyle name="40% - Accent5 2 3 2 2 2 4" xfId="8541"/>
    <cellStyle name="40% - Accent5 2 3 2 2 2 4 2" xfId="17485"/>
    <cellStyle name="40% - Accent5 2 3 2 2 2 4 2 2" xfId="35373"/>
    <cellStyle name="40% - Accent5 2 3 2 2 2 4 3" xfId="26429"/>
    <cellStyle name="40% - Accent5 2 3 2 2 2 5" xfId="10777"/>
    <cellStyle name="40% - Accent5 2 3 2 2 2 5 2" xfId="28665"/>
    <cellStyle name="40% - Accent5 2 3 2 2 2 6" xfId="19721"/>
    <cellStyle name="40% - Accent5 2 3 2 2 3" xfId="2951"/>
    <cellStyle name="40% - Accent5 2 3 2 2 3 2" xfId="11895"/>
    <cellStyle name="40% - Accent5 2 3 2 2 3 2 2" xfId="29783"/>
    <cellStyle name="40% - Accent5 2 3 2 2 3 3" xfId="20839"/>
    <cellStyle name="40% - Accent5 2 3 2 2 4" xfId="5187"/>
    <cellStyle name="40% - Accent5 2 3 2 2 4 2" xfId="14131"/>
    <cellStyle name="40% - Accent5 2 3 2 2 4 2 2" xfId="32019"/>
    <cellStyle name="40% - Accent5 2 3 2 2 4 3" xfId="23075"/>
    <cellStyle name="40% - Accent5 2 3 2 2 5" xfId="7423"/>
    <cellStyle name="40% - Accent5 2 3 2 2 5 2" xfId="16367"/>
    <cellStyle name="40% - Accent5 2 3 2 2 5 2 2" xfId="34255"/>
    <cellStyle name="40% - Accent5 2 3 2 2 5 3" xfId="25311"/>
    <cellStyle name="40% - Accent5 2 3 2 2 6" xfId="9659"/>
    <cellStyle name="40% - Accent5 2 3 2 2 6 2" xfId="27547"/>
    <cellStyle name="40% - Accent5 2 3 2 2 7" xfId="18603"/>
    <cellStyle name="40% - Accent5 2 3 2 3" xfId="1083"/>
    <cellStyle name="40% - Accent5 2 3 2 3 2" xfId="2201"/>
    <cellStyle name="40% - Accent5 2 3 2 3 2 2" xfId="4437"/>
    <cellStyle name="40% - Accent5 2 3 2 3 2 2 2" xfId="13381"/>
    <cellStyle name="40% - Accent5 2 3 2 3 2 2 2 2" xfId="31269"/>
    <cellStyle name="40% - Accent5 2 3 2 3 2 2 3" xfId="22325"/>
    <cellStyle name="40% - Accent5 2 3 2 3 2 3" xfId="6673"/>
    <cellStyle name="40% - Accent5 2 3 2 3 2 3 2" xfId="15617"/>
    <cellStyle name="40% - Accent5 2 3 2 3 2 3 2 2" xfId="33505"/>
    <cellStyle name="40% - Accent5 2 3 2 3 2 3 3" xfId="24561"/>
    <cellStyle name="40% - Accent5 2 3 2 3 2 4" xfId="8909"/>
    <cellStyle name="40% - Accent5 2 3 2 3 2 4 2" xfId="17853"/>
    <cellStyle name="40% - Accent5 2 3 2 3 2 4 2 2" xfId="35741"/>
    <cellStyle name="40% - Accent5 2 3 2 3 2 4 3" xfId="26797"/>
    <cellStyle name="40% - Accent5 2 3 2 3 2 5" xfId="11145"/>
    <cellStyle name="40% - Accent5 2 3 2 3 2 5 2" xfId="29033"/>
    <cellStyle name="40% - Accent5 2 3 2 3 2 6" xfId="20089"/>
    <cellStyle name="40% - Accent5 2 3 2 3 3" xfId="3319"/>
    <cellStyle name="40% - Accent5 2 3 2 3 3 2" xfId="12263"/>
    <cellStyle name="40% - Accent5 2 3 2 3 3 2 2" xfId="30151"/>
    <cellStyle name="40% - Accent5 2 3 2 3 3 3" xfId="21207"/>
    <cellStyle name="40% - Accent5 2 3 2 3 4" xfId="5555"/>
    <cellStyle name="40% - Accent5 2 3 2 3 4 2" xfId="14499"/>
    <cellStyle name="40% - Accent5 2 3 2 3 4 2 2" xfId="32387"/>
    <cellStyle name="40% - Accent5 2 3 2 3 4 3" xfId="23443"/>
    <cellStyle name="40% - Accent5 2 3 2 3 5" xfId="7791"/>
    <cellStyle name="40% - Accent5 2 3 2 3 5 2" xfId="16735"/>
    <cellStyle name="40% - Accent5 2 3 2 3 5 2 2" xfId="34623"/>
    <cellStyle name="40% - Accent5 2 3 2 3 5 3" xfId="25679"/>
    <cellStyle name="40% - Accent5 2 3 2 3 6" xfId="10027"/>
    <cellStyle name="40% - Accent5 2 3 2 3 6 2" xfId="27915"/>
    <cellStyle name="40% - Accent5 2 3 2 3 7" xfId="18971"/>
    <cellStyle name="40% - Accent5 2 3 2 4" xfId="1465"/>
    <cellStyle name="40% - Accent5 2 3 2 4 2" xfId="3701"/>
    <cellStyle name="40% - Accent5 2 3 2 4 2 2" xfId="12645"/>
    <cellStyle name="40% - Accent5 2 3 2 4 2 2 2" xfId="30533"/>
    <cellStyle name="40% - Accent5 2 3 2 4 2 3" xfId="21589"/>
    <cellStyle name="40% - Accent5 2 3 2 4 3" xfId="5937"/>
    <cellStyle name="40% - Accent5 2 3 2 4 3 2" xfId="14881"/>
    <cellStyle name="40% - Accent5 2 3 2 4 3 2 2" xfId="32769"/>
    <cellStyle name="40% - Accent5 2 3 2 4 3 3" xfId="23825"/>
    <cellStyle name="40% - Accent5 2 3 2 4 4" xfId="8173"/>
    <cellStyle name="40% - Accent5 2 3 2 4 4 2" xfId="17117"/>
    <cellStyle name="40% - Accent5 2 3 2 4 4 2 2" xfId="35005"/>
    <cellStyle name="40% - Accent5 2 3 2 4 4 3" xfId="26061"/>
    <cellStyle name="40% - Accent5 2 3 2 4 5" xfId="10409"/>
    <cellStyle name="40% - Accent5 2 3 2 4 5 2" xfId="28297"/>
    <cellStyle name="40% - Accent5 2 3 2 4 6" xfId="19353"/>
    <cellStyle name="40% - Accent5 2 3 2 5" xfId="2583"/>
    <cellStyle name="40% - Accent5 2 3 2 5 2" xfId="11527"/>
    <cellStyle name="40% - Accent5 2 3 2 5 2 2" xfId="29415"/>
    <cellStyle name="40% - Accent5 2 3 2 5 3" xfId="20471"/>
    <cellStyle name="40% - Accent5 2 3 2 6" xfId="4819"/>
    <cellStyle name="40% - Accent5 2 3 2 6 2" xfId="13763"/>
    <cellStyle name="40% - Accent5 2 3 2 6 2 2" xfId="31651"/>
    <cellStyle name="40% - Accent5 2 3 2 6 3" xfId="22707"/>
    <cellStyle name="40% - Accent5 2 3 2 7" xfId="7055"/>
    <cellStyle name="40% - Accent5 2 3 2 7 2" xfId="15999"/>
    <cellStyle name="40% - Accent5 2 3 2 7 2 2" xfId="33887"/>
    <cellStyle name="40% - Accent5 2 3 2 7 3" xfId="24943"/>
    <cellStyle name="40% - Accent5 2 3 2 8" xfId="9291"/>
    <cellStyle name="40% - Accent5 2 3 2 8 2" xfId="27179"/>
    <cellStyle name="40% - Accent5 2 3 2 9" xfId="18235"/>
    <cellStyle name="40% - Accent5 2 3 3" xfId="531"/>
    <cellStyle name="40% - Accent5 2 3 3 2" xfId="1649"/>
    <cellStyle name="40% - Accent5 2 3 3 2 2" xfId="3885"/>
    <cellStyle name="40% - Accent5 2 3 3 2 2 2" xfId="12829"/>
    <cellStyle name="40% - Accent5 2 3 3 2 2 2 2" xfId="30717"/>
    <cellStyle name="40% - Accent5 2 3 3 2 2 3" xfId="21773"/>
    <cellStyle name="40% - Accent5 2 3 3 2 3" xfId="6121"/>
    <cellStyle name="40% - Accent5 2 3 3 2 3 2" xfId="15065"/>
    <cellStyle name="40% - Accent5 2 3 3 2 3 2 2" xfId="32953"/>
    <cellStyle name="40% - Accent5 2 3 3 2 3 3" xfId="24009"/>
    <cellStyle name="40% - Accent5 2 3 3 2 4" xfId="8357"/>
    <cellStyle name="40% - Accent5 2 3 3 2 4 2" xfId="17301"/>
    <cellStyle name="40% - Accent5 2 3 3 2 4 2 2" xfId="35189"/>
    <cellStyle name="40% - Accent5 2 3 3 2 4 3" xfId="26245"/>
    <cellStyle name="40% - Accent5 2 3 3 2 5" xfId="10593"/>
    <cellStyle name="40% - Accent5 2 3 3 2 5 2" xfId="28481"/>
    <cellStyle name="40% - Accent5 2 3 3 2 6" xfId="19537"/>
    <cellStyle name="40% - Accent5 2 3 3 3" xfId="2767"/>
    <cellStyle name="40% - Accent5 2 3 3 3 2" xfId="11711"/>
    <cellStyle name="40% - Accent5 2 3 3 3 2 2" xfId="29599"/>
    <cellStyle name="40% - Accent5 2 3 3 3 3" xfId="20655"/>
    <cellStyle name="40% - Accent5 2 3 3 4" xfId="5003"/>
    <cellStyle name="40% - Accent5 2 3 3 4 2" xfId="13947"/>
    <cellStyle name="40% - Accent5 2 3 3 4 2 2" xfId="31835"/>
    <cellStyle name="40% - Accent5 2 3 3 4 3" xfId="22891"/>
    <cellStyle name="40% - Accent5 2 3 3 5" xfId="7239"/>
    <cellStyle name="40% - Accent5 2 3 3 5 2" xfId="16183"/>
    <cellStyle name="40% - Accent5 2 3 3 5 2 2" xfId="34071"/>
    <cellStyle name="40% - Accent5 2 3 3 5 3" xfId="25127"/>
    <cellStyle name="40% - Accent5 2 3 3 6" xfId="9475"/>
    <cellStyle name="40% - Accent5 2 3 3 6 2" xfId="27363"/>
    <cellStyle name="40% - Accent5 2 3 3 7" xfId="18419"/>
    <cellStyle name="40% - Accent5 2 3 4" xfId="899"/>
    <cellStyle name="40% - Accent5 2 3 4 2" xfId="2017"/>
    <cellStyle name="40% - Accent5 2 3 4 2 2" xfId="4253"/>
    <cellStyle name="40% - Accent5 2 3 4 2 2 2" xfId="13197"/>
    <cellStyle name="40% - Accent5 2 3 4 2 2 2 2" xfId="31085"/>
    <cellStyle name="40% - Accent5 2 3 4 2 2 3" xfId="22141"/>
    <cellStyle name="40% - Accent5 2 3 4 2 3" xfId="6489"/>
    <cellStyle name="40% - Accent5 2 3 4 2 3 2" xfId="15433"/>
    <cellStyle name="40% - Accent5 2 3 4 2 3 2 2" xfId="33321"/>
    <cellStyle name="40% - Accent5 2 3 4 2 3 3" xfId="24377"/>
    <cellStyle name="40% - Accent5 2 3 4 2 4" xfId="8725"/>
    <cellStyle name="40% - Accent5 2 3 4 2 4 2" xfId="17669"/>
    <cellStyle name="40% - Accent5 2 3 4 2 4 2 2" xfId="35557"/>
    <cellStyle name="40% - Accent5 2 3 4 2 4 3" xfId="26613"/>
    <cellStyle name="40% - Accent5 2 3 4 2 5" xfId="10961"/>
    <cellStyle name="40% - Accent5 2 3 4 2 5 2" xfId="28849"/>
    <cellStyle name="40% - Accent5 2 3 4 2 6" xfId="19905"/>
    <cellStyle name="40% - Accent5 2 3 4 3" xfId="3135"/>
    <cellStyle name="40% - Accent5 2 3 4 3 2" xfId="12079"/>
    <cellStyle name="40% - Accent5 2 3 4 3 2 2" xfId="29967"/>
    <cellStyle name="40% - Accent5 2 3 4 3 3" xfId="21023"/>
    <cellStyle name="40% - Accent5 2 3 4 4" xfId="5371"/>
    <cellStyle name="40% - Accent5 2 3 4 4 2" xfId="14315"/>
    <cellStyle name="40% - Accent5 2 3 4 4 2 2" xfId="32203"/>
    <cellStyle name="40% - Accent5 2 3 4 4 3" xfId="23259"/>
    <cellStyle name="40% - Accent5 2 3 4 5" xfId="7607"/>
    <cellStyle name="40% - Accent5 2 3 4 5 2" xfId="16551"/>
    <cellStyle name="40% - Accent5 2 3 4 5 2 2" xfId="34439"/>
    <cellStyle name="40% - Accent5 2 3 4 5 3" xfId="25495"/>
    <cellStyle name="40% - Accent5 2 3 4 6" xfId="9843"/>
    <cellStyle name="40% - Accent5 2 3 4 6 2" xfId="27731"/>
    <cellStyle name="40% - Accent5 2 3 4 7" xfId="18787"/>
    <cellStyle name="40% - Accent5 2 3 5" xfId="1281"/>
    <cellStyle name="40% - Accent5 2 3 5 2" xfId="3517"/>
    <cellStyle name="40% - Accent5 2 3 5 2 2" xfId="12461"/>
    <cellStyle name="40% - Accent5 2 3 5 2 2 2" xfId="30349"/>
    <cellStyle name="40% - Accent5 2 3 5 2 3" xfId="21405"/>
    <cellStyle name="40% - Accent5 2 3 5 3" xfId="5753"/>
    <cellStyle name="40% - Accent5 2 3 5 3 2" xfId="14697"/>
    <cellStyle name="40% - Accent5 2 3 5 3 2 2" xfId="32585"/>
    <cellStyle name="40% - Accent5 2 3 5 3 3" xfId="23641"/>
    <cellStyle name="40% - Accent5 2 3 5 4" xfId="7989"/>
    <cellStyle name="40% - Accent5 2 3 5 4 2" xfId="16933"/>
    <cellStyle name="40% - Accent5 2 3 5 4 2 2" xfId="34821"/>
    <cellStyle name="40% - Accent5 2 3 5 4 3" xfId="25877"/>
    <cellStyle name="40% - Accent5 2 3 5 5" xfId="10225"/>
    <cellStyle name="40% - Accent5 2 3 5 5 2" xfId="28113"/>
    <cellStyle name="40% - Accent5 2 3 5 6" xfId="19169"/>
    <cellStyle name="40% - Accent5 2 3 6" xfId="2399"/>
    <cellStyle name="40% - Accent5 2 3 6 2" xfId="11343"/>
    <cellStyle name="40% - Accent5 2 3 6 2 2" xfId="29231"/>
    <cellStyle name="40% - Accent5 2 3 6 3" xfId="20287"/>
    <cellStyle name="40% - Accent5 2 3 7" xfId="4635"/>
    <cellStyle name="40% - Accent5 2 3 7 2" xfId="13579"/>
    <cellStyle name="40% - Accent5 2 3 7 2 2" xfId="31467"/>
    <cellStyle name="40% - Accent5 2 3 7 3" xfId="22523"/>
    <cellStyle name="40% - Accent5 2 3 8" xfId="6871"/>
    <cellStyle name="40% - Accent5 2 3 8 2" xfId="15815"/>
    <cellStyle name="40% - Accent5 2 3 8 2 2" xfId="33703"/>
    <cellStyle name="40% - Accent5 2 3 8 3" xfId="24759"/>
    <cellStyle name="40% - Accent5 2 3 9" xfId="9107"/>
    <cellStyle name="40% - Accent5 2 3 9 2" xfId="26995"/>
    <cellStyle name="40% - Accent5 2 4" xfId="255"/>
    <cellStyle name="40% - Accent5 2 4 2" xfId="623"/>
    <cellStyle name="40% - Accent5 2 4 2 2" xfId="1741"/>
    <cellStyle name="40% - Accent5 2 4 2 2 2" xfId="3977"/>
    <cellStyle name="40% - Accent5 2 4 2 2 2 2" xfId="12921"/>
    <cellStyle name="40% - Accent5 2 4 2 2 2 2 2" xfId="30809"/>
    <cellStyle name="40% - Accent5 2 4 2 2 2 3" xfId="21865"/>
    <cellStyle name="40% - Accent5 2 4 2 2 3" xfId="6213"/>
    <cellStyle name="40% - Accent5 2 4 2 2 3 2" xfId="15157"/>
    <cellStyle name="40% - Accent5 2 4 2 2 3 2 2" xfId="33045"/>
    <cellStyle name="40% - Accent5 2 4 2 2 3 3" xfId="24101"/>
    <cellStyle name="40% - Accent5 2 4 2 2 4" xfId="8449"/>
    <cellStyle name="40% - Accent5 2 4 2 2 4 2" xfId="17393"/>
    <cellStyle name="40% - Accent5 2 4 2 2 4 2 2" xfId="35281"/>
    <cellStyle name="40% - Accent5 2 4 2 2 4 3" xfId="26337"/>
    <cellStyle name="40% - Accent5 2 4 2 2 5" xfId="10685"/>
    <cellStyle name="40% - Accent5 2 4 2 2 5 2" xfId="28573"/>
    <cellStyle name="40% - Accent5 2 4 2 2 6" xfId="19629"/>
    <cellStyle name="40% - Accent5 2 4 2 3" xfId="2859"/>
    <cellStyle name="40% - Accent5 2 4 2 3 2" xfId="11803"/>
    <cellStyle name="40% - Accent5 2 4 2 3 2 2" xfId="29691"/>
    <cellStyle name="40% - Accent5 2 4 2 3 3" xfId="20747"/>
    <cellStyle name="40% - Accent5 2 4 2 4" xfId="5095"/>
    <cellStyle name="40% - Accent5 2 4 2 4 2" xfId="14039"/>
    <cellStyle name="40% - Accent5 2 4 2 4 2 2" xfId="31927"/>
    <cellStyle name="40% - Accent5 2 4 2 4 3" xfId="22983"/>
    <cellStyle name="40% - Accent5 2 4 2 5" xfId="7331"/>
    <cellStyle name="40% - Accent5 2 4 2 5 2" xfId="16275"/>
    <cellStyle name="40% - Accent5 2 4 2 5 2 2" xfId="34163"/>
    <cellStyle name="40% - Accent5 2 4 2 5 3" xfId="25219"/>
    <cellStyle name="40% - Accent5 2 4 2 6" xfId="9567"/>
    <cellStyle name="40% - Accent5 2 4 2 6 2" xfId="27455"/>
    <cellStyle name="40% - Accent5 2 4 2 7" xfId="18511"/>
    <cellStyle name="40% - Accent5 2 4 3" xfId="991"/>
    <cellStyle name="40% - Accent5 2 4 3 2" xfId="2109"/>
    <cellStyle name="40% - Accent5 2 4 3 2 2" xfId="4345"/>
    <cellStyle name="40% - Accent5 2 4 3 2 2 2" xfId="13289"/>
    <cellStyle name="40% - Accent5 2 4 3 2 2 2 2" xfId="31177"/>
    <cellStyle name="40% - Accent5 2 4 3 2 2 3" xfId="22233"/>
    <cellStyle name="40% - Accent5 2 4 3 2 3" xfId="6581"/>
    <cellStyle name="40% - Accent5 2 4 3 2 3 2" xfId="15525"/>
    <cellStyle name="40% - Accent5 2 4 3 2 3 2 2" xfId="33413"/>
    <cellStyle name="40% - Accent5 2 4 3 2 3 3" xfId="24469"/>
    <cellStyle name="40% - Accent5 2 4 3 2 4" xfId="8817"/>
    <cellStyle name="40% - Accent5 2 4 3 2 4 2" xfId="17761"/>
    <cellStyle name="40% - Accent5 2 4 3 2 4 2 2" xfId="35649"/>
    <cellStyle name="40% - Accent5 2 4 3 2 4 3" xfId="26705"/>
    <cellStyle name="40% - Accent5 2 4 3 2 5" xfId="11053"/>
    <cellStyle name="40% - Accent5 2 4 3 2 5 2" xfId="28941"/>
    <cellStyle name="40% - Accent5 2 4 3 2 6" xfId="19997"/>
    <cellStyle name="40% - Accent5 2 4 3 3" xfId="3227"/>
    <cellStyle name="40% - Accent5 2 4 3 3 2" xfId="12171"/>
    <cellStyle name="40% - Accent5 2 4 3 3 2 2" xfId="30059"/>
    <cellStyle name="40% - Accent5 2 4 3 3 3" xfId="21115"/>
    <cellStyle name="40% - Accent5 2 4 3 4" xfId="5463"/>
    <cellStyle name="40% - Accent5 2 4 3 4 2" xfId="14407"/>
    <cellStyle name="40% - Accent5 2 4 3 4 2 2" xfId="32295"/>
    <cellStyle name="40% - Accent5 2 4 3 4 3" xfId="23351"/>
    <cellStyle name="40% - Accent5 2 4 3 5" xfId="7699"/>
    <cellStyle name="40% - Accent5 2 4 3 5 2" xfId="16643"/>
    <cellStyle name="40% - Accent5 2 4 3 5 2 2" xfId="34531"/>
    <cellStyle name="40% - Accent5 2 4 3 5 3" xfId="25587"/>
    <cellStyle name="40% - Accent5 2 4 3 6" xfId="9935"/>
    <cellStyle name="40% - Accent5 2 4 3 6 2" xfId="27823"/>
    <cellStyle name="40% - Accent5 2 4 3 7" xfId="18879"/>
    <cellStyle name="40% - Accent5 2 4 4" xfId="1373"/>
    <cellStyle name="40% - Accent5 2 4 4 2" xfId="3609"/>
    <cellStyle name="40% - Accent5 2 4 4 2 2" xfId="12553"/>
    <cellStyle name="40% - Accent5 2 4 4 2 2 2" xfId="30441"/>
    <cellStyle name="40% - Accent5 2 4 4 2 3" xfId="21497"/>
    <cellStyle name="40% - Accent5 2 4 4 3" xfId="5845"/>
    <cellStyle name="40% - Accent5 2 4 4 3 2" xfId="14789"/>
    <cellStyle name="40% - Accent5 2 4 4 3 2 2" xfId="32677"/>
    <cellStyle name="40% - Accent5 2 4 4 3 3" xfId="23733"/>
    <cellStyle name="40% - Accent5 2 4 4 4" xfId="8081"/>
    <cellStyle name="40% - Accent5 2 4 4 4 2" xfId="17025"/>
    <cellStyle name="40% - Accent5 2 4 4 4 2 2" xfId="34913"/>
    <cellStyle name="40% - Accent5 2 4 4 4 3" xfId="25969"/>
    <cellStyle name="40% - Accent5 2 4 4 5" xfId="10317"/>
    <cellStyle name="40% - Accent5 2 4 4 5 2" xfId="28205"/>
    <cellStyle name="40% - Accent5 2 4 4 6" xfId="19261"/>
    <cellStyle name="40% - Accent5 2 4 5" xfId="2491"/>
    <cellStyle name="40% - Accent5 2 4 5 2" xfId="11435"/>
    <cellStyle name="40% - Accent5 2 4 5 2 2" xfId="29323"/>
    <cellStyle name="40% - Accent5 2 4 5 3" xfId="20379"/>
    <cellStyle name="40% - Accent5 2 4 6" xfId="4727"/>
    <cellStyle name="40% - Accent5 2 4 6 2" xfId="13671"/>
    <cellStyle name="40% - Accent5 2 4 6 2 2" xfId="31559"/>
    <cellStyle name="40% - Accent5 2 4 6 3" xfId="22615"/>
    <cellStyle name="40% - Accent5 2 4 7" xfId="6963"/>
    <cellStyle name="40% - Accent5 2 4 7 2" xfId="15907"/>
    <cellStyle name="40% - Accent5 2 4 7 2 2" xfId="33795"/>
    <cellStyle name="40% - Accent5 2 4 7 3" xfId="24851"/>
    <cellStyle name="40% - Accent5 2 4 8" xfId="9199"/>
    <cellStyle name="40% - Accent5 2 4 8 2" xfId="27087"/>
    <cellStyle name="40% - Accent5 2 4 9" xfId="18143"/>
    <cellStyle name="40% - Accent5 2 5" xfId="439"/>
    <cellStyle name="40% - Accent5 2 5 2" xfId="1557"/>
    <cellStyle name="40% - Accent5 2 5 2 2" xfId="3793"/>
    <cellStyle name="40% - Accent5 2 5 2 2 2" xfId="12737"/>
    <cellStyle name="40% - Accent5 2 5 2 2 2 2" xfId="30625"/>
    <cellStyle name="40% - Accent5 2 5 2 2 3" xfId="21681"/>
    <cellStyle name="40% - Accent5 2 5 2 3" xfId="6029"/>
    <cellStyle name="40% - Accent5 2 5 2 3 2" xfId="14973"/>
    <cellStyle name="40% - Accent5 2 5 2 3 2 2" xfId="32861"/>
    <cellStyle name="40% - Accent5 2 5 2 3 3" xfId="23917"/>
    <cellStyle name="40% - Accent5 2 5 2 4" xfId="8265"/>
    <cellStyle name="40% - Accent5 2 5 2 4 2" xfId="17209"/>
    <cellStyle name="40% - Accent5 2 5 2 4 2 2" xfId="35097"/>
    <cellStyle name="40% - Accent5 2 5 2 4 3" xfId="26153"/>
    <cellStyle name="40% - Accent5 2 5 2 5" xfId="10501"/>
    <cellStyle name="40% - Accent5 2 5 2 5 2" xfId="28389"/>
    <cellStyle name="40% - Accent5 2 5 2 6" xfId="19445"/>
    <cellStyle name="40% - Accent5 2 5 3" xfId="2675"/>
    <cellStyle name="40% - Accent5 2 5 3 2" xfId="11619"/>
    <cellStyle name="40% - Accent5 2 5 3 2 2" xfId="29507"/>
    <cellStyle name="40% - Accent5 2 5 3 3" xfId="20563"/>
    <cellStyle name="40% - Accent5 2 5 4" xfId="4911"/>
    <cellStyle name="40% - Accent5 2 5 4 2" xfId="13855"/>
    <cellStyle name="40% - Accent5 2 5 4 2 2" xfId="31743"/>
    <cellStyle name="40% - Accent5 2 5 4 3" xfId="22799"/>
    <cellStyle name="40% - Accent5 2 5 5" xfId="7147"/>
    <cellStyle name="40% - Accent5 2 5 5 2" xfId="16091"/>
    <cellStyle name="40% - Accent5 2 5 5 2 2" xfId="33979"/>
    <cellStyle name="40% - Accent5 2 5 5 3" xfId="25035"/>
    <cellStyle name="40% - Accent5 2 5 6" xfId="9383"/>
    <cellStyle name="40% - Accent5 2 5 6 2" xfId="27271"/>
    <cellStyle name="40% - Accent5 2 5 7" xfId="18327"/>
    <cellStyle name="40% - Accent5 2 6" xfId="807"/>
    <cellStyle name="40% - Accent5 2 6 2" xfId="1925"/>
    <cellStyle name="40% - Accent5 2 6 2 2" xfId="4161"/>
    <cellStyle name="40% - Accent5 2 6 2 2 2" xfId="13105"/>
    <cellStyle name="40% - Accent5 2 6 2 2 2 2" xfId="30993"/>
    <cellStyle name="40% - Accent5 2 6 2 2 3" xfId="22049"/>
    <cellStyle name="40% - Accent5 2 6 2 3" xfId="6397"/>
    <cellStyle name="40% - Accent5 2 6 2 3 2" xfId="15341"/>
    <cellStyle name="40% - Accent5 2 6 2 3 2 2" xfId="33229"/>
    <cellStyle name="40% - Accent5 2 6 2 3 3" xfId="24285"/>
    <cellStyle name="40% - Accent5 2 6 2 4" xfId="8633"/>
    <cellStyle name="40% - Accent5 2 6 2 4 2" xfId="17577"/>
    <cellStyle name="40% - Accent5 2 6 2 4 2 2" xfId="35465"/>
    <cellStyle name="40% - Accent5 2 6 2 4 3" xfId="26521"/>
    <cellStyle name="40% - Accent5 2 6 2 5" xfId="10869"/>
    <cellStyle name="40% - Accent5 2 6 2 5 2" xfId="28757"/>
    <cellStyle name="40% - Accent5 2 6 2 6" xfId="19813"/>
    <cellStyle name="40% - Accent5 2 6 3" xfId="3043"/>
    <cellStyle name="40% - Accent5 2 6 3 2" xfId="11987"/>
    <cellStyle name="40% - Accent5 2 6 3 2 2" xfId="29875"/>
    <cellStyle name="40% - Accent5 2 6 3 3" xfId="20931"/>
    <cellStyle name="40% - Accent5 2 6 4" xfId="5279"/>
    <cellStyle name="40% - Accent5 2 6 4 2" xfId="14223"/>
    <cellStyle name="40% - Accent5 2 6 4 2 2" xfId="32111"/>
    <cellStyle name="40% - Accent5 2 6 4 3" xfId="23167"/>
    <cellStyle name="40% - Accent5 2 6 5" xfId="7515"/>
    <cellStyle name="40% - Accent5 2 6 5 2" xfId="16459"/>
    <cellStyle name="40% - Accent5 2 6 5 2 2" xfId="34347"/>
    <cellStyle name="40% - Accent5 2 6 5 3" xfId="25403"/>
    <cellStyle name="40% - Accent5 2 6 6" xfId="9751"/>
    <cellStyle name="40% - Accent5 2 6 6 2" xfId="27639"/>
    <cellStyle name="40% - Accent5 2 6 7" xfId="18695"/>
    <cellStyle name="40% - Accent5 2 7" xfId="1189"/>
    <cellStyle name="40% - Accent5 2 7 2" xfId="3425"/>
    <cellStyle name="40% - Accent5 2 7 2 2" xfId="12369"/>
    <cellStyle name="40% - Accent5 2 7 2 2 2" xfId="30257"/>
    <cellStyle name="40% - Accent5 2 7 2 3" xfId="21313"/>
    <cellStyle name="40% - Accent5 2 7 3" xfId="5661"/>
    <cellStyle name="40% - Accent5 2 7 3 2" xfId="14605"/>
    <cellStyle name="40% - Accent5 2 7 3 2 2" xfId="32493"/>
    <cellStyle name="40% - Accent5 2 7 3 3" xfId="23549"/>
    <cellStyle name="40% - Accent5 2 7 4" xfId="7897"/>
    <cellStyle name="40% - Accent5 2 7 4 2" xfId="16841"/>
    <cellStyle name="40% - Accent5 2 7 4 2 2" xfId="34729"/>
    <cellStyle name="40% - Accent5 2 7 4 3" xfId="25785"/>
    <cellStyle name="40% - Accent5 2 7 5" xfId="10133"/>
    <cellStyle name="40% - Accent5 2 7 5 2" xfId="28021"/>
    <cellStyle name="40% - Accent5 2 7 6" xfId="19077"/>
    <cellStyle name="40% - Accent5 2 8" xfId="2307"/>
    <cellStyle name="40% - Accent5 2 8 2" xfId="11251"/>
    <cellStyle name="40% - Accent5 2 8 2 2" xfId="29139"/>
    <cellStyle name="40% - Accent5 2 8 3" xfId="20195"/>
    <cellStyle name="40% - Accent5 2 9" xfId="4543"/>
    <cellStyle name="40% - Accent5 2 9 2" xfId="13487"/>
    <cellStyle name="40% - Accent5 2 9 2 2" xfId="31375"/>
    <cellStyle name="40% - Accent5 2 9 3" xfId="22431"/>
    <cellStyle name="40% - Accent5 3" xfId="87"/>
    <cellStyle name="40% - Accent5 3 10" xfId="6796"/>
    <cellStyle name="40% - Accent5 3 10 2" xfId="15740"/>
    <cellStyle name="40% - Accent5 3 10 2 2" xfId="33628"/>
    <cellStyle name="40% - Accent5 3 10 3" xfId="24684"/>
    <cellStyle name="40% - Accent5 3 11" xfId="9032"/>
    <cellStyle name="40% - Accent5 3 11 2" xfId="26920"/>
    <cellStyle name="40% - Accent5 3 12" xfId="17976"/>
    <cellStyle name="40% - Accent5 3 2" xfId="134"/>
    <cellStyle name="40% - Accent5 3 2 10" xfId="9078"/>
    <cellStyle name="40% - Accent5 3 2 10 2" xfId="26966"/>
    <cellStyle name="40% - Accent5 3 2 11" xfId="18022"/>
    <cellStyle name="40% - Accent5 3 2 2" xfId="226"/>
    <cellStyle name="40% - Accent5 3 2 2 10" xfId="18114"/>
    <cellStyle name="40% - Accent5 3 2 2 2" xfId="410"/>
    <cellStyle name="40% - Accent5 3 2 2 2 2" xfId="778"/>
    <cellStyle name="40% - Accent5 3 2 2 2 2 2" xfId="1896"/>
    <cellStyle name="40% - Accent5 3 2 2 2 2 2 2" xfId="4132"/>
    <cellStyle name="40% - Accent5 3 2 2 2 2 2 2 2" xfId="13076"/>
    <cellStyle name="40% - Accent5 3 2 2 2 2 2 2 2 2" xfId="30964"/>
    <cellStyle name="40% - Accent5 3 2 2 2 2 2 2 3" xfId="22020"/>
    <cellStyle name="40% - Accent5 3 2 2 2 2 2 3" xfId="6368"/>
    <cellStyle name="40% - Accent5 3 2 2 2 2 2 3 2" xfId="15312"/>
    <cellStyle name="40% - Accent5 3 2 2 2 2 2 3 2 2" xfId="33200"/>
    <cellStyle name="40% - Accent5 3 2 2 2 2 2 3 3" xfId="24256"/>
    <cellStyle name="40% - Accent5 3 2 2 2 2 2 4" xfId="8604"/>
    <cellStyle name="40% - Accent5 3 2 2 2 2 2 4 2" xfId="17548"/>
    <cellStyle name="40% - Accent5 3 2 2 2 2 2 4 2 2" xfId="35436"/>
    <cellStyle name="40% - Accent5 3 2 2 2 2 2 4 3" xfId="26492"/>
    <cellStyle name="40% - Accent5 3 2 2 2 2 2 5" xfId="10840"/>
    <cellStyle name="40% - Accent5 3 2 2 2 2 2 5 2" xfId="28728"/>
    <cellStyle name="40% - Accent5 3 2 2 2 2 2 6" xfId="19784"/>
    <cellStyle name="40% - Accent5 3 2 2 2 2 3" xfId="3014"/>
    <cellStyle name="40% - Accent5 3 2 2 2 2 3 2" xfId="11958"/>
    <cellStyle name="40% - Accent5 3 2 2 2 2 3 2 2" xfId="29846"/>
    <cellStyle name="40% - Accent5 3 2 2 2 2 3 3" xfId="20902"/>
    <cellStyle name="40% - Accent5 3 2 2 2 2 4" xfId="5250"/>
    <cellStyle name="40% - Accent5 3 2 2 2 2 4 2" xfId="14194"/>
    <cellStyle name="40% - Accent5 3 2 2 2 2 4 2 2" xfId="32082"/>
    <cellStyle name="40% - Accent5 3 2 2 2 2 4 3" xfId="23138"/>
    <cellStyle name="40% - Accent5 3 2 2 2 2 5" xfId="7486"/>
    <cellStyle name="40% - Accent5 3 2 2 2 2 5 2" xfId="16430"/>
    <cellStyle name="40% - Accent5 3 2 2 2 2 5 2 2" xfId="34318"/>
    <cellStyle name="40% - Accent5 3 2 2 2 2 5 3" xfId="25374"/>
    <cellStyle name="40% - Accent5 3 2 2 2 2 6" xfId="9722"/>
    <cellStyle name="40% - Accent5 3 2 2 2 2 6 2" xfId="27610"/>
    <cellStyle name="40% - Accent5 3 2 2 2 2 7" xfId="18666"/>
    <cellStyle name="40% - Accent5 3 2 2 2 3" xfId="1146"/>
    <cellStyle name="40% - Accent5 3 2 2 2 3 2" xfId="2264"/>
    <cellStyle name="40% - Accent5 3 2 2 2 3 2 2" xfId="4500"/>
    <cellStyle name="40% - Accent5 3 2 2 2 3 2 2 2" xfId="13444"/>
    <cellStyle name="40% - Accent5 3 2 2 2 3 2 2 2 2" xfId="31332"/>
    <cellStyle name="40% - Accent5 3 2 2 2 3 2 2 3" xfId="22388"/>
    <cellStyle name="40% - Accent5 3 2 2 2 3 2 3" xfId="6736"/>
    <cellStyle name="40% - Accent5 3 2 2 2 3 2 3 2" xfId="15680"/>
    <cellStyle name="40% - Accent5 3 2 2 2 3 2 3 2 2" xfId="33568"/>
    <cellStyle name="40% - Accent5 3 2 2 2 3 2 3 3" xfId="24624"/>
    <cellStyle name="40% - Accent5 3 2 2 2 3 2 4" xfId="8972"/>
    <cellStyle name="40% - Accent5 3 2 2 2 3 2 4 2" xfId="17916"/>
    <cellStyle name="40% - Accent5 3 2 2 2 3 2 4 2 2" xfId="35804"/>
    <cellStyle name="40% - Accent5 3 2 2 2 3 2 4 3" xfId="26860"/>
    <cellStyle name="40% - Accent5 3 2 2 2 3 2 5" xfId="11208"/>
    <cellStyle name="40% - Accent5 3 2 2 2 3 2 5 2" xfId="29096"/>
    <cellStyle name="40% - Accent5 3 2 2 2 3 2 6" xfId="20152"/>
    <cellStyle name="40% - Accent5 3 2 2 2 3 3" xfId="3382"/>
    <cellStyle name="40% - Accent5 3 2 2 2 3 3 2" xfId="12326"/>
    <cellStyle name="40% - Accent5 3 2 2 2 3 3 2 2" xfId="30214"/>
    <cellStyle name="40% - Accent5 3 2 2 2 3 3 3" xfId="21270"/>
    <cellStyle name="40% - Accent5 3 2 2 2 3 4" xfId="5618"/>
    <cellStyle name="40% - Accent5 3 2 2 2 3 4 2" xfId="14562"/>
    <cellStyle name="40% - Accent5 3 2 2 2 3 4 2 2" xfId="32450"/>
    <cellStyle name="40% - Accent5 3 2 2 2 3 4 3" xfId="23506"/>
    <cellStyle name="40% - Accent5 3 2 2 2 3 5" xfId="7854"/>
    <cellStyle name="40% - Accent5 3 2 2 2 3 5 2" xfId="16798"/>
    <cellStyle name="40% - Accent5 3 2 2 2 3 5 2 2" xfId="34686"/>
    <cellStyle name="40% - Accent5 3 2 2 2 3 5 3" xfId="25742"/>
    <cellStyle name="40% - Accent5 3 2 2 2 3 6" xfId="10090"/>
    <cellStyle name="40% - Accent5 3 2 2 2 3 6 2" xfId="27978"/>
    <cellStyle name="40% - Accent5 3 2 2 2 3 7" xfId="19034"/>
    <cellStyle name="40% - Accent5 3 2 2 2 4" xfId="1528"/>
    <cellStyle name="40% - Accent5 3 2 2 2 4 2" xfId="3764"/>
    <cellStyle name="40% - Accent5 3 2 2 2 4 2 2" xfId="12708"/>
    <cellStyle name="40% - Accent5 3 2 2 2 4 2 2 2" xfId="30596"/>
    <cellStyle name="40% - Accent5 3 2 2 2 4 2 3" xfId="21652"/>
    <cellStyle name="40% - Accent5 3 2 2 2 4 3" xfId="6000"/>
    <cellStyle name="40% - Accent5 3 2 2 2 4 3 2" xfId="14944"/>
    <cellStyle name="40% - Accent5 3 2 2 2 4 3 2 2" xfId="32832"/>
    <cellStyle name="40% - Accent5 3 2 2 2 4 3 3" xfId="23888"/>
    <cellStyle name="40% - Accent5 3 2 2 2 4 4" xfId="8236"/>
    <cellStyle name="40% - Accent5 3 2 2 2 4 4 2" xfId="17180"/>
    <cellStyle name="40% - Accent5 3 2 2 2 4 4 2 2" xfId="35068"/>
    <cellStyle name="40% - Accent5 3 2 2 2 4 4 3" xfId="26124"/>
    <cellStyle name="40% - Accent5 3 2 2 2 4 5" xfId="10472"/>
    <cellStyle name="40% - Accent5 3 2 2 2 4 5 2" xfId="28360"/>
    <cellStyle name="40% - Accent5 3 2 2 2 4 6" xfId="19416"/>
    <cellStyle name="40% - Accent5 3 2 2 2 5" xfId="2646"/>
    <cellStyle name="40% - Accent5 3 2 2 2 5 2" xfId="11590"/>
    <cellStyle name="40% - Accent5 3 2 2 2 5 2 2" xfId="29478"/>
    <cellStyle name="40% - Accent5 3 2 2 2 5 3" xfId="20534"/>
    <cellStyle name="40% - Accent5 3 2 2 2 6" xfId="4882"/>
    <cellStyle name="40% - Accent5 3 2 2 2 6 2" xfId="13826"/>
    <cellStyle name="40% - Accent5 3 2 2 2 6 2 2" xfId="31714"/>
    <cellStyle name="40% - Accent5 3 2 2 2 6 3" xfId="22770"/>
    <cellStyle name="40% - Accent5 3 2 2 2 7" xfId="7118"/>
    <cellStyle name="40% - Accent5 3 2 2 2 7 2" xfId="16062"/>
    <cellStyle name="40% - Accent5 3 2 2 2 7 2 2" xfId="33950"/>
    <cellStyle name="40% - Accent5 3 2 2 2 7 3" xfId="25006"/>
    <cellStyle name="40% - Accent5 3 2 2 2 8" xfId="9354"/>
    <cellStyle name="40% - Accent5 3 2 2 2 8 2" xfId="27242"/>
    <cellStyle name="40% - Accent5 3 2 2 2 9" xfId="18298"/>
    <cellStyle name="40% - Accent5 3 2 2 3" xfId="594"/>
    <cellStyle name="40% - Accent5 3 2 2 3 2" xfId="1712"/>
    <cellStyle name="40% - Accent5 3 2 2 3 2 2" xfId="3948"/>
    <cellStyle name="40% - Accent5 3 2 2 3 2 2 2" xfId="12892"/>
    <cellStyle name="40% - Accent5 3 2 2 3 2 2 2 2" xfId="30780"/>
    <cellStyle name="40% - Accent5 3 2 2 3 2 2 3" xfId="21836"/>
    <cellStyle name="40% - Accent5 3 2 2 3 2 3" xfId="6184"/>
    <cellStyle name="40% - Accent5 3 2 2 3 2 3 2" xfId="15128"/>
    <cellStyle name="40% - Accent5 3 2 2 3 2 3 2 2" xfId="33016"/>
    <cellStyle name="40% - Accent5 3 2 2 3 2 3 3" xfId="24072"/>
    <cellStyle name="40% - Accent5 3 2 2 3 2 4" xfId="8420"/>
    <cellStyle name="40% - Accent5 3 2 2 3 2 4 2" xfId="17364"/>
    <cellStyle name="40% - Accent5 3 2 2 3 2 4 2 2" xfId="35252"/>
    <cellStyle name="40% - Accent5 3 2 2 3 2 4 3" xfId="26308"/>
    <cellStyle name="40% - Accent5 3 2 2 3 2 5" xfId="10656"/>
    <cellStyle name="40% - Accent5 3 2 2 3 2 5 2" xfId="28544"/>
    <cellStyle name="40% - Accent5 3 2 2 3 2 6" xfId="19600"/>
    <cellStyle name="40% - Accent5 3 2 2 3 3" xfId="2830"/>
    <cellStyle name="40% - Accent5 3 2 2 3 3 2" xfId="11774"/>
    <cellStyle name="40% - Accent5 3 2 2 3 3 2 2" xfId="29662"/>
    <cellStyle name="40% - Accent5 3 2 2 3 3 3" xfId="20718"/>
    <cellStyle name="40% - Accent5 3 2 2 3 4" xfId="5066"/>
    <cellStyle name="40% - Accent5 3 2 2 3 4 2" xfId="14010"/>
    <cellStyle name="40% - Accent5 3 2 2 3 4 2 2" xfId="31898"/>
    <cellStyle name="40% - Accent5 3 2 2 3 4 3" xfId="22954"/>
    <cellStyle name="40% - Accent5 3 2 2 3 5" xfId="7302"/>
    <cellStyle name="40% - Accent5 3 2 2 3 5 2" xfId="16246"/>
    <cellStyle name="40% - Accent5 3 2 2 3 5 2 2" xfId="34134"/>
    <cellStyle name="40% - Accent5 3 2 2 3 5 3" xfId="25190"/>
    <cellStyle name="40% - Accent5 3 2 2 3 6" xfId="9538"/>
    <cellStyle name="40% - Accent5 3 2 2 3 6 2" xfId="27426"/>
    <cellStyle name="40% - Accent5 3 2 2 3 7" xfId="18482"/>
    <cellStyle name="40% - Accent5 3 2 2 4" xfId="962"/>
    <cellStyle name="40% - Accent5 3 2 2 4 2" xfId="2080"/>
    <cellStyle name="40% - Accent5 3 2 2 4 2 2" xfId="4316"/>
    <cellStyle name="40% - Accent5 3 2 2 4 2 2 2" xfId="13260"/>
    <cellStyle name="40% - Accent5 3 2 2 4 2 2 2 2" xfId="31148"/>
    <cellStyle name="40% - Accent5 3 2 2 4 2 2 3" xfId="22204"/>
    <cellStyle name="40% - Accent5 3 2 2 4 2 3" xfId="6552"/>
    <cellStyle name="40% - Accent5 3 2 2 4 2 3 2" xfId="15496"/>
    <cellStyle name="40% - Accent5 3 2 2 4 2 3 2 2" xfId="33384"/>
    <cellStyle name="40% - Accent5 3 2 2 4 2 3 3" xfId="24440"/>
    <cellStyle name="40% - Accent5 3 2 2 4 2 4" xfId="8788"/>
    <cellStyle name="40% - Accent5 3 2 2 4 2 4 2" xfId="17732"/>
    <cellStyle name="40% - Accent5 3 2 2 4 2 4 2 2" xfId="35620"/>
    <cellStyle name="40% - Accent5 3 2 2 4 2 4 3" xfId="26676"/>
    <cellStyle name="40% - Accent5 3 2 2 4 2 5" xfId="11024"/>
    <cellStyle name="40% - Accent5 3 2 2 4 2 5 2" xfId="28912"/>
    <cellStyle name="40% - Accent5 3 2 2 4 2 6" xfId="19968"/>
    <cellStyle name="40% - Accent5 3 2 2 4 3" xfId="3198"/>
    <cellStyle name="40% - Accent5 3 2 2 4 3 2" xfId="12142"/>
    <cellStyle name="40% - Accent5 3 2 2 4 3 2 2" xfId="30030"/>
    <cellStyle name="40% - Accent5 3 2 2 4 3 3" xfId="21086"/>
    <cellStyle name="40% - Accent5 3 2 2 4 4" xfId="5434"/>
    <cellStyle name="40% - Accent5 3 2 2 4 4 2" xfId="14378"/>
    <cellStyle name="40% - Accent5 3 2 2 4 4 2 2" xfId="32266"/>
    <cellStyle name="40% - Accent5 3 2 2 4 4 3" xfId="23322"/>
    <cellStyle name="40% - Accent5 3 2 2 4 5" xfId="7670"/>
    <cellStyle name="40% - Accent5 3 2 2 4 5 2" xfId="16614"/>
    <cellStyle name="40% - Accent5 3 2 2 4 5 2 2" xfId="34502"/>
    <cellStyle name="40% - Accent5 3 2 2 4 5 3" xfId="25558"/>
    <cellStyle name="40% - Accent5 3 2 2 4 6" xfId="9906"/>
    <cellStyle name="40% - Accent5 3 2 2 4 6 2" xfId="27794"/>
    <cellStyle name="40% - Accent5 3 2 2 4 7" xfId="18850"/>
    <cellStyle name="40% - Accent5 3 2 2 5" xfId="1344"/>
    <cellStyle name="40% - Accent5 3 2 2 5 2" xfId="3580"/>
    <cellStyle name="40% - Accent5 3 2 2 5 2 2" xfId="12524"/>
    <cellStyle name="40% - Accent5 3 2 2 5 2 2 2" xfId="30412"/>
    <cellStyle name="40% - Accent5 3 2 2 5 2 3" xfId="21468"/>
    <cellStyle name="40% - Accent5 3 2 2 5 3" xfId="5816"/>
    <cellStyle name="40% - Accent5 3 2 2 5 3 2" xfId="14760"/>
    <cellStyle name="40% - Accent5 3 2 2 5 3 2 2" xfId="32648"/>
    <cellStyle name="40% - Accent5 3 2 2 5 3 3" xfId="23704"/>
    <cellStyle name="40% - Accent5 3 2 2 5 4" xfId="8052"/>
    <cellStyle name="40% - Accent5 3 2 2 5 4 2" xfId="16996"/>
    <cellStyle name="40% - Accent5 3 2 2 5 4 2 2" xfId="34884"/>
    <cellStyle name="40% - Accent5 3 2 2 5 4 3" xfId="25940"/>
    <cellStyle name="40% - Accent5 3 2 2 5 5" xfId="10288"/>
    <cellStyle name="40% - Accent5 3 2 2 5 5 2" xfId="28176"/>
    <cellStyle name="40% - Accent5 3 2 2 5 6" xfId="19232"/>
    <cellStyle name="40% - Accent5 3 2 2 6" xfId="2462"/>
    <cellStyle name="40% - Accent5 3 2 2 6 2" xfId="11406"/>
    <cellStyle name="40% - Accent5 3 2 2 6 2 2" xfId="29294"/>
    <cellStyle name="40% - Accent5 3 2 2 6 3" xfId="20350"/>
    <cellStyle name="40% - Accent5 3 2 2 7" xfId="4698"/>
    <cellStyle name="40% - Accent5 3 2 2 7 2" xfId="13642"/>
    <cellStyle name="40% - Accent5 3 2 2 7 2 2" xfId="31530"/>
    <cellStyle name="40% - Accent5 3 2 2 7 3" xfId="22586"/>
    <cellStyle name="40% - Accent5 3 2 2 8" xfId="6934"/>
    <cellStyle name="40% - Accent5 3 2 2 8 2" xfId="15878"/>
    <cellStyle name="40% - Accent5 3 2 2 8 2 2" xfId="33766"/>
    <cellStyle name="40% - Accent5 3 2 2 8 3" xfId="24822"/>
    <cellStyle name="40% - Accent5 3 2 2 9" xfId="9170"/>
    <cellStyle name="40% - Accent5 3 2 2 9 2" xfId="27058"/>
    <cellStyle name="40% - Accent5 3 2 3" xfId="318"/>
    <cellStyle name="40% - Accent5 3 2 3 2" xfId="686"/>
    <cellStyle name="40% - Accent5 3 2 3 2 2" xfId="1804"/>
    <cellStyle name="40% - Accent5 3 2 3 2 2 2" xfId="4040"/>
    <cellStyle name="40% - Accent5 3 2 3 2 2 2 2" xfId="12984"/>
    <cellStyle name="40% - Accent5 3 2 3 2 2 2 2 2" xfId="30872"/>
    <cellStyle name="40% - Accent5 3 2 3 2 2 2 3" xfId="21928"/>
    <cellStyle name="40% - Accent5 3 2 3 2 2 3" xfId="6276"/>
    <cellStyle name="40% - Accent5 3 2 3 2 2 3 2" xfId="15220"/>
    <cellStyle name="40% - Accent5 3 2 3 2 2 3 2 2" xfId="33108"/>
    <cellStyle name="40% - Accent5 3 2 3 2 2 3 3" xfId="24164"/>
    <cellStyle name="40% - Accent5 3 2 3 2 2 4" xfId="8512"/>
    <cellStyle name="40% - Accent5 3 2 3 2 2 4 2" xfId="17456"/>
    <cellStyle name="40% - Accent5 3 2 3 2 2 4 2 2" xfId="35344"/>
    <cellStyle name="40% - Accent5 3 2 3 2 2 4 3" xfId="26400"/>
    <cellStyle name="40% - Accent5 3 2 3 2 2 5" xfId="10748"/>
    <cellStyle name="40% - Accent5 3 2 3 2 2 5 2" xfId="28636"/>
    <cellStyle name="40% - Accent5 3 2 3 2 2 6" xfId="19692"/>
    <cellStyle name="40% - Accent5 3 2 3 2 3" xfId="2922"/>
    <cellStyle name="40% - Accent5 3 2 3 2 3 2" xfId="11866"/>
    <cellStyle name="40% - Accent5 3 2 3 2 3 2 2" xfId="29754"/>
    <cellStyle name="40% - Accent5 3 2 3 2 3 3" xfId="20810"/>
    <cellStyle name="40% - Accent5 3 2 3 2 4" xfId="5158"/>
    <cellStyle name="40% - Accent5 3 2 3 2 4 2" xfId="14102"/>
    <cellStyle name="40% - Accent5 3 2 3 2 4 2 2" xfId="31990"/>
    <cellStyle name="40% - Accent5 3 2 3 2 4 3" xfId="23046"/>
    <cellStyle name="40% - Accent5 3 2 3 2 5" xfId="7394"/>
    <cellStyle name="40% - Accent5 3 2 3 2 5 2" xfId="16338"/>
    <cellStyle name="40% - Accent5 3 2 3 2 5 2 2" xfId="34226"/>
    <cellStyle name="40% - Accent5 3 2 3 2 5 3" xfId="25282"/>
    <cellStyle name="40% - Accent5 3 2 3 2 6" xfId="9630"/>
    <cellStyle name="40% - Accent5 3 2 3 2 6 2" xfId="27518"/>
    <cellStyle name="40% - Accent5 3 2 3 2 7" xfId="18574"/>
    <cellStyle name="40% - Accent5 3 2 3 3" xfId="1054"/>
    <cellStyle name="40% - Accent5 3 2 3 3 2" xfId="2172"/>
    <cellStyle name="40% - Accent5 3 2 3 3 2 2" xfId="4408"/>
    <cellStyle name="40% - Accent5 3 2 3 3 2 2 2" xfId="13352"/>
    <cellStyle name="40% - Accent5 3 2 3 3 2 2 2 2" xfId="31240"/>
    <cellStyle name="40% - Accent5 3 2 3 3 2 2 3" xfId="22296"/>
    <cellStyle name="40% - Accent5 3 2 3 3 2 3" xfId="6644"/>
    <cellStyle name="40% - Accent5 3 2 3 3 2 3 2" xfId="15588"/>
    <cellStyle name="40% - Accent5 3 2 3 3 2 3 2 2" xfId="33476"/>
    <cellStyle name="40% - Accent5 3 2 3 3 2 3 3" xfId="24532"/>
    <cellStyle name="40% - Accent5 3 2 3 3 2 4" xfId="8880"/>
    <cellStyle name="40% - Accent5 3 2 3 3 2 4 2" xfId="17824"/>
    <cellStyle name="40% - Accent5 3 2 3 3 2 4 2 2" xfId="35712"/>
    <cellStyle name="40% - Accent5 3 2 3 3 2 4 3" xfId="26768"/>
    <cellStyle name="40% - Accent5 3 2 3 3 2 5" xfId="11116"/>
    <cellStyle name="40% - Accent5 3 2 3 3 2 5 2" xfId="29004"/>
    <cellStyle name="40% - Accent5 3 2 3 3 2 6" xfId="20060"/>
    <cellStyle name="40% - Accent5 3 2 3 3 3" xfId="3290"/>
    <cellStyle name="40% - Accent5 3 2 3 3 3 2" xfId="12234"/>
    <cellStyle name="40% - Accent5 3 2 3 3 3 2 2" xfId="30122"/>
    <cellStyle name="40% - Accent5 3 2 3 3 3 3" xfId="21178"/>
    <cellStyle name="40% - Accent5 3 2 3 3 4" xfId="5526"/>
    <cellStyle name="40% - Accent5 3 2 3 3 4 2" xfId="14470"/>
    <cellStyle name="40% - Accent5 3 2 3 3 4 2 2" xfId="32358"/>
    <cellStyle name="40% - Accent5 3 2 3 3 4 3" xfId="23414"/>
    <cellStyle name="40% - Accent5 3 2 3 3 5" xfId="7762"/>
    <cellStyle name="40% - Accent5 3 2 3 3 5 2" xfId="16706"/>
    <cellStyle name="40% - Accent5 3 2 3 3 5 2 2" xfId="34594"/>
    <cellStyle name="40% - Accent5 3 2 3 3 5 3" xfId="25650"/>
    <cellStyle name="40% - Accent5 3 2 3 3 6" xfId="9998"/>
    <cellStyle name="40% - Accent5 3 2 3 3 6 2" xfId="27886"/>
    <cellStyle name="40% - Accent5 3 2 3 3 7" xfId="18942"/>
    <cellStyle name="40% - Accent5 3 2 3 4" xfId="1436"/>
    <cellStyle name="40% - Accent5 3 2 3 4 2" xfId="3672"/>
    <cellStyle name="40% - Accent5 3 2 3 4 2 2" xfId="12616"/>
    <cellStyle name="40% - Accent5 3 2 3 4 2 2 2" xfId="30504"/>
    <cellStyle name="40% - Accent5 3 2 3 4 2 3" xfId="21560"/>
    <cellStyle name="40% - Accent5 3 2 3 4 3" xfId="5908"/>
    <cellStyle name="40% - Accent5 3 2 3 4 3 2" xfId="14852"/>
    <cellStyle name="40% - Accent5 3 2 3 4 3 2 2" xfId="32740"/>
    <cellStyle name="40% - Accent5 3 2 3 4 3 3" xfId="23796"/>
    <cellStyle name="40% - Accent5 3 2 3 4 4" xfId="8144"/>
    <cellStyle name="40% - Accent5 3 2 3 4 4 2" xfId="17088"/>
    <cellStyle name="40% - Accent5 3 2 3 4 4 2 2" xfId="34976"/>
    <cellStyle name="40% - Accent5 3 2 3 4 4 3" xfId="26032"/>
    <cellStyle name="40% - Accent5 3 2 3 4 5" xfId="10380"/>
    <cellStyle name="40% - Accent5 3 2 3 4 5 2" xfId="28268"/>
    <cellStyle name="40% - Accent5 3 2 3 4 6" xfId="19324"/>
    <cellStyle name="40% - Accent5 3 2 3 5" xfId="2554"/>
    <cellStyle name="40% - Accent5 3 2 3 5 2" xfId="11498"/>
    <cellStyle name="40% - Accent5 3 2 3 5 2 2" xfId="29386"/>
    <cellStyle name="40% - Accent5 3 2 3 5 3" xfId="20442"/>
    <cellStyle name="40% - Accent5 3 2 3 6" xfId="4790"/>
    <cellStyle name="40% - Accent5 3 2 3 6 2" xfId="13734"/>
    <cellStyle name="40% - Accent5 3 2 3 6 2 2" xfId="31622"/>
    <cellStyle name="40% - Accent5 3 2 3 6 3" xfId="22678"/>
    <cellStyle name="40% - Accent5 3 2 3 7" xfId="7026"/>
    <cellStyle name="40% - Accent5 3 2 3 7 2" xfId="15970"/>
    <cellStyle name="40% - Accent5 3 2 3 7 2 2" xfId="33858"/>
    <cellStyle name="40% - Accent5 3 2 3 7 3" xfId="24914"/>
    <cellStyle name="40% - Accent5 3 2 3 8" xfId="9262"/>
    <cellStyle name="40% - Accent5 3 2 3 8 2" xfId="27150"/>
    <cellStyle name="40% - Accent5 3 2 3 9" xfId="18206"/>
    <cellStyle name="40% - Accent5 3 2 4" xfId="502"/>
    <cellStyle name="40% - Accent5 3 2 4 2" xfId="1620"/>
    <cellStyle name="40% - Accent5 3 2 4 2 2" xfId="3856"/>
    <cellStyle name="40% - Accent5 3 2 4 2 2 2" xfId="12800"/>
    <cellStyle name="40% - Accent5 3 2 4 2 2 2 2" xfId="30688"/>
    <cellStyle name="40% - Accent5 3 2 4 2 2 3" xfId="21744"/>
    <cellStyle name="40% - Accent5 3 2 4 2 3" xfId="6092"/>
    <cellStyle name="40% - Accent5 3 2 4 2 3 2" xfId="15036"/>
    <cellStyle name="40% - Accent5 3 2 4 2 3 2 2" xfId="32924"/>
    <cellStyle name="40% - Accent5 3 2 4 2 3 3" xfId="23980"/>
    <cellStyle name="40% - Accent5 3 2 4 2 4" xfId="8328"/>
    <cellStyle name="40% - Accent5 3 2 4 2 4 2" xfId="17272"/>
    <cellStyle name="40% - Accent5 3 2 4 2 4 2 2" xfId="35160"/>
    <cellStyle name="40% - Accent5 3 2 4 2 4 3" xfId="26216"/>
    <cellStyle name="40% - Accent5 3 2 4 2 5" xfId="10564"/>
    <cellStyle name="40% - Accent5 3 2 4 2 5 2" xfId="28452"/>
    <cellStyle name="40% - Accent5 3 2 4 2 6" xfId="19508"/>
    <cellStyle name="40% - Accent5 3 2 4 3" xfId="2738"/>
    <cellStyle name="40% - Accent5 3 2 4 3 2" xfId="11682"/>
    <cellStyle name="40% - Accent5 3 2 4 3 2 2" xfId="29570"/>
    <cellStyle name="40% - Accent5 3 2 4 3 3" xfId="20626"/>
    <cellStyle name="40% - Accent5 3 2 4 4" xfId="4974"/>
    <cellStyle name="40% - Accent5 3 2 4 4 2" xfId="13918"/>
    <cellStyle name="40% - Accent5 3 2 4 4 2 2" xfId="31806"/>
    <cellStyle name="40% - Accent5 3 2 4 4 3" xfId="22862"/>
    <cellStyle name="40% - Accent5 3 2 4 5" xfId="7210"/>
    <cellStyle name="40% - Accent5 3 2 4 5 2" xfId="16154"/>
    <cellStyle name="40% - Accent5 3 2 4 5 2 2" xfId="34042"/>
    <cellStyle name="40% - Accent5 3 2 4 5 3" xfId="25098"/>
    <cellStyle name="40% - Accent5 3 2 4 6" xfId="9446"/>
    <cellStyle name="40% - Accent5 3 2 4 6 2" xfId="27334"/>
    <cellStyle name="40% - Accent5 3 2 4 7" xfId="18390"/>
    <cellStyle name="40% - Accent5 3 2 5" xfId="870"/>
    <cellStyle name="40% - Accent5 3 2 5 2" xfId="1988"/>
    <cellStyle name="40% - Accent5 3 2 5 2 2" xfId="4224"/>
    <cellStyle name="40% - Accent5 3 2 5 2 2 2" xfId="13168"/>
    <cellStyle name="40% - Accent5 3 2 5 2 2 2 2" xfId="31056"/>
    <cellStyle name="40% - Accent5 3 2 5 2 2 3" xfId="22112"/>
    <cellStyle name="40% - Accent5 3 2 5 2 3" xfId="6460"/>
    <cellStyle name="40% - Accent5 3 2 5 2 3 2" xfId="15404"/>
    <cellStyle name="40% - Accent5 3 2 5 2 3 2 2" xfId="33292"/>
    <cellStyle name="40% - Accent5 3 2 5 2 3 3" xfId="24348"/>
    <cellStyle name="40% - Accent5 3 2 5 2 4" xfId="8696"/>
    <cellStyle name="40% - Accent5 3 2 5 2 4 2" xfId="17640"/>
    <cellStyle name="40% - Accent5 3 2 5 2 4 2 2" xfId="35528"/>
    <cellStyle name="40% - Accent5 3 2 5 2 4 3" xfId="26584"/>
    <cellStyle name="40% - Accent5 3 2 5 2 5" xfId="10932"/>
    <cellStyle name="40% - Accent5 3 2 5 2 5 2" xfId="28820"/>
    <cellStyle name="40% - Accent5 3 2 5 2 6" xfId="19876"/>
    <cellStyle name="40% - Accent5 3 2 5 3" xfId="3106"/>
    <cellStyle name="40% - Accent5 3 2 5 3 2" xfId="12050"/>
    <cellStyle name="40% - Accent5 3 2 5 3 2 2" xfId="29938"/>
    <cellStyle name="40% - Accent5 3 2 5 3 3" xfId="20994"/>
    <cellStyle name="40% - Accent5 3 2 5 4" xfId="5342"/>
    <cellStyle name="40% - Accent5 3 2 5 4 2" xfId="14286"/>
    <cellStyle name="40% - Accent5 3 2 5 4 2 2" xfId="32174"/>
    <cellStyle name="40% - Accent5 3 2 5 4 3" xfId="23230"/>
    <cellStyle name="40% - Accent5 3 2 5 5" xfId="7578"/>
    <cellStyle name="40% - Accent5 3 2 5 5 2" xfId="16522"/>
    <cellStyle name="40% - Accent5 3 2 5 5 2 2" xfId="34410"/>
    <cellStyle name="40% - Accent5 3 2 5 5 3" xfId="25466"/>
    <cellStyle name="40% - Accent5 3 2 5 6" xfId="9814"/>
    <cellStyle name="40% - Accent5 3 2 5 6 2" xfId="27702"/>
    <cellStyle name="40% - Accent5 3 2 5 7" xfId="18758"/>
    <cellStyle name="40% - Accent5 3 2 6" xfId="1252"/>
    <cellStyle name="40% - Accent5 3 2 6 2" xfId="3488"/>
    <cellStyle name="40% - Accent5 3 2 6 2 2" xfId="12432"/>
    <cellStyle name="40% - Accent5 3 2 6 2 2 2" xfId="30320"/>
    <cellStyle name="40% - Accent5 3 2 6 2 3" xfId="21376"/>
    <cellStyle name="40% - Accent5 3 2 6 3" xfId="5724"/>
    <cellStyle name="40% - Accent5 3 2 6 3 2" xfId="14668"/>
    <cellStyle name="40% - Accent5 3 2 6 3 2 2" xfId="32556"/>
    <cellStyle name="40% - Accent5 3 2 6 3 3" xfId="23612"/>
    <cellStyle name="40% - Accent5 3 2 6 4" xfId="7960"/>
    <cellStyle name="40% - Accent5 3 2 6 4 2" xfId="16904"/>
    <cellStyle name="40% - Accent5 3 2 6 4 2 2" xfId="34792"/>
    <cellStyle name="40% - Accent5 3 2 6 4 3" xfId="25848"/>
    <cellStyle name="40% - Accent5 3 2 6 5" xfId="10196"/>
    <cellStyle name="40% - Accent5 3 2 6 5 2" xfId="28084"/>
    <cellStyle name="40% - Accent5 3 2 6 6" xfId="19140"/>
    <cellStyle name="40% - Accent5 3 2 7" xfId="2370"/>
    <cellStyle name="40% - Accent5 3 2 7 2" xfId="11314"/>
    <cellStyle name="40% - Accent5 3 2 7 2 2" xfId="29202"/>
    <cellStyle name="40% - Accent5 3 2 7 3" xfId="20258"/>
    <cellStyle name="40% - Accent5 3 2 8" xfId="4606"/>
    <cellStyle name="40% - Accent5 3 2 8 2" xfId="13550"/>
    <cellStyle name="40% - Accent5 3 2 8 2 2" xfId="31438"/>
    <cellStyle name="40% - Accent5 3 2 8 3" xfId="22494"/>
    <cellStyle name="40% - Accent5 3 2 9" xfId="6842"/>
    <cellStyle name="40% - Accent5 3 2 9 2" xfId="15786"/>
    <cellStyle name="40% - Accent5 3 2 9 2 2" xfId="33674"/>
    <cellStyle name="40% - Accent5 3 2 9 3" xfId="24730"/>
    <cellStyle name="40% - Accent5 3 3" xfId="180"/>
    <cellStyle name="40% - Accent5 3 3 10" xfId="18068"/>
    <cellStyle name="40% - Accent5 3 3 2" xfId="364"/>
    <cellStyle name="40% - Accent5 3 3 2 2" xfId="732"/>
    <cellStyle name="40% - Accent5 3 3 2 2 2" xfId="1850"/>
    <cellStyle name="40% - Accent5 3 3 2 2 2 2" xfId="4086"/>
    <cellStyle name="40% - Accent5 3 3 2 2 2 2 2" xfId="13030"/>
    <cellStyle name="40% - Accent5 3 3 2 2 2 2 2 2" xfId="30918"/>
    <cellStyle name="40% - Accent5 3 3 2 2 2 2 3" xfId="21974"/>
    <cellStyle name="40% - Accent5 3 3 2 2 2 3" xfId="6322"/>
    <cellStyle name="40% - Accent5 3 3 2 2 2 3 2" xfId="15266"/>
    <cellStyle name="40% - Accent5 3 3 2 2 2 3 2 2" xfId="33154"/>
    <cellStyle name="40% - Accent5 3 3 2 2 2 3 3" xfId="24210"/>
    <cellStyle name="40% - Accent5 3 3 2 2 2 4" xfId="8558"/>
    <cellStyle name="40% - Accent5 3 3 2 2 2 4 2" xfId="17502"/>
    <cellStyle name="40% - Accent5 3 3 2 2 2 4 2 2" xfId="35390"/>
    <cellStyle name="40% - Accent5 3 3 2 2 2 4 3" xfId="26446"/>
    <cellStyle name="40% - Accent5 3 3 2 2 2 5" xfId="10794"/>
    <cellStyle name="40% - Accent5 3 3 2 2 2 5 2" xfId="28682"/>
    <cellStyle name="40% - Accent5 3 3 2 2 2 6" xfId="19738"/>
    <cellStyle name="40% - Accent5 3 3 2 2 3" xfId="2968"/>
    <cellStyle name="40% - Accent5 3 3 2 2 3 2" xfId="11912"/>
    <cellStyle name="40% - Accent5 3 3 2 2 3 2 2" xfId="29800"/>
    <cellStyle name="40% - Accent5 3 3 2 2 3 3" xfId="20856"/>
    <cellStyle name="40% - Accent5 3 3 2 2 4" xfId="5204"/>
    <cellStyle name="40% - Accent5 3 3 2 2 4 2" xfId="14148"/>
    <cellStyle name="40% - Accent5 3 3 2 2 4 2 2" xfId="32036"/>
    <cellStyle name="40% - Accent5 3 3 2 2 4 3" xfId="23092"/>
    <cellStyle name="40% - Accent5 3 3 2 2 5" xfId="7440"/>
    <cellStyle name="40% - Accent5 3 3 2 2 5 2" xfId="16384"/>
    <cellStyle name="40% - Accent5 3 3 2 2 5 2 2" xfId="34272"/>
    <cellStyle name="40% - Accent5 3 3 2 2 5 3" xfId="25328"/>
    <cellStyle name="40% - Accent5 3 3 2 2 6" xfId="9676"/>
    <cellStyle name="40% - Accent5 3 3 2 2 6 2" xfId="27564"/>
    <cellStyle name="40% - Accent5 3 3 2 2 7" xfId="18620"/>
    <cellStyle name="40% - Accent5 3 3 2 3" xfId="1100"/>
    <cellStyle name="40% - Accent5 3 3 2 3 2" xfId="2218"/>
    <cellStyle name="40% - Accent5 3 3 2 3 2 2" xfId="4454"/>
    <cellStyle name="40% - Accent5 3 3 2 3 2 2 2" xfId="13398"/>
    <cellStyle name="40% - Accent5 3 3 2 3 2 2 2 2" xfId="31286"/>
    <cellStyle name="40% - Accent5 3 3 2 3 2 2 3" xfId="22342"/>
    <cellStyle name="40% - Accent5 3 3 2 3 2 3" xfId="6690"/>
    <cellStyle name="40% - Accent5 3 3 2 3 2 3 2" xfId="15634"/>
    <cellStyle name="40% - Accent5 3 3 2 3 2 3 2 2" xfId="33522"/>
    <cellStyle name="40% - Accent5 3 3 2 3 2 3 3" xfId="24578"/>
    <cellStyle name="40% - Accent5 3 3 2 3 2 4" xfId="8926"/>
    <cellStyle name="40% - Accent5 3 3 2 3 2 4 2" xfId="17870"/>
    <cellStyle name="40% - Accent5 3 3 2 3 2 4 2 2" xfId="35758"/>
    <cellStyle name="40% - Accent5 3 3 2 3 2 4 3" xfId="26814"/>
    <cellStyle name="40% - Accent5 3 3 2 3 2 5" xfId="11162"/>
    <cellStyle name="40% - Accent5 3 3 2 3 2 5 2" xfId="29050"/>
    <cellStyle name="40% - Accent5 3 3 2 3 2 6" xfId="20106"/>
    <cellStyle name="40% - Accent5 3 3 2 3 3" xfId="3336"/>
    <cellStyle name="40% - Accent5 3 3 2 3 3 2" xfId="12280"/>
    <cellStyle name="40% - Accent5 3 3 2 3 3 2 2" xfId="30168"/>
    <cellStyle name="40% - Accent5 3 3 2 3 3 3" xfId="21224"/>
    <cellStyle name="40% - Accent5 3 3 2 3 4" xfId="5572"/>
    <cellStyle name="40% - Accent5 3 3 2 3 4 2" xfId="14516"/>
    <cellStyle name="40% - Accent5 3 3 2 3 4 2 2" xfId="32404"/>
    <cellStyle name="40% - Accent5 3 3 2 3 4 3" xfId="23460"/>
    <cellStyle name="40% - Accent5 3 3 2 3 5" xfId="7808"/>
    <cellStyle name="40% - Accent5 3 3 2 3 5 2" xfId="16752"/>
    <cellStyle name="40% - Accent5 3 3 2 3 5 2 2" xfId="34640"/>
    <cellStyle name="40% - Accent5 3 3 2 3 5 3" xfId="25696"/>
    <cellStyle name="40% - Accent5 3 3 2 3 6" xfId="10044"/>
    <cellStyle name="40% - Accent5 3 3 2 3 6 2" xfId="27932"/>
    <cellStyle name="40% - Accent5 3 3 2 3 7" xfId="18988"/>
    <cellStyle name="40% - Accent5 3 3 2 4" xfId="1482"/>
    <cellStyle name="40% - Accent5 3 3 2 4 2" xfId="3718"/>
    <cellStyle name="40% - Accent5 3 3 2 4 2 2" xfId="12662"/>
    <cellStyle name="40% - Accent5 3 3 2 4 2 2 2" xfId="30550"/>
    <cellStyle name="40% - Accent5 3 3 2 4 2 3" xfId="21606"/>
    <cellStyle name="40% - Accent5 3 3 2 4 3" xfId="5954"/>
    <cellStyle name="40% - Accent5 3 3 2 4 3 2" xfId="14898"/>
    <cellStyle name="40% - Accent5 3 3 2 4 3 2 2" xfId="32786"/>
    <cellStyle name="40% - Accent5 3 3 2 4 3 3" xfId="23842"/>
    <cellStyle name="40% - Accent5 3 3 2 4 4" xfId="8190"/>
    <cellStyle name="40% - Accent5 3 3 2 4 4 2" xfId="17134"/>
    <cellStyle name="40% - Accent5 3 3 2 4 4 2 2" xfId="35022"/>
    <cellStyle name="40% - Accent5 3 3 2 4 4 3" xfId="26078"/>
    <cellStyle name="40% - Accent5 3 3 2 4 5" xfId="10426"/>
    <cellStyle name="40% - Accent5 3 3 2 4 5 2" xfId="28314"/>
    <cellStyle name="40% - Accent5 3 3 2 4 6" xfId="19370"/>
    <cellStyle name="40% - Accent5 3 3 2 5" xfId="2600"/>
    <cellStyle name="40% - Accent5 3 3 2 5 2" xfId="11544"/>
    <cellStyle name="40% - Accent5 3 3 2 5 2 2" xfId="29432"/>
    <cellStyle name="40% - Accent5 3 3 2 5 3" xfId="20488"/>
    <cellStyle name="40% - Accent5 3 3 2 6" xfId="4836"/>
    <cellStyle name="40% - Accent5 3 3 2 6 2" xfId="13780"/>
    <cellStyle name="40% - Accent5 3 3 2 6 2 2" xfId="31668"/>
    <cellStyle name="40% - Accent5 3 3 2 6 3" xfId="22724"/>
    <cellStyle name="40% - Accent5 3 3 2 7" xfId="7072"/>
    <cellStyle name="40% - Accent5 3 3 2 7 2" xfId="16016"/>
    <cellStyle name="40% - Accent5 3 3 2 7 2 2" xfId="33904"/>
    <cellStyle name="40% - Accent5 3 3 2 7 3" xfId="24960"/>
    <cellStyle name="40% - Accent5 3 3 2 8" xfId="9308"/>
    <cellStyle name="40% - Accent5 3 3 2 8 2" xfId="27196"/>
    <cellStyle name="40% - Accent5 3 3 2 9" xfId="18252"/>
    <cellStyle name="40% - Accent5 3 3 3" xfId="548"/>
    <cellStyle name="40% - Accent5 3 3 3 2" xfId="1666"/>
    <cellStyle name="40% - Accent5 3 3 3 2 2" xfId="3902"/>
    <cellStyle name="40% - Accent5 3 3 3 2 2 2" xfId="12846"/>
    <cellStyle name="40% - Accent5 3 3 3 2 2 2 2" xfId="30734"/>
    <cellStyle name="40% - Accent5 3 3 3 2 2 3" xfId="21790"/>
    <cellStyle name="40% - Accent5 3 3 3 2 3" xfId="6138"/>
    <cellStyle name="40% - Accent5 3 3 3 2 3 2" xfId="15082"/>
    <cellStyle name="40% - Accent5 3 3 3 2 3 2 2" xfId="32970"/>
    <cellStyle name="40% - Accent5 3 3 3 2 3 3" xfId="24026"/>
    <cellStyle name="40% - Accent5 3 3 3 2 4" xfId="8374"/>
    <cellStyle name="40% - Accent5 3 3 3 2 4 2" xfId="17318"/>
    <cellStyle name="40% - Accent5 3 3 3 2 4 2 2" xfId="35206"/>
    <cellStyle name="40% - Accent5 3 3 3 2 4 3" xfId="26262"/>
    <cellStyle name="40% - Accent5 3 3 3 2 5" xfId="10610"/>
    <cellStyle name="40% - Accent5 3 3 3 2 5 2" xfId="28498"/>
    <cellStyle name="40% - Accent5 3 3 3 2 6" xfId="19554"/>
    <cellStyle name="40% - Accent5 3 3 3 3" xfId="2784"/>
    <cellStyle name="40% - Accent5 3 3 3 3 2" xfId="11728"/>
    <cellStyle name="40% - Accent5 3 3 3 3 2 2" xfId="29616"/>
    <cellStyle name="40% - Accent5 3 3 3 3 3" xfId="20672"/>
    <cellStyle name="40% - Accent5 3 3 3 4" xfId="5020"/>
    <cellStyle name="40% - Accent5 3 3 3 4 2" xfId="13964"/>
    <cellStyle name="40% - Accent5 3 3 3 4 2 2" xfId="31852"/>
    <cellStyle name="40% - Accent5 3 3 3 4 3" xfId="22908"/>
    <cellStyle name="40% - Accent5 3 3 3 5" xfId="7256"/>
    <cellStyle name="40% - Accent5 3 3 3 5 2" xfId="16200"/>
    <cellStyle name="40% - Accent5 3 3 3 5 2 2" xfId="34088"/>
    <cellStyle name="40% - Accent5 3 3 3 5 3" xfId="25144"/>
    <cellStyle name="40% - Accent5 3 3 3 6" xfId="9492"/>
    <cellStyle name="40% - Accent5 3 3 3 6 2" xfId="27380"/>
    <cellStyle name="40% - Accent5 3 3 3 7" xfId="18436"/>
    <cellStyle name="40% - Accent5 3 3 4" xfId="916"/>
    <cellStyle name="40% - Accent5 3 3 4 2" xfId="2034"/>
    <cellStyle name="40% - Accent5 3 3 4 2 2" xfId="4270"/>
    <cellStyle name="40% - Accent5 3 3 4 2 2 2" xfId="13214"/>
    <cellStyle name="40% - Accent5 3 3 4 2 2 2 2" xfId="31102"/>
    <cellStyle name="40% - Accent5 3 3 4 2 2 3" xfId="22158"/>
    <cellStyle name="40% - Accent5 3 3 4 2 3" xfId="6506"/>
    <cellStyle name="40% - Accent5 3 3 4 2 3 2" xfId="15450"/>
    <cellStyle name="40% - Accent5 3 3 4 2 3 2 2" xfId="33338"/>
    <cellStyle name="40% - Accent5 3 3 4 2 3 3" xfId="24394"/>
    <cellStyle name="40% - Accent5 3 3 4 2 4" xfId="8742"/>
    <cellStyle name="40% - Accent5 3 3 4 2 4 2" xfId="17686"/>
    <cellStyle name="40% - Accent5 3 3 4 2 4 2 2" xfId="35574"/>
    <cellStyle name="40% - Accent5 3 3 4 2 4 3" xfId="26630"/>
    <cellStyle name="40% - Accent5 3 3 4 2 5" xfId="10978"/>
    <cellStyle name="40% - Accent5 3 3 4 2 5 2" xfId="28866"/>
    <cellStyle name="40% - Accent5 3 3 4 2 6" xfId="19922"/>
    <cellStyle name="40% - Accent5 3 3 4 3" xfId="3152"/>
    <cellStyle name="40% - Accent5 3 3 4 3 2" xfId="12096"/>
    <cellStyle name="40% - Accent5 3 3 4 3 2 2" xfId="29984"/>
    <cellStyle name="40% - Accent5 3 3 4 3 3" xfId="21040"/>
    <cellStyle name="40% - Accent5 3 3 4 4" xfId="5388"/>
    <cellStyle name="40% - Accent5 3 3 4 4 2" xfId="14332"/>
    <cellStyle name="40% - Accent5 3 3 4 4 2 2" xfId="32220"/>
    <cellStyle name="40% - Accent5 3 3 4 4 3" xfId="23276"/>
    <cellStyle name="40% - Accent5 3 3 4 5" xfId="7624"/>
    <cellStyle name="40% - Accent5 3 3 4 5 2" xfId="16568"/>
    <cellStyle name="40% - Accent5 3 3 4 5 2 2" xfId="34456"/>
    <cellStyle name="40% - Accent5 3 3 4 5 3" xfId="25512"/>
    <cellStyle name="40% - Accent5 3 3 4 6" xfId="9860"/>
    <cellStyle name="40% - Accent5 3 3 4 6 2" xfId="27748"/>
    <cellStyle name="40% - Accent5 3 3 4 7" xfId="18804"/>
    <cellStyle name="40% - Accent5 3 3 5" xfId="1298"/>
    <cellStyle name="40% - Accent5 3 3 5 2" xfId="3534"/>
    <cellStyle name="40% - Accent5 3 3 5 2 2" xfId="12478"/>
    <cellStyle name="40% - Accent5 3 3 5 2 2 2" xfId="30366"/>
    <cellStyle name="40% - Accent5 3 3 5 2 3" xfId="21422"/>
    <cellStyle name="40% - Accent5 3 3 5 3" xfId="5770"/>
    <cellStyle name="40% - Accent5 3 3 5 3 2" xfId="14714"/>
    <cellStyle name="40% - Accent5 3 3 5 3 2 2" xfId="32602"/>
    <cellStyle name="40% - Accent5 3 3 5 3 3" xfId="23658"/>
    <cellStyle name="40% - Accent5 3 3 5 4" xfId="8006"/>
    <cellStyle name="40% - Accent5 3 3 5 4 2" xfId="16950"/>
    <cellStyle name="40% - Accent5 3 3 5 4 2 2" xfId="34838"/>
    <cellStyle name="40% - Accent5 3 3 5 4 3" xfId="25894"/>
    <cellStyle name="40% - Accent5 3 3 5 5" xfId="10242"/>
    <cellStyle name="40% - Accent5 3 3 5 5 2" xfId="28130"/>
    <cellStyle name="40% - Accent5 3 3 5 6" xfId="19186"/>
    <cellStyle name="40% - Accent5 3 3 6" xfId="2416"/>
    <cellStyle name="40% - Accent5 3 3 6 2" xfId="11360"/>
    <cellStyle name="40% - Accent5 3 3 6 2 2" xfId="29248"/>
    <cellStyle name="40% - Accent5 3 3 6 3" xfId="20304"/>
    <cellStyle name="40% - Accent5 3 3 7" xfId="4652"/>
    <cellStyle name="40% - Accent5 3 3 7 2" xfId="13596"/>
    <cellStyle name="40% - Accent5 3 3 7 2 2" xfId="31484"/>
    <cellStyle name="40% - Accent5 3 3 7 3" xfId="22540"/>
    <cellStyle name="40% - Accent5 3 3 8" xfId="6888"/>
    <cellStyle name="40% - Accent5 3 3 8 2" xfId="15832"/>
    <cellStyle name="40% - Accent5 3 3 8 2 2" xfId="33720"/>
    <cellStyle name="40% - Accent5 3 3 8 3" xfId="24776"/>
    <cellStyle name="40% - Accent5 3 3 9" xfId="9124"/>
    <cellStyle name="40% - Accent5 3 3 9 2" xfId="27012"/>
    <cellStyle name="40% - Accent5 3 4" xfId="272"/>
    <cellStyle name="40% - Accent5 3 4 2" xfId="640"/>
    <cellStyle name="40% - Accent5 3 4 2 2" xfId="1758"/>
    <cellStyle name="40% - Accent5 3 4 2 2 2" xfId="3994"/>
    <cellStyle name="40% - Accent5 3 4 2 2 2 2" xfId="12938"/>
    <cellStyle name="40% - Accent5 3 4 2 2 2 2 2" xfId="30826"/>
    <cellStyle name="40% - Accent5 3 4 2 2 2 3" xfId="21882"/>
    <cellStyle name="40% - Accent5 3 4 2 2 3" xfId="6230"/>
    <cellStyle name="40% - Accent5 3 4 2 2 3 2" xfId="15174"/>
    <cellStyle name="40% - Accent5 3 4 2 2 3 2 2" xfId="33062"/>
    <cellStyle name="40% - Accent5 3 4 2 2 3 3" xfId="24118"/>
    <cellStyle name="40% - Accent5 3 4 2 2 4" xfId="8466"/>
    <cellStyle name="40% - Accent5 3 4 2 2 4 2" xfId="17410"/>
    <cellStyle name="40% - Accent5 3 4 2 2 4 2 2" xfId="35298"/>
    <cellStyle name="40% - Accent5 3 4 2 2 4 3" xfId="26354"/>
    <cellStyle name="40% - Accent5 3 4 2 2 5" xfId="10702"/>
    <cellStyle name="40% - Accent5 3 4 2 2 5 2" xfId="28590"/>
    <cellStyle name="40% - Accent5 3 4 2 2 6" xfId="19646"/>
    <cellStyle name="40% - Accent5 3 4 2 3" xfId="2876"/>
    <cellStyle name="40% - Accent5 3 4 2 3 2" xfId="11820"/>
    <cellStyle name="40% - Accent5 3 4 2 3 2 2" xfId="29708"/>
    <cellStyle name="40% - Accent5 3 4 2 3 3" xfId="20764"/>
    <cellStyle name="40% - Accent5 3 4 2 4" xfId="5112"/>
    <cellStyle name="40% - Accent5 3 4 2 4 2" xfId="14056"/>
    <cellStyle name="40% - Accent5 3 4 2 4 2 2" xfId="31944"/>
    <cellStyle name="40% - Accent5 3 4 2 4 3" xfId="23000"/>
    <cellStyle name="40% - Accent5 3 4 2 5" xfId="7348"/>
    <cellStyle name="40% - Accent5 3 4 2 5 2" xfId="16292"/>
    <cellStyle name="40% - Accent5 3 4 2 5 2 2" xfId="34180"/>
    <cellStyle name="40% - Accent5 3 4 2 5 3" xfId="25236"/>
    <cellStyle name="40% - Accent5 3 4 2 6" xfId="9584"/>
    <cellStyle name="40% - Accent5 3 4 2 6 2" xfId="27472"/>
    <cellStyle name="40% - Accent5 3 4 2 7" xfId="18528"/>
    <cellStyle name="40% - Accent5 3 4 3" xfId="1008"/>
    <cellStyle name="40% - Accent5 3 4 3 2" xfId="2126"/>
    <cellStyle name="40% - Accent5 3 4 3 2 2" xfId="4362"/>
    <cellStyle name="40% - Accent5 3 4 3 2 2 2" xfId="13306"/>
    <cellStyle name="40% - Accent5 3 4 3 2 2 2 2" xfId="31194"/>
    <cellStyle name="40% - Accent5 3 4 3 2 2 3" xfId="22250"/>
    <cellStyle name="40% - Accent5 3 4 3 2 3" xfId="6598"/>
    <cellStyle name="40% - Accent5 3 4 3 2 3 2" xfId="15542"/>
    <cellStyle name="40% - Accent5 3 4 3 2 3 2 2" xfId="33430"/>
    <cellStyle name="40% - Accent5 3 4 3 2 3 3" xfId="24486"/>
    <cellStyle name="40% - Accent5 3 4 3 2 4" xfId="8834"/>
    <cellStyle name="40% - Accent5 3 4 3 2 4 2" xfId="17778"/>
    <cellStyle name="40% - Accent5 3 4 3 2 4 2 2" xfId="35666"/>
    <cellStyle name="40% - Accent5 3 4 3 2 4 3" xfId="26722"/>
    <cellStyle name="40% - Accent5 3 4 3 2 5" xfId="11070"/>
    <cellStyle name="40% - Accent5 3 4 3 2 5 2" xfId="28958"/>
    <cellStyle name="40% - Accent5 3 4 3 2 6" xfId="20014"/>
    <cellStyle name="40% - Accent5 3 4 3 3" xfId="3244"/>
    <cellStyle name="40% - Accent5 3 4 3 3 2" xfId="12188"/>
    <cellStyle name="40% - Accent5 3 4 3 3 2 2" xfId="30076"/>
    <cellStyle name="40% - Accent5 3 4 3 3 3" xfId="21132"/>
    <cellStyle name="40% - Accent5 3 4 3 4" xfId="5480"/>
    <cellStyle name="40% - Accent5 3 4 3 4 2" xfId="14424"/>
    <cellStyle name="40% - Accent5 3 4 3 4 2 2" xfId="32312"/>
    <cellStyle name="40% - Accent5 3 4 3 4 3" xfId="23368"/>
    <cellStyle name="40% - Accent5 3 4 3 5" xfId="7716"/>
    <cellStyle name="40% - Accent5 3 4 3 5 2" xfId="16660"/>
    <cellStyle name="40% - Accent5 3 4 3 5 2 2" xfId="34548"/>
    <cellStyle name="40% - Accent5 3 4 3 5 3" xfId="25604"/>
    <cellStyle name="40% - Accent5 3 4 3 6" xfId="9952"/>
    <cellStyle name="40% - Accent5 3 4 3 6 2" xfId="27840"/>
    <cellStyle name="40% - Accent5 3 4 3 7" xfId="18896"/>
    <cellStyle name="40% - Accent5 3 4 4" xfId="1390"/>
    <cellStyle name="40% - Accent5 3 4 4 2" xfId="3626"/>
    <cellStyle name="40% - Accent5 3 4 4 2 2" xfId="12570"/>
    <cellStyle name="40% - Accent5 3 4 4 2 2 2" xfId="30458"/>
    <cellStyle name="40% - Accent5 3 4 4 2 3" xfId="21514"/>
    <cellStyle name="40% - Accent5 3 4 4 3" xfId="5862"/>
    <cellStyle name="40% - Accent5 3 4 4 3 2" xfId="14806"/>
    <cellStyle name="40% - Accent5 3 4 4 3 2 2" xfId="32694"/>
    <cellStyle name="40% - Accent5 3 4 4 3 3" xfId="23750"/>
    <cellStyle name="40% - Accent5 3 4 4 4" xfId="8098"/>
    <cellStyle name="40% - Accent5 3 4 4 4 2" xfId="17042"/>
    <cellStyle name="40% - Accent5 3 4 4 4 2 2" xfId="34930"/>
    <cellStyle name="40% - Accent5 3 4 4 4 3" xfId="25986"/>
    <cellStyle name="40% - Accent5 3 4 4 5" xfId="10334"/>
    <cellStyle name="40% - Accent5 3 4 4 5 2" xfId="28222"/>
    <cellStyle name="40% - Accent5 3 4 4 6" xfId="19278"/>
    <cellStyle name="40% - Accent5 3 4 5" xfId="2508"/>
    <cellStyle name="40% - Accent5 3 4 5 2" xfId="11452"/>
    <cellStyle name="40% - Accent5 3 4 5 2 2" xfId="29340"/>
    <cellStyle name="40% - Accent5 3 4 5 3" xfId="20396"/>
    <cellStyle name="40% - Accent5 3 4 6" xfId="4744"/>
    <cellStyle name="40% - Accent5 3 4 6 2" xfId="13688"/>
    <cellStyle name="40% - Accent5 3 4 6 2 2" xfId="31576"/>
    <cellStyle name="40% - Accent5 3 4 6 3" xfId="22632"/>
    <cellStyle name="40% - Accent5 3 4 7" xfId="6980"/>
    <cellStyle name="40% - Accent5 3 4 7 2" xfId="15924"/>
    <cellStyle name="40% - Accent5 3 4 7 2 2" xfId="33812"/>
    <cellStyle name="40% - Accent5 3 4 7 3" xfId="24868"/>
    <cellStyle name="40% - Accent5 3 4 8" xfId="9216"/>
    <cellStyle name="40% - Accent5 3 4 8 2" xfId="27104"/>
    <cellStyle name="40% - Accent5 3 4 9" xfId="18160"/>
    <cellStyle name="40% - Accent5 3 5" xfId="456"/>
    <cellStyle name="40% - Accent5 3 5 2" xfId="1574"/>
    <cellStyle name="40% - Accent5 3 5 2 2" xfId="3810"/>
    <cellStyle name="40% - Accent5 3 5 2 2 2" xfId="12754"/>
    <cellStyle name="40% - Accent5 3 5 2 2 2 2" xfId="30642"/>
    <cellStyle name="40% - Accent5 3 5 2 2 3" xfId="21698"/>
    <cellStyle name="40% - Accent5 3 5 2 3" xfId="6046"/>
    <cellStyle name="40% - Accent5 3 5 2 3 2" xfId="14990"/>
    <cellStyle name="40% - Accent5 3 5 2 3 2 2" xfId="32878"/>
    <cellStyle name="40% - Accent5 3 5 2 3 3" xfId="23934"/>
    <cellStyle name="40% - Accent5 3 5 2 4" xfId="8282"/>
    <cellStyle name="40% - Accent5 3 5 2 4 2" xfId="17226"/>
    <cellStyle name="40% - Accent5 3 5 2 4 2 2" xfId="35114"/>
    <cellStyle name="40% - Accent5 3 5 2 4 3" xfId="26170"/>
    <cellStyle name="40% - Accent5 3 5 2 5" xfId="10518"/>
    <cellStyle name="40% - Accent5 3 5 2 5 2" xfId="28406"/>
    <cellStyle name="40% - Accent5 3 5 2 6" xfId="19462"/>
    <cellStyle name="40% - Accent5 3 5 3" xfId="2692"/>
    <cellStyle name="40% - Accent5 3 5 3 2" xfId="11636"/>
    <cellStyle name="40% - Accent5 3 5 3 2 2" xfId="29524"/>
    <cellStyle name="40% - Accent5 3 5 3 3" xfId="20580"/>
    <cellStyle name="40% - Accent5 3 5 4" xfId="4928"/>
    <cellStyle name="40% - Accent5 3 5 4 2" xfId="13872"/>
    <cellStyle name="40% - Accent5 3 5 4 2 2" xfId="31760"/>
    <cellStyle name="40% - Accent5 3 5 4 3" xfId="22816"/>
    <cellStyle name="40% - Accent5 3 5 5" xfId="7164"/>
    <cellStyle name="40% - Accent5 3 5 5 2" xfId="16108"/>
    <cellStyle name="40% - Accent5 3 5 5 2 2" xfId="33996"/>
    <cellStyle name="40% - Accent5 3 5 5 3" xfId="25052"/>
    <cellStyle name="40% - Accent5 3 5 6" xfId="9400"/>
    <cellStyle name="40% - Accent5 3 5 6 2" xfId="27288"/>
    <cellStyle name="40% - Accent5 3 5 7" xfId="18344"/>
    <cellStyle name="40% - Accent5 3 6" xfId="824"/>
    <cellStyle name="40% - Accent5 3 6 2" xfId="1942"/>
    <cellStyle name="40% - Accent5 3 6 2 2" xfId="4178"/>
    <cellStyle name="40% - Accent5 3 6 2 2 2" xfId="13122"/>
    <cellStyle name="40% - Accent5 3 6 2 2 2 2" xfId="31010"/>
    <cellStyle name="40% - Accent5 3 6 2 2 3" xfId="22066"/>
    <cellStyle name="40% - Accent5 3 6 2 3" xfId="6414"/>
    <cellStyle name="40% - Accent5 3 6 2 3 2" xfId="15358"/>
    <cellStyle name="40% - Accent5 3 6 2 3 2 2" xfId="33246"/>
    <cellStyle name="40% - Accent5 3 6 2 3 3" xfId="24302"/>
    <cellStyle name="40% - Accent5 3 6 2 4" xfId="8650"/>
    <cellStyle name="40% - Accent5 3 6 2 4 2" xfId="17594"/>
    <cellStyle name="40% - Accent5 3 6 2 4 2 2" xfId="35482"/>
    <cellStyle name="40% - Accent5 3 6 2 4 3" xfId="26538"/>
    <cellStyle name="40% - Accent5 3 6 2 5" xfId="10886"/>
    <cellStyle name="40% - Accent5 3 6 2 5 2" xfId="28774"/>
    <cellStyle name="40% - Accent5 3 6 2 6" xfId="19830"/>
    <cellStyle name="40% - Accent5 3 6 3" xfId="3060"/>
    <cellStyle name="40% - Accent5 3 6 3 2" xfId="12004"/>
    <cellStyle name="40% - Accent5 3 6 3 2 2" xfId="29892"/>
    <cellStyle name="40% - Accent5 3 6 3 3" xfId="20948"/>
    <cellStyle name="40% - Accent5 3 6 4" xfId="5296"/>
    <cellStyle name="40% - Accent5 3 6 4 2" xfId="14240"/>
    <cellStyle name="40% - Accent5 3 6 4 2 2" xfId="32128"/>
    <cellStyle name="40% - Accent5 3 6 4 3" xfId="23184"/>
    <cellStyle name="40% - Accent5 3 6 5" xfId="7532"/>
    <cellStyle name="40% - Accent5 3 6 5 2" xfId="16476"/>
    <cellStyle name="40% - Accent5 3 6 5 2 2" xfId="34364"/>
    <cellStyle name="40% - Accent5 3 6 5 3" xfId="25420"/>
    <cellStyle name="40% - Accent5 3 6 6" xfId="9768"/>
    <cellStyle name="40% - Accent5 3 6 6 2" xfId="27656"/>
    <cellStyle name="40% - Accent5 3 6 7" xfId="18712"/>
    <cellStyle name="40% - Accent5 3 7" xfId="1206"/>
    <cellStyle name="40% - Accent5 3 7 2" xfId="3442"/>
    <cellStyle name="40% - Accent5 3 7 2 2" xfId="12386"/>
    <cellStyle name="40% - Accent5 3 7 2 2 2" xfId="30274"/>
    <cellStyle name="40% - Accent5 3 7 2 3" xfId="21330"/>
    <cellStyle name="40% - Accent5 3 7 3" xfId="5678"/>
    <cellStyle name="40% - Accent5 3 7 3 2" xfId="14622"/>
    <cellStyle name="40% - Accent5 3 7 3 2 2" xfId="32510"/>
    <cellStyle name="40% - Accent5 3 7 3 3" xfId="23566"/>
    <cellStyle name="40% - Accent5 3 7 4" xfId="7914"/>
    <cellStyle name="40% - Accent5 3 7 4 2" xfId="16858"/>
    <cellStyle name="40% - Accent5 3 7 4 2 2" xfId="34746"/>
    <cellStyle name="40% - Accent5 3 7 4 3" xfId="25802"/>
    <cellStyle name="40% - Accent5 3 7 5" xfId="10150"/>
    <cellStyle name="40% - Accent5 3 7 5 2" xfId="28038"/>
    <cellStyle name="40% - Accent5 3 7 6" xfId="19094"/>
    <cellStyle name="40% - Accent5 3 8" xfId="2324"/>
    <cellStyle name="40% - Accent5 3 8 2" xfId="11268"/>
    <cellStyle name="40% - Accent5 3 8 2 2" xfId="29156"/>
    <cellStyle name="40% - Accent5 3 8 3" xfId="20212"/>
    <cellStyle name="40% - Accent5 3 9" xfId="4560"/>
    <cellStyle name="40% - Accent5 3 9 2" xfId="13504"/>
    <cellStyle name="40% - Accent5 3 9 2 2" xfId="31392"/>
    <cellStyle name="40% - Accent5 3 9 3" xfId="22448"/>
    <cellStyle name="40% - Accent5 4" xfId="99"/>
    <cellStyle name="40% - Accent5 4 10" xfId="9044"/>
    <cellStyle name="40% - Accent5 4 10 2" xfId="26932"/>
    <cellStyle name="40% - Accent5 4 11" xfId="17988"/>
    <cellStyle name="40% - Accent5 4 2" xfId="192"/>
    <cellStyle name="40% - Accent5 4 2 10" xfId="18080"/>
    <cellStyle name="40% - Accent5 4 2 2" xfId="376"/>
    <cellStyle name="40% - Accent5 4 2 2 2" xfId="744"/>
    <cellStyle name="40% - Accent5 4 2 2 2 2" xfId="1862"/>
    <cellStyle name="40% - Accent5 4 2 2 2 2 2" xfId="4098"/>
    <cellStyle name="40% - Accent5 4 2 2 2 2 2 2" xfId="13042"/>
    <cellStyle name="40% - Accent5 4 2 2 2 2 2 2 2" xfId="30930"/>
    <cellStyle name="40% - Accent5 4 2 2 2 2 2 3" xfId="21986"/>
    <cellStyle name="40% - Accent5 4 2 2 2 2 3" xfId="6334"/>
    <cellStyle name="40% - Accent5 4 2 2 2 2 3 2" xfId="15278"/>
    <cellStyle name="40% - Accent5 4 2 2 2 2 3 2 2" xfId="33166"/>
    <cellStyle name="40% - Accent5 4 2 2 2 2 3 3" xfId="24222"/>
    <cellStyle name="40% - Accent5 4 2 2 2 2 4" xfId="8570"/>
    <cellStyle name="40% - Accent5 4 2 2 2 2 4 2" xfId="17514"/>
    <cellStyle name="40% - Accent5 4 2 2 2 2 4 2 2" xfId="35402"/>
    <cellStyle name="40% - Accent5 4 2 2 2 2 4 3" xfId="26458"/>
    <cellStyle name="40% - Accent5 4 2 2 2 2 5" xfId="10806"/>
    <cellStyle name="40% - Accent5 4 2 2 2 2 5 2" xfId="28694"/>
    <cellStyle name="40% - Accent5 4 2 2 2 2 6" xfId="19750"/>
    <cellStyle name="40% - Accent5 4 2 2 2 3" xfId="2980"/>
    <cellStyle name="40% - Accent5 4 2 2 2 3 2" xfId="11924"/>
    <cellStyle name="40% - Accent5 4 2 2 2 3 2 2" xfId="29812"/>
    <cellStyle name="40% - Accent5 4 2 2 2 3 3" xfId="20868"/>
    <cellStyle name="40% - Accent5 4 2 2 2 4" xfId="5216"/>
    <cellStyle name="40% - Accent5 4 2 2 2 4 2" xfId="14160"/>
    <cellStyle name="40% - Accent5 4 2 2 2 4 2 2" xfId="32048"/>
    <cellStyle name="40% - Accent5 4 2 2 2 4 3" xfId="23104"/>
    <cellStyle name="40% - Accent5 4 2 2 2 5" xfId="7452"/>
    <cellStyle name="40% - Accent5 4 2 2 2 5 2" xfId="16396"/>
    <cellStyle name="40% - Accent5 4 2 2 2 5 2 2" xfId="34284"/>
    <cellStyle name="40% - Accent5 4 2 2 2 5 3" xfId="25340"/>
    <cellStyle name="40% - Accent5 4 2 2 2 6" xfId="9688"/>
    <cellStyle name="40% - Accent5 4 2 2 2 6 2" xfId="27576"/>
    <cellStyle name="40% - Accent5 4 2 2 2 7" xfId="18632"/>
    <cellStyle name="40% - Accent5 4 2 2 3" xfId="1112"/>
    <cellStyle name="40% - Accent5 4 2 2 3 2" xfId="2230"/>
    <cellStyle name="40% - Accent5 4 2 2 3 2 2" xfId="4466"/>
    <cellStyle name="40% - Accent5 4 2 2 3 2 2 2" xfId="13410"/>
    <cellStyle name="40% - Accent5 4 2 2 3 2 2 2 2" xfId="31298"/>
    <cellStyle name="40% - Accent5 4 2 2 3 2 2 3" xfId="22354"/>
    <cellStyle name="40% - Accent5 4 2 2 3 2 3" xfId="6702"/>
    <cellStyle name="40% - Accent5 4 2 2 3 2 3 2" xfId="15646"/>
    <cellStyle name="40% - Accent5 4 2 2 3 2 3 2 2" xfId="33534"/>
    <cellStyle name="40% - Accent5 4 2 2 3 2 3 3" xfId="24590"/>
    <cellStyle name="40% - Accent5 4 2 2 3 2 4" xfId="8938"/>
    <cellStyle name="40% - Accent5 4 2 2 3 2 4 2" xfId="17882"/>
    <cellStyle name="40% - Accent5 4 2 2 3 2 4 2 2" xfId="35770"/>
    <cellStyle name="40% - Accent5 4 2 2 3 2 4 3" xfId="26826"/>
    <cellStyle name="40% - Accent5 4 2 2 3 2 5" xfId="11174"/>
    <cellStyle name="40% - Accent5 4 2 2 3 2 5 2" xfId="29062"/>
    <cellStyle name="40% - Accent5 4 2 2 3 2 6" xfId="20118"/>
    <cellStyle name="40% - Accent5 4 2 2 3 3" xfId="3348"/>
    <cellStyle name="40% - Accent5 4 2 2 3 3 2" xfId="12292"/>
    <cellStyle name="40% - Accent5 4 2 2 3 3 2 2" xfId="30180"/>
    <cellStyle name="40% - Accent5 4 2 2 3 3 3" xfId="21236"/>
    <cellStyle name="40% - Accent5 4 2 2 3 4" xfId="5584"/>
    <cellStyle name="40% - Accent5 4 2 2 3 4 2" xfId="14528"/>
    <cellStyle name="40% - Accent5 4 2 2 3 4 2 2" xfId="32416"/>
    <cellStyle name="40% - Accent5 4 2 2 3 4 3" xfId="23472"/>
    <cellStyle name="40% - Accent5 4 2 2 3 5" xfId="7820"/>
    <cellStyle name="40% - Accent5 4 2 2 3 5 2" xfId="16764"/>
    <cellStyle name="40% - Accent5 4 2 2 3 5 2 2" xfId="34652"/>
    <cellStyle name="40% - Accent5 4 2 2 3 5 3" xfId="25708"/>
    <cellStyle name="40% - Accent5 4 2 2 3 6" xfId="10056"/>
    <cellStyle name="40% - Accent5 4 2 2 3 6 2" xfId="27944"/>
    <cellStyle name="40% - Accent5 4 2 2 3 7" xfId="19000"/>
    <cellStyle name="40% - Accent5 4 2 2 4" xfId="1494"/>
    <cellStyle name="40% - Accent5 4 2 2 4 2" xfId="3730"/>
    <cellStyle name="40% - Accent5 4 2 2 4 2 2" xfId="12674"/>
    <cellStyle name="40% - Accent5 4 2 2 4 2 2 2" xfId="30562"/>
    <cellStyle name="40% - Accent5 4 2 2 4 2 3" xfId="21618"/>
    <cellStyle name="40% - Accent5 4 2 2 4 3" xfId="5966"/>
    <cellStyle name="40% - Accent5 4 2 2 4 3 2" xfId="14910"/>
    <cellStyle name="40% - Accent5 4 2 2 4 3 2 2" xfId="32798"/>
    <cellStyle name="40% - Accent5 4 2 2 4 3 3" xfId="23854"/>
    <cellStyle name="40% - Accent5 4 2 2 4 4" xfId="8202"/>
    <cellStyle name="40% - Accent5 4 2 2 4 4 2" xfId="17146"/>
    <cellStyle name="40% - Accent5 4 2 2 4 4 2 2" xfId="35034"/>
    <cellStyle name="40% - Accent5 4 2 2 4 4 3" xfId="26090"/>
    <cellStyle name="40% - Accent5 4 2 2 4 5" xfId="10438"/>
    <cellStyle name="40% - Accent5 4 2 2 4 5 2" xfId="28326"/>
    <cellStyle name="40% - Accent5 4 2 2 4 6" xfId="19382"/>
    <cellStyle name="40% - Accent5 4 2 2 5" xfId="2612"/>
    <cellStyle name="40% - Accent5 4 2 2 5 2" xfId="11556"/>
    <cellStyle name="40% - Accent5 4 2 2 5 2 2" xfId="29444"/>
    <cellStyle name="40% - Accent5 4 2 2 5 3" xfId="20500"/>
    <cellStyle name="40% - Accent5 4 2 2 6" xfId="4848"/>
    <cellStyle name="40% - Accent5 4 2 2 6 2" xfId="13792"/>
    <cellStyle name="40% - Accent5 4 2 2 6 2 2" xfId="31680"/>
    <cellStyle name="40% - Accent5 4 2 2 6 3" xfId="22736"/>
    <cellStyle name="40% - Accent5 4 2 2 7" xfId="7084"/>
    <cellStyle name="40% - Accent5 4 2 2 7 2" xfId="16028"/>
    <cellStyle name="40% - Accent5 4 2 2 7 2 2" xfId="33916"/>
    <cellStyle name="40% - Accent5 4 2 2 7 3" xfId="24972"/>
    <cellStyle name="40% - Accent5 4 2 2 8" xfId="9320"/>
    <cellStyle name="40% - Accent5 4 2 2 8 2" xfId="27208"/>
    <cellStyle name="40% - Accent5 4 2 2 9" xfId="18264"/>
    <cellStyle name="40% - Accent5 4 2 3" xfId="560"/>
    <cellStyle name="40% - Accent5 4 2 3 2" xfId="1678"/>
    <cellStyle name="40% - Accent5 4 2 3 2 2" xfId="3914"/>
    <cellStyle name="40% - Accent5 4 2 3 2 2 2" xfId="12858"/>
    <cellStyle name="40% - Accent5 4 2 3 2 2 2 2" xfId="30746"/>
    <cellStyle name="40% - Accent5 4 2 3 2 2 3" xfId="21802"/>
    <cellStyle name="40% - Accent5 4 2 3 2 3" xfId="6150"/>
    <cellStyle name="40% - Accent5 4 2 3 2 3 2" xfId="15094"/>
    <cellStyle name="40% - Accent5 4 2 3 2 3 2 2" xfId="32982"/>
    <cellStyle name="40% - Accent5 4 2 3 2 3 3" xfId="24038"/>
    <cellStyle name="40% - Accent5 4 2 3 2 4" xfId="8386"/>
    <cellStyle name="40% - Accent5 4 2 3 2 4 2" xfId="17330"/>
    <cellStyle name="40% - Accent5 4 2 3 2 4 2 2" xfId="35218"/>
    <cellStyle name="40% - Accent5 4 2 3 2 4 3" xfId="26274"/>
    <cellStyle name="40% - Accent5 4 2 3 2 5" xfId="10622"/>
    <cellStyle name="40% - Accent5 4 2 3 2 5 2" xfId="28510"/>
    <cellStyle name="40% - Accent5 4 2 3 2 6" xfId="19566"/>
    <cellStyle name="40% - Accent5 4 2 3 3" xfId="2796"/>
    <cellStyle name="40% - Accent5 4 2 3 3 2" xfId="11740"/>
    <cellStyle name="40% - Accent5 4 2 3 3 2 2" xfId="29628"/>
    <cellStyle name="40% - Accent5 4 2 3 3 3" xfId="20684"/>
    <cellStyle name="40% - Accent5 4 2 3 4" xfId="5032"/>
    <cellStyle name="40% - Accent5 4 2 3 4 2" xfId="13976"/>
    <cellStyle name="40% - Accent5 4 2 3 4 2 2" xfId="31864"/>
    <cellStyle name="40% - Accent5 4 2 3 4 3" xfId="22920"/>
    <cellStyle name="40% - Accent5 4 2 3 5" xfId="7268"/>
    <cellStyle name="40% - Accent5 4 2 3 5 2" xfId="16212"/>
    <cellStyle name="40% - Accent5 4 2 3 5 2 2" xfId="34100"/>
    <cellStyle name="40% - Accent5 4 2 3 5 3" xfId="25156"/>
    <cellStyle name="40% - Accent5 4 2 3 6" xfId="9504"/>
    <cellStyle name="40% - Accent5 4 2 3 6 2" xfId="27392"/>
    <cellStyle name="40% - Accent5 4 2 3 7" xfId="18448"/>
    <cellStyle name="40% - Accent5 4 2 4" xfId="928"/>
    <cellStyle name="40% - Accent5 4 2 4 2" xfId="2046"/>
    <cellStyle name="40% - Accent5 4 2 4 2 2" xfId="4282"/>
    <cellStyle name="40% - Accent5 4 2 4 2 2 2" xfId="13226"/>
    <cellStyle name="40% - Accent5 4 2 4 2 2 2 2" xfId="31114"/>
    <cellStyle name="40% - Accent5 4 2 4 2 2 3" xfId="22170"/>
    <cellStyle name="40% - Accent5 4 2 4 2 3" xfId="6518"/>
    <cellStyle name="40% - Accent5 4 2 4 2 3 2" xfId="15462"/>
    <cellStyle name="40% - Accent5 4 2 4 2 3 2 2" xfId="33350"/>
    <cellStyle name="40% - Accent5 4 2 4 2 3 3" xfId="24406"/>
    <cellStyle name="40% - Accent5 4 2 4 2 4" xfId="8754"/>
    <cellStyle name="40% - Accent5 4 2 4 2 4 2" xfId="17698"/>
    <cellStyle name="40% - Accent5 4 2 4 2 4 2 2" xfId="35586"/>
    <cellStyle name="40% - Accent5 4 2 4 2 4 3" xfId="26642"/>
    <cellStyle name="40% - Accent5 4 2 4 2 5" xfId="10990"/>
    <cellStyle name="40% - Accent5 4 2 4 2 5 2" xfId="28878"/>
    <cellStyle name="40% - Accent5 4 2 4 2 6" xfId="19934"/>
    <cellStyle name="40% - Accent5 4 2 4 3" xfId="3164"/>
    <cellStyle name="40% - Accent5 4 2 4 3 2" xfId="12108"/>
    <cellStyle name="40% - Accent5 4 2 4 3 2 2" xfId="29996"/>
    <cellStyle name="40% - Accent5 4 2 4 3 3" xfId="21052"/>
    <cellStyle name="40% - Accent5 4 2 4 4" xfId="5400"/>
    <cellStyle name="40% - Accent5 4 2 4 4 2" xfId="14344"/>
    <cellStyle name="40% - Accent5 4 2 4 4 2 2" xfId="32232"/>
    <cellStyle name="40% - Accent5 4 2 4 4 3" xfId="23288"/>
    <cellStyle name="40% - Accent5 4 2 4 5" xfId="7636"/>
    <cellStyle name="40% - Accent5 4 2 4 5 2" xfId="16580"/>
    <cellStyle name="40% - Accent5 4 2 4 5 2 2" xfId="34468"/>
    <cellStyle name="40% - Accent5 4 2 4 5 3" xfId="25524"/>
    <cellStyle name="40% - Accent5 4 2 4 6" xfId="9872"/>
    <cellStyle name="40% - Accent5 4 2 4 6 2" xfId="27760"/>
    <cellStyle name="40% - Accent5 4 2 4 7" xfId="18816"/>
    <cellStyle name="40% - Accent5 4 2 5" xfId="1310"/>
    <cellStyle name="40% - Accent5 4 2 5 2" xfId="3546"/>
    <cellStyle name="40% - Accent5 4 2 5 2 2" xfId="12490"/>
    <cellStyle name="40% - Accent5 4 2 5 2 2 2" xfId="30378"/>
    <cellStyle name="40% - Accent5 4 2 5 2 3" xfId="21434"/>
    <cellStyle name="40% - Accent5 4 2 5 3" xfId="5782"/>
    <cellStyle name="40% - Accent5 4 2 5 3 2" xfId="14726"/>
    <cellStyle name="40% - Accent5 4 2 5 3 2 2" xfId="32614"/>
    <cellStyle name="40% - Accent5 4 2 5 3 3" xfId="23670"/>
    <cellStyle name="40% - Accent5 4 2 5 4" xfId="8018"/>
    <cellStyle name="40% - Accent5 4 2 5 4 2" xfId="16962"/>
    <cellStyle name="40% - Accent5 4 2 5 4 2 2" xfId="34850"/>
    <cellStyle name="40% - Accent5 4 2 5 4 3" xfId="25906"/>
    <cellStyle name="40% - Accent5 4 2 5 5" xfId="10254"/>
    <cellStyle name="40% - Accent5 4 2 5 5 2" xfId="28142"/>
    <cellStyle name="40% - Accent5 4 2 5 6" xfId="19198"/>
    <cellStyle name="40% - Accent5 4 2 6" xfId="2428"/>
    <cellStyle name="40% - Accent5 4 2 6 2" xfId="11372"/>
    <cellStyle name="40% - Accent5 4 2 6 2 2" xfId="29260"/>
    <cellStyle name="40% - Accent5 4 2 6 3" xfId="20316"/>
    <cellStyle name="40% - Accent5 4 2 7" xfId="4664"/>
    <cellStyle name="40% - Accent5 4 2 7 2" xfId="13608"/>
    <cellStyle name="40% - Accent5 4 2 7 2 2" xfId="31496"/>
    <cellStyle name="40% - Accent5 4 2 7 3" xfId="22552"/>
    <cellStyle name="40% - Accent5 4 2 8" xfId="6900"/>
    <cellStyle name="40% - Accent5 4 2 8 2" xfId="15844"/>
    <cellStyle name="40% - Accent5 4 2 8 2 2" xfId="33732"/>
    <cellStyle name="40% - Accent5 4 2 8 3" xfId="24788"/>
    <cellStyle name="40% - Accent5 4 2 9" xfId="9136"/>
    <cellStyle name="40% - Accent5 4 2 9 2" xfId="27024"/>
    <cellStyle name="40% - Accent5 4 3" xfId="284"/>
    <cellStyle name="40% - Accent5 4 3 2" xfId="652"/>
    <cellStyle name="40% - Accent5 4 3 2 2" xfId="1770"/>
    <cellStyle name="40% - Accent5 4 3 2 2 2" xfId="4006"/>
    <cellStyle name="40% - Accent5 4 3 2 2 2 2" xfId="12950"/>
    <cellStyle name="40% - Accent5 4 3 2 2 2 2 2" xfId="30838"/>
    <cellStyle name="40% - Accent5 4 3 2 2 2 3" xfId="21894"/>
    <cellStyle name="40% - Accent5 4 3 2 2 3" xfId="6242"/>
    <cellStyle name="40% - Accent5 4 3 2 2 3 2" xfId="15186"/>
    <cellStyle name="40% - Accent5 4 3 2 2 3 2 2" xfId="33074"/>
    <cellStyle name="40% - Accent5 4 3 2 2 3 3" xfId="24130"/>
    <cellStyle name="40% - Accent5 4 3 2 2 4" xfId="8478"/>
    <cellStyle name="40% - Accent5 4 3 2 2 4 2" xfId="17422"/>
    <cellStyle name="40% - Accent5 4 3 2 2 4 2 2" xfId="35310"/>
    <cellStyle name="40% - Accent5 4 3 2 2 4 3" xfId="26366"/>
    <cellStyle name="40% - Accent5 4 3 2 2 5" xfId="10714"/>
    <cellStyle name="40% - Accent5 4 3 2 2 5 2" xfId="28602"/>
    <cellStyle name="40% - Accent5 4 3 2 2 6" xfId="19658"/>
    <cellStyle name="40% - Accent5 4 3 2 3" xfId="2888"/>
    <cellStyle name="40% - Accent5 4 3 2 3 2" xfId="11832"/>
    <cellStyle name="40% - Accent5 4 3 2 3 2 2" xfId="29720"/>
    <cellStyle name="40% - Accent5 4 3 2 3 3" xfId="20776"/>
    <cellStyle name="40% - Accent5 4 3 2 4" xfId="5124"/>
    <cellStyle name="40% - Accent5 4 3 2 4 2" xfId="14068"/>
    <cellStyle name="40% - Accent5 4 3 2 4 2 2" xfId="31956"/>
    <cellStyle name="40% - Accent5 4 3 2 4 3" xfId="23012"/>
    <cellStyle name="40% - Accent5 4 3 2 5" xfId="7360"/>
    <cellStyle name="40% - Accent5 4 3 2 5 2" xfId="16304"/>
    <cellStyle name="40% - Accent5 4 3 2 5 2 2" xfId="34192"/>
    <cellStyle name="40% - Accent5 4 3 2 5 3" xfId="25248"/>
    <cellStyle name="40% - Accent5 4 3 2 6" xfId="9596"/>
    <cellStyle name="40% - Accent5 4 3 2 6 2" xfId="27484"/>
    <cellStyle name="40% - Accent5 4 3 2 7" xfId="18540"/>
    <cellStyle name="40% - Accent5 4 3 3" xfId="1020"/>
    <cellStyle name="40% - Accent5 4 3 3 2" xfId="2138"/>
    <cellStyle name="40% - Accent5 4 3 3 2 2" xfId="4374"/>
    <cellStyle name="40% - Accent5 4 3 3 2 2 2" xfId="13318"/>
    <cellStyle name="40% - Accent5 4 3 3 2 2 2 2" xfId="31206"/>
    <cellStyle name="40% - Accent5 4 3 3 2 2 3" xfId="22262"/>
    <cellStyle name="40% - Accent5 4 3 3 2 3" xfId="6610"/>
    <cellStyle name="40% - Accent5 4 3 3 2 3 2" xfId="15554"/>
    <cellStyle name="40% - Accent5 4 3 3 2 3 2 2" xfId="33442"/>
    <cellStyle name="40% - Accent5 4 3 3 2 3 3" xfId="24498"/>
    <cellStyle name="40% - Accent5 4 3 3 2 4" xfId="8846"/>
    <cellStyle name="40% - Accent5 4 3 3 2 4 2" xfId="17790"/>
    <cellStyle name="40% - Accent5 4 3 3 2 4 2 2" xfId="35678"/>
    <cellStyle name="40% - Accent5 4 3 3 2 4 3" xfId="26734"/>
    <cellStyle name="40% - Accent5 4 3 3 2 5" xfId="11082"/>
    <cellStyle name="40% - Accent5 4 3 3 2 5 2" xfId="28970"/>
    <cellStyle name="40% - Accent5 4 3 3 2 6" xfId="20026"/>
    <cellStyle name="40% - Accent5 4 3 3 3" xfId="3256"/>
    <cellStyle name="40% - Accent5 4 3 3 3 2" xfId="12200"/>
    <cellStyle name="40% - Accent5 4 3 3 3 2 2" xfId="30088"/>
    <cellStyle name="40% - Accent5 4 3 3 3 3" xfId="21144"/>
    <cellStyle name="40% - Accent5 4 3 3 4" xfId="5492"/>
    <cellStyle name="40% - Accent5 4 3 3 4 2" xfId="14436"/>
    <cellStyle name="40% - Accent5 4 3 3 4 2 2" xfId="32324"/>
    <cellStyle name="40% - Accent5 4 3 3 4 3" xfId="23380"/>
    <cellStyle name="40% - Accent5 4 3 3 5" xfId="7728"/>
    <cellStyle name="40% - Accent5 4 3 3 5 2" xfId="16672"/>
    <cellStyle name="40% - Accent5 4 3 3 5 2 2" xfId="34560"/>
    <cellStyle name="40% - Accent5 4 3 3 5 3" xfId="25616"/>
    <cellStyle name="40% - Accent5 4 3 3 6" xfId="9964"/>
    <cellStyle name="40% - Accent5 4 3 3 6 2" xfId="27852"/>
    <cellStyle name="40% - Accent5 4 3 3 7" xfId="18908"/>
    <cellStyle name="40% - Accent5 4 3 4" xfId="1402"/>
    <cellStyle name="40% - Accent5 4 3 4 2" xfId="3638"/>
    <cellStyle name="40% - Accent5 4 3 4 2 2" xfId="12582"/>
    <cellStyle name="40% - Accent5 4 3 4 2 2 2" xfId="30470"/>
    <cellStyle name="40% - Accent5 4 3 4 2 3" xfId="21526"/>
    <cellStyle name="40% - Accent5 4 3 4 3" xfId="5874"/>
    <cellStyle name="40% - Accent5 4 3 4 3 2" xfId="14818"/>
    <cellStyle name="40% - Accent5 4 3 4 3 2 2" xfId="32706"/>
    <cellStyle name="40% - Accent5 4 3 4 3 3" xfId="23762"/>
    <cellStyle name="40% - Accent5 4 3 4 4" xfId="8110"/>
    <cellStyle name="40% - Accent5 4 3 4 4 2" xfId="17054"/>
    <cellStyle name="40% - Accent5 4 3 4 4 2 2" xfId="34942"/>
    <cellStyle name="40% - Accent5 4 3 4 4 3" xfId="25998"/>
    <cellStyle name="40% - Accent5 4 3 4 5" xfId="10346"/>
    <cellStyle name="40% - Accent5 4 3 4 5 2" xfId="28234"/>
    <cellStyle name="40% - Accent5 4 3 4 6" xfId="19290"/>
    <cellStyle name="40% - Accent5 4 3 5" xfId="2520"/>
    <cellStyle name="40% - Accent5 4 3 5 2" xfId="11464"/>
    <cellStyle name="40% - Accent5 4 3 5 2 2" xfId="29352"/>
    <cellStyle name="40% - Accent5 4 3 5 3" xfId="20408"/>
    <cellStyle name="40% - Accent5 4 3 6" xfId="4756"/>
    <cellStyle name="40% - Accent5 4 3 6 2" xfId="13700"/>
    <cellStyle name="40% - Accent5 4 3 6 2 2" xfId="31588"/>
    <cellStyle name="40% - Accent5 4 3 6 3" xfId="22644"/>
    <cellStyle name="40% - Accent5 4 3 7" xfId="6992"/>
    <cellStyle name="40% - Accent5 4 3 7 2" xfId="15936"/>
    <cellStyle name="40% - Accent5 4 3 7 2 2" xfId="33824"/>
    <cellStyle name="40% - Accent5 4 3 7 3" xfId="24880"/>
    <cellStyle name="40% - Accent5 4 3 8" xfId="9228"/>
    <cellStyle name="40% - Accent5 4 3 8 2" xfId="27116"/>
    <cellStyle name="40% - Accent5 4 3 9" xfId="18172"/>
    <cellStyle name="40% - Accent5 4 4" xfId="468"/>
    <cellStyle name="40% - Accent5 4 4 2" xfId="1586"/>
    <cellStyle name="40% - Accent5 4 4 2 2" xfId="3822"/>
    <cellStyle name="40% - Accent5 4 4 2 2 2" xfId="12766"/>
    <cellStyle name="40% - Accent5 4 4 2 2 2 2" xfId="30654"/>
    <cellStyle name="40% - Accent5 4 4 2 2 3" xfId="21710"/>
    <cellStyle name="40% - Accent5 4 4 2 3" xfId="6058"/>
    <cellStyle name="40% - Accent5 4 4 2 3 2" xfId="15002"/>
    <cellStyle name="40% - Accent5 4 4 2 3 2 2" xfId="32890"/>
    <cellStyle name="40% - Accent5 4 4 2 3 3" xfId="23946"/>
    <cellStyle name="40% - Accent5 4 4 2 4" xfId="8294"/>
    <cellStyle name="40% - Accent5 4 4 2 4 2" xfId="17238"/>
    <cellStyle name="40% - Accent5 4 4 2 4 2 2" xfId="35126"/>
    <cellStyle name="40% - Accent5 4 4 2 4 3" xfId="26182"/>
    <cellStyle name="40% - Accent5 4 4 2 5" xfId="10530"/>
    <cellStyle name="40% - Accent5 4 4 2 5 2" xfId="28418"/>
    <cellStyle name="40% - Accent5 4 4 2 6" xfId="19474"/>
    <cellStyle name="40% - Accent5 4 4 3" xfId="2704"/>
    <cellStyle name="40% - Accent5 4 4 3 2" xfId="11648"/>
    <cellStyle name="40% - Accent5 4 4 3 2 2" xfId="29536"/>
    <cellStyle name="40% - Accent5 4 4 3 3" xfId="20592"/>
    <cellStyle name="40% - Accent5 4 4 4" xfId="4940"/>
    <cellStyle name="40% - Accent5 4 4 4 2" xfId="13884"/>
    <cellStyle name="40% - Accent5 4 4 4 2 2" xfId="31772"/>
    <cellStyle name="40% - Accent5 4 4 4 3" xfId="22828"/>
    <cellStyle name="40% - Accent5 4 4 5" xfId="7176"/>
    <cellStyle name="40% - Accent5 4 4 5 2" xfId="16120"/>
    <cellStyle name="40% - Accent5 4 4 5 2 2" xfId="34008"/>
    <cellStyle name="40% - Accent5 4 4 5 3" xfId="25064"/>
    <cellStyle name="40% - Accent5 4 4 6" xfId="9412"/>
    <cellStyle name="40% - Accent5 4 4 6 2" xfId="27300"/>
    <cellStyle name="40% - Accent5 4 4 7" xfId="18356"/>
    <cellStyle name="40% - Accent5 4 5" xfId="836"/>
    <cellStyle name="40% - Accent5 4 5 2" xfId="1954"/>
    <cellStyle name="40% - Accent5 4 5 2 2" xfId="4190"/>
    <cellStyle name="40% - Accent5 4 5 2 2 2" xfId="13134"/>
    <cellStyle name="40% - Accent5 4 5 2 2 2 2" xfId="31022"/>
    <cellStyle name="40% - Accent5 4 5 2 2 3" xfId="22078"/>
    <cellStyle name="40% - Accent5 4 5 2 3" xfId="6426"/>
    <cellStyle name="40% - Accent5 4 5 2 3 2" xfId="15370"/>
    <cellStyle name="40% - Accent5 4 5 2 3 2 2" xfId="33258"/>
    <cellStyle name="40% - Accent5 4 5 2 3 3" xfId="24314"/>
    <cellStyle name="40% - Accent5 4 5 2 4" xfId="8662"/>
    <cellStyle name="40% - Accent5 4 5 2 4 2" xfId="17606"/>
    <cellStyle name="40% - Accent5 4 5 2 4 2 2" xfId="35494"/>
    <cellStyle name="40% - Accent5 4 5 2 4 3" xfId="26550"/>
    <cellStyle name="40% - Accent5 4 5 2 5" xfId="10898"/>
    <cellStyle name="40% - Accent5 4 5 2 5 2" xfId="28786"/>
    <cellStyle name="40% - Accent5 4 5 2 6" xfId="19842"/>
    <cellStyle name="40% - Accent5 4 5 3" xfId="3072"/>
    <cellStyle name="40% - Accent5 4 5 3 2" xfId="12016"/>
    <cellStyle name="40% - Accent5 4 5 3 2 2" xfId="29904"/>
    <cellStyle name="40% - Accent5 4 5 3 3" xfId="20960"/>
    <cellStyle name="40% - Accent5 4 5 4" xfId="5308"/>
    <cellStyle name="40% - Accent5 4 5 4 2" xfId="14252"/>
    <cellStyle name="40% - Accent5 4 5 4 2 2" xfId="32140"/>
    <cellStyle name="40% - Accent5 4 5 4 3" xfId="23196"/>
    <cellStyle name="40% - Accent5 4 5 5" xfId="7544"/>
    <cellStyle name="40% - Accent5 4 5 5 2" xfId="16488"/>
    <cellStyle name="40% - Accent5 4 5 5 2 2" xfId="34376"/>
    <cellStyle name="40% - Accent5 4 5 5 3" xfId="25432"/>
    <cellStyle name="40% - Accent5 4 5 6" xfId="9780"/>
    <cellStyle name="40% - Accent5 4 5 6 2" xfId="27668"/>
    <cellStyle name="40% - Accent5 4 5 7" xfId="18724"/>
    <cellStyle name="40% - Accent5 4 6" xfId="1218"/>
    <cellStyle name="40% - Accent5 4 6 2" xfId="3454"/>
    <cellStyle name="40% - Accent5 4 6 2 2" xfId="12398"/>
    <cellStyle name="40% - Accent5 4 6 2 2 2" xfId="30286"/>
    <cellStyle name="40% - Accent5 4 6 2 3" xfId="21342"/>
    <cellStyle name="40% - Accent5 4 6 3" xfId="5690"/>
    <cellStyle name="40% - Accent5 4 6 3 2" xfId="14634"/>
    <cellStyle name="40% - Accent5 4 6 3 2 2" xfId="32522"/>
    <cellStyle name="40% - Accent5 4 6 3 3" xfId="23578"/>
    <cellStyle name="40% - Accent5 4 6 4" xfId="7926"/>
    <cellStyle name="40% - Accent5 4 6 4 2" xfId="16870"/>
    <cellStyle name="40% - Accent5 4 6 4 2 2" xfId="34758"/>
    <cellStyle name="40% - Accent5 4 6 4 3" xfId="25814"/>
    <cellStyle name="40% - Accent5 4 6 5" xfId="10162"/>
    <cellStyle name="40% - Accent5 4 6 5 2" xfId="28050"/>
    <cellStyle name="40% - Accent5 4 6 6" xfId="19106"/>
    <cellStyle name="40% - Accent5 4 7" xfId="2336"/>
    <cellStyle name="40% - Accent5 4 7 2" xfId="11280"/>
    <cellStyle name="40% - Accent5 4 7 2 2" xfId="29168"/>
    <cellStyle name="40% - Accent5 4 7 3" xfId="20224"/>
    <cellStyle name="40% - Accent5 4 8" xfId="4572"/>
    <cellStyle name="40% - Accent5 4 8 2" xfId="13516"/>
    <cellStyle name="40% - Accent5 4 8 2 2" xfId="31404"/>
    <cellStyle name="40% - Accent5 4 8 3" xfId="22460"/>
    <cellStyle name="40% - Accent5 4 9" xfId="6808"/>
    <cellStyle name="40% - Accent5 4 9 2" xfId="15752"/>
    <cellStyle name="40% - Accent5 4 9 2 2" xfId="33640"/>
    <cellStyle name="40% - Accent5 4 9 3" xfId="24696"/>
    <cellStyle name="40% - Accent5 5" xfId="146"/>
    <cellStyle name="40% - Accent5 5 10" xfId="18034"/>
    <cellStyle name="40% - Accent5 5 2" xfId="330"/>
    <cellStyle name="40% - Accent5 5 2 2" xfId="698"/>
    <cellStyle name="40% - Accent5 5 2 2 2" xfId="1816"/>
    <cellStyle name="40% - Accent5 5 2 2 2 2" xfId="4052"/>
    <cellStyle name="40% - Accent5 5 2 2 2 2 2" xfId="12996"/>
    <cellStyle name="40% - Accent5 5 2 2 2 2 2 2" xfId="30884"/>
    <cellStyle name="40% - Accent5 5 2 2 2 2 3" xfId="21940"/>
    <cellStyle name="40% - Accent5 5 2 2 2 3" xfId="6288"/>
    <cellStyle name="40% - Accent5 5 2 2 2 3 2" xfId="15232"/>
    <cellStyle name="40% - Accent5 5 2 2 2 3 2 2" xfId="33120"/>
    <cellStyle name="40% - Accent5 5 2 2 2 3 3" xfId="24176"/>
    <cellStyle name="40% - Accent5 5 2 2 2 4" xfId="8524"/>
    <cellStyle name="40% - Accent5 5 2 2 2 4 2" xfId="17468"/>
    <cellStyle name="40% - Accent5 5 2 2 2 4 2 2" xfId="35356"/>
    <cellStyle name="40% - Accent5 5 2 2 2 4 3" xfId="26412"/>
    <cellStyle name="40% - Accent5 5 2 2 2 5" xfId="10760"/>
    <cellStyle name="40% - Accent5 5 2 2 2 5 2" xfId="28648"/>
    <cellStyle name="40% - Accent5 5 2 2 2 6" xfId="19704"/>
    <cellStyle name="40% - Accent5 5 2 2 3" xfId="2934"/>
    <cellStyle name="40% - Accent5 5 2 2 3 2" xfId="11878"/>
    <cellStyle name="40% - Accent5 5 2 2 3 2 2" xfId="29766"/>
    <cellStyle name="40% - Accent5 5 2 2 3 3" xfId="20822"/>
    <cellStyle name="40% - Accent5 5 2 2 4" xfId="5170"/>
    <cellStyle name="40% - Accent5 5 2 2 4 2" xfId="14114"/>
    <cellStyle name="40% - Accent5 5 2 2 4 2 2" xfId="32002"/>
    <cellStyle name="40% - Accent5 5 2 2 4 3" xfId="23058"/>
    <cellStyle name="40% - Accent5 5 2 2 5" xfId="7406"/>
    <cellStyle name="40% - Accent5 5 2 2 5 2" xfId="16350"/>
    <cellStyle name="40% - Accent5 5 2 2 5 2 2" xfId="34238"/>
    <cellStyle name="40% - Accent5 5 2 2 5 3" xfId="25294"/>
    <cellStyle name="40% - Accent5 5 2 2 6" xfId="9642"/>
    <cellStyle name="40% - Accent5 5 2 2 6 2" xfId="27530"/>
    <cellStyle name="40% - Accent5 5 2 2 7" xfId="18586"/>
    <cellStyle name="40% - Accent5 5 2 3" xfId="1066"/>
    <cellStyle name="40% - Accent5 5 2 3 2" xfId="2184"/>
    <cellStyle name="40% - Accent5 5 2 3 2 2" xfId="4420"/>
    <cellStyle name="40% - Accent5 5 2 3 2 2 2" xfId="13364"/>
    <cellStyle name="40% - Accent5 5 2 3 2 2 2 2" xfId="31252"/>
    <cellStyle name="40% - Accent5 5 2 3 2 2 3" xfId="22308"/>
    <cellStyle name="40% - Accent5 5 2 3 2 3" xfId="6656"/>
    <cellStyle name="40% - Accent5 5 2 3 2 3 2" xfId="15600"/>
    <cellStyle name="40% - Accent5 5 2 3 2 3 2 2" xfId="33488"/>
    <cellStyle name="40% - Accent5 5 2 3 2 3 3" xfId="24544"/>
    <cellStyle name="40% - Accent5 5 2 3 2 4" xfId="8892"/>
    <cellStyle name="40% - Accent5 5 2 3 2 4 2" xfId="17836"/>
    <cellStyle name="40% - Accent5 5 2 3 2 4 2 2" xfId="35724"/>
    <cellStyle name="40% - Accent5 5 2 3 2 4 3" xfId="26780"/>
    <cellStyle name="40% - Accent5 5 2 3 2 5" xfId="11128"/>
    <cellStyle name="40% - Accent5 5 2 3 2 5 2" xfId="29016"/>
    <cellStyle name="40% - Accent5 5 2 3 2 6" xfId="20072"/>
    <cellStyle name="40% - Accent5 5 2 3 3" xfId="3302"/>
    <cellStyle name="40% - Accent5 5 2 3 3 2" xfId="12246"/>
    <cellStyle name="40% - Accent5 5 2 3 3 2 2" xfId="30134"/>
    <cellStyle name="40% - Accent5 5 2 3 3 3" xfId="21190"/>
    <cellStyle name="40% - Accent5 5 2 3 4" xfId="5538"/>
    <cellStyle name="40% - Accent5 5 2 3 4 2" xfId="14482"/>
    <cellStyle name="40% - Accent5 5 2 3 4 2 2" xfId="32370"/>
    <cellStyle name="40% - Accent5 5 2 3 4 3" xfId="23426"/>
    <cellStyle name="40% - Accent5 5 2 3 5" xfId="7774"/>
    <cellStyle name="40% - Accent5 5 2 3 5 2" xfId="16718"/>
    <cellStyle name="40% - Accent5 5 2 3 5 2 2" xfId="34606"/>
    <cellStyle name="40% - Accent5 5 2 3 5 3" xfId="25662"/>
    <cellStyle name="40% - Accent5 5 2 3 6" xfId="10010"/>
    <cellStyle name="40% - Accent5 5 2 3 6 2" xfId="27898"/>
    <cellStyle name="40% - Accent5 5 2 3 7" xfId="18954"/>
    <cellStyle name="40% - Accent5 5 2 4" xfId="1448"/>
    <cellStyle name="40% - Accent5 5 2 4 2" xfId="3684"/>
    <cellStyle name="40% - Accent5 5 2 4 2 2" xfId="12628"/>
    <cellStyle name="40% - Accent5 5 2 4 2 2 2" xfId="30516"/>
    <cellStyle name="40% - Accent5 5 2 4 2 3" xfId="21572"/>
    <cellStyle name="40% - Accent5 5 2 4 3" xfId="5920"/>
    <cellStyle name="40% - Accent5 5 2 4 3 2" xfId="14864"/>
    <cellStyle name="40% - Accent5 5 2 4 3 2 2" xfId="32752"/>
    <cellStyle name="40% - Accent5 5 2 4 3 3" xfId="23808"/>
    <cellStyle name="40% - Accent5 5 2 4 4" xfId="8156"/>
    <cellStyle name="40% - Accent5 5 2 4 4 2" xfId="17100"/>
    <cellStyle name="40% - Accent5 5 2 4 4 2 2" xfId="34988"/>
    <cellStyle name="40% - Accent5 5 2 4 4 3" xfId="26044"/>
    <cellStyle name="40% - Accent5 5 2 4 5" xfId="10392"/>
    <cellStyle name="40% - Accent5 5 2 4 5 2" xfId="28280"/>
    <cellStyle name="40% - Accent5 5 2 4 6" xfId="19336"/>
    <cellStyle name="40% - Accent5 5 2 5" xfId="2566"/>
    <cellStyle name="40% - Accent5 5 2 5 2" xfId="11510"/>
    <cellStyle name="40% - Accent5 5 2 5 2 2" xfId="29398"/>
    <cellStyle name="40% - Accent5 5 2 5 3" xfId="20454"/>
    <cellStyle name="40% - Accent5 5 2 6" xfId="4802"/>
    <cellStyle name="40% - Accent5 5 2 6 2" xfId="13746"/>
    <cellStyle name="40% - Accent5 5 2 6 2 2" xfId="31634"/>
    <cellStyle name="40% - Accent5 5 2 6 3" xfId="22690"/>
    <cellStyle name="40% - Accent5 5 2 7" xfId="7038"/>
    <cellStyle name="40% - Accent5 5 2 7 2" xfId="15982"/>
    <cellStyle name="40% - Accent5 5 2 7 2 2" xfId="33870"/>
    <cellStyle name="40% - Accent5 5 2 7 3" xfId="24926"/>
    <cellStyle name="40% - Accent5 5 2 8" xfId="9274"/>
    <cellStyle name="40% - Accent5 5 2 8 2" xfId="27162"/>
    <cellStyle name="40% - Accent5 5 2 9" xfId="18218"/>
    <cellStyle name="40% - Accent5 5 3" xfId="514"/>
    <cellStyle name="40% - Accent5 5 3 2" xfId="1632"/>
    <cellStyle name="40% - Accent5 5 3 2 2" xfId="3868"/>
    <cellStyle name="40% - Accent5 5 3 2 2 2" xfId="12812"/>
    <cellStyle name="40% - Accent5 5 3 2 2 2 2" xfId="30700"/>
    <cellStyle name="40% - Accent5 5 3 2 2 3" xfId="21756"/>
    <cellStyle name="40% - Accent5 5 3 2 3" xfId="6104"/>
    <cellStyle name="40% - Accent5 5 3 2 3 2" xfId="15048"/>
    <cellStyle name="40% - Accent5 5 3 2 3 2 2" xfId="32936"/>
    <cellStyle name="40% - Accent5 5 3 2 3 3" xfId="23992"/>
    <cellStyle name="40% - Accent5 5 3 2 4" xfId="8340"/>
    <cellStyle name="40% - Accent5 5 3 2 4 2" xfId="17284"/>
    <cellStyle name="40% - Accent5 5 3 2 4 2 2" xfId="35172"/>
    <cellStyle name="40% - Accent5 5 3 2 4 3" xfId="26228"/>
    <cellStyle name="40% - Accent5 5 3 2 5" xfId="10576"/>
    <cellStyle name="40% - Accent5 5 3 2 5 2" xfId="28464"/>
    <cellStyle name="40% - Accent5 5 3 2 6" xfId="19520"/>
    <cellStyle name="40% - Accent5 5 3 3" xfId="2750"/>
    <cellStyle name="40% - Accent5 5 3 3 2" xfId="11694"/>
    <cellStyle name="40% - Accent5 5 3 3 2 2" xfId="29582"/>
    <cellStyle name="40% - Accent5 5 3 3 3" xfId="20638"/>
    <cellStyle name="40% - Accent5 5 3 4" xfId="4986"/>
    <cellStyle name="40% - Accent5 5 3 4 2" xfId="13930"/>
    <cellStyle name="40% - Accent5 5 3 4 2 2" xfId="31818"/>
    <cellStyle name="40% - Accent5 5 3 4 3" xfId="22874"/>
    <cellStyle name="40% - Accent5 5 3 5" xfId="7222"/>
    <cellStyle name="40% - Accent5 5 3 5 2" xfId="16166"/>
    <cellStyle name="40% - Accent5 5 3 5 2 2" xfId="34054"/>
    <cellStyle name="40% - Accent5 5 3 5 3" xfId="25110"/>
    <cellStyle name="40% - Accent5 5 3 6" xfId="9458"/>
    <cellStyle name="40% - Accent5 5 3 6 2" xfId="27346"/>
    <cellStyle name="40% - Accent5 5 3 7" xfId="18402"/>
    <cellStyle name="40% - Accent5 5 4" xfId="882"/>
    <cellStyle name="40% - Accent5 5 4 2" xfId="2000"/>
    <cellStyle name="40% - Accent5 5 4 2 2" xfId="4236"/>
    <cellStyle name="40% - Accent5 5 4 2 2 2" xfId="13180"/>
    <cellStyle name="40% - Accent5 5 4 2 2 2 2" xfId="31068"/>
    <cellStyle name="40% - Accent5 5 4 2 2 3" xfId="22124"/>
    <cellStyle name="40% - Accent5 5 4 2 3" xfId="6472"/>
    <cellStyle name="40% - Accent5 5 4 2 3 2" xfId="15416"/>
    <cellStyle name="40% - Accent5 5 4 2 3 2 2" xfId="33304"/>
    <cellStyle name="40% - Accent5 5 4 2 3 3" xfId="24360"/>
    <cellStyle name="40% - Accent5 5 4 2 4" xfId="8708"/>
    <cellStyle name="40% - Accent5 5 4 2 4 2" xfId="17652"/>
    <cellStyle name="40% - Accent5 5 4 2 4 2 2" xfId="35540"/>
    <cellStyle name="40% - Accent5 5 4 2 4 3" xfId="26596"/>
    <cellStyle name="40% - Accent5 5 4 2 5" xfId="10944"/>
    <cellStyle name="40% - Accent5 5 4 2 5 2" xfId="28832"/>
    <cellStyle name="40% - Accent5 5 4 2 6" xfId="19888"/>
    <cellStyle name="40% - Accent5 5 4 3" xfId="3118"/>
    <cellStyle name="40% - Accent5 5 4 3 2" xfId="12062"/>
    <cellStyle name="40% - Accent5 5 4 3 2 2" xfId="29950"/>
    <cellStyle name="40% - Accent5 5 4 3 3" xfId="21006"/>
    <cellStyle name="40% - Accent5 5 4 4" xfId="5354"/>
    <cellStyle name="40% - Accent5 5 4 4 2" xfId="14298"/>
    <cellStyle name="40% - Accent5 5 4 4 2 2" xfId="32186"/>
    <cellStyle name="40% - Accent5 5 4 4 3" xfId="23242"/>
    <cellStyle name="40% - Accent5 5 4 5" xfId="7590"/>
    <cellStyle name="40% - Accent5 5 4 5 2" xfId="16534"/>
    <cellStyle name="40% - Accent5 5 4 5 2 2" xfId="34422"/>
    <cellStyle name="40% - Accent5 5 4 5 3" xfId="25478"/>
    <cellStyle name="40% - Accent5 5 4 6" xfId="9826"/>
    <cellStyle name="40% - Accent5 5 4 6 2" xfId="27714"/>
    <cellStyle name="40% - Accent5 5 4 7" xfId="18770"/>
    <cellStyle name="40% - Accent5 5 5" xfId="1264"/>
    <cellStyle name="40% - Accent5 5 5 2" xfId="3500"/>
    <cellStyle name="40% - Accent5 5 5 2 2" xfId="12444"/>
    <cellStyle name="40% - Accent5 5 5 2 2 2" xfId="30332"/>
    <cellStyle name="40% - Accent5 5 5 2 3" xfId="21388"/>
    <cellStyle name="40% - Accent5 5 5 3" xfId="5736"/>
    <cellStyle name="40% - Accent5 5 5 3 2" xfId="14680"/>
    <cellStyle name="40% - Accent5 5 5 3 2 2" xfId="32568"/>
    <cellStyle name="40% - Accent5 5 5 3 3" xfId="23624"/>
    <cellStyle name="40% - Accent5 5 5 4" xfId="7972"/>
    <cellStyle name="40% - Accent5 5 5 4 2" xfId="16916"/>
    <cellStyle name="40% - Accent5 5 5 4 2 2" xfId="34804"/>
    <cellStyle name="40% - Accent5 5 5 4 3" xfId="25860"/>
    <cellStyle name="40% - Accent5 5 5 5" xfId="10208"/>
    <cellStyle name="40% - Accent5 5 5 5 2" xfId="28096"/>
    <cellStyle name="40% - Accent5 5 5 6" xfId="19152"/>
    <cellStyle name="40% - Accent5 5 6" xfId="2382"/>
    <cellStyle name="40% - Accent5 5 6 2" xfId="11326"/>
    <cellStyle name="40% - Accent5 5 6 2 2" xfId="29214"/>
    <cellStyle name="40% - Accent5 5 6 3" xfId="20270"/>
    <cellStyle name="40% - Accent5 5 7" xfId="4618"/>
    <cellStyle name="40% - Accent5 5 7 2" xfId="13562"/>
    <cellStyle name="40% - Accent5 5 7 2 2" xfId="31450"/>
    <cellStyle name="40% - Accent5 5 7 3" xfId="22506"/>
    <cellStyle name="40% - Accent5 5 8" xfId="6854"/>
    <cellStyle name="40% - Accent5 5 8 2" xfId="15798"/>
    <cellStyle name="40% - Accent5 5 8 2 2" xfId="33686"/>
    <cellStyle name="40% - Accent5 5 8 3" xfId="24742"/>
    <cellStyle name="40% - Accent5 5 9" xfId="9090"/>
    <cellStyle name="40% - Accent5 5 9 2" xfId="26978"/>
    <cellStyle name="40% - Accent5 6" xfId="238"/>
    <cellStyle name="40% - Accent5 6 2" xfId="606"/>
    <cellStyle name="40% - Accent5 6 2 2" xfId="1724"/>
    <cellStyle name="40% - Accent5 6 2 2 2" xfId="3960"/>
    <cellStyle name="40% - Accent5 6 2 2 2 2" xfId="12904"/>
    <cellStyle name="40% - Accent5 6 2 2 2 2 2" xfId="30792"/>
    <cellStyle name="40% - Accent5 6 2 2 2 3" xfId="21848"/>
    <cellStyle name="40% - Accent5 6 2 2 3" xfId="6196"/>
    <cellStyle name="40% - Accent5 6 2 2 3 2" xfId="15140"/>
    <cellStyle name="40% - Accent5 6 2 2 3 2 2" xfId="33028"/>
    <cellStyle name="40% - Accent5 6 2 2 3 3" xfId="24084"/>
    <cellStyle name="40% - Accent5 6 2 2 4" xfId="8432"/>
    <cellStyle name="40% - Accent5 6 2 2 4 2" xfId="17376"/>
    <cellStyle name="40% - Accent5 6 2 2 4 2 2" xfId="35264"/>
    <cellStyle name="40% - Accent5 6 2 2 4 3" xfId="26320"/>
    <cellStyle name="40% - Accent5 6 2 2 5" xfId="10668"/>
    <cellStyle name="40% - Accent5 6 2 2 5 2" xfId="28556"/>
    <cellStyle name="40% - Accent5 6 2 2 6" xfId="19612"/>
    <cellStyle name="40% - Accent5 6 2 3" xfId="2842"/>
    <cellStyle name="40% - Accent5 6 2 3 2" xfId="11786"/>
    <cellStyle name="40% - Accent5 6 2 3 2 2" xfId="29674"/>
    <cellStyle name="40% - Accent5 6 2 3 3" xfId="20730"/>
    <cellStyle name="40% - Accent5 6 2 4" xfId="5078"/>
    <cellStyle name="40% - Accent5 6 2 4 2" xfId="14022"/>
    <cellStyle name="40% - Accent5 6 2 4 2 2" xfId="31910"/>
    <cellStyle name="40% - Accent5 6 2 4 3" xfId="22966"/>
    <cellStyle name="40% - Accent5 6 2 5" xfId="7314"/>
    <cellStyle name="40% - Accent5 6 2 5 2" xfId="16258"/>
    <cellStyle name="40% - Accent5 6 2 5 2 2" xfId="34146"/>
    <cellStyle name="40% - Accent5 6 2 5 3" xfId="25202"/>
    <cellStyle name="40% - Accent5 6 2 6" xfId="9550"/>
    <cellStyle name="40% - Accent5 6 2 6 2" xfId="27438"/>
    <cellStyle name="40% - Accent5 6 2 7" xfId="18494"/>
    <cellStyle name="40% - Accent5 6 3" xfId="974"/>
    <cellStyle name="40% - Accent5 6 3 2" xfId="2092"/>
    <cellStyle name="40% - Accent5 6 3 2 2" xfId="4328"/>
    <cellStyle name="40% - Accent5 6 3 2 2 2" xfId="13272"/>
    <cellStyle name="40% - Accent5 6 3 2 2 2 2" xfId="31160"/>
    <cellStyle name="40% - Accent5 6 3 2 2 3" xfId="22216"/>
    <cellStyle name="40% - Accent5 6 3 2 3" xfId="6564"/>
    <cellStyle name="40% - Accent5 6 3 2 3 2" xfId="15508"/>
    <cellStyle name="40% - Accent5 6 3 2 3 2 2" xfId="33396"/>
    <cellStyle name="40% - Accent5 6 3 2 3 3" xfId="24452"/>
    <cellStyle name="40% - Accent5 6 3 2 4" xfId="8800"/>
    <cellStyle name="40% - Accent5 6 3 2 4 2" xfId="17744"/>
    <cellStyle name="40% - Accent5 6 3 2 4 2 2" xfId="35632"/>
    <cellStyle name="40% - Accent5 6 3 2 4 3" xfId="26688"/>
    <cellStyle name="40% - Accent5 6 3 2 5" xfId="11036"/>
    <cellStyle name="40% - Accent5 6 3 2 5 2" xfId="28924"/>
    <cellStyle name="40% - Accent5 6 3 2 6" xfId="19980"/>
    <cellStyle name="40% - Accent5 6 3 3" xfId="3210"/>
    <cellStyle name="40% - Accent5 6 3 3 2" xfId="12154"/>
    <cellStyle name="40% - Accent5 6 3 3 2 2" xfId="30042"/>
    <cellStyle name="40% - Accent5 6 3 3 3" xfId="21098"/>
    <cellStyle name="40% - Accent5 6 3 4" xfId="5446"/>
    <cellStyle name="40% - Accent5 6 3 4 2" xfId="14390"/>
    <cellStyle name="40% - Accent5 6 3 4 2 2" xfId="32278"/>
    <cellStyle name="40% - Accent5 6 3 4 3" xfId="23334"/>
    <cellStyle name="40% - Accent5 6 3 5" xfId="7682"/>
    <cellStyle name="40% - Accent5 6 3 5 2" xfId="16626"/>
    <cellStyle name="40% - Accent5 6 3 5 2 2" xfId="34514"/>
    <cellStyle name="40% - Accent5 6 3 5 3" xfId="25570"/>
    <cellStyle name="40% - Accent5 6 3 6" xfId="9918"/>
    <cellStyle name="40% - Accent5 6 3 6 2" xfId="27806"/>
    <cellStyle name="40% - Accent5 6 3 7" xfId="18862"/>
    <cellStyle name="40% - Accent5 6 4" xfId="1356"/>
    <cellStyle name="40% - Accent5 6 4 2" xfId="3592"/>
    <cellStyle name="40% - Accent5 6 4 2 2" xfId="12536"/>
    <cellStyle name="40% - Accent5 6 4 2 2 2" xfId="30424"/>
    <cellStyle name="40% - Accent5 6 4 2 3" xfId="21480"/>
    <cellStyle name="40% - Accent5 6 4 3" xfId="5828"/>
    <cellStyle name="40% - Accent5 6 4 3 2" xfId="14772"/>
    <cellStyle name="40% - Accent5 6 4 3 2 2" xfId="32660"/>
    <cellStyle name="40% - Accent5 6 4 3 3" xfId="23716"/>
    <cellStyle name="40% - Accent5 6 4 4" xfId="8064"/>
    <cellStyle name="40% - Accent5 6 4 4 2" xfId="17008"/>
    <cellStyle name="40% - Accent5 6 4 4 2 2" xfId="34896"/>
    <cellStyle name="40% - Accent5 6 4 4 3" xfId="25952"/>
    <cellStyle name="40% - Accent5 6 4 5" xfId="10300"/>
    <cellStyle name="40% - Accent5 6 4 5 2" xfId="28188"/>
    <cellStyle name="40% - Accent5 6 4 6" xfId="19244"/>
    <cellStyle name="40% - Accent5 6 5" xfId="2474"/>
    <cellStyle name="40% - Accent5 6 5 2" xfId="11418"/>
    <cellStyle name="40% - Accent5 6 5 2 2" xfId="29306"/>
    <cellStyle name="40% - Accent5 6 5 3" xfId="20362"/>
    <cellStyle name="40% - Accent5 6 6" xfId="4710"/>
    <cellStyle name="40% - Accent5 6 6 2" xfId="13654"/>
    <cellStyle name="40% - Accent5 6 6 2 2" xfId="31542"/>
    <cellStyle name="40% - Accent5 6 6 3" xfId="22598"/>
    <cellStyle name="40% - Accent5 6 7" xfId="6946"/>
    <cellStyle name="40% - Accent5 6 7 2" xfId="15890"/>
    <cellStyle name="40% - Accent5 6 7 2 2" xfId="33778"/>
    <cellStyle name="40% - Accent5 6 7 3" xfId="24834"/>
    <cellStyle name="40% - Accent5 6 8" xfId="9182"/>
    <cellStyle name="40% - Accent5 6 8 2" xfId="27070"/>
    <cellStyle name="40% - Accent5 6 9" xfId="18126"/>
    <cellStyle name="40% - Accent5 7" xfId="422"/>
    <cellStyle name="40% - Accent5 7 2" xfId="1540"/>
    <cellStyle name="40% - Accent5 7 2 2" xfId="3776"/>
    <cellStyle name="40% - Accent5 7 2 2 2" xfId="12720"/>
    <cellStyle name="40% - Accent5 7 2 2 2 2" xfId="30608"/>
    <cellStyle name="40% - Accent5 7 2 2 3" xfId="21664"/>
    <cellStyle name="40% - Accent5 7 2 3" xfId="6012"/>
    <cellStyle name="40% - Accent5 7 2 3 2" xfId="14956"/>
    <cellStyle name="40% - Accent5 7 2 3 2 2" xfId="32844"/>
    <cellStyle name="40% - Accent5 7 2 3 3" xfId="23900"/>
    <cellStyle name="40% - Accent5 7 2 4" xfId="8248"/>
    <cellStyle name="40% - Accent5 7 2 4 2" xfId="17192"/>
    <cellStyle name="40% - Accent5 7 2 4 2 2" xfId="35080"/>
    <cellStyle name="40% - Accent5 7 2 4 3" xfId="26136"/>
    <cellStyle name="40% - Accent5 7 2 5" xfId="10484"/>
    <cellStyle name="40% - Accent5 7 2 5 2" xfId="28372"/>
    <cellStyle name="40% - Accent5 7 2 6" xfId="19428"/>
    <cellStyle name="40% - Accent5 7 3" xfId="2658"/>
    <cellStyle name="40% - Accent5 7 3 2" xfId="11602"/>
    <cellStyle name="40% - Accent5 7 3 2 2" xfId="29490"/>
    <cellStyle name="40% - Accent5 7 3 3" xfId="20546"/>
    <cellStyle name="40% - Accent5 7 4" xfId="4894"/>
    <cellStyle name="40% - Accent5 7 4 2" xfId="13838"/>
    <cellStyle name="40% - Accent5 7 4 2 2" xfId="31726"/>
    <cellStyle name="40% - Accent5 7 4 3" xfId="22782"/>
    <cellStyle name="40% - Accent5 7 5" xfId="7130"/>
    <cellStyle name="40% - Accent5 7 5 2" xfId="16074"/>
    <cellStyle name="40% - Accent5 7 5 2 2" xfId="33962"/>
    <cellStyle name="40% - Accent5 7 5 3" xfId="25018"/>
    <cellStyle name="40% - Accent5 7 6" xfId="9366"/>
    <cellStyle name="40% - Accent5 7 6 2" xfId="27254"/>
    <cellStyle name="40% - Accent5 7 7" xfId="18310"/>
    <cellStyle name="40% - Accent5 8" xfId="790"/>
    <cellStyle name="40% - Accent5 8 2" xfId="1908"/>
    <cellStyle name="40% - Accent5 8 2 2" xfId="4144"/>
    <cellStyle name="40% - Accent5 8 2 2 2" xfId="13088"/>
    <cellStyle name="40% - Accent5 8 2 2 2 2" xfId="30976"/>
    <cellStyle name="40% - Accent5 8 2 2 3" xfId="22032"/>
    <cellStyle name="40% - Accent5 8 2 3" xfId="6380"/>
    <cellStyle name="40% - Accent5 8 2 3 2" xfId="15324"/>
    <cellStyle name="40% - Accent5 8 2 3 2 2" xfId="33212"/>
    <cellStyle name="40% - Accent5 8 2 3 3" xfId="24268"/>
    <cellStyle name="40% - Accent5 8 2 4" xfId="8616"/>
    <cellStyle name="40% - Accent5 8 2 4 2" xfId="17560"/>
    <cellStyle name="40% - Accent5 8 2 4 2 2" xfId="35448"/>
    <cellStyle name="40% - Accent5 8 2 4 3" xfId="26504"/>
    <cellStyle name="40% - Accent5 8 2 5" xfId="10852"/>
    <cellStyle name="40% - Accent5 8 2 5 2" xfId="28740"/>
    <cellStyle name="40% - Accent5 8 2 6" xfId="19796"/>
    <cellStyle name="40% - Accent5 8 3" xfId="3026"/>
    <cellStyle name="40% - Accent5 8 3 2" xfId="11970"/>
    <cellStyle name="40% - Accent5 8 3 2 2" xfId="29858"/>
    <cellStyle name="40% - Accent5 8 3 3" xfId="20914"/>
    <cellStyle name="40% - Accent5 8 4" xfId="5262"/>
    <cellStyle name="40% - Accent5 8 4 2" xfId="14206"/>
    <cellStyle name="40% - Accent5 8 4 2 2" xfId="32094"/>
    <cellStyle name="40% - Accent5 8 4 3" xfId="23150"/>
    <cellStyle name="40% - Accent5 8 5" xfId="7498"/>
    <cellStyle name="40% - Accent5 8 5 2" xfId="16442"/>
    <cellStyle name="40% - Accent5 8 5 2 2" xfId="34330"/>
    <cellStyle name="40% - Accent5 8 5 3" xfId="25386"/>
    <cellStyle name="40% - Accent5 8 6" xfId="9734"/>
    <cellStyle name="40% - Accent5 8 6 2" xfId="27622"/>
    <cellStyle name="40% - Accent5 8 7" xfId="18678"/>
    <cellStyle name="40% - Accent5 9" xfId="1160"/>
    <cellStyle name="40% - Accent5 9 2" xfId="2278"/>
    <cellStyle name="40% - Accent5 9 2 2" xfId="4514"/>
    <cellStyle name="40% - Accent5 9 2 2 2" xfId="13458"/>
    <cellStyle name="40% - Accent5 9 2 2 2 2" xfId="31346"/>
    <cellStyle name="40% - Accent5 9 2 2 3" xfId="22402"/>
    <cellStyle name="40% - Accent5 9 2 3" xfId="6750"/>
    <cellStyle name="40% - Accent5 9 2 3 2" xfId="15694"/>
    <cellStyle name="40% - Accent5 9 2 3 2 2" xfId="33582"/>
    <cellStyle name="40% - Accent5 9 2 3 3" xfId="24638"/>
    <cellStyle name="40% - Accent5 9 2 4" xfId="8986"/>
    <cellStyle name="40% - Accent5 9 2 4 2" xfId="17930"/>
    <cellStyle name="40% - Accent5 9 2 4 2 2" xfId="35818"/>
    <cellStyle name="40% - Accent5 9 2 4 3" xfId="26874"/>
    <cellStyle name="40% - Accent5 9 2 5" xfId="11222"/>
    <cellStyle name="40% - Accent5 9 2 5 2" xfId="29110"/>
    <cellStyle name="40% - Accent5 9 2 6" xfId="20166"/>
    <cellStyle name="40% - Accent5 9 3" xfId="3396"/>
    <cellStyle name="40% - Accent5 9 3 2" xfId="12340"/>
    <cellStyle name="40% - Accent5 9 3 2 2" xfId="30228"/>
    <cellStyle name="40% - Accent5 9 3 3" xfId="21284"/>
    <cellStyle name="40% - Accent5 9 4" xfId="5632"/>
    <cellStyle name="40% - Accent5 9 4 2" xfId="14576"/>
    <cellStyle name="40% - Accent5 9 4 2 2" xfId="32464"/>
    <cellStyle name="40% - Accent5 9 4 3" xfId="23520"/>
    <cellStyle name="40% - Accent5 9 5" xfId="7868"/>
    <cellStyle name="40% - Accent5 9 5 2" xfId="16812"/>
    <cellStyle name="40% - Accent5 9 5 2 2" xfId="34700"/>
    <cellStyle name="40% - Accent5 9 5 3" xfId="25756"/>
    <cellStyle name="40% - Accent5 9 6" xfId="10104"/>
    <cellStyle name="40% - Accent5 9 6 2" xfId="27992"/>
    <cellStyle name="40% - Accent5 9 7" xfId="19048"/>
    <cellStyle name="40% - Accent6" xfId="44" builtinId="51" customBuiltin="1"/>
    <cellStyle name="40% - Accent6 10" xfId="1174"/>
    <cellStyle name="40% - Accent6 10 2" xfId="3410"/>
    <cellStyle name="40% - Accent6 10 2 2" xfId="12354"/>
    <cellStyle name="40% - Accent6 10 2 2 2" xfId="30242"/>
    <cellStyle name="40% - Accent6 10 2 3" xfId="21298"/>
    <cellStyle name="40% - Accent6 10 3" xfId="5646"/>
    <cellStyle name="40% - Accent6 10 3 2" xfId="14590"/>
    <cellStyle name="40% - Accent6 10 3 2 2" xfId="32478"/>
    <cellStyle name="40% - Accent6 10 3 3" xfId="23534"/>
    <cellStyle name="40% - Accent6 10 4" xfId="7882"/>
    <cellStyle name="40% - Accent6 10 4 2" xfId="16826"/>
    <cellStyle name="40% - Accent6 10 4 2 2" xfId="34714"/>
    <cellStyle name="40% - Accent6 10 4 3" xfId="25770"/>
    <cellStyle name="40% - Accent6 10 5" xfId="10118"/>
    <cellStyle name="40% - Accent6 10 5 2" xfId="28006"/>
    <cellStyle name="40% - Accent6 10 6" xfId="19062"/>
    <cellStyle name="40% - Accent6 11" xfId="2292"/>
    <cellStyle name="40% - Accent6 11 2" xfId="11236"/>
    <cellStyle name="40% - Accent6 11 2 2" xfId="29124"/>
    <cellStyle name="40% - Accent6 11 3" xfId="20180"/>
    <cellStyle name="40% - Accent6 12" xfId="4528"/>
    <cellStyle name="40% - Accent6 12 2" xfId="13472"/>
    <cellStyle name="40% - Accent6 12 2 2" xfId="31360"/>
    <cellStyle name="40% - Accent6 12 3" xfId="22416"/>
    <cellStyle name="40% - Accent6 13" xfId="6764"/>
    <cellStyle name="40% - Accent6 13 2" xfId="15708"/>
    <cellStyle name="40% - Accent6 13 2 2" xfId="33596"/>
    <cellStyle name="40% - Accent6 13 3" xfId="24652"/>
    <cellStyle name="40% - Accent6 14" xfId="9000"/>
    <cellStyle name="40% - Accent6 14 2" xfId="26888"/>
    <cellStyle name="40% - Accent6 15" xfId="17944"/>
    <cellStyle name="40% - Accent6 2" xfId="67"/>
    <cellStyle name="40% - Accent6 2 10" xfId="6781"/>
    <cellStyle name="40% - Accent6 2 10 2" xfId="15725"/>
    <cellStyle name="40% - Accent6 2 10 2 2" xfId="33613"/>
    <cellStyle name="40% - Accent6 2 10 3" xfId="24669"/>
    <cellStyle name="40% - Accent6 2 11" xfId="9017"/>
    <cellStyle name="40% - Accent6 2 11 2" xfId="26905"/>
    <cellStyle name="40% - Accent6 2 12" xfId="17961"/>
    <cellStyle name="40% - Accent6 2 2" xfId="118"/>
    <cellStyle name="40% - Accent6 2 2 10" xfId="9063"/>
    <cellStyle name="40% - Accent6 2 2 10 2" xfId="26951"/>
    <cellStyle name="40% - Accent6 2 2 11" xfId="18007"/>
    <cellStyle name="40% - Accent6 2 2 2" xfId="211"/>
    <cellStyle name="40% - Accent6 2 2 2 10" xfId="18099"/>
    <cellStyle name="40% - Accent6 2 2 2 2" xfId="395"/>
    <cellStyle name="40% - Accent6 2 2 2 2 2" xfId="763"/>
    <cellStyle name="40% - Accent6 2 2 2 2 2 2" xfId="1881"/>
    <cellStyle name="40% - Accent6 2 2 2 2 2 2 2" xfId="4117"/>
    <cellStyle name="40% - Accent6 2 2 2 2 2 2 2 2" xfId="13061"/>
    <cellStyle name="40% - Accent6 2 2 2 2 2 2 2 2 2" xfId="30949"/>
    <cellStyle name="40% - Accent6 2 2 2 2 2 2 2 3" xfId="22005"/>
    <cellStyle name="40% - Accent6 2 2 2 2 2 2 3" xfId="6353"/>
    <cellStyle name="40% - Accent6 2 2 2 2 2 2 3 2" xfId="15297"/>
    <cellStyle name="40% - Accent6 2 2 2 2 2 2 3 2 2" xfId="33185"/>
    <cellStyle name="40% - Accent6 2 2 2 2 2 2 3 3" xfId="24241"/>
    <cellStyle name="40% - Accent6 2 2 2 2 2 2 4" xfId="8589"/>
    <cellStyle name="40% - Accent6 2 2 2 2 2 2 4 2" xfId="17533"/>
    <cellStyle name="40% - Accent6 2 2 2 2 2 2 4 2 2" xfId="35421"/>
    <cellStyle name="40% - Accent6 2 2 2 2 2 2 4 3" xfId="26477"/>
    <cellStyle name="40% - Accent6 2 2 2 2 2 2 5" xfId="10825"/>
    <cellStyle name="40% - Accent6 2 2 2 2 2 2 5 2" xfId="28713"/>
    <cellStyle name="40% - Accent6 2 2 2 2 2 2 6" xfId="19769"/>
    <cellStyle name="40% - Accent6 2 2 2 2 2 3" xfId="2999"/>
    <cellStyle name="40% - Accent6 2 2 2 2 2 3 2" xfId="11943"/>
    <cellStyle name="40% - Accent6 2 2 2 2 2 3 2 2" xfId="29831"/>
    <cellStyle name="40% - Accent6 2 2 2 2 2 3 3" xfId="20887"/>
    <cellStyle name="40% - Accent6 2 2 2 2 2 4" xfId="5235"/>
    <cellStyle name="40% - Accent6 2 2 2 2 2 4 2" xfId="14179"/>
    <cellStyle name="40% - Accent6 2 2 2 2 2 4 2 2" xfId="32067"/>
    <cellStyle name="40% - Accent6 2 2 2 2 2 4 3" xfId="23123"/>
    <cellStyle name="40% - Accent6 2 2 2 2 2 5" xfId="7471"/>
    <cellStyle name="40% - Accent6 2 2 2 2 2 5 2" xfId="16415"/>
    <cellStyle name="40% - Accent6 2 2 2 2 2 5 2 2" xfId="34303"/>
    <cellStyle name="40% - Accent6 2 2 2 2 2 5 3" xfId="25359"/>
    <cellStyle name="40% - Accent6 2 2 2 2 2 6" xfId="9707"/>
    <cellStyle name="40% - Accent6 2 2 2 2 2 6 2" xfId="27595"/>
    <cellStyle name="40% - Accent6 2 2 2 2 2 7" xfId="18651"/>
    <cellStyle name="40% - Accent6 2 2 2 2 3" xfId="1131"/>
    <cellStyle name="40% - Accent6 2 2 2 2 3 2" xfId="2249"/>
    <cellStyle name="40% - Accent6 2 2 2 2 3 2 2" xfId="4485"/>
    <cellStyle name="40% - Accent6 2 2 2 2 3 2 2 2" xfId="13429"/>
    <cellStyle name="40% - Accent6 2 2 2 2 3 2 2 2 2" xfId="31317"/>
    <cellStyle name="40% - Accent6 2 2 2 2 3 2 2 3" xfId="22373"/>
    <cellStyle name="40% - Accent6 2 2 2 2 3 2 3" xfId="6721"/>
    <cellStyle name="40% - Accent6 2 2 2 2 3 2 3 2" xfId="15665"/>
    <cellStyle name="40% - Accent6 2 2 2 2 3 2 3 2 2" xfId="33553"/>
    <cellStyle name="40% - Accent6 2 2 2 2 3 2 3 3" xfId="24609"/>
    <cellStyle name="40% - Accent6 2 2 2 2 3 2 4" xfId="8957"/>
    <cellStyle name="40% - Accent6 2 2 2 2 3 2 4 2" xfId="17901"/>
    <cellStyle name="40% - Accent6 2 2 2 2 3 2 4 2 2" xfId="35789"/>
    <cellStyle name="40% - Accent6 2 2 2 2 3 2 4 3" xfId="26845"/>
    <cellStyle name="40% - Accent6 2 2 2 2 3 2 5" xfId="11193"/>
    <cellStyle name="40% - Accent6 2 2 2 2 3 2 5 2" xfId="29081"/>
    <cellStyle name="40% - Accent6 2 2 2 2 3 2 6" xfId="20137"/>
    <cellStyle name="40% - Accent6 2 2 2 2 3 3" xfId="3367"/>
    <cellStyle name="40% - Accent6 2 2 2 2 3 3 2" xfId="12311"/>
    <cellStyle name="40% - Accent6 2 2 2 2 3 3 2 2" xfId="30199"/>
    <cellStyle name="40% - Accent6 2 2 2 2 3 3 3" xfId="21255"/>
    <cellStyle name="40% - Accent6 2 2 2 2 3 4" xfId="5603"/>
    <cellStyle name="40% - Accent6 2 2 2 2 3 4 2" xfId="14547"/>
    <cellStyle name="40% - Accent6 2 2 2 2 3 4 2 2" xfId="32435"/>
    <cellStyle name="40% - Accent6 2 2 2 2 3 4 3" xfId="23491"/>
    <cellStyle name="40% - Accent6 2 2 2 2 3 5" xfId="7839"/>
    <cellStyle name="40% - Accent6 2 2 2 2 3 5 2" xfId="16783"/>
    <cellStyle name="40% - Accent6 2 2 2 2 3 5 2 2" xfId="34671"/>
    <cellStyle name="40% - Accent6 2 2 2 2 3 5 3" xfId="25727"/>
    <cellStyle name="40% - Accent6 2 2 2 2 3 6" xfId="10075"/>
    <cellStyle name="40% - Accent6 2 2 2 2 3 6 2" xfId="27963"/>
    <cellStyle name="40% - Accent6 2 2 2 2 3 7" xfId="19019"/>
    <cellStyle name="40% - Accent6 2 2 2 2 4" xfId="1513"/>
    <cellStyle name="40% - Accent6 2 2 2 2 4 2" xfId="3749"/>
    <cellStyle name="40% - Accent6 2 2 2 2 4 2 2" xfId="12693"/>
    <cellStyle name="40% - Accent6 2 2 2 2 4 2 2 2" xfId="30581"/>
    <cellStyle name="40% - Accent6 2 2 2 2 4 2 3" xfId="21637"/>
    <cellStyle name="40% - Accent6 2 2 2 2 4 3" xfId="5985"/>
    <cellStyle name="40% - Accent6 2 2 2 2 4 3 2" xfId="14929"/>
    <cellStyle name="40% - Accent6 2 2 2 2 4 3 2 2" xfId="32817"/>
    <cellStyle name="40% - Accent6 2 2 2 2 4 3 3" xfId="23873"/>
    <cellStyle name="40% - Accent6 2 2 2 2 4 4" xfId="8221"/>
    <cellStyle name="40% - Accent6 2 2 2 2 4 4 2" xfId="17165"/>
    <cellStyle name="40% - Accent6 2 2 2 2 4 4 2 2" xfId="35053"/>
    <cellStyle name="40% - Accent6 2 2 2 2 4 4 3" xfId="26109"/>
    <cellStyle name="40% - Accent6 2 2 2 2 4 5" xfId="10457"/>
    <cellStyle name="40% - Accent6 2 2 2 2 4 5 2" xfId="28345"/>
    <cellStyle name="40% - Accent6 2 2 2 2 4 6" xfId="19401"/>
    <cellStyle name="40% - Accent6 2 2 2 2 5" xfId="2631"/>
    <cellStyle name="40% - Accent6 2 2 2 2 5 2" xfId="11575"/>
    <cellStyle name="40% - Accent6 2 2 2 2 5 2 2" xfId="29463"/>
    <cellStyle name="40% - Accent6 2 2 2 2 5 3" xfId="20519"/>
    <cellStyle name="40% - Accent6 2 2 2 2 6" xfId="4867"/>
    <cellStyle name="40% - Accent6 2 2 2 2 6 2" xfId="13811"/>
    <cellStyle name="40% - Accent6 2 2 2 2 6 2 2" xfId="31699"/>
    <cellStyle name="40% - Accent6 2 2 2 2 6 3" xfId="22755"/>
    <cellStyle name="40% - Accent6 2 2 2 2 7" xfId="7103"/>
    <cellStyle name="40% - Accent6 2 2 2 2 7 2" xfId="16047"/>
    <cellStyle name="40% - Accent6 2 2 2 2 7 2 2" xfId="33935"/>
    <cellStyle name="40% - Accent6 2 2 2 2 7 3" xfId="24991"/>
    <cellStyle name="40% - Accent6 2 2 2 2 8" xfId="9339"/>
    <cellStyle name="40% - Accent6 2 2 2 2 8 2" xfId="27227"/>
    <cellStyle name="40% - Accent6 2 2 2 2 9" xfId="18283"/>
    <cellStyle name="40% - Accent6 2 2 2 3" xfId="579"/>
    <cellStyle name="40% - Accent6 2 2 2 3 2" xfId="1697"/>
    <cellStyle name="40% - Accent6 2 2 2 3 2 2" xfId="3933"/>
    <cellStyle name="40% - Accent6 2 2 2 3 2 2 2" xfId="12877"/>
    <cellStyle name="40% - Accent6 2 2 2 3 2 2 2 2" xfId="30765"/>
    <cellStyle name="40% - Accent6 2 2 2 3 2 2 3" xfId="21821"/>
    <cellStyle name="40% - Accent6 2 2 2 3 2 3" xfId="6169"/>
    <cellStyle name="40% - Accent6 2 2 2 3 2 3 2" xfId="15113"/>
    <cellStyle name="40% - Accent6 2 2 2 3 2 3 2 2" xfId="33001"/>
    <cellStyle name="40% - Accent6 2 2 2 3 2 3 3" xfId="24057"/>
    <cellStyle name="40% - Accent6 2 2 2 3 2 4" xfId="8405"/>
    <cellStyle name="40% - Accent6 2 2 2 3 2 4 2" xfId="17349"/>
    <cellStyle name="40% - Accent6 2 2 2 3 2 4 2 2" xfId="35237"/>
    <cellStyle name="40% - Accent6 2 2 2 3 2 4 3" xfId="26293"/>
    <cellStyle name="40% - Accent6 2 2 2 3 2 5" xfId="10641"/>
    <cellStyle name="40% - Accent6 2 2 2 3 2 5 2" xfId="28529"/>
    <cellStyle name="40% - Accent6 2 2 2 3 2 6" xfId="19585"/>
    <cellStyle name="40% - Accent6 2 2 2 3 3" xfId="2815"/>
    <cellStyle name="40% - Accent6 2 2 2 3 3 2" xfId="11759"/>
    <cellStyle name="40% - Accent6 2 2 2 3 3 2 2" xfId="29647"/>
    <cellStyle name="40% - Accent6 2 2 2 3 3 3" xfId="20703"/>
    <cellStyle name="40% - Accent6 2 2 2 3 4" xfId="5051"/>
    <cellStyle name="40% - Accent6 2 2 2 3 4 2" xfId="13995"/>
    <cellStyle name="40% - Accent6 2 2 2 3 4 2 2" xfId="31883"/>
    <cellStyle name="40% - Accent6 2 2 2 3 4 3" xfId="22939"/>
    <cellStyle name="40% - Accent6 2 2 2 3 5" xfId="7287"/>
    <cellStyle name="40% - Accent6 2 2 2 3 5 2" xfId="16231"/>
    <cellStyle name="40% - Accent6 2 2 2 3 5 2 2" xfId="34119"/>
    <cellStyle name="40% - Accent6 2 2 2 3 5 3" xfId="25175"/>
    <cellStyle name="40% - Accent6 2 2 2 3 6" xfId="9523"/>
    <cellStyle name="40% - Accent6 2 2 2 3 6 2" xfId="27411"/>
    <cellStyle name="40% - Accent6 2 2 2 3 7" xfId="18467"/>
    <cellStyle name="40% - Accent6 2 2 2 4" xfId="947"/>
    <cellStyle name="40% - Accent6 2 2 2 4 2" xfId="2065"/>
    <cellStyle name="40% - Accent6 2 2 2 4 2 2" xfId="4301"/>
    <cellStyle name="40% - Accent6 2 2 2 4 2 2 2" xfId="13245"/>
    <cellStyle name="40% - Accent6 2 2 2 4 2 2 2 2" xfId="31133"/>
    <cellStyle name="40% - Accent6 2 2 2 4 2 2 3" xfId="22189"/>
    <cellStyle name="40% - Accent6 2 2 2 4 2 3" xfId="6537"/>
    <cellStyle name="40% - Accent6 2 2 2 4 2 3 2" xfId="15481"/>
    <cellStyle name="40% - Accent6 2 2 2 4 2 3 2 2" xfId="33369"/>
    <cellStyle name="40% - Accent6 2 2 2 4 2 3 3" xfId="24425"/>
    <cellStyle name="40% - Accent6 2 2 2 4 2 4" xfId="8773"/>
    <cellStyle name="40% - Accent6 2 2 2 4 2 4 2" xfId="17717"/>
    <cellStyle name="40% - Accent6 2 2 2 4 2 4 2 2" xfId="35605"/>
    <cellStyle name="40% - Accent6 2 2 2 4 2 4 3" xfId="26661"/>
    <cellStyle name="40% - Accent6 2 2 2 4 2 5" xfId="11009"/>
    <cellStyle name="40% - Accent6 2 2 2 4 2 5 2" xfId="28897"/>
    <cellStyle name="40% - Accent6 2 2 2 4 2 6" xfId="19953"/>
    <cellStyle name="40% - Accent6 2 2 2 4 3" xfId="3183"/>
    <cellStyle name="40% - Accent6 2 2 2 4 3 2" xfId="12127"/>
    <cellStyle name="40% - Accent6 2 2 2 4 3 2 2" xfId="30015"/>
    <cellStyle name="40% - Accent6 2 2 2 4 3 3" xfId="21071"/>
    <cellStyle name="40% - Accent6 2 2 2 4 4" xfId="5419"/>
    <cellStyle name="40% - Accent6 2 2 2 4 4 2" xfId="14363"/>
    <cellStyle name="40% - Accent6 2 2 2 4 4 2 2" xfId="32251"/>
    <cellStyle name="40% - Accent6 2 2 2 4 4 3" xfId="23307"/>
    <cellStyle name="40% - Accent6 2 2 2 4 5" xfId="7655"/>
    <cellStyle name="40% - Accent6 2 2 2 4 5 2" xfId="16599"/>
    <cellStyle name="40% - Accent6 2 2 2 4 5 2 2" xfId="34487"/>
    <cellStyle name="40% - Accent6 2 2 2 4 5 3" xfId="25543"/>
    <cellStyle name="40% - Accent6 2 2 2 4 6" xfId="9891"/>
    <cellStyle name="40% - Accent6 2 2 2 4 6 2" xfId="27779"/>
    <cellStyle name="40% - Accent6 2 2 2 4 7" xfId="18835"/>
    <cellStyle name="40% - Accent6 2 2 2 5" xfId="1329"/>
    <cellStyle name="40% - Accent6 2 2 2 5 2" xfId="3565"/>
    <cellStyle name="40% - Accent6 2 2 2 5 2 2" xfId="12509"/>
    <cellStyle name="40% - Accent6 2 2 2 5 2 2 2" xfId="30397"/>
    <cellStyle name="40% - Accent6 2 2 2 5 2 3" xfId="21453"/>
    <cellStyle name="40% - Accent6 2 2 2 5 3" xfId="5801"/>
    <cellStyle name="40% - Accent6 2 2 2 5 3 2" xfId="14745"/>
    <cellStyle name="40% - Accent6 2 2 2 5 3 2 2" xfId="32633"/>
    <cellStyle name="40% - Accent6 2 2 2 5 3 3" xfId="23689"/>
    <cellStyle name="40% - Accent6 2 2 2 5 4" xfId="8037"/>
    <cellStyle name="40% - Accent6 2 2 2 5 4 2" xfId="16981"/>
    <cellStyle name="40% - Accent6 2 2 2 5 4 2 2" xfId="34869"/>
    <cellStyle name="40% - Accent6 2 2 2 5 4 3" xfId="25925"/>
    <cellStyle name="40% - Accent6 2 2 2 5 5" xfId="10273"/>
    <cellStyle name="40% - Accent6 2 2 2 5 5 2" xfId="28161"/>
    <cellStyle name="40% - Accent6 2 2 2 5 6" xfId="19217"/>
    <cellStyle name="40% - Accent6 2 2 2 6" xfId="2447"/>
    <cellStyle name="40% - Accent6 2 2 2 6 2" xfId="11391"/>
    <cellStyle name="40% - Accent6 2 2 2 6 2 2" xfId="29279"/>
    <cellStyle name="40% - Accent6 2 2 2 6 3" xfId="20335"/>
    <cellStyle name="40% - Accent6 2 2 2 7" xfId="4683"/>
    <cellStyle name="40% - Accent6 2 2 2 7 2" xfId="13627"/>
    <cellStyle name="40% - Accent6 2 2 2 7 2 2" xfId="31515"/>
    <cellStyle name="40% - Accent6 2 2 2 7 3" xfId="22571"/>
    <cellStyle name="40% - Accent6 2 2 2 8" xfId="6919"/>
    <cellStyle name="40% - Accent6 2 2 2 8 2" xfId="15863"/>
    <cellStyle name="40% - Accent6 2 2 2 8 2 2" xfId="33751"/>
    <cellStyle name="40% - Accent6 2 2 2 8 3" xfId="24807"/>
    <cellStyle name="40% - Accent6 2 2 2 9" xfId="9155"/>
    <cellStyle name="40% - Accent6 2 2 2 9 2" xfId="27043"/>
    <cellStyle name="40% - Accent6 2 2 3" xfId="303"/>
    <cellStyle name="40% - Accent6 2 2 3 2" xfId="671"/>
    <cellStyle name="40% - Accent6 2 2 3 2 2" xfId="1789"/>
    <cellStyle name="40% - Accent6 2 2 3 2 2 2" xfId="4025"/>
    <cellStyle name="40% - Accent6 2 2 3 2 2 2 2" xfId="12969"/>
    <cellStyle name="40% - Accent6 2 2 3 2 2 2 2 2" xfId="30857"/>
    <cellStyle name="40% - Accent6 2 2 3 2 2 2 3" xfId="21913"/>
    <cellStyle name="40% - Accent6 2 2 3 2 2 3" xfId="6261"/>
    <cellStyle name="40% - Accent6 2 2 3 2 2 3 2" xfId="15205"/>
    <cellStyle name="40% - Accent6 2 2 3 2 2 3 2 2" xfId="33093"/>
    <cellStyle name="40% - Accent6 2 2 3 2 2 3 3" xfId="24149"/>
    <cellStyle name="40% - Accent6 2 2 3 2 2 4" xfId="8497"/>
    <cellStyle name="40% - Accent6 2 2 3 2 2 4 2" xfId="17441"/>
    <cellStyle name="40% - Accent6 2 2 3 2 2 4 2 2" xfId="35329"/>
    <cellStyle name="40% - Accent6 2 2 3 2 2 4 3" xfId="26385"/>
    <cellStyle name="40% - Accent6 2 2 3 2 2 5" xfId="10733"/>
    <cellStyle name="40% - Accent6 2 2 3 2 2 5 2" xfId="28621"/>
    <cellStyle name="40% - Accent6 2 2 3 2 2 6" xfId="19677"/>
    <cellStyle name="40% - Accent6 2 2 3 2 3" xfId="2907"/>
    <cellStyle name="40% - Accent6 2 2 3 2 3 2" xfId="11851"/>
    <cellStyle name="40% - Accent6 2 2 3 2 3 2 2" xfId="29739"/>
    <cellStyle name="40% - Accent6 2 2 3 2 3 3" xfId="20795"/>
    <cellStyle name="40% - Accent6 2 2 3 2 4" xfId="5143"/>
    <cellStyle name="40% - Accent6 2 2 3 2 4 2" xfId="14087"/>
    <cellStyle name="40% - Accent6 2 2 3 2 4 2 2" xfId="31975"/>
    <cellStyle name="40% - Accent6 2 2 3 2 4 3" xfId="23031"/>
    <cellStyle name="40% - Accent6 2 2 3 2 5" xfId="7379"/>
    <cellStyle name="40% - Accent6 2 2 3 2 5 2" xfId="16323"/>
    <cellStyle name="40% - Accent6 2 2 3 2 5 2 2" xfId="34211"/>
    <cellStyle name="40% - Accent6 2 2 3 2 5 3" xfId="25267"/>
    <cellStyle name="40% - Accent6 2 2 3 2 6" xfId="9615"/>
    <cellStyle name="40% - Accent6 2 2 3 2 6 2" xfId="27503"/>
    <cellStyle name="40% - Accent6 2 2 3 2 7" xfId="18559"/>
    <cellStyle name="40% - Accent6 2 2 3 3" xfId="1039"/>
    <cellStyle name="40% - Accent6 2 2 3 3 2" xfId="2157"/>
    <cellStyle name="40% - Accent6 2 2 3 3 2 2" xfId="4393"/>
    <cellStyle name="40% - Accent6 2 2 3 3 2 2 2" xfId="13337"/>
    <cellStyle name="40% - Accent6 2 2 3 3 2 2 2 2" xfId="31225"/>
    <cellStyle name="40% - Accent6 2 2 3 3 2 2 3" xfId="22281"/>
    <cellStyle name="40% - Accent6 2 2 3 3 2 3" xfId="6629"/>
    <cellStyle name="40% - Accent6 2 2 3 3 2 3 2" xfId="15573"/>
    <cellStyle name="40% - Accent6 2 2 3 3 2 3 2 2" xfId="33461"/>
    <cellStyle name="40% - Accent6 2 2 3 3 2 3 3" xfId="24517"/>
    <cellStyle name="40% - Accent6 2 2 3 3 2 4" xfId="8865"/>
    <cellStyle name="40% - Accent6 2 2 3 3 2 4 2" xfId="17809"/>
    <cellStyle name="40% - Accent6 2 2 3 3 2 4 2 2" xfId="35697"/>
    <cellStyle name="40% - Accent6 2 2 3 3 2 4 3" xfId="26753"/>
    <cellStyle name="40% - Accent6 2 2 3 3 2 5" xfId="11101"/>
    <cellStyle name="40% - Accent6 2 2 3 3 2 5 2" xfId="28989"/>
    <cellStyle name="40% - Accent6 2 2 3 3 2 6" xfId="20045"/>
    <cellStyle name="40% - Accent6 2 2 3 3 3" xfId="3275"/>
    <cellStyle name="40% - Accent6 2 2 3 3 3 2" xfId="12219"/>
    <cellStyle name="40% - Accent6 2 2 3 3 3 2 2" xfId="30107"/>
    <cellStyle name="40% - Accent6 2 2 3 3 3 3" xfId="21163"/>
    <cellStyle name="40% - Accent6 2 2 3 3 4" xfId="5511"/>
    <cellStyle name="40% - Accent6 2 2 3 3 4 2" xfId="14455"/>
    <cellStyle name="40% - Accent6 2 2 3 3 4 2 2" xfId="32343"/>
    <cellStyle name="40% - Accent6 2 2 3 3 4 3" xfId="23399"/>
    <cellStyle name="40% - Accent6 2 2 3 3 5" xfId="7747"/>
    <cellStyle name="40% - Accent6 2 2 3 3 5 2" xfId="16691"/>
    <cellStyle name="40% - Accent6 2 2 3 3 5 2 2" xfId="34579"/>
    <cellStyle name="40% - Accent6 2 2 3 3 5 3" xfId="25635"/>
    <cellStyle name="40% - Accent6 2 2 3 3 6" xfId="9983"/>
    <cellStyle name="40% - Accent6 2 2 3 3 6 2" xfId="27871"/>
    <cellStyle name="40% - Accent6 2 2 3 3 7" xfId="18927"/>
    <cellStyle name="40% - Accent6 2 2 3 4" xfId="1421"/>
    <cellStyle name="40% - Accent6 2 2 3 4 2" xfId="3657"/>
    <cellStyle name="40% - Accent6 2 2 3 4 2 2" xfId="12601"/>
    <cellStyle name="40% - Accent6 2 2 3 4 2 2 2" xfId="30489"/>
    <cellStyle name="40% - Accent6 2 2 3 4 2 3" xfId="21545"/>
    <cellStyle name="40% - Accent6 2 2 3 4 3" xfId="5893"/>
    <cellStyle name="40% - Accent6 2 2 3 4 3 2" xfId="14837"/>
    <cellStyle name="40% - Accent6 2 2 3 4 3 2 2" xfId="32725"/>
    <cellStyle name="40% - Accent6 2 2 3 4 3 3" xfId="23781"/>
    <cellStyle name="40% - Accent6 2 2 3 4 4" xfId="8129"/>
    <cellStyle name="40% - Accent6 2 2 3 4 4 2" xfId="17073"/>
    <cellStyle name="40% - Accent6 2 2 3 4 4 2 2" xfId="34961"/>
    <cellStyle name="40% - Accent6 2 2 3 4 4 3" xfId="26017"/>
    <cellStyle name="40% - Accent6 2 2 3 4 5" xfId="10365"/>
    <cellStyle name="40% - Accent6 2 2 3 4 5 2" xfId="28253"/>
    <cellStyle name="40% - Accent6 2 2 3 4 6" xfId="19309"/>
    <cellStyle name="40% - Accent6 2 2 3 5" xfId="2539"/>
    <cellStyle name="40% - Accent6 2 2 3 5 2" xfId="11483"/>
    <cellStyle name="40% - Accent6 2 2 3 5 2 2" xfId="29371"/>
    <cellStyle name="40% - Accent6 2 2 3 5 3" xfId="20427"/>
    <cellStyle name="40% - Accent6 2 2 3 6" xfId="4775"/>
    <cellStyle name="40% - Accent6 2 2 3 6 2" xfId="13719"/>
    <cellStyle name="40% - Accent6 2 2 3 6 2 2" xfId="31607"/>
    <cellStyle name="40% - Accent6 2 2 3 6 3" xfId="22663"/>
    <cellStyle name="40% - Accent6 2 2 3 7" xfId="7011"/>
    <cellStyle name="40% - Accent6 2 2 3 7 2" xfId="15955"/>
    <cellStyle name="40% - Accent6 2 2 3 7 2 2" xfId="33843"/>
    <cellStyle name="40% - Accent6 2 2 3 7 3" xfId="24899"/>
    <cellStyle name="40% - Accent6 2 2 3 8" xfId="9247"/>
    <cellStyle name="40% - Accent6 2 2 3 8 2" xfId="27135"/>
    <cellStyle name="40% - Accent6 2 2 3 9" xfId="18191"/>
    <cellStyle name="40% - Accent6 2 2 4" xfId="487"/>
    <cellStyle name="40% - Accent6 2 2 4 2" xfId="1605"/>
    <cellStyle name="40% - Accent6 2 2 4 2 2" xfId="3841"/>
    <cellStyle name="40% - Accent6 2 2 4 2 2 2" xfId="12785"/>
    <cellStyle name="40% - Accent6 2 2 4 2 2 2 2" xfId="30673"/>
    <cellStyle name="40% - Accent6 2 2 4 2 2 3" xfId="21729"/>
    <cellStyle name="40% - Accent6 2 2 4 2 3" xfId="6077"/>
    <cellStyle name="40% - Accent6 2 2 4 2 3 2" xfId="15021"/>
    <cellStyle name="40% - Accent6 2 2 4 2 3 2 2" xfId="32909"/>
    <cellStyle name="40% - Accent6 2 2 4 2 3 3" xfId="23965"/>
    <cellStyle name="40% - Accent6 2 2 4 2 4" xfId="8313"/>
    <cellStyle name="40% - Accent6 2 2 4 2 4 2" xfId="17257"/>
    <cellStyle name="40% - Accent6 2 2 4 2 4 2 2" xfId="35145"/>
    <cellStyle name="40% - Accent6 2 2 4 2 4 3" xfId="26201"/>
    <cellStyle name="40% - Accent6 2 2 4 2 5" xfId="10549"/>
    <cellStyle name="40% - Accent6 2 2 4 2 5 2" xfId="28437"/>
    <cellStyle name="40% - Accent6 2 2 4 2 6" xfId="19493"/>
    <cellStyle name="40% - Accent6 2 2 4 3" xfId="2723"/>
    <cellStyle name="40% - Accent6 2 2 4 3 2" xfId="11667"/>
    <cellStyle name="40% - Accent6 2 2 4 3 2 2" xfId="29555"/>
    <cellStyle name="40% - Accent6 2 2 4 3 3" xfId="20611"/>
    <cellStyle name="40% - Accent6 2 2 4 4" xfId="4959"/>
    <cellStyle name="40% - Accent6 2 2 4 4 2" xfId="13903"/>
    <cellStyle name="40% - Accent6 2 2 4 4 2 2" xfId="31791"/>
    <cellStyle name="40% - Accent6 2 2 4 4 3" xfId="22847"/>
    <cellStyle name="40% - Accent6 2 2 4 5" xfId="7195"/>
    <cellStyle name="40% - Accent6 2 2 4 5 2" xfId="16139"/>
    <cellStyle name="40% - Accent6 2 2 4 5 2 2" xfId="34027"/>
    <cellStyle name="40% - Accent6 2 2 4 5 3" xfId="25083"/>
    <cellStyle name="40% - Accent6 2 2 4 6" xfId="9431"/>
    <cellStyle name="40% - Accent6 2 2 4 6 2" xfId="27319"/>
    <cellStyle name="40% - Accent6 2 2 4 7" xfId="18375"/>
    <cellStyle name="40% - Accent6 2 2 5" xfId="855"/>
    <cellStyle name="40% - Accent6 2 2 5 2" xfId="1973"/>
    <cellStyle name="40% - Accent6 2 2 5 2 2" xfId="4209"/>
    <cellStyle name="40% - Accent6 2 2 5 2 2 2" xfId="13153"/>
    <cellStyle name="40% - Accent6 2 2 5 2 2 2 2" xfId="31041"/>
    <cellStyle name="40% - Accent6 2 2 5 2 2 3" xfId="22097"/>
    <cellStyle name="40% - Accent6 2 2 5 2 3" xfId="6445"/>
    <cellStyle name="40% - Accent6 2 2 5 2 3 2" xfId="15389"/>
    <cellStyle name="40% - Accent6 2 2 5 2 3 2 2" xfId="33277"/>
    <cellStyle name="40% - Accent6 2 2 5 2 3 3" xfId="24333"/>
    <cellStyle name="40% - Accent6 2 2 5 2 4" xfId="8681"/>
    <cellStyle name="40% - Accent6 2 2 5 2 4 2" xfId="17625"/>
    <cellStyle name="40% - Accent6 2 2 5 2 4 2 2" xfId="35513"/>
    <cellStyle name="40% - Accent6 2 2 5 2 4 3" xfId="26569"/>
    <cellStyle name="40% - Accent6 2 2 5 2 5" xfId="10917"/>
    <cellStyle name="40% - Accent6 2 2 5 2 5 2" xfId="28805"/>
    <cellStyle name="40% - Accent6 2 2 5 2 6" xfId="19861"/>
    <cellStyle name="40% - Accent6 2 2 5 3" xfId="3091"/>
    <cellStyle name="40% - Accent6 2 2 5 3 2" xfId="12035"/>
    <cellStyle name="40% - Accent6 2 2 5 3 2 2" xfId="29923"/>
    <cellStyle name="40% - Accent6 2 2 5 3 3" xfId="20979"/>
    <cellStyle name="40% - Accent6 2 2 5 4" xfId="5327"/>
    <cellStyle name="40% - Accent6 2 2 5 4 2" xfId="14271"/>
    <cellStyle name="40% - Accent6 2 2 5 4 2 2" xfId="32159"/>
    <cellStyle name="40% - Accent6 2 2 5 4 3" xfId="23215"/>
    <cellStyle name="40% - Accent6 2 2 5 5" xfId="7563"/>
    <cellStyle name="40% - Accent6 2 2 5 5 2" xfId="16507"/>
    <cellStyle name="40% - Accent6 2 2 5 5 2 2" xfId="34395"/>
    <cellStyle name="40% - Accent6 2 2 5 5 3" xfId="25451"/>
    <cellStyle name="40% - Accent6 2 2 5 6" xfId="9799"/>
    <cellStyle name="40% - Accent6 2 2 5 6 2" xfId="27687"/>
    <cellStyle name="40% - Accent6 2 2 5 7" xfId="18743"/>
    <cellStyle name="40% - Accent6 2 2 6" xfId="1237"/>
    <cellStyle name="40% - Accent6 2 2 6 2" xfId="3473"/>
    <cellStyle name="40% - Accent6 2 2 6 2 2" xfId="12417"/>
    <cellStyle name="40% - Accent6 2 2 6 2 2 2" xfId="30305"/>
    <cellStyle name="40% - Accent6 2 2 6 2 3" xfId="21361"/>
    <cellStyle name="40% - Accent6 2 2 6 3" xfId="5709"/>
    <cellStyle name="40% - Accent6 2 2 6 3 2" xfId="14653"/>
    <cellStyle name="40% - Accent6 2 2 6 3 2 2" xfId="32541"/>
    <cellStyle name="40% - Accent6 2 2 6 3 3" xfId="23597"/>
    <cellStyle name="40% - Accent6 2 2 6 4" xfId="7945"/>
    <cellStyle name="40% - Accent6 2 2 6 4 2" xfId="16889"/>
    <cellStyle name="40% - Accent6 2 2 6 4 2 2" xfId="34777"/>
    <cellStyle name="40% - Accent6 2 2 6 4 3" xfId="25833"/>
    <cellStyle name="40% - Accent6 2 2 6 5" xfId="10181"/>
    <cellStyle name="40% - Accent6 2 2 6 5 2" xfId="28069"/>
    <cellStyle name="40% - Accent6 2 2 6 6" xfId="19125"/>
    <cellStyle name="40% - Accent6 2 2 7" xfId="2355"/>
    <cellStyle name="40% - Accent6 2 2 7 2" xfId="11299"/>
    <cellStyle name="40% - Accent6 2 2 7 2 2" xfId="29187"/>
    <cellStyle name="40% - Accent6 2 2 7 3" xfId="20243"/>
    <cellStyle name="40% - Accent6 2 2 8" xfId="4591"/>
    <cellStyle name="40% - Accent6 2 2 8 2" xfId="13535"/>
    <cellStyle name="40% - Accent6 2 2 8 2 2" xfId="31423"/>
    <cellStyle name="40% - Accent6 2 2 8 3" xfId="22479"/>
    <cellStyle name="40% - Accent6 2 2 9" xfId="6827"/>
    <cellStyle name="40% - Accent6 2 2 9 2" xfId="15771"/>
    <cellStyle name="40% - Accent6 2 2 9 2 2" xfId="33659"/>
    <cellStyle name="40% - Accent6 2 2 9 3" xfId="24715"/>
    <cellStyle name="40% - Accent6 2 3" xfId="165"/>
    <cellStyle name="40% - Accent6 2 3 10" xfId="18053"/>
    <cellStyle name="40% - Accent6 2 3 2" xfId="349"/>
    <cellStyle name="40% - Accent6 2 3 2 2" xfId="717"/>
    <cellStyle name="40% - Accent6 2 3 2 2 2" xfId="1835"/>
    <cellStyle name="40% - Accent6 2 3 2 2 2 2" xfId="4071"/>
    <cellStyle name="40% - Accent6 2 3 2 2 2 2 2" xfId="13015"/>
    <cellStyle name="40% - Accent6 2 3 2 2 2 2 2 2" xfId="30903"/>
    <cellStyle name="40% - Accent6 2 3 2 2 2 2 3" xfId="21959"/>
    <cellStyle name="40% - Accent6 2 3 2 2 2 3" xfId="6307"/>
    <cellStyle name="40% - Accent6 2 3 2 2 2 3 2" xfId="15251"/>
    <cellStyle name="40% - Accent6 2 3 2 2 2 3 2 2" xfId="33139"/>
    <cellStyle name="40% - Accent6 2 3 2 2 2 3 3" xfId="24195"/>
    <cellStyle name="40% - Accent6 2 3 2 2 2 4" xfId="8543"/>
    <cellStyle name="40% - Accent6 2 3 2 2 2 4 2" xfId="17487"/>
    <cellStyle name="40% - Accent6 2 3 2 2 2 4 2 2" xfId="35375"/>
    <cellStyle name="40% - Accent6 2 3 2 2 2 4 3" xfId="26431"/>
    <cellStyle name="40% - Accent6 2 3 2 2 2 5" xfId="10779"/>
    <cellStyle name="40% - Accent6 2 3 2 2 2 5 2" xfId="28667"/>
    <cellStyle name="40% - Accent6 2 3 2 2 2 6" xfId="19723"/>
    <cellStyle name="40% - Accent6 2 3 2 2 3" xfId="2953"/>
    <cellStyle name="40% - Accent6 2 3 2 2 3 2" xfId="11897"/>
    <cellStyle name="40% - Accent6 2 3 2 2 3 2 2" xfId="29785"/>
    <cellStyle name="40% - Accent6 2 3 2 2 3 3" xfId="20841"/>
    <cellStyle name="40% - Accent6 2 3 2 2 4" xfId="5189"/>
    <cellStyle name="40% - Accent6 2 3 2 2 4 2" xfId="14133"/>
    <cellStyle name="40% - Accent6 2 3 2 2 4 2 2" xfId="32021"/>
    <cellStyle name="40% - Accent6 2 3 2 2 4 3" xfId="23077"/>
    <cellStyle name="40% - Accent6 2 3 2 2 5" xfId="7425"/>
    <cellStyle name="40% - Accent6 2 3 2 2 5 2" xfId="16369"/>
    <cellStyle name="40% - Accent6 2 3 2 2 5 2 2" xfId="34257"/>
    <cellStyle name="40% - Accent6 2 3 2 2 5 3" xfId="25313"/>
    <cellStyle name="40% - Accent6 2 3 2 2 6" xfId="9661"/>
    <cellStyle name="40% - Accent6 2 3 2 2 6 2" xfId="27549"/>
    <cellStyle name="40% - Accent6 2 3 2 2 7" xfId="18605"/>
    <cellStyle name="40% - Accent6 2 3 2 3" xfId="1085"/>
    <cellStyle name="40% - Accent6 2 3 2 3 2" xfId="2203"/>
    <cellStyle name="40% - Accent6 2 3 2 3 2 2" xfId="4439"/>
    <cellStyle name="40% - Accent6 2 3 2 3 2 2 2" xfId="13383"/>
    <cellStyle name="40% - Accent6 2 3 2 3 2 2 2 2" xfId="31271"/>
    <cellStyle name="40% - Accent6 2 3 2 3 2 2 3" xfId="22327"/>
    <cellStyle name="40% - Accent6 2 3 2 3 2 3" xfId="6675"/>
    <cellStyle name="40% - Accent6 2 3 2 3 2 3 2" xfId="15619"/>
    <cellStyle name="40% - Accent6 2 3 2 3 2 3 2 2" xfId="33507"/>
    <cellStyle name="40% - Accent6 2 3 2 3 2 3 3" xfId="24563"/>
    <cellStyle name="40% - Accent6 2 3 2 3 2 4" xfId="8911"/>
    <cellStyle name="40% - Accent6 2 3 2 3 2 4 2" xfId="17855"/>
    <cellStyle name="40% - Accent6 2 3 2 3 2 4 2 2" xfId="35743"/>
    <cellStyle name="40% - Accent6 2 3 2 3 2 4 3" xfId="26799"/>
    <cellStyle name="40% - Accent6 2 3 2 3 2 5" xfId="11147"/>
    <cellStyle name="40% - Accent6 2 3 2 3 2 5 2" xfId="29035"/>
    <cellStyle name="40% - Accent6 2 3 2 3 2 6" xfId="20091"/>
    <cellStyle name="40% - Accent6 2 3 2 3 3" xfId="3321"/>
    <cellStyle name="40% - Accent6 2 3 2 3 3 2" xfId="12265"/>
    <cellStyle name="40% - Accent6 2 3 2 3 3 2 2" xfId="30153"/>
    <cellStyle name="40% - Accent6 2 3 2 3 3 3" xfId="21209"/>
    <cellStyle name="40% - Accent6 2 3 2 3 4" xfId="5557"/>
    <cellStyle name="40% - Accent6 2 3 2 3 4 2" xfId="14501"/>
    <cellStyle name="40% - Accent6 2 3 2 3 4 2 2" xfId="32389"/>
    <cellStyle name="40% - Accent6 2 3 2 3 4 3" xfId="23445"/>
    <cellStyle name="40% - Accent6 2 3 2 3 5" xfId="7793"/>
    <cellStyle name="40% - Accent6 2 3 2 3 5 2" xfId="16737"/>
    <cellStyle name="40% - Accent6 2 3 2 3 5 2 2" xfId="34625"/>
    <cellStyle name="40% - Accent6 2 3 2 3 5 3" xfId="25681"/>
    <cellStyle name="40% - Accent6 2 3 2 3 6" xfId="10029"/>
    <cellStyle name="40% - Accent6 2 3 2 3 6 2" xfId="27917"/>
    <cellStyle name="40% - Accent6 2 3 2 3 7" xfId="18973"/>
    <cellStyle name="40% - Accent6 2 3 2 4" xfId="1467"/>
    <cellStyle name="40% - Accent6 2 3 2 4 2" xfId="3703"/>
    <cellStyle name="40% - Accent6 2 3 2 4 2 2" xfId="12647"/>
    <cellStyle name="40% - Accent6 2 3 2 4 2 2 2" xfId="30535"/>
    <cellStyle name="40% - Accent6 2 3 2 4 2 3" xfId="21591"/>
    <cellStyle name="40% - Accent6 2 3 2 4 3" xfId="5939"/>
    <cellStyle name="40% - Accent6 2 3 2 4 3 2" xfId="14883"/>
    <cellStyle name="40% - Accent6 2 3 2 4 3 2 2" xfId="32771"/>
    <cellStyle name="40% - Accent6 2 3 2 4 3 3" xfId="23827"/>
    <cellStyle name="40% - Accent6 2 3 2 4 4" xfId="8175"/>
    <cellStyle name="40% - Accent6 2 3 2 4 4 2" xfId="17119"/>
    <cellStyle name="40% - Accent6 2 3 2 4 4 2 2" xfId="35007"/>
    <cellStyle name="40% - Accent6 2 3 2 4 4 3" xfId="26063"/>
    <cellStyle name="40% - Accent6 2 3 2 4 5" xfId="10411"/>
    <cellStyle name="40% - Accent6 2 3 2 4 5 2" xfId="28299"/>
    <cellStyle name="40% - Accent6 2 3 2 4 6" xfId="19355"/>
    <cellStyle name="40% - Accent6 2 3 2 5" xfId="2585"/>
    <cellStyle name="40% - Accent6 2 3 2 5 2" xfId="11529"/>
    <cellStyle name="40% - Accent6 2 3 2 5 2 2" xfId="29417"/>
    <cellStyle name="40% - Accent6 2 3 2 5 3" xfId="20473"/>
    <cellStyle name="40% - Accent6 2 3 2 6" xfId="4821"/>
    <cellStyle name="40% - Accent6 2 3 2 6 2" xfId="13765"/>
    <cellStyle name="40% - Accent6 2 3 2 6 2 2" xfId="31653"/>
    <cellStyle name="40% - Accent6 2 3 2 6 3" xfId="22709"/>
    <cellStyle name="40% - Accent6 2 3 2 7" xfId="7057"/>
    <cellStyle name="40% - Accent6 2 3 2 7 2" xfId="16001"/>
    <cellStyle name="40% - Accent6 2 3 2 7 2 2" xfId="33889"/>
    <cellStyle name="40% - Accent6 2 3 2 7 3" xfId="24945"/>
    <cellStyle name="40% - Accent6 2 3 2 8" xfId="9293"/>
    <cellStyle name="40% - Accent6 2 3 2 8 2" xfId="27181"/>
    <cellStyle name="40% - Accent6 2 3 2 9" xfId="18237"/>
    <cellStyle name="40% - Accent6 2 3 3" xfId="533"/>
    <cellStyle name="40% - Accent6 2 3 3 2" xfId="1651"/>
    <cellStyle name="40% - Accent6 2 3 3 2 2" xfId="3887"/>
    <cellStyle name="40% - Accent6 2 3 3 2 2 2" xfId="12831"/>
    <cellStyle name="40% - Accent6 2 3 3 2 2 2 2" xfId="30719"/>
    <cellStyle name="40% - Accent6 2 3 3 2 2 3" xfId="21775"/>
    <cellStyle name="40% - Accent6 2 3 3 2 3" xfId="6123"/>
    <cellStyle name="40% - Accent6 2 3 3 2 3 2" xfId="15067"/>
    <cellStyle name="40% - Accent6 2 3 3 2 3 2 2" xfId="32955"/>
    <cellStyle name="40% - Accent6 2 3 3 2 3 3" xfId="24011"/>
    <cellStyle name="40% - Accent6 2 3 3 2 4" xfId="8359"/>
    <cellStyle name="40% - Accent6 2 3 3 2 4 2" xfId="17303"/>
    <cellStyle name="40% - Accent6 2 3 3 2 4 2 2" xfId="35191"/>
    <cellStyle name="40% - Accent6 2 3 3 2 4 3" xfId="26247"/>
    <cellStyle name="40% - Accent6 2 3 3 2 5" xfId="10595"/>
    <cellStyle name="40% - Accent6 2 3 3 2 5 2" xfId="28483"/>
    <cellStyle name="40% - Accent6 2 3 3 2 6" xfId="19539"/>
    <cellStyle name="40% - Accent6 2 3 3 3" xfId="2769"/>
    <cellStyle name="40% - Accent6 2 3 3 3 2" xfId="11713"/>
    <cellStyle name="40% - Accent6 2 3 3 3 2 2" xfId="29601"/>
    <cellStyle name="40% - Accent6 2 3 3 3 3" xfId="20657"/>
    <cellStyle name="40% - Accent6 2 3 3 4" xfId="5005"/>
    <cellStyle name="40% - Accent6 2 3 3 4 2" xfId="13949"/>
    <cellStyle name="40% - Accent6 2 3 3 4 2 2" xfId="31837"/>
    <cellStyle name="40% - Accent6 2 3 3 4 3" xfId="22893"/>
    <cellStyle name="40% - Accent6 2 3 3 5" xfId="7241"/>
    <cellStyle name="40% - Accent6 2 3 3 5 2" xfId="16185"/>
    <cellStyle name="40% - Accent6 2 3 3 5 2 2" xfId="34073"/>
    <cellStyle name="40% - Accent6 2 3 3 5 3" xfId="25129"/>
    <cellStyle name="40% - Accent6 2 3 3 6" xfId="9477"/>
    <cellStyle name="40% - Accent6 2 3 3 6 2" xfId="27365"/>
    <cellStyle name="40% - Accent6 2 3 3 7" xfId="18421"/>
    <cellStyle name="40% - Accent6 2 3 4" xfId="901"/>
    <cellStyle name="40% - Accent6 2 3 4 2" xfId="2019"/>
    <cellStyle name="40% - Accent6 2 3 4 2 2" xfId="4255"/>
    <cellStyle name="40% - Accent6 2 3 4 2 2 2" xfId="13199"/>
    <cellStyle name="40% - Accent6 2 3 4 2 2 2 2" xfId="31087"/>
    <cellStyle name="40% - Accent6 2 3 4 2 2 3" xfId="22143"/>
    <cellStyle name="40% - Accent6 2 3 4 2 3" xfId="6491"/>
    <cellStyle name="40% - Accent6 2 3 4 2 3 2" xfId="15435"/>
    <cellStyle name="40% - Accent6 2 3 4 2 3 2 2" xfId="33323"/>
    <cellStyle name="40% - Accent6 2 3 4 2 3 3" xfId="24379"/>
    <cellStyle name="40% - Accent6 2 3 4 2 4" xfId="8727"/>
    <cellStyle name="40% - Accent6 2 3 4 2 4 2" xfId="17671"/>
    <cellStyle name="40% - Accent6 2 3 4 2 4 2 2" xfId="35559"/>
    <cellStyle name="40% - Accent6 2 3 4 2 4 3" xfId="26615"/>
    <cellStyle name="40% - Accent6 2 3 4 2 5" xfId="10963"/>
    <cellStyle name="40% - Accent6 2 3 4 2 5 2" xfId="28851"/>
    <cellStyle name="40% - Accent6 2 3 4 2 6" xfId="19907"/>
    <cellStyle name="40% - Accent6 2 3 4 3" xfId="3137"/>
    <cellStyle name="40% - Accent6 2 3 4 3 2" xfId="12081"/>
    <cellStyle name="40% - Accent6 2 3 4 3 2 2" xfId="29969"/>
    <cellStyle name="40% - Accent6 2 3 4 3 3" xfId="21025"/>
    <cellStyle name="40% - Accent6 2 3 4 4" xfId="5373"/>
    <cellStyle name="40% - Accent6 2 3 4 4 2" xfId="14317"/>
    <cellStyle name="40% - Accent6 2 3 4 4 2 2" xfId="32205"/>
    <cellStyle name="40% - Accent6 2 3 4 4 3" xfId="23261"/>
    <cellStyle name="40% - Accent6 2 3 4 5" xfId="7609"/>
    <cellStyle name="40% - Accent6 2 3 4 5 2" xfId="16553"/>
    <cellStyle name="40% - Accent6 2 3 4 5 2 2" xfId="34441"/>
    <cellStyle name="40% - Accent6 2 3 4 5 3" xfId="25497"/>
    <cellStyle name="40% - Accent6 2 3 4 6" xfId="9845"/>
    <cellStyle name="40% - Accent6 2 3 4 6 2" xfId="27733"/>
    <cellStyle name="40% - Accent6 2 3 4 7" xfId="18789"/>
    <cellStyle name="40% - Accent6 2 3 5" xfId="1283"/>
    <cellStyle name="40% - Accent6 2 3 5 2" xfId="3519"/>
    <cellStyle name="40% - Accent6 2 3 5 2 2" xfId="12463"/>
    <cellStyle name="40% - Accent6 2 3 5 2 2 2" xfId="30351"/>
    <cellStyle name="40% - Accent6 2 3 5 2 3" xfId="21407"/>
    <cellStyle name="40% - Accent6 2 3 5 3" xfId="5755"/>
    <cellStyle name="40% - Accent6 2 3 5 3 2" xfId="14699"/>
    <cellStyle name="40% - Accent6 2 3 5 3 2 2" xfId="32587"/>
    <cellStyle name="40% - Accent6 2 3 5 3 3" xfId="23643"/>
    <cellStyle name="40% - Accent6 2 3 5 4" xfId="7991"/>
    <cellStyle name="40% - Accent6 2 3 5 4 2" xfId="16935"/>
    <cellStyle name="40% - Accent6 2 3 5 4 2 2" xfId="34823"/>
    <cellStyle name="40% - Accent6 2 3 5 4 3" xfId="25879"/>
    <cellStyle name="40% - Accent6 2 3 5 5" xfId="10227"/>
    <cellStyle name="40% - Accent6 2 3 5 5 2" xfId="28115"/>
    <cellStyle name="40% - Accent6 2 3 5 6" xfId="19171"/>
    <cellStyle name="40% - Accent6 2 3 6" xfId="2401"/>
    <cellStyle name="40% - Accent6 2 3 6 2" xfId="11345"/>
    <cellStyle name="40% - Accent6 2 3 6 2 2" xfId="29233"/>
    <cellStyle name="40% - Accent6 2 3 6 3" xfId="20289"/>
    <cellStyle name="40% - Accent6 2 3 7" xfId="4637"/>
    <cellStyle name="40% - Accent6 2 3 7 2" xfId="13581"/>
    <cellStyle name="40% - Accent6 2 3 7 2 2" xfId="31469"/>
    <cellStyle name="40% - Accent6 2 3 7 3" xfId="22525"/>
    <cellStyle name="40% - Accent6 2 3 8" xfId="6873"/>
    <cellStyle name="40% - Accent6 2 3 8 2" xfId="15817"/>
    <cellStyle name="40% - Accent6 2 3 8 2 2" xfId="33705"/>
    <cellStyle name="40% - Accent6 2 3 8 3" xfId="24761"/>
    <cellStyle name="40% - Accent6 2 3 9" xfId="9109"/>
    <cellStyle name="40% - Accent6 2 3 9 2" xfId="26997"/>
    <cellStyle name="40% - Accent6 2 4" xfId="257"/>
    <cellStyle name="40% - Accent6 2 4 2" xfId="625"/>
    <cellStyle name="40% - Accent6 2 4 2 2" xfId="1743"/>
    <cellStyle name="40% - Accent6 2 4 2 2 2" xfId="3979"/>
    <cellStyle name="40% - Accent6 2 4 2 2 2 2" xfId="12923"/>
    <cellStyle name="40% - Accent6 2 4 2 2 2 2 2" xfId="30811"/>
    <cellStyle name="40% - Accent6 2 4 2 2 2 3" xfId="21867"/>
    <cellStyle name="40% - Accent6 2 4 2 2 3" xfId="6215"/>
    <cellStyle name="40% - Accent6 2 4 2 2 3 2" xfId="15159"/>
    <cellStyle name="40% - Accent6 2 4 2 2 3 2 2" xfId="33047"/>
    <cellStyle name="40% - Accent6 2 4 2 2 3 3" xfId="24103"/>
    <cellStyle name="40% - Accent6 2 4 2 2 4" xfId="8451"/>
    <cellStyle name="40% - Accent6 2 4 2 2 4 2" xfId="17395"/>
    <cellStyle name="40% - Accent6 2 4 2 2 4 2 2" xfId="35283"/>
    <cellStyle name="40% - Accent6 2 4 2 2 4 3" xfId="26339"/>
    <cellStyle name="40% - Accent6 2 4 2 2 5" xfId="10687"/>
    <cellStyle name="40% - Accent6 2 4 2 2 5 2" xfId="28575"/>
    <cellStyle name="40% - Accent6 2 4 2 2 6" xfId="19631"/>
    <cellStyle name="40% - Accent6 2 4 2 3" xfId="2861"/>
    <cellStyle name="40% - Accent6 2 4 2 3 2" xfId="11805"/>
    <cellStyle name="40% - Accent6 2 4 2 3 2 2" xfId="29693"/>
    <cellStyle name="40% - Accent6 2 4 2 3 3" xfId="20749"/>
    <cellStyle name="40% - Accent6 2 4 2 4" xfId="5097"/>
    <cellStyle name="40% - Accent6 2 4 2 4 2" xfId="14041"/>
    <cellStyle name="40% - Accent6 2 4 2 4 2 2" xfId="31929"/>
    <cellStyle name="40% - Accent6 2 4 2 4 3" xfId="22985"/>
    <cellStyle name="40% - Accent6 2 4 2 5" xfId="7333"/>
    <cellStyle name="40% - Accent6 2 4 2 5 2" xfId="16277"/>
    <cellStyle name="40% - Accent6 2 4 2 5 2 2" xfId="34165"/>
    <cellStyle name="40% - Accent6 2 4 2 5 3" xfId="25221"/>
    <cellStyle name="40% - Accent6 2 4 2 6" xfId="9569"/>
    <cellStyle name="40% - Accent6 2 4 2 6 2" xfId="27457"/>
    <cellStyle name="40% - Accent6 2 4 2 7" xfId="18513"/>
    <cellStyle name="40% - Accent6 2 4 3" xfId="993"/>
    <cellStyle name="40% - Accent6 2 4 3 2" xfId="2111"/>
    <cellStyle name="40% - Accent6 2 4 3 2 2" xfId="4347"/>
    <cellStyle name="40% - Accent6 2 4 3 2 2 2" xfId="13291"/>
    <cellStyle name="40% - Accent6 2 4 3 2 2 2 2" xfId="31179"/>
    <cellStyle name="40% - Accent6 2 4 3 2 2 3" xfId="22235"/>
    <cellStyle name="40% - Accent6 2 4 3 2 3" xfId="6583"/>
    <cellStyle name="40% - Accent6 2 4 3 2 3 2" xfId="15527"/>
    <cellStyle name="40% - Accent6 2 4 3 2 3 2 2" xfId="33415"/>
    <cellStyle name="40% - Accent6 2 4 3 2 3 3" xfId="24471"/>
    <cellStyle name="40% - Accent6 2 4 3 2 4" xfId="8819"/>
    <cellStyle name="40% - Accent6 2 4 3 2 4 2" xfId="17763"/>
    <cellStyle name="40% - Accent6 2 4 3 2 4 2 2" xfId="35651"/>
    <cellStyle name="40% - Accent6 2 4 3 2 4 3" xfId="26707"/>
    <cellStyle name="40% - Accent6 2 4 3 2 5" xfId="11055"/>
    <cellStyle name="40% - Accent6 2 4 3 2 5 2" xfId="28943"/>
    <cellStyle name="40% - Accent6 2 4 3 2 6" xfId="19999"/>
    <cellStyle name="40% - Accent6 2 4 3 3" xfId="3229"/>
    <cellStyle name="40% - Accent6 2 4 3 3 2" xfId="12173"/>
    <cellStyle name="40% - Accent6 2 4 3 3 2 2" xfId="30061"/>
    <cellStyle name="40% - Accent6 2 4 3 3 3" xfId="21117"/>
    <cellStyle name="40% - Accent6 2 4 3 4" xfId="5465"/>
    <cellStyle name="40% - Accent6 2 4 3 4 2" xfId="14409"/>
    <cellStyle name="40% - Accent6 2 4 3 4 2 2" xfId="32297"/>
    <cellStyle name="40% - Accent6 2 4 3 4 3" xfId="23353"/>
    <cellStyle name="40% - Accent6 2 4 3 5" xfId="7701"/>
    <cellStyle name="40% - Accent6 2 4 3 5 2" xfId="16645"/>
    <cellStyle name="40% - Accent6 2 4 3 5 2 2" xfId="34533"/>
    <cellStyle name="40% - Accent6 2 4 3 5 3" xfId="25589"/>
    <cellStyle name="40% - Accent6 2 4 3 6" xfId="9937"/>
    <cellStyle name="40% - Accent6 2 4 3 6 2" xfId="27825"/>
    <cellStyle name="40% - Accent6 2 4 3 7" xfId="18881"/>
    <cellStyle name="40% - Accent6 2 4 4" xfId="1375"/>
    <cellStyle name="40% - Accent6 2 4 4 2" xfId="3611"/>
    <cellStyle name="40% - Accent6 2 4 4 2 2" xfId="12555"/>
    <cellStyle name="40% - Accent6 2 4 4 2 2 2" xfId="30443"/>
    <cellStyle name="40% - Accent6 2 4 4 2 3" xfId="21499"/>
    <cellStyle name="40% - Accent6 2 4 4 3" xfId="5847"/>
    <cellStyle name="40% - Accent6 2 4 4 3 2" xfId="14791"/>
    <cellStyle name="40% - Accent6 2 4 4 3 2 2" xfId="32679"/>
    <cellStyle name="40% - Accent6 2 4 4 3 3" xfId="23735"/>
    <cellStyle name="40% - Accent6 2 4 4 4" xfId="8083"/>
    <cellStyle name="40% - Accent6 2 4 4 4 2" xfId="17027"/>
    <cellStyle name="40% - Accent6 2 4 4 4 2 2" xfId="34915"/>
    <cellStyle name="40% - Accent6 2 4 4 4 3" xfId="25971"/>
    <cellStyle name="40% - Accent6 2 4 4 5" xfId="10319"/>
    <cellStyle name="40% - Accent6 2 4 4 5 2" xfId="28207"/>
    <cellStyle name="40% - Accent6 2 4 4 6" xfId="19263"/>
    <cellStyle name="40% - Accent6 2 4 5" xfId="2493"/>
    <cellStyle name="40% - Accent6 2 4 5 2" xfId="11437"/>
    <cellStyle name="40% - Accent6 2 4 5 2 2" xfId="29325"/>
    <cellStyle name="40% - Accent6 2 4 5 3" xfId="20381"/>
    <cellStyle name="40% - Accent6 2 4 6" xfId="4729"/>
    <cellStyle name="40% - Accent6 2 4 6 2" xfId="13673"/>
    <cellStyle name="40% - Accent6 2 4 6 2 2" xfId="31561"/>
    <cellStyle name="40% - Accent6 2 4 6 3" xfId="22617"/>
    <cellStyle name="40% - Accent6 2 4 7" xfId="6965"/>
    <cellStyle name="40% - Accent6 2 4 7 2" xfId="15909"/>
    <cellStyle name="40% - Accent6 2 4 7 2 2" xfId="33797"/>
    <cellStyle name="40% - Accent6 2 4 7 3" xfId="24853"/>
    <cellStyle name="40% - Accent6 2 4 8" xfId="9201"/>
    <cellStyle name="40% - Accent6 2 4 8 2" xfId="27089"/>
    <cellStyle name="40% - Accent6 2 4 9" xfId="18145"/>
    <cellStyle name="40% - Accent6 2 5" xfId="441"/>
    <cellStyle name="40% - Accent6 2 5 2" xfId="1559"/>
    <cellStyle name="40% - Accent6 2 5 2 2" xfId="3795"/>
    <cellStyle name="40% - Accent6 2 5 2 2 2" xfId="12739"/>
    <cellStyle name="40% - Accent6 2 5 2 2 2 2" xfId="30627"/>
    <cellStyle name="40% - Accent6 2 5 2 2 3" xfId="21683"/>
    <cellStyle name="40% - Accent6 2 5 2 3" xfId="6031"/>
    <cellStyle name="40% - Accent6 2 5 2 3 2" xfId="14975"/>
    <cellStyle name="40% - Accent6 2 5 2 3 2 2" xfId="32863"/>
    <cellStyle name="40% - Accent6 2 5 2 3 3" xfId="23919"/>
    <cellStyle name="40% - Accent6 2 5 2 4" xfId="8267"/>
    <cellStyle name="40% - Accent6 2 5 2 4 2" xfId="17211"/>
    <cellStyle name="40% - Accent6 2 5 2 4 2 2" xfId="35099"/>
    <cellStyle name="40% - Accent6 2 5 2 4 3" xfId="26155"/>
    <cellStyle name="40% - Accent6 2 5 2 5" xfId="10503"/>
    <cellStyle name="40% - Accent6 2 5 2 5 2" xfId="28391"/>
    <cellStyle name="40% - Accent6 2 5 2 6" xfId="19447"/>
    <cellStyle name="40% - Accent6 2 5 3" xfId="2677"/>
    <cellStyle name="40% - Accent6 2 5 3 2" xfId="11621"/>
    <cellStyle name="40% - Accent6 2 5 3 2 2" xfId="29509"/>
    <cellStyle name="40% - Accent6 2 5 3 3" xfId="20565"/>
    <cellStyle name="40% - Accent6 2 5 4" xfId="4913"/>
    <cellStyle name="40% - Accent6 2 5 4 2" xfId="13857"/>
    <cellStyle name="40% - Accent6 2 5 4 2 2" xfId="31745"/>
    <cellStyle name="40% - Accent6 2 5 4 3" xfId="22801"/>
    <cellStyle name="40% - Accent6 2 5 5" xfId="7149"/>
    <cellStyle name="40% - Accent6 2 5 5 2" xfId="16093"/>
    <cellStyle name="40% - Accent6 2 5 5 2 2" xfId="33981"/>
    <cellStyle name="40% - Accent6 2 5 5 3" xfId="25037"/>
    <cellStyle name="40% - Accent6 2 5 6" xfId="9385"/>
    <cellStyle name="40% - Accent6 2 5 6 2" xfId="27273"/>
    <cellStyle name="40% - Accent6 2 5 7" xfId="18329"/>
    <cellStyle name="40% - Accent6 2 6" xfId="809"/>
    <cellStyle name="40% - Accent6 2 6 2" xfId="1927"/>
    <cellStyle name="40% - Accent6 2 6 2 2" xfId="4163"/>
    <cellStyle name="40% - Accent6 2 6 2 2 2" xfId="13107"/>
    <cellStyle name="40% - Accent6 2 6 2 2 2 2" xfId="30995"/>
    <cellStyle name="40% - Accent6 2 6 2 2 3" xfId="22051"/>
    <cellStyle name="40% - Accent6 2 6 2 3" xfId="6399"/>
    <cellStyle name="40% - Accent6 2 6 2 3 2" xfId="15343"/>
    <cellStyle name="40% - Accent6 2 6 2 3 2 2" xfId="33231"/>
    <cellStyle name="40% - Accent6 2 6 2 3 3" xfId="24287"/>
    <cellStyle name="40% - Accent6 2 6 2 4" xfId="8635"/>
    <cellStyle name="40% - Accent6 2 6 2 4 2" xfId="17579"/>
    <cellStyle name="40% - Accent6 2 6 2 4 2 2" xfId="35467"/>
    <cellStyle name="40% - Accent6 2 6 2 4 3" xfId="26523"/>
    <cellStyle name="40% - Accent6 2 6 2 5" xfId="10871"/>
    <cellStyle name="40% - Accent6 2 6 2 5 2" xfId="28759"/>
    <cellStyle name="40% - Accent6 2 6 2 6" xfId="19815"/>
    <cellStyle name="40% - Accent6 2 6 3" xfId="3045"/>
    <cellStyle name="40% - Accent6 2 6 3 2" xfId="11989"/>
    <cellStyle name="40% - Accent6 2 6 3 2 2" xfId="29877"/>
    <cellStyle name="40% - Accent6 2 6 3 3" xfId="20933"/>
    <cellStyle name="40% - Accent6 2 6 4" xfId="5281"/>
    <cellStyle name="40% - Accent6 2 6 4 2" xfId="14225"/>
    <cellStyle name="40% - Accent6 2 6 4 2 2" xfId="32113"/>
    <cellStyle name="40% - Accent6 2 6 4 3" xfId="23169"/>
    <cellStyle name="40% - Accent6 2 6 5" xfId="7517"/>
    <cellStyle name="40% - Accent6 2 6 5 2" xfId="16461"/>
    <cellStyle name="40% - Accent6 2 6 5 2 2" xfId="34349"/>
    <cellStyle name="40% - Accent6 2 6 5 3" xfId="25405"/>
    <cellStyle name="40% - Accent6 2 6 6" xfId="9753"/>
    <cellStyle name="40% - Accent6 2 6 6 2" xfId="27641"/>
    <cellStyle name="40% - Accent6 2 6 7" xfId="18697"/>
    <cellStyle name="40% - Accent6 2 7" xfId="1191"/>
    <cellStyle name="40% - Accent6 2 7 2" xfId="3427"/>
    <cellStyle name="40% - Accent6 2 7 2 2" xfId="12371"/>
    <cellStyle name="40% - Accent6 2 7 2 2 2" xfId="30259"/>
    <cellStyle name="40% - Accent6 2 7 2 3" xfId="21315"/>
    <cellStyle name="40% - Accent6 2 7 3" xfId="5663"/>
    <cellStyle name="40% - Accent6 2 7 3 2" xfId="14607"/>
    <cellStyle name="40% - Accent6 2 7 3 2 2" xfId="32495"/>
    <cellStyle name="40% - Accent6 2 7 3 3" xfId="23551"/>
    <cellStyle name="40% - Accent6 2 7 4" xfId="7899"/>
    <cellStyle name="40% - Accent6 2 7 4 2" xfId="16843"/>
    <cellStyle name="40% - Accent6 2 7 4 2 2" xfId="34731"/>
    <cellStyle name="40% - Accent6 2 7 4 3" xfId="25787"/>
    <cellStyle name="40% - Accent6 2 7 5" xfId="10135"/>
    <cellStyle name="40% - Accent6 2 7 5 2" xfId="28023"/>
    <cellStyle name="40% - Accent6 2 7 6" xfId="19079"/>
    <cellStyle name="40% - Accent6 2 8" xfId="2309"/>
    <cellStyle name="40% - Accent6 2 8 2" xfId="11253"/>
    <cellStyle name="40% - Accent6 2 8 2 2" xfId="29141"/>
    <cellStyle name="40% - Accent6 2 8 3" xfId="20197"/>
    <cellStyle name="40% - Accent6 2 9" xfId="4545"/>
    <cellStyle name="40% - Accent6 2 9 2" xfId="13489"/>
    <cellStyle name="40% - Accent6 2 9 2 2" xfId="31377"/>
    <cellStyle name="40% - Accent6 2 9 3" xfId="22433"/>
    <cellStyle name="40% - Accent6 3" xfId="89"/>
    <cellStyle name="40% - Accent6 3 10" xfId="6798"/>
    <cellStyle name="40% - Accent6 3 10 2" xfId="15742"/>
    <cellStyle name="40% - Accent6 3 10 2 2" xfId="33630"/>
    <cellStyle name="40% - Accent6 3 10 3" xfId="24686"/>
    <cellStyle name="40% - Accent6 3 11" xfId="9034"/>
    <cellStyle name="40% - Accent6 3 11 2" xfId="26922"/>
    <cellStyle name="40% - Accent6 3 12" xfId="17978"/>
    <cellStyle name="40% - Accent6 3 2" xfId="136"/>
    <cellStyle name="40% - Accent6 3 2 10" xfId="9080"/>
    <cellStyle name="40% - Accent6 3 2 10 2" xfId="26968"/>
    <cellStyle name="40% - Accent6 3 2 11" xfId="18024"/>
    <cellStyle name="40% - Accent6 3 2 2" xfId="228"/>
    <cellStyle name="40% - Accent6 3 2 2 10" xfId="18116"/>
    <cellStyle name="40% - Accent6 3 2 2 2" xfId="412"/>
    <cellStyle name="40% - Accent6 3 2 2 2 2" xfId="780"/>
    <cellStyle name="40% - Accent6 3 2 2 2 2 2" xfId="1898"/>
    <cellStyle name="40% - Accent6 3 2 2 2 2 2 2" xfId="4134"/>
    <cellStyle name="40% - Accent6 3 2 2 2 2 2 2 2" xfId="13078"/>
    <cellStyle name="40% - Accent6 3 2 2 2 2 2 2 2 2" xfId="30966"/>
    <cellStyle name="40% - Accent6 3 2 2 2 2 2 2 3" xfId="22022"/>
    <cellStyle name="40% - Accent6 3 2 2 2 2 2 3" xfId="6370"/>
    <cellStyle name="40% - Accent6 3 2 2 2 2 2 3 2" xfId="15314"/>
    <cellStyle name="40% - Accent6 3 2 2 2 2 2 3 2 2" xfId="33202"/>
    <cellStyle name="40% - Accent6 3 2 2 2 2 2 3 3" xfId="24258"/>
    <cellStyle name="40% - Accent6 3 2 2 2 2 2 4" xfId="8606"/>
    <cellStyle name="40% - Accent6 3 2 2 2 2 2 4 2" xfId="17550"/>
    <cellStyle name="40% - Accent6 3 2 2 2 2 2 4 2 2" xfId="35438"/>
    <cellStyle name="40% - Accent6 3 2 2 2 2 2 4 3" xfId="26494"/>
    <cellStyle name="40% - Accent6 3 2 2 2 2 2 5" xfId="10842"/>
    <cellStyle name="40% - Accent6 3 2 2 2 2 2 5 2" xfId="28730"/>
    <cellStyle name="40% - Accent6 3 2 2 2 2 2 6" xfId="19786"/>
    <cellStyle name="40% - Accent6 3 2 2 2 2 3" xfId="3016"/>
    <cellStyle name="40% - Accent6 3 2 2 2 2 3 2" xfId="11960"/>
    <cellStyle name="40% - Accent6 3 2 2 2 2 3 2 2" xfId="29848"/>
    <cellStyle name="40% - Accent6 3 2 2 2 2 3 3" xfId="20904"/>
    <cellStyle name="40% - Accent6 3 2 2 2 2 4" xfId="5252"/>
    <cellStyle name="40% - Accent6 3 2 2 2 2 4 2" xfId="14196"/>
    <cellStyle name="40% - Accent6 3 2 2 2 2 4 2 2" xfId="32084"/>
    <cellStyle name="40% - Accent6 3 2 2 2 2 4 3" xfId="23140"/>
    <cellStyle name="40% - Accent6 3 2 2 2 2 5" xfId="7488"/>
    <cellStyle name="40% - Accent6 3 2 2 2 2 5 2" xfId="16432"/>
    <cellStyle name="40% - Accent6 3 2 2 2 2 5 2 2" xfId="34320"/>
    <cellStyle name="40% - Accent6 3 2 2 2 2 5 3" xfId="25376"/>
    <cellStyle name="40% - Accent6 3 2 2 2 2 6" xfId="9724"/>
    <cellStyle name="40% - Accent6 3 2 2 2 2 6 2" xfId="27612"/>
    <cellStyle name="40% - Accent6 3 2 2 2 2 7" xfId="18668"/>
    <cellStyle name="40% - Accent6 3 2 2 2 3" xfId="1148"/>
    <cellStyle name="40% - Accent6 3 2 2 2 3 2" xfId="2266"/>
    <cellStyle name="40% - Accent6 3 2 2 2 3 2 2" xfId="4502"/>
    <cellStyle name="40% - Accent6 3 2 2 2 3 2 2 2" xfId="13446"/>
    <cellStyle name="40% - Accent6 3 2 2 2 3 2 2 2 2" xfId="31334"/>
    <cellStyle name="40% - Accent6 3 2 2 2 3 2 2 3" xfId="22390"/>
    <cellStyle name="40% - Accent6 3 2 2 2 3 2 3" xfId="6738"/>
    <cellStyle name="40% - Accent6 3 2 2 2 3 2 3 2" xfId="15682"/>
    <cellStyle name="40% - Accent6 3 2 2 2 3 2 3 2 2" xfId="33570"/>
    <cellStyle name="40% - Accent6 3 2 2 2 3 2 3 3" xfId="24626"/>
    <cellStyle name="40% - Accent6 3 2 2 2 3 2 4" xfId="8974"/>
    <cellStyle name="40% - Accent6 3 2 2 2 3 2 4 2" xfId="17918"/>
    <cellStyle name="40% - Accent6 3 2 2 2 3 2 4 2 2" xfId="35806"/>
    <cellStyle name="40% - Accent6 3 2 2 2 3 2 4 3" xfId="26862"/>
    <cellStyle name="40% - Accent6 3 2 2 2 3 2 5" xfId="11210"/>
    <cellStyle name="40% - Accent6 3 2 2 2 3 2 5 2" xfId="29098"/>
    <cellStyle name="40% - Accent6 3 2 2 2 3 2 6" xfId="20154"/>
    <cellStyle name="40% - Accent6 3 2 2 2 3 3" xfId="3384"/>
    <cellStyle name="40% - Accent6 3 2 2 2 3 3 2" xfId="12328"/>
    <cellStyle name="40% - Accent6 3 2 2 2 3 3 2 2" xfId="30216"/>
    <cellStyle name="40% - Accent6 3 2 2 2 3 3 3" xfId="21272"/>
    <cellStyle name="40% - Accent6 3 2 2 2 3 4" xfId="5620"/>
    <cellStyle name="40% - Accent6 3 2 2 2 3 4 2" xfId="14564"/>
    <cellStyle name="40% - Accent6 3 2 2 2 3 4 2 2" xfId="32452"/>
    <cellStyle name="40% - Accent6 3 2 2 2 3 4 3" xfId="23508"/>
    <cellStyle name="40% - Accent6 3 2 2 2 3 5" xfId="7856"/>
    <cellStyle name="40% - Accent6 3 2 2 2 3 5 2" xfId="16800"/>
    <cellStyle name="40% - Accent6 3 2 2 2 3 5 2 2" xfId="34688"/>
    <cellStyle name="40% - Accent6 3 2 2 2 3 5 3" xfId="25744"/>
    <cellStyle name="40% - Accent6 3 2 2 2 3 6" xfId="10092"/>
    <cellStyle name="40% - Accent6 3 2 2 2 3 6 2" xfId="27980"/>
    <cellStyle name="40% - Accent6 3 2 2 2 3 7" xfId="19036"/>
    <cellStyle name="40% - Accent6 3 2 2 2 4" xfId="1530"/>
    <cellStyle name="40% - Accent6 3 2 2 2 4 2" xfId="3766"/>
    <cellStyle name="40% - Accent6 3 2 2 2 4 2 2" xfId="12710"/>
    <cellStyle name="40% - Accent6 3 2 2 2 4 2 2 2" xfId="30598"/>
    <cellStyle name="40% - Accent6 3 2 2 2 4 2 3" xfId="21654"/>
    <cellStyle name="40% - Accent6 3 2 2 2 4 3" xfId="6002"/>
    <cellStyle name="40% - Accent6 3 2 2 2 4 3 2" xfId="14946"/>
    <cellStyle name="40% - Accent6 3 2 2 2 4 3 2 2" xfId="32834"/>
    <cellStyle name="40% - Accent6 3 2 2 2 4 3 3" xfId="23890"/>
    <cellStyle name="40% - Accent6 3 2 2 2 4 4" xfId="8238"/>
    <cellStyle name="40% - Accent6 3 2 2 2 4 4 2" xfId="17182"/>
    <cellStyle name="40% - Accent6 3 2 2 2 4 4 2 2" xfId="35070"/>
    <cellStyle name="40% - Accent6 3 2 2 2 4 4 3" xfId="26126"/>
    <cellStyle name="40% - Accent6 3 2 2 2 4 5" xfId="10474"/>
    <cellStyle name="40% - Accent6 3 2 2 2 4 5 2" xfId="28362"/>
    <cellStyle name="40% - Accent6 3 2 2 2 4 6" xfId="19418"/>
    <cellStyle name="40% - Accent6 3 2 2 2 5" xfId="2648"/>
    <cellStyle name="40% - Accent6 3 2 2 2 5 2" xfId="11592"/>
    <cellStyle name="40% - Accent6 3 2 2 2 5 2 2" xfId="29480"/>
    <cellStyle name="40% - Accent6 3 2 2 2 5 3" xfId="20536"/>
    <cellStyle name="40% - Accent6 3 2 2 2 6" xfId="4884"/>
    <cellStyle name="40% - Accent6 3 2 2 2 6 2" xfId="13828"/>
    <cellStyle name="40% - Accent6 3 2 2 2 6 2 2" xfId="31716"/>
    <cellStyle name="40% - Accent6 3 2 2 2 6 3" xfId="22772"/>
    <cellStyle name="40% - Accent6 3 2 2 2 7" xfId="7120"/>
    <cellStyle name="40% - Accent6 3 2 2 2 7 2" xfId="16064"/>
    <cellStyle name="40% - Accent6 3 2 2 2 7 2 2" xfId="33952"/>
    <cellStyle name="40% - Accent6 3 2 2 2 7 3" xfId="25008"/>
    <cellStyle name="40% - Accent6 3 2 2 2 8" xfId="9356"/>
    <cellStyle name="40% - Accent6 3 2 2 2 8 2" xfId="27244"/>
    <cellStyle name="40% - Accent6 3 2 2 2 9" xfId="18300"/>
    <cellStyle name="40% - Accent6 3 2 2 3" xfId="596"/>
    <cellStyle name="40% - Accent6 3 2 2 3 2" xfId="1714"/>
    <cellStyle name="40% - Accent6 3 2 2 3 2 2" xfId="3950"/>
    <cellStyle name="40% - Accent6 3 2 2 3 2 2 2" xfId="12894"/>
    <cellStyle name="40% - Accent6 3 2 2 3 2 2 2 2" xfId="30782"/>
    <cellStyle name="40% - Accent6 3 2 2 3 2 2 3" xfId="21838"/>
    <cellStyle name="40% - Accent6 3 2 2 3 2 3" xfId="6186"/>
    <cellStyle name="40% - Accent6 3 2 2 3 2 3 2" xfId="15130"/>
    <cellStyle name="40% - Accent6 3 2 2 3 2 3 2 2" xfId="33018"/>
    <cellStyle name="40% - Accent6 3 2 2 3 2 3 3" xfId="24074"/>
    <cellStyle name="40% - Accent6 3 2 2 3 2 4" xfId="8422"/>
    <cellStyle name="40% - Accent6 3 2 2 3 2 4 2" xfId="17366"/>
    <cellStyle name="40% - Accent6 3 2 2 3 2 4 2 2" xfId="35254"/>
    <cellStyle name="40% - Accent6 3 2 2 3 2 4 3" xfId="26310"/>
    <cellStyle name="40% - Accent6 3 2 2 3 2 5" xfId="10658"/>
    <cellStyle name="40% - Accent6 3 2 2 3 2 5 2" xfId="28546"/>
    <cellStyle name="40% - Accent6 3 2 2 3 2 6" xfId="19602"/>
    <cellStyle name="40% - Accent6 3 2 2 3 3" xfId="2832"/>
    <cellStyle name="40% - Accent6 3 2 2 3 3 2" xfId="11776"/>
    <cellStyle name="40% - Accent6 3 2 2 3 3 2 2" xfId="29664"/>
    <cellStyle name="40% - Accent6 3 2 2 3 3 3" xfId="20720"/>
    <cellStyle name="40% - Accent6 3 2 2 3 4" xfId="5068"/>
    <cellStyle name="40% - Accent6 3 2 2 3 4 2" xfId="14012"/>
    <cellStyle name="40% - Accent6 3 2 2 3 4 2 2" xfId="31900"/>
    <cellStyle name="40% - Accent6 3 2 2 3 4 3" xfId="22956"/>
    <cellStyle name="40% - Accent6 3 2 2 3 5" xfId="7304"/>
    <cellStyle name="40% - Accent6 3 2 2 3 5 2" xfId="16248"/>
    <cellStyle name="40% - Accent6 3 2 2 3 5 2 2" xfId="34136"/>
    <cellStyle name="40% - Accent6 3 2 2 3 5 3" xfId="25192"/>
    <cellStyle name="40% - Accent6 3 2 2 3 6" xfId="9540"/>
    <cellStyle name="40% - Accent6 3 2 2 3 6 2" xfId="27428"/>
    <cellStyle name="40% - Accent6 3 2 2 3 7" xfId="18484"/>
    <cellStyle name="40% - Accent6 3 2 2 4" xfId="964"/>
    <cellStyle name="40% - Accent6 3 2 2 4 2" xfId="2082"/>
    <cellStyle name="40% - Accent6 3 2 2 4 2 2" xfId="4318"/>
    <cellStyle name="40% - Accent6 3 2 2 4 2 2 2" xfId="13262"/>
    <cellStyle name="40% - Accent6 3 2 2 4 2 2 2 2" xfId="31150"/>
    <cellStyle name="40% - Accent6 3 2 2 4 2 2 3" xfId="22206"/>
    <cellStyle name="40% - Accent6 3 2 2 4 2 3" xfId="6554"/>
    <cellStyle name="40% - Accent6 3 2 2 4 2 3 2" xfId="15498"/>
    <cellStyle name="40% - Accent6 3 2 2 4 2 3 2 2" xfId="33386"/>
    <cellStyle name="40% - Accent6 3 2 2 4 2 3 3" xfId="24442"/>
    <cellStyle name="40% - Accent6 3 2 2 4 2 4" xfId="8790"/>
    <cellStyle name="40% - Accent6 3 2 2 4 2 4 2" xfId="17734"/>
    <cellStyle name="40% - Accent6 3 2 2 4 2 4 2 2" xfId="35622"/>
    <cellStyle name="40% - Accent6 3 2 2 4 2 4 3" xfId="26678"/>
    <cellStyle name="40% - Accent6 3 2 2 4 2 5" xfId="11026"/>
    <cellStyle name="40% - Accent6 3 2 2 4 2 5 2" xfId="28914"/>
    <cellStyle name="40% - Accent6 3 2 2 4 2 6" xfId="19970"/>
    <cellStyle name="40% - Accent6 3 2 2 4 3" xfId="3200"/>
    <cellStyle name="40% - Accent6 3 2 2 4 3 2" xfId="12144"/>
    <cellStyle name="40% - Accent6 3 2 2 4 3 2 2" xfId="30032"/>
    <cellStyle name="40% - Accent6 3 2 2 4 3 3" xfId="21088"/>
    <cellStyle name="40% - Accent6 3 2 2 4 4" xfId="5436"/>
    <cellStyle name="40% - Accent6 3 2 2 4 4 2" xfId="14380"/>
    <cellStyle name="40% - Accent6 3 2 2 4 4 2 2" xfId="32268"/>
    <cellStyle name="40% - Accent6 3 2 2 4 4 3" xfId="23324"/>
    <cellStyle name="40% - Accent6 3 2 2 4 5" xfId="7672"/>
    <cellStyle name="40% - Accent6 3 2 2 4 5 2" xfId="16616"/>
    <cellStyle name="40% - Accent6 3 2 2 4 5 2 2" xfId="34504"/>
    <cellStyle name="40% - Accent6 3 2 2 4 5 3" xfId="25560"/>
    <cellStyle name="40% - Accent6 3 2 2 4 6" xfId="9908"/>
    <cellStyle name="40% - Accent6 3 2 2 4 6 2" xfId="27796"/>
    <cellStyle name="40% - Accent6 3 2 2 4 7" xfId="18852"/>
    <cellStyle name="40% - Accent6 3 2 2 5" xfId="1346"/>
    <cellStyle name="40% - Accent6 3 2 2 5 2" xfId="3582"/>
    <cellStyle name="40% - Accent6 3 2 2 5 2 2" xfId="12526"/>
    <cellStyle name="40% - Accent6 3 2 2 5 2 2 2" xfId="30414"/>
    <cellStyle name="40% - Accent6 3 2 2 5 2 3" xfId="21470"/>
    <cellStyle name="40% - Accent6 3 2 2 5 3" xfId="5818"/>
    <cellStyle name="40% - Accent6 3 2 2 5 3 2" xfId="14762"/>
    <cellStyle name="40% - Accent6 3 2 2 5 3 2 2" xfId="32650"/>
    <cellStyle name="40% - Accent6 3 2 2 5 3 3" xfId="23706"/>
    <cellStyle name="40% - Accent6 3 2 2 5 4" xfId="8054"/>
    <cellStyle name="40% - Accent6 3 2 2 5 4 2" xfId="16998"/>
    <cellStyle name="40% - Accent6 3 2 2 5 4 2 2" xfId="34886"/>
    <cellStyle name="40% - Accent6 3 2 2 5 4 3" xfId="25942"/>
    <cellStyle name="40% - Accent6 3 2 2 5 5" xfId="10290"/>
    <cellStyle name="40% - Accent6 3 2 2 5 5 2" xfId="28178"/>
    <cellStyle name="40% - Accent6 3 2 2 5 6" xfId="19234"/>
    <cellStyle name="40% - Accent6 3 2 2 6" xfId="2464"/>
    <cellStyle name="40% - Accent6 3 2 2 6 2" xfId="11408"/>
    <cellStyle name="40% - Accent6 3 2 2 6 2 2" xfId="29296"/>
    <cellStyle name="40% - Accent6 3 2 2 6 3" xfId="20352"/>
    <cellStyle name="40% - Accent6 3 2 2 7" xfId="4700"/>
    <cellStyle name="40% - Accent6 3 2 2 7 2" xfId="13644"/>
    <cellStyle name="40% - Accent6 3 2 2 7 2 2" xfId="31532"/>
    <cellStyle name="40% - Accent6 3 2 2 7 3" xfId="22588"/>
    <cellStyle name="40% - Accent6 3 2 2 8" xfId="6936"/>
    <cellStyle name="40% - Accent6 3 2 2 8 2" xfId="15880"/>
    <cellStyle name="40% - Accent6 3 2 2 8 2 2" xfId="33768"/>
    <cellStyle name="40% - Accent6 3 2 2 8 3" xfId="24824"/>
    <cellStyle name="40% - Accent6 3 2 2 9" xfId="9172"/>
    <cellStyle name="40% - Accent6 3 2 2 9 2" xfId="27060"/>
    <cellStyle name="40% - Accent6 3 2 3" xfId="320"/>
    <cellStyle name="40% - Accent6 3 2 3 2" xfId="688"/>
    <cellStyle name="40% - Accent6 3 2 3 2 2" xfId="1806"/>
    <cellStyle name="40% - Accent6 3 2 3 2 2 2" xfId="4042"/>
    <cellStyle name="40% - Accent6 3 2 3 2 2 2 2" xfId="12986"/>
    <cellStyle name="40% - Accent6 3 2 3 2 2 2 2 2" xfId="30874"/>
    <cellStyle name="40% - Accent6 3 2 3 2 2 2 3" xfId="21930"/>
    <cellStyle name="40% - Accent6 3 2 3 2 2 3" xfId="6278"/>
    <cellStyle name="40% - Accent6 3 2 3 2 2 3 2" xfId="15222"/>
    <cellStyle name="40% - Accent6 3 2 3 2 2 3 2 2" xfId="33110"/>
    <cellStyle name="40% - Accent6 3 2 3 2 2 3 3" xfId="24166"/>
    <cellStyle name="40% - Accent6 3 2 3 2 2 4" xfId="8514"/>
    <cellStyle name="40% - Accent6 3 2 3 2 2 4 2" xfId="17458"/>
    <cellStyle name="40% - Accent6 3 2 3 2 2 4 2 2" xfId="35346"/>
    <cellStyle name="40% - Accent6 3 2 3 2 2 4 3" xfId="26402"/>
    <cellStyle name="40% - Accent6 3 2 3 2 2 5" xfId="10750"/>
    <cellStyle name="40% - Accent6 3 2 3 2 2 5 2" xfId="28638"/>
    <cellStyle name="40% - Accent6 3 2 3 2 2 6" xfId="19694"/>
    <cellStyle name="40% - Accent6 3 2 3 2 3" xfId="2924"/>
    <cellStyle name="40% - Accent6 3 2 3 2 3 2" xfId="11868"/>
    <cellStyle name="40% - Accent6 3 2 3 2 3 2 2" xfId="29756"/>
    <cellStyle name="40% - Accent6 3 2 3 2 3 3" xfId="20812"/>
    <cellStyle name="40% - Accent6 3 2 3 2 4" xfId="5160"/>
    <cellStyle name="40% - Accent6 3 2 3 2 4 2" xfId="14104"/>
    <cellStyle name="40% - Accent6 3 2 3 2 4 2 2" xfId="31992"/>
    <cellStyle name="40% - Accent6 3 2 3 2 4 3" xfId="23048"/>
    <cellStyle name="40% - Accent6 3 2 3 2 5" xfId="7396"/>
    <cellStyle name="40% - Accent6 3 2 3 2 5 2" xfId="16340"/>
    <cellStyle name="40% - Accent6 3 2 3 2 5 2 2" xfId="34228"/>
    <cellStyle name="40% - Accent6 3 2 3 2 5 3" xfId="25284"/>
    <cellStyle name="40% - Accent6 3 2 3 2 6" xfId="9632"/>
    <cellStyle name="40% - Accent6 3 2 3 2 6 2" xfId="27520"/>
    <cellStyle name="40% - Accent6 3 2 3 2 7" xfId="18576"/>
    <cellStyle name="40% - Accent6 3 2 3 3" xfId="1056"/>
    <cellStyle name="40% - Accent6 3 2 3 3 2" xfId="2174"/>
    <cellStyle name="40% - Accent6 3 2 3 3 2 2" xfId="4410"/>
    <cellStyle name="40% - Accent6 3 2 3 3 2 2 2" xfId="13354"/>
    <cellStyle name="40% - Accent6 3 2 3 3 2 2 2 2" xfId="31242"/>
    <cellStyle name="40% - Accent6 3 2 3 3 2 2 3" xfId="22298"/>
    <cellStyle name="40% - Accent6 3 2 3 3 2 3" xfId="6646"/>
    <cellStyle name="40% - Accent6 3 2 3 3 2 3 2" xfId="15590"/>
    <cellStyle name="40% - Accent6 3 2 3 3 2 3 2 2" xfId="33478"/>
    <cellStyle name="40% - Accent6 3 2 3 3 2 3 3" xfId="24534"/>
    <cellStyle name="40% - Accent6 3 2 3 3 2 4" xfId="8882"/>
    <cellStyle name="40% - Accent6 3 2 3 3 2 4 2" xfId="17826"/>
    <cellStyle name="40% - Accent6 3 2 3 3 2 4 2 2" xfId="35714"/>
    <cellStyle name="40% - Accent6 3 2 3 3 2 4 3" xfId="26770"/>
    <cellStyle name="40% - Accent6 3 2 3 3 2 5" xfId="11118"/>
    <cellStyle name="40% - Accent6 3 2 3 3 2 5 2" xfId="29006"/>
    <cellStyle name="40% - Accent6 3 2 3 3 2 6" xfId="20062"/>
    <cellStyle name="40% - Accent6 3 2 3 3 3" xfId="3292"/>
    <cellStyle name="40% - Accent6 3 2 3 3 3 2" xfId="12236"/>
    <cellStyle name="40% - Accent6 3 2 3 3 3 2 2" xfId="30124"/>
    <cellStyle name="40% - Accent6 3 2 3 3 3 3" xfId="21180"/>
    <cellStyle name="40% - Accent6 3 2 3 3 4" xfId="5528"/>
    <cellStyle name="40% - Accent6 3 2 3 3 4 2" xfId="14472"/>
    <cellStyle name="40% - Accent6 3 2 3 3 4 2 2" xfId="32360"/>
    <cellStyle name="40% - Accent6 3 2 3 3 4 3" xfId="23416"/>
    <cellStyle name="40% - Accent6 3 2 3 3 5" xfId="7764"/>
    <cellStyle name="40% - Accent6 3 2 3 3 5 2" xfId="16708"/>
    <cellStyle name="40% - Accent6 3 2 3 3 5 2 2" xfId="34596"/>
    <cellStyle name="40% - Accent6 3 2 3 3 5 3" xfId="25652"/>
    <cellStyle name="40% - Accent6 3 2 3 3 6" xfId="10000"/>
    <cellStyle name="40% - Accent6 3 2 3 3 6 2" xfId="27888"/>
    <cellStyle name="40% - Accent6 3 2 3 3 7" xfId="18944"/>
    <cellStyle name="40% - Accent6 3 2 3 4" xfId="1438"/>
    <cellStyle name="40% - Accent6 3 2 3 4 2" xfId="3674"/>
    <cellStyle name="40% - Accent6 3 2 3 4 2 2" xfId="12618"/>
    <cellStyle name="40% - Accent6 3 2 3 4 2 2 2" xfId="30506"/>
    <cellStyle name="40% - Accent6 3 2 3 4 2 3" xfId="21562"/>
    <cellStyle name="40% - Accent6 3 2 3 4 3" xfId="5910"/>
    <cellStyle name="40% - Accent6 3 2 3 4 3 2" xfId="14854"/>
    <cellStyle name="40% - Accent6 3 2 3 4 3 2 2" xfId="32742"/>
    <cellStyle name="40% - Accent6 3 2 3 4 3 3" xfId="23798"/>
    <cellStyle name="40% - Accent6 3 2 3 4 4" xfId="8146"/>
    <cellStyle name="40% - Accent6 3 2 3 4 4 2" xfId="17090"/>
    <cellStyle name="40% - Accent6 3 2 3 4 4 2 2" xfId="34978"/>
    <cellStyle name="40% - Accent6 3 2 3 4 4 3" xfId="26034"/>
    <cellStyle name="40% - Accent6 3 2 3 4 5" xfId="10382"/>
    <cellStyle name="40% - Accent6 3 2 3 4 5 2" xfId="28270"/>
    <cellStyle name="40% - Accent6 3 2 3 4 6" xfId="19326"/>
    <cellStyle name="40% - Accent6 3 2 3 5" xfId="2556"/>
    <cellStyle name="40% - Accent6 3 2 3 5 2" xfId="11500"/>
    <cellStyle name="40% - Accent6 3 2 3 5 2 2" xfId="29388"/>
    <cellStyle name="40% - Accent6 3 2 3 5 3" xfId="20444"/>
    <cellStyle name="40% - Accent6 3 2 3 6" xfId="4792"/>
    <cellStyle name="40% - Accent6 3 2 3 6 2" xfId="13736"/>
    <cellStyle name="40% - Accent6 3 2 3 6 2 2" xfId="31624"/>
    <cellStyle name="40% - Accent6 3 2 3 6 3" xfId="22680"/>
    <cellStyle name="40% - Accent6 3 2 3 7" xfId="7028"/>
    <cellStyle name="40% - Accent6 3 2 3 7 2" xfId="15972"/>
    <cellStyle name="40% - Accent6 3 2 3 7 2 2" xfId="33860"/>
    <cellStyle name="40% - Accent6 3 2 3 7 3" xfId="24916"/>
    <cellStyle name="40% - Accent6 3 2 3 8" xfId="9264"/>
    <cellStyle name="40% - Accent6 3 2 3 8 2" xfId="27152"/>
    <cellStyle name="40% - Accent6 3 2 3 9" xfId="18208"/>
    <cellStyle name="40% - Accent6 3 2 4" xfId="504"/>
    <cellStyle name="40% - Accent6 3 2 4 2" xfId="1622"/>
    <cellStyle name="40% - Accent6 3 2 4 2 2" xfId="3858"/>
    <cellStyle name="40% - Accent6 3 2 4 2 2 2" xfId="12802"/>
    <cellStyle name="40% - Accent6 3 2 4 2 2 2 2" xfId="30690"/>
    <cellStyle name="40% - Accent6 3 2 4 2 2 3" xfId="21746"/>
    <cellStyle name="40% - Accent6 3 2 4 2 3" xfId="6094"/>
    <cellStyle name="40% - Accent6 3 2 4 2 3 2" xfId="15038"/>
    <cellStyle name="40% - Accent6 3 2 4 2 3 2 2" xfId="32926"/>
    <cellStyle name="40% - Accent6 3 2 4 2 3 3" xfId="23982"/>
    <cellStyle name="40% - Accent6 3 2 4 2 4" xfId="8330"/>
    <cellStyle name="40% - Accent6 3 2 4 2 4 2" xfId="17274"/>
    <cellStyle name="40% - Accent6 3 2 4 2 4 2 2" xfId="35162"/>
    <cellStyle name="40% - Accent6 3 2 4 2 4 3" xfId="26218"/>
    <cellStyle name="40% - Accent6 3 2 4 2 5" xfId="10566"/>
    <cellStyle name="40% - Accent6 3 2 4 2 5 2" xfId="28454"/>
    <cellStyle name="40% - Accent6 3 2 4 2 6" xfId="19510"/>
    <cellStyle name="40% - Accent6 3 2 4 3" xfId="2740"/>
    <cellStyle name="40% - Accent6 3 2 4 3 2" xfId="11684"/>
    <cellStyle name="40% - Accent6 3 2 4 3 2 2" xfId="29572"/>
    <cellStyle name="40% - Accent6 3 2 4 3 3" xfId="20628"/>
    <cellStyle name="40% - Accent6 3 2 4 4" xfId="4976"/>
    <cellStyle name="40% - Accent6 3 2 4 4 2" xfId="13920"/>
    <cellStyle name="40% - Accent6 3 2 4 4 2 2" xfId="31808"/>
    <cellStyle name="40% - Accent6 3 2 4 4 3" xfId="22864"/>
    <cellStyle name="40% - Accent6 3 2 4 5" xfId="7212"/>
    <cellStyle name="40% - Accent6 3 2 4 5 2" xfId="16156"/>
    <cellStyle name="40% - Accent6 3 2 4 5 2 2" xfId="34044"/>
    <cellStyle name="40% - Accent6 3 2 4 5 3" xfId="25100"/>
    <cellStyle name="40% - Accent6 3 2 4 6" xfId="9448"/>
    <cellStyle name="40% - Accent6 3 2 4 6 2" xfId="27336"/>
    <cellStyle name="40% - Accent6 3 2 4 7" xfId="18392"/>
    <cellStyle name="40% - Accent6 3 2 5" xfId="872"/>
    <cellStyle name="40% - Accent6 3 2 5 2" xfId="1990"/>
    <cellStyle name="40% - Accent6 3 2 5 2 2" xfId="4226"/>
    <cellStyle name="40% - Accent6 3 2 5 2 2 2" xfId="13170"/>
    <cellStyle name="40% - Accent6 3 2 5 2 2 2 2" xfId="31058"/>
    <cellStyle name="40% - Accent6 3 2 5 2 2 3" xfId="22114"/>
    <cellStyle name="40% - Accent6 3 2 5 2 3" xfId="6462"/>
    <cellStyle name="40% - Accent6 3 2 5 2 3 2" xfId="15406"/>
    <cellStyle name="40% - Accent6 3 2 5 2 3 2 2" xfId="33294"/>
    <cellStyle name="40% - Accent6 3 2 5 2 3 3" xfId="24350"/>
    <cellStyle name="40% - Accent6 3 2 5 2 4" xfId="8698"/>
    <cellStyle name="40% - Accent6 3 2 5 2 4 2" xfId="17642"/>
    <cellStyle name="40% - Accent6 3 2 5 2 4 2 2" xfId="35530"/>
    <cellStyle name="40% - Accent6 3 2 5 2 4 3" xfId="26586"/>
    <cellStyle name="40% - Accent6 3 2 5 2 5" xfId="10934"/>
    <cellStyle name="40% - Accent6 3 2 5 2 5 2" xfId="28822"/>
    <cellStyle name="40% - Accent6 3 2 5 2 6" xfId="19878"/>
    <cellStyle name="40% - Accent6 3 2 5 3" xfId="3108"/>
    <cellStyle name="40% - Accent6 3 2 5 3 2" xfId="12052"/>
    <cellStyle name="40% - Accent6 3 2 5 3 2 2" xfId="29940"/>
    <cellStyle name="40% - Accent6 3 2 5 3 3" xfId="20996"/>
    <cellStyle name="40% - Accent6 3 2 5 4" xfId="5344"/>
    <cellStyle name="40% - Accent6 3 2 5 4 2" xfId="14288"/>
    <cellStyle name="40% - Accent6 3 2 5 4 2 2" xfId="32176"/>
    <cellStyle name="40% - Accent6 3 2 5 4 3" xfId="23232"/>
    <cellStyle name="40% - Accent6 3 2 5 5" xfId="7580"/>
    <cellStyle name="40% - Accent6 3 2 5 5 2" xfId="16524"/>
    <cellStyle name="40% - Accent6 3 2 5 5 2 2" xfId="34412"/>
    <cellStyle name="40% - Accent6 3 2 5 5 3" xfId="25468"/>
    <cellStyle name="40% - Accent6 3 2 5 6" xfId="9816"/>
    <cellStyle name="40% - Accent6 3 2 5 6 2" xfId="27704"/>
    <cellStyle name="40% - Accent6 3 2 5 7" xfId="18760"/>
    <cellStyle name="40% - Accent6 3 2 6" xfId="1254"/>
    <cellStyle name="40% - Accent6 3 2 6 2" xfId="3490"/>
    <cellStyle name="40% - Accent6 3 2 6 2 2" xfId="12434"/>
    <cellStyle name="40% - Accent6 3 2 6 2 2 2" xfId="30322"/>
    <cellStyle name="40% - Accent6 3 2 6 2 3" xfId="21378"/>
    <cellStyle name="40% - Accent6 3 2 6 3" xfId="5726"/>
    <cellStyle name="40% - Accent6 3 2 6 3 2" xfId="14670"/>
    <cellStyle name="40% - Accent6 3 2 6 3 2 2" xfId="32558"/>
    <cellStyle name="40% - Accent6 3 2 6 3 3" xfId="23614"/>
    <cellStyle name="40% - Accent6 3 2 6 4" xfId="7962"/>
    <cellStyle name="40% - Accent6 3 2 6 4 2" xfId="16906"/>
    <cellStyle name="40% - Accent6 3 2 6 4 2 2" xfId="34794"/>
    <cellStyle name="40% - Accent6 3 2 6 4 3" xfId="25850"/>
    <cellStyle name="40% - Accent6 3 2 6 5" xfId="10198"/>
    <cellStyle name="40% - Accent6 3 2 6 5 2" xfId="28086"/>
    <cellStyle name="40% - Accent6 3 2 6 6" xfId="19142"/>
    <cellStyle name="40% - Accent6 3 2 7" xfId="2372"/>
    <cellStyle name="40% - Accent6 3 2 7 2" xfId="11316"/>
    <cellStyle name="40% - Accent6 3 2 7 2 2" xfId="29204"/>
    <cellStyle name="40% - Accent6 3 2 7 3" xfId="20260"/>
    <cellStyle name="40% - Accent6 3 2 8" xfId="4608"/>
    <cellStyle name="40% - Accent6 3 2 8 2" xfId="13552"/>
    <cellStyle name="40% - Accent6 3 2 8 2 2" xfId="31440"/>
    <cellStyle name="40% - Accent6 3 2 8 3" xfId="22496"/>
    <cellStyle name="40% - Accent6 3 2 9" xfId="6844"/>
    <cellStyle name="40% - Accent6 3 2 9 2" xfId="15788"/>
    <cellStyle name="40% - Accent6 3 2 9 2 2" xfId="33676"/>
    <cellStyle name="40% - Accent6 3 2 9 3" xfId="24732"/>
    <cellStyle name="40% - Accent6 3 3" xfId="182"/>
    <cellStyle name="40% - Accent6 3 3 10" xfId="18070"/>
    <cellStyle name="40% - Accent6 3 3 2" xfId="366"/>
    <cellStyle name="40% - Accent6 3 3 2 2" xfId="734"/>
    <cellStyle name="40% - Accent6 3 3 2 2 2" xfId="1852"/>
    <cellStyle name="40% - Accent6 3 3 2 2 2 2" xfId="4088"/>
    <cellStyle name="40% - Accent6 3 3 2 2 2 2 2" xfId="13032"/>
    <cellStyle name="40% - Accent6 3 3 2 2 2 2 2 2" xfId="30920"/>
    <cellStyle name="40% - Accent6 3 3 2 2 2 2 3" xfId="21976"/>
    <cellStyle name="40% - Accent6 3 3 2 2 2 3" xfId="6324"/>
    <cellStyle name="40% - Accent6 3 3 2 2 2 3 2" xfId="15268"/>
    <cellStyle name="40% - Accent6 3 3 2 2 2 3 2 2" xfId="33156"/>
    <cellStyle name="40% - Accent6 3 3 2 2 2 3 3" xfId="24212"/>
    <cellStyle name="40% - Accent6 3 3 2 2 2 4" xfId="8560"/>
    <cellStyle name="40% - Accent6 3 3 2 2 2 4 2" xfId="17504"/>
    <cellStyle name="40% - Accent6 3 3 2 2 2 4 2 2" xfId="35392"/>
    <cellStyle name="40% - Accent6 3 3 2 2 2 4 3" xfId="26448"/>
    <cellStyle name="40% - Accent6 3 3 2 2 2 5" xfId="10796"/>
    <cellStyle name="40% - Accent6 3 3 2 2 2 5 2" xfId="28684"/>
    <cellStyle name="40% - Accent6 3 3 2 2 2 6" xfId="19740"/>
    <cellStyle name="40% - Accent6 3 3 2 2 3" xfId="2970"/>
    <cellStyle name="40% - Accent6 3 3 2 2 3 2" xfId="11914"/>
    <cellStyle name="40% - Accent6 3 3 2 2 3 2 2" xfId="29802"/>
    <cellStyle name="40% - Accent6 3 3 2 2 3 3" xfId="20858"/>
    <cellStyle name="40% - Accent6 3 3 2 2 4" xfId="5206"/>
    <cellStyle name="40% - Accent6 3 3 2 2 4 2" xfId="14150"/>
    <cellStyle name="40% - Accent6 3 3 2 2 4 2 2" xfId="32038"/>
    <cellStyle name="40% - Accent6 3 3 2 2 4 3" xfId="23094"/>
    <cellStyle name="40% - Accent6 3 3 2 2 5" xfId="7442"/>
    <cellStyle name="40% - Accent6 3 3 2 2 5 2" xfId="16386"/>
    <cellStyle name="40% - Accent6 3 3 2 2 5 2 2" xfId="34274"/>
    <cellStyle name="40% - Accent6 3 3 2 2 5 3" xfId="25330"/>
    <cellStyle name="40% - Accent6 3 3 2 2 6" xfId="9678"/>
    <cellStyle name="40% - Accent6 3 3 2 2 6 2" xfId="27566"/>
    <cellStyle name="40% - Accent6 3 3 2 2 7" xfId="18622"/>
    <cellStyle name="40% - Accent6 3 3 2 3" xfId="1102"/>
    <cellStyle name="40% - Accent6 3 3 2 3 2" xfId="2220"/>
    <cellStyle name="40% - Accent6 3 3 2 3 2 2" xfId="4456"/>
    <cellStyle name="40% - Accent6 3 3 2 3 2 2 2" xfId="13400"/>
    <cellStyle name="40% - Accent6 3 3 2 3 2 2 2 2" xfId="31288"/>
    <cellStyle name="40% - Accent6 3 3 2 3 2 2 3" xfId="22344"/>
    <cellStyle name="40% - Accent6 3 3 2 3 2 3" xfId="6692"/>
    <cellStyle name="40% - Accent6 3 3 2 3 2 3 2" xfId="15636"/>
    <cellStyle name="40% - Accent6 3 3 2 3 2 3 2 2" xfId="33524"/>
    <cellStyle name="40% - Accent6 3 3 2 3 2 3 3" xfId="24580"/>
    <cellStyle name="40% - Accent6 3 3 2 3 2 4" xfId="8928"/>
    <cellStyle name="40% - Accent6 3 3 2 3 2 4 2" xfId="17872"/>
    <cellStyle name="40% - Accent6 3 3 2 3 2 4 2 2" xfId="35760"/>
    <cellStyle name="40% - Accent6 3 3 2 3 2 4 3" xfId="26816"/>
    <cellStyle name="40% - Accent6 3 3 2 3 2 5" xfId="11164"/>
    <cellStyle name="40% - Accent6 3 3 2 3 2 5 2" xfId="29052"/>
    <cellStyle name="40% - Accent6 3 3 2 3 2 6" xfId="20108"/>
    <cellStyle name="40% - Accent6 3 3 2 3 3" xfId="3338"/>
    <cellStyle name="40% - Accent6 3 3 2 3 3 2" xfId="12282"/>
    <cellStyle name="40% - Accent6 3 3 2 3 3 2 2" xfId="30170"/>
    <cellStyle name="40% - Accent6 3 3 2 3 3 3" xfId="21226"/>
    <cellStyle name="40% - Accent6 3 3 2 3 4" xfId="5574"/>
    <cellStyle name="40% - Accent6 3 3 2 3 4 2" xfId="14518"/>
    <cellStyle name="40% - Accent6 3 3 2 3 4 2 2" xfId="32406"/>
    <cellStyle name="40% - Accent6 3 3 2 3 4 3" xfId="23462"/>
    <cellStyle name="40% - Accent6 3 3 2 3 5" xfId="7810"/>
    <cellStyle name="40% - Accent6 3 3 2 3 5 2" xfId="16754"/>
    <cellStyle name="40% - Accent6 3 3 2 3 5 2 2" xfId="34642"/>
    <cellStyle name="40% - Accent6 3 3 2 3 5 3" xfId="25698"/>
    <cellStyle name="40% - Accent6 3 3 2 3 6" xfId="10046"/>
    <cellStyle name="40% - Accent6 3 3 2 3 6 2" xfId="27934"/>
    <cellStyle name="40% - Accent6 3 3 2 3 7" xfId="18990"/>
    <cellStyle name="40% - Accent6 3 3 2 4" xfId="1484"/>
    <cellStyle name="40% - Accent6 3 3 2 4 2" xfId="3720"/>
    <cellStyle name="40% - Accent6 3 3 2 4 2 2" xfId="12664"/>
    <cellStyle name="40% - Accent6 3 3 2 4 2 2 2" xfId="30552"/>
    <cellStyle name="40% - Accent6 3 3 2 4 2 3" xfId="21608"/>
    <cellStyle name="40% - Accent6 3 3 2 4 3" xfId="5956"/>
    <cellStyle name="40% - Accent6 3 3 2 4 3 2" xfId="14900"/>
    <cellStyle name="40% - Accent6 3 3 2 4 3 2 2" xfId="32788"/>
    <cellStyle name="40% - Accent6 3 3 2 4 3 3" xfId="23844"/>
    <cellStyle name="40% - Accent6 3 3 2 4 4" xfId="8192"/>
    <cellStyle name="40% - Accent6 3 3 2 4 4 2" xfId="17136"/>
    <cellStyle name="40% - Accent6 3 3 2 4 4 2 2" xfId="35024"/>
    <cellStyle name="40% - Accent6 3 3 2 4 4 3" xfId="26080"/>
    <cellStyle name="40% - Accent6 3 3 2 4 5" xfId="10428"/>
    <cellStyle name="40% - Accent6 3 3 2 4 5 2" xfId="28316"/>
    <cellStyle name="40% - Accent6 3 3 2 4 6" xfId="19372"/>
    <cellStyle name="40% - Accent6 3 3 2 5" xfId="2602"/>
    <cellStyle name="40% - Accent6 3 3 2 5 2" xfId="11546"/>
    <cellStyle name="40% - Accent6 3 3 2 5 2 2" xfId="29434"/>
    <cellStyle name="40% - Accent6 3 3 2 5 3" xfId="20490"/>
    <cellStyle name="40% - Accent6 3 3 2 6" xfId="4838"/>
    <cellStyle name="40% - Accent6 3 3 2 6 2" xfId="13782"/>
    <cellStyle name="40% - Accent6 3 3 2 6 2 2" xfId="31670"/>
    <cellStyle name="40% - Accent6 3 3 2 6 3" xfId="22726"/>
    <cellStyle name="40% - Accent6 3 3 2 7" xfId="7074"/>
    <cellStyle name="40% - Accent6 3 3 2 7 2" xfId="16018"/>
    <cellStyle name="40% - Accent6 3 3 2 7 2 2" xfId="33906"/>
    <cellStyle name="40% - Accent6 3 3 2 7 3" xfId="24962"/>
    <cellStyle name="40% - Accent6 3 3 2 8" xfId="9310"/>
    <cellStyle name="40% - Accent6 3 3 2 8 2" xfId="27198"/>
    <cellStyle name="40% - Accent6 3 3 2 9" xfId="18254"/>
    <cellStyle name="40% - Accent6 3 3 3" xfId="550"/>
    <cellStyle name="40% - Accent6 3 3 3 2" xfId="1668"/>
    <cellStyle name="40% - Accent6 3 3 3 2 2" xfId="3904"/>
    <cellStyle name="40% - Accent6 3 3 3 2 2 2" xfId="12848"/>
    <cellStyle name="40% - Accent6 3 3 3 2 2 2 2" xfId="30736"/>
    <cellStyle name="40% - Accent6 3 3 3 2 2 3" xfId="21792"/>
    <cellStyle name="40% - Accent6 3 3 3 2 3" xfId="6140"/>
    <cellStyle name="40% - Accent6 3 3 3 2 3 2" xfId="15084"/>
    <cellStyle name="40% - Accent6 3 3 3 2 3 2 2" xfId="32972"/>
    <cellStyle name="40% - Accent6 3 3 3 2 3 3" xfId="24028"/>
    <cellStyle name="40% - Accent6 3 3 3 2 4" xfId="8376"/>
    <cellStyle name="40% - Accent6 3 3 3 2 4 2" xfId="17320"/>
    <cellStyle name="40% - Accent6 3 3 3 2 4 2 2" xfId="35208"/>
    <cellStyle name="40% - Accent6 3 3 3 2 4 3" xfId="26264"/>
    <cellStyle name="40% - Accent6 3 3 3 2 5" xfId="10612"/>
    <cellStyle name="40% - Accent6 3 3 3 2 5 2" xfId="28500"/>
    <cellStyle name="40% - Accent6 3 3 3 2 6" xfId="19556"/>
    <cellStyle name="40% - Accent6 3 3 3 3" xfId="2786"/>
    <cellStyle name="40% - Accent6 3 3 3 3 2" xfId="11730"/>
    <cellStyle name="40% - Accent6 3 3 3 3 2 2" xfId="29618"/>
    <cellStyle name="40% - Accent6 3 3 3 3 3" xfId="20674"/>
    <cellStyle name="40% - Accent6 3 3 3 4" xfId="5022"/>
    <cellStyle name="40% - Accent6 3 3 3 4 2" xfId="13966"/>
    <cellStyle name="40% - Accent6 3 3 3 4 2 2" xfId="31854"/>
    <cellStyle name="40% - Accent6 3 3 3 4 3" xfId="22910"/>
    <cellStyle name="40% - Accent6 3 3 3 5" xfId="7258"/>
    <cellStyle name="40% - Accent6 3 3 3 5 2" xfId="16202"/>
    <cellStyle name="40% - Accent6 3 3 3 5 2 2" xfId="34090"/>
    <cellStyle name="40% - Accent6 3 3 3 5 3" xfId="25146"/>
    <cellStyle name="40% - Accent6 3 3 3 6" xfId="9494"/>
    <cellStyle name="40% - Accent6 3 3 3 6 2" xfId="27382"/>
    <cellStyle name="40% - Accent6 3 3 3 7" xfId="18438"/>
    <cellStyle name="40% - Accent6 3 3 4" xfId="918"/>
    <cellStyle name="40% - Accent6 3 3 4 2" xfId="2036"/>
    <cellStyle name="40% - Accent6 3 3 4 2 2" xfId="4272"/>
    <cellStyle name="40% - Accent6 3 3 4 2 2 2" xfId="13216"/>
    <cellStyle name="40% - Accent6 3 3 4 2 2 2 2" xfId="31104"/>
    <cellStyle name="40% - Accent6 3 3 4 2 2 3" xfId="22160"/>
    <cellStyle name="40% - Accent6 3 3 4 2 3" xfId="6508"/>
    <cellStyle name="40% - Accent6 3 3 4 2 3 2" xfId="15452"/>
    <cellStyle name="40% - Accent6 3 3 4 2 3 2 2" xfId="33340"/>
    <cellStyle name="40% - Accent6 3 3 4 2 3 3" xfId="24396"/>
    <cellStyle name="40% - Accent6 3 3 4 2 4" xfId="8744"/>
    <cellStyle name="40% - Accent6 3 3 4 2 4 2" xfId="17688"/>
    <cellStyle name="40% - Accent6 3 3 4 2 4 2 2" xfId="35576"/>
    <cellStyle name="40% - Accent6 3 3 4 2 4 3" xfId="26632"/>
    <cellStyle name="40% - Accent6 3 3 4 2 5" xfId="10980"/>
    <cellStyle name="40% - Accent6 3 3 4 2 5 2" xfId="28868"/>
    <cellStyle name="40% - Accent6 3 3 4 2 6" xfId="19924"/>
    <cellStyle name="40% - Accent6 3 3 4 3" xfId="3154"/>
    <cellStyle name="40% - Accent6 3 3 4 3 2" xfId="12098"/>
    <cellStyle name="40% - Accent6 3 3 4 3 2 2" xfId="29986"/>
    <cellStyle name="40% - Accent6 3 3 4 3 3" xfId="21042"/>
    <cellStyle name="40% - Accent6 3 3 4 4" xfId="5390"/>
    <cellStyle name="40% - Accent6 3 3 4 4 2" xfId="14334"/>
    <cellStyle name="40% - Accent6 3 3 4 4 2 2" xfId="32222"/>
    <cellStyle name="40% - Accent6 3 3 4 4 3" xfId="23278"/>
    <cellStyle name="40% - Accent6 3 3 4 5" xfId="7626"/>
    <cellStyle name="40% - Accent6 3 3 4 5 2" xfId="16570"/>
    <cellStyle name="40% - Accent6 3 3 4 5 2 2" xfId="34458"/>
    <cellStyle name="40% - Accent6 3 3 4 5 3" xfId="25514"/>
    <cellStyle name="40% - Accent6 3 3 4 6" xfId="9862"/>
    <cellStyle name="40% - Accent6 3 3 4 6 2" xfId="27750"/>
    <cellStyle name="40% - Accent6 3 3 4 7" xfId="18806"/>
    <cellStyle name="40% - Accent6 3 3 5" xfId="1300"/>
    <cellStyle name="40% - Accent6 3 3 5 2" xfId="3536"/>
    <cellStyle name="40% - Accent6 3 3 5 2 2" xfId="12480"/>
    <cellStyle name="40% - Accent6 3 3 5 2 2 2" xfId="30368"/>
    <cellStyle name="40% - Accent6 3 3 5 2 3" xfId="21424"/>
    <cellStyle name="40% - Accent6 3 3 5 3" xfId="5772"/>
    <cellStyle name="40% - Accent6 3 3 5 3 2" xfId="14716"/>
    <cellStyle name="40% - Accent6 3 3 5 3 2 2" xfId="32604"/>
    <cellStyle name="40% - Accent6 3 3 5 3 3" xfId="23660"/>
    <cellStyle name="40% - Accent6 3 3 5 4" xfId="8008"/>
    <cellStyle name="40% - Accent6 3 3 5 4 2" xfId="16952"/>
    <cellStyle name="40% - Accent6 3 3 5 4 2 2" xfId="34840"/>
    <cellStyle name="40% - Accent6 3 3 5 4 3" xfId="25896"/>
    <cellStyle name="40% - Accent6 3 3 5 5" xfId="10244"/>
    <cellStyle name="40% - Accent6 3 3 5 5 2" xfId="28132"/>
    <cellStyle name="40% - Accent6 3 3 5 6" xfId="19188"/>
    <cellStyle name="40% - Accent6 3 3 6" xfId="2418"/>
    <cellStyle name="40% - Accent6 3 3 6 2" xfId="11362"/>
    <cellStyle name="40% - Accent6 3 3 6 2 2" xfId="29250"/>
    <cellStyle name="40% - Accent6 3 3 6 3" xfId="20306"/>
    <cellStyle name="40% - Accent6 3 3 7" xfId="4654"/>
    <cellStyle name="40% - Accent6 3 3 7 2" xfId="13598"/>
    <cellStyle name="40% - Accent6 3 3 7 2 2" xfId="31486"/>
    <cellStyle name="40% - Accent6 3 3 7 3" xfId="22542"/>
    <cellStyle name="40% - Accent6 3 3 8" xfId="6890"/>
    <cellStyle name="40% - Accent6 3 3 8 2" xfId="15834"/>
    <cellStyle name="40% - Accent6 3 3 8 2 2" xfId="33722"/>
    <cellStyle name="40% - Accent6 3 3 8 3" xfId="24778"/>
    <cellStyle name="40% - Accent6 3 3 9" xfId="9126"/>
    <cellStyle name="40% - Accent6 3 3 9 2" xfId="27014"/>
    <cellStyle name="40% - Accent6 3 4" xfId="274"/>
    <cellStyle name="40% - Accent6 3 4 2" xfId="642"/>
    <cellStyle name="40% - Accent6 3 4 2 2" xfId="1760"/>
    <cellStyle name="40% - Accent6 3 4 2 2 2" xfId="3996"/>
    <cellStyle name="40% - Accent6 3 4 2 2 2 2" xfId="12940"/>
    <cellStyle name="40% - Accent6 3 4 2 2 2 2 2" xfId="30828"/>
    <cellStyle name="40% - Accent6 3 4 2 2 2 3" xfId="21884"/>
    <cellStyle name="40% - Accent6 3 4 2 2 3" xfId="6232"/>
    <cellStyle name="40% - Accent6 3 4 2 2 3 2" xfId="15176"/>
    <cellStyle name="40% - Accent6 3 4 2 2 3 2 2" xfId="33064"/>
    <cellStyle name="40% - Accent6 3 4 2 2 3 3" xfId="24120"/>
    <cellStyle name="40% - Accent6 3 4 2 2 4" xfId="8468"/>
    <cellStyle name="40% - Accent6 3 4 2 2 4 2" xfId="17412"/>
    <cellStyle name="40% - Accent6 3 4 2 2 4 2 2" xfId="35300"/>
    <cellStyle name="40% - Accent6 3 4 2 2 4 3" xfId="26356"/>
    <cellStyle name="40% - Accent6 3 4 2 2 5" xfId="10704"/>
    <cellStyle name="40% - Accent6 3 4 2 2 5 2" xfId="28592"/>
    <cellStyle name="40% - Accent6 3 4 2 2 6" xfId="19648"/>
    <cellStyle name="40% - Accent6 3 4 2 3" xfId="2878"/>
    <cellStyle name="40% - Accent6 3 4 2 3 2" xfId="11822"/>
    <cellStyle name="40% - Accent6 3 4 2 3 2 2" xfId="29710"/>
    <cellStyle name="40% - Accent6 3 4 2 3 3" xfId="20766"/>
    <cellStyle name="40% - Accent6 3 4 2 4" xfId="5114"/>
    <cellStyle name="40% - Accent6 3 4 2 4 2" xfId="14058"/>
    <cellStyle name="40% - Accent6 3 4 2 4 2 2" xfId="31946"/>
    <cellStyle name="40% - Accent6 3 4 2 4 3" xfId="23002"/>
    <cellStyle name="40% - Accent6 3 4 2 5" xfId="7350"/>
    <cellStyle name="40% - Accent6 3 4 2 5 2" xfId="16294"/>
    <cellStyle name="40% - Accent6 3 4 2 5 2 2" xfId="34182"/>
    <cellStyle name="40% - Accent6 3 4 2 5 3" xfId="25238"/>
    <cellStyle name="40% - Accent6 3 4 2 6" xfId="9586"/>
    <cellStyle name="40% - Accent6 3 4 2 6 2" xfId="27474"/>
    <cellStyle name="40% - Accent6 3 4 2 7" xfId="18530"/>
    <cellStyle name="40% - Accent6 3 4 3" xfId="1010"/>
    <cellStyle name="40% - Accent6 3 4 3 2" xfId="2128"/>
    <cellStyle name="40% - Accent6 3 4 3 2 2" xfId="4364"/>
    <cellStyle name="40% - Accent6 3 4 3 2 2 2" xfId="13308"/>
    <cellStyle name="40% - Accent6 3 4 3 2 2 2 2" xfId="31196"/>
    <cellStyle name="40% - Accent6 3 4 3 2 2 3" xfId="22252"/>
    <cellStyle name="40% - Accent6 3 4 3 2 3" xfId="6600"/>
    <cellStyle name="40% - Accent6 3 4 3 2 3 2" xfId="15544"/>
    <cellStyle name="40% - Accent6 3 4 3 2 3 2 2" xfId="33432"/>
    <cellStyle name="40% - Accent6 3 4 3 2 3 3" xfId="24488"/>
    <cellStyle name="40% - Accent6 3 4 3 2 4" xfId="8836"/>
    <cellStyle name="40% - Accent6 3 4 3 2 4 2" xfId="17780"/>
    <cellStyle name="40% - Accent6 3 4 3 2 4 2 2" xfId="35668"/>
    <cellStyle name="40% - Accent6 3 4 3 2 4 3" xfId="26724"/>
    <cellStyle name="40% - Accent6 3 4 3 2 5" xfId="11072"/>
    <cellStyle name="40% - Accent6 3 4 3 2 5 2" xfId="28960"/>
    <cellStyle name="40% - Accent6 3 4 3 2 6" xfId="20016"/>
    <cellStyle name="40% - Accent6 3 4 3 3" xfId="3246"/>
    <cellStyle name="40% - Accent6 3 4 3 3 2" xfId="12190"/>
    <cellStyle name="40% - Accent6 3 4 3 3 2 2" xfId="30078"/>
    <cellStyle name="40% - Accent6 3 4 3 3 3" xfId="21134"/>
    <cellStyle name="40% - Accent6 3 4 3 4" xfId="5482"/>
    <cellStyle name="40% - Accent6 3 4 3 4 2" xfId="14426"/>
    <cellStyle name="40% - Accent6 3 4 3 4 2 2" xfId="32314"/>
    <cellStyle name="40% - Accent6 3 4 3 4 3" xfId="23370"/>
    <cellStyle name="40% - Accent6 3 4 3 5" xfId="7718"/>
    <cellStyle name="40% - Accent6 3 4 3 5 2" xfId="16662"/>
    <cellStyle name="40% - Accent6 3 4 3 5 2 2" xfId="34550"/>
    <cellStyle name="40% - Accent6 3 4 3 5 3" xfId="25606"/>
    <cellStyle name="40% - Accent6 3 4 3 6" xfId="9954"/>
    <cellStyle name="40% - Accent6 3 4 3 6 2" xfId="27842"/>
    <cellStyle name="40% - Accent6 3 4 3 7" xfId="18898"/>
    <cellStyle name="40% - Accent6 3 4 4" xfId="1392"/>
    <cellStyle name="40% - Accent6 3 4 4 2" xfId="3628"/>
    <cellStyle name="40% - Accent6 3 4 4 2 2" xfId="12572"/>
    <cellStyle name="40% - Accent6 3 4 4 2 2 2" xfId="30460"/>
    <cellStyle name="40% - Accent6 3 4 4 2 3" xfId="21516"/>
    <cellStyle name="40% - Accent6 3 4 4 3" xfId="5864"/>
    <cellStyle name="40% - Accent6 3 4 4 3 2" xfId="14808"/>
    <cellStyle name="40% - Accent6 3 4 4 3 2 2" xfId="32696"/>
    <cellStyle name="40% - Accent6 3 4 4 3 3" xfId="23752"/>
    <cellStyle name="40% - Accent6 3 4 4 4" xfId="8100"/>
    <cellStyle name="40% - Accent6 3 4 4 4 2" xfId="17044"/>
    <cellStyle name="40% - Accent6 3 4 4 4 2 2" xfId="34932"/>
    <cellStyle name="40% - Accent6 3 4 4 4 3" xfId="25988"/>
    <cellStyle name="40% - Accent6 3 4 4 5" xfId="10336"/>
    <cellStyle name="40% - Accent6 3 4 4 5 2" xfId="28224"/>
    <cellStyle name="40% - Accent6 3 4 4 6" xfId="19280"/>
    <cellStyle name="40% - Accent6 3 4 5" xfId="2510"/>
    <cellStyle name="40% - Accent6 3 4 5 2" xfId="11454"/>
    <cellStyle name="40% - Accent6 3 4 5 2 2" xfId="29342"/>
    <cellStyle name="40% - Accent6 3 4 5 3" xfId="20398"/>
    <cellStyle name="40% - Accent6 3 4 6" xfId="4746"/>
    <cellStyle name="40% - Accent6 3 4 6 2" xfId="13690"/>
    <cellStyle name="40% - Accent6 3 4 6 2 2" xfId="31578"/>
    <cellStyle name="40% - Accent6 3 4 6 3" xfId="22634"/>
    <cellStyle name="40% - Accent6 3 4 7" xfId="6982"/>
    <cellStyle name="40% - Accent6 3 4 7 2" xfId="15926"/>
    <cellStyle name="40% - Accent6 3 4 7 2 2" xfId="33814"/>
    <cellStyle name="40% - Accent6 3 4 7 3" xfId="24870"/>
    <cellStyle name="40% - Accent6 3 4 8" xfId="9218"/>
    <cellStyle name="40% - Accent6 3 4 8 2" xfId="27106"/>
    <cellStyle name="40% - Accent6 3 4 9" xfId="18162"/>
    <cellStyle name="40% - Accent6 3 5" xfId="458"/>
    <cellStyle name="40% - Accent6 3 5 2" xfId="1576"/>
    <cellStyle name="40% - Accent6 3 5 2 2" xfId="3812"/>
    <cellStyle name="40% - Accent6 3 5 2 2 2" xfId="12756"/>
    <cellStyle name="40% - Accent6 3 5 2 2 2 2" xfId="30644"/>
    <cellStyle name="40% - Accent6 3 5 2 2 3" xfId="21700"/>
    <cellStyle name="40% - Accent6 3 5 2 3" xfId="6048"/>
    <cellStyle name="40% - Accent6 3 5 2 3 2" xfId="14992"/>
    <cellStyle name="40% - Accent6 3 5 2 3 2 2" xfId="32880"/>
    <cellStyle name="40% - Accent6 3 5 2 3 3" xfId="23936"/>
    <cellStyle name="40% - Accent6 3 5 2 4" xfId="8284"/>
    <cellStyle name="40% - Accent6 3 5 2 4 2" xfId="17228"/>
    <cellStyle name="40% - Accent6 3 5 2 4 2 2" xfId="35116"/>
    <cellStyle name="40% - Accent6 3 5 2 4 3" xfId="26172"/>
    <cellStyle name="40% - Accent6 3 5 2 5" xfId="10520"/>
    <cellStyle name="40% - Accent6 3 5 2 5 2" xfId="28408"/>
    <cellStyle name="40% - Accent6 3 5 2 6" xfId="19464"/>
    <cellStyle name="40% - Accent6 3 5 3" xfId="2694"/>
    <cellStyle name="40% - Accent6 3 5 3 2" xfId="11638"/>
    <cellStyle name="40% - Accent6 3 5 3 2 2" xfId="29526"/>
    <cellStyle name="40% - Accent6 3 5 3 3" xfId="20582"/>
    <cellStyle name="40% - Accent6 3 5 4" xfId="4930"/>
    <cellStyle name="40% - Accent6 3 5 4 2" xfId="13874"/>
    <cellStyle name="40% - Accent6 3 5 4 2 2" xfId="31762"/>
    <cellStyle name="40% - Accent6 3 5 4 3" xfId="22818"/>
    <cellStyle name="40% - Accent6 3 5 5" xfId="7166"/>
    <cellStyle name="40% - Accent6 3 5 5 2" xfId="16110"/>
    <cellStyle name="40% - Accent6 3 5 5 2 2" xfId="33998"/>
    <cellStyle name="40% - Accent6 3 5 5 3" xfId="25054"/>
    <cellStyle name="40% - Accent6 3 5 6" xfId="9402"/>
    <cellStyle name="40% - Accent6 3 5 6 2" xfId="27290"/>
    <cellStyle name="40% - Accent6 3 5 7" xfId="18346"/>
    <cellStyle name="40% - Accent6 3 6" xfId="826"/>
    <cellStyle name="40% - Accent6 3 6 2" xfId="1944"/>
    <cellStyle name="40% - Accent6 3 6 2 2" xfId="4180"/>
    <cellStyle name="40% - Accent6 3 6 2 2 2" xfId="13124"/>
    <cellStyle name="40% - Accent6 3 6 2 2 2 2" xfId="31012"/>
    <cellStyle name="40% - Accent6 3 6 2 2 3" xfId="22068"/>
    <cellStyle name="40% - Accent6 3 6 2 3" xfId="6416"/>
    <cellStyle name="40% - Accent6 3 6 2 3 2" xfId="15360"/>
    <cellStyle name="40% - Accent6 3 6 2 3 2 2" xfId="33248"/>
    <cellStyle name="40% - Accent6 3 6 2 3 3" xfId="24304"/>
    <cellStyle name="40% - Accent6 3 6 2 4" xfId="8652"/>
    <cellStyle name="40% - Accent6 3 6 2 4 2" xfId="17596"/>
    <cellStyle name="40% - Accent6 3 6 2 4 2 2" xfId="35484"/>
    <cellStyle name="40% - Accent6 3 6 2 4 3" xfId="26540"/>
    <cellStyle name="40% - Accent6 3 6 2 5" xfId="10888"/>
    <cellStyle name="40% - Accent6 3 6 2 5 2" xfId="28776"/>
    <cellStyle name="40% - Accent6 3 6 2 6" xfId="19832"/>
    <cellStyle name="40% - Accent6 3 6 3" xfId="3062"/>
    <cellStyle name="40% - Accent6 3 6 3 2" xfId="12006"/>
    <cellStyle name="40% - Accent6 3 6 3 2 2" xfId="29894"/>
    <cellStyle name="40% - Accent6 3 6 3 3" xfId="20950"/>
    <cellStyle name="40% - Accent6 3 6 4" xfId="5298"/>
    <cellStyle name="40% - Accent6 3 6 4 2" xfId="14242"/>
    <cellStyle name="40% - Accent6 3 6 4 2 2" xfId="32130"/>
    <cellStyle name="40% - Accent6 3 6 4 3" xfId="23186"/>
    <cellStyle name="40% - Accent6 3 6 5" xfId="7534"/>
    <cellStyle name="40% - Accent6 3 6 5 2" xfId="16478"/>
    <cellStyle name="40% - Accent6 3 6 5 2 2" xfId="34366"/>
    <cellStyle name="40% - Accent6 3 6 5 3" xfId="25422"/>
    <cellStyle name="40% - Accent6 3 6 6" xfId="9770"/>
    <cellStyle name="40% - Accent6 3 6 6 2" xfId="27658"/>
    <cellStyle name="40% - Accent6 3 6 7" xfId="18714"/>
    <cellStyle name="40% - Accent6 3 7" xfId="1208"/>
    <cellStyle name="40% - Accent6 3 7 2" xfId="3444"/>
    <cellStyle name="40% - Accent6 3 7 2 2" xfId="12388"/>
    <cellStyle name="40% - Accent6 3 7 2 2 2" xfId="30276"/>
    <cellStyle name="40% - Accent6 3 7 2 3" xfId="21332"/>
    <cellStyle name="40% - Accent6 3 7 3" xfId="5680"/>
    <cellStyle name="40% - Accent6 3 7 3 2" xfId="14624"/>
    <cellStyle name="40% - Accent6 3 7 3 2 2" xfId="32512"/>
    <cellStyle name="40% - Accent6 3 7 3 3" xfId="23568"/>
    <cellStyle name="40% - Accent6 3 7 4" xfId="7916"/>
    <cellStyle name="40% - Accent6 3 7 4 2" xfId="16860"/>
    <cellStyle name="40% - Accent6 3 7 4 2 2" xfId="34748"/>
    <cellStyle name="40% - Accent6 3 7 4 3" xfId="25804"/>
    <cellStyle name="40% - Accent6 3 7 5" xfId="10152"/>
    <cellStyle name="40% - Accent6 3 7 5 2" xfId="28040"/>
    <cellStyle name="40% - Accent6 3 7 6" xfId="19096"/>
    <cellStyle name="40% - Accent6 3 8" xfId="2326"/>
    <cellStyle name="40% - Accent6 3 8 2" xfId="11270"/>
    <cellStyle name="40% - Accent6 3 8 2 2" xfId="29158"/>
    <cellStyle name="40% - Accent6 3 8 3" xfId="20214"/>
    <cellStyle name="40% - Accent6 3 9" xfId="4562"/>
    <cellStyle name="40% - Accent6 3 9 2" xfId="13506"/>
    <cellStyle name="40% - Accent6 3 9 2 2" xfId="31394"/>
    <cellStyle name="40% - Accent6 3 9 3" xfId="22450"/>
    <cellStyle name="40% - Accent6 4" xfId="101"/>
    <cellStyle name="40% - Accent6 4 10" xfId="9046"/>
    <cellStyle name="40% - Accent6 4 10 2" xfId="26934"/>
    <cellStyle name="40% - Accent6 4 11" xfId="17990"/>
    <cellStyle name="40% - Accent6 4 2" xfId="194"/>
    <cellStyle name="40% - Accent6 4 2 10" xfId="18082"/>
    <cellStyle name="40% - Accent6 4 2 2" xfId="378"/>
    <cellStyle name="40% - Accent6 4 2 2 2" xfId="746"/>
    <cellStyle name="40% - Accent6 4 2 2 2 2" xfId="1864"/>
    <cellStyle name="40% - Accent6 4 2 2 2 2 2" xfId="4100"/>
    <cellStyle name="40% - Accent6 4 2 2 2 2 2 2" xfId="13044"/>
    <cellStyle name="40% - Accent6 4 2 2 2 2 2 2 2" xfId="30932"/>
    <cellStyle name="40% - Accent6 4 2 2 2 2 2 3" xfId="21988"/>
    <cellStyle name="40% - Accent6 4 2 2 2 2 3" xfId="6336"/>
    <cellStyle name="40% - Accent6 4 2 2 2 2 3 2" xfId="15280"/>
    <cellStyle name="40% - Accent6 4 2 2 2 2 3 2 2" xfId="33168"/>
    <cellStyle name="40% - Accent6 4 2 2 2 2 3 3" xfId="24224"/>
    <cellStyle name="40% - Accent6 4 2 2 2 2 4" xfId="8572"/>
    <cellStyle name="40% - Accent6 4 2 2 2 2 4 2" xfId="17516"/>
    <cellStyle name="40% - Accent6 4 2 2 2 2 4 2 2" xfId="35404"/>
    <cellStyle name="40% - Accent6 4 2 2 2 2 4 3" xfId="26460"/>
    <cellStyle name="40% - Accent6 4 2 2 2 2 5" xfId="10808"/>
    <cellStyle name="40% - Accent6 4 2 2 2 2 5 2" xfId="28696"/>
    <cellStyle name="40% - Accent6 4 2 2 2 2 6" xfId="19752"/>
    <cellStyle name="40% - Accent6 4 2 2 2 3" xfId="2982"/>
    <cellStyle name="40% - Accent6 4 2 2 2 3 2" xfId="11926"/>
    <cellStyle name="40% - Accent6 4 2 2 2 3 2 2" xfId="29814"/>
    <cellStyle name="40% - Accent6 4 2 2 2 3 3" xfId="20870"/>
    <cellStyle name="40% - Accent6 4 2 2 2 4" xfId="5218"/>
    <cellStyle name="40% - Accent6 4 2 2 2 4 2" xfId="14162"/>
    <cellStyle name="40% - Accent6 4 2 2 2 4 2 2" xfId="32050"/>
    <cellStyle name="40% - Accent6 4 2 2 2 4 3" xfId="23106"/>
    <cellStyle name="40% - Accent6 4 2 2 2 5" xfId="7454"/>
    <cellStyle name="40% - Accent6 4 2 2 2 5 2" xfId="16398"/>
    <cellStyle name="40% - Accent6 4 2 2 2 5 2 2" xfId="34286"/>
    <cellStyle name="40% - Accent6 4 2 2 2 5 3" xfId="25342"/>
    <cellStyle name="40% - Accent6 4 2 2 2 6" xfId="9690"/>
    <cellStyle name="40% - Accent6 4 2 2 2 6 2" xfId="27578"/>
    <cellStyle name="40% - Accent6 4 2 2 2 7" xfId="18634"/>
    <cellStyle name="40% - Accent6 4 2 2 3" xfId="1114"/>
    <cellStyle name="40% - Accent6 4 2 2 3 2" xfId="2232"/>
    <cellStyle name="40% - Accent6 4 2 2 3 2 2" xfId="4468"/>
    <cellStyle name="40% - Accent6 4 2 2 3 2 2 2" xfId="13412"/>
    <cellStyle name="40% - Accent6 4 2 2 3 2 2 2 2" xfId="31300"/>
    <cellStyle name="40% - Accent6 4 2 2 3 2 2 3" xfId="22356"/>
    <cellStyle name="40% - Accent6 4 2 2 3 2 3" xfId="6704"/>
    <cellStyle name="40% - Accent6 4 2 2 3 2 3 2" xfId="15648"/>
    <cellStyle name="40% - Accent6 4 2 2 3 2 3 2 2" xfId="33536"/>
    <cellStyle name="40% - Accent6 4 2 2 3 2 3 3" xfId="24592"/>
    <cellStyle name="40% - Accent6 4 2 2 3 2 4" xfId="8940"/>
    <cellStyle name="40% - Accent6 4 2 2 3 2 4 2" xfId="17884"/>
    <cellStyle name="40% - Accent6 4 2 2 3 2 4 2 2" xfId="35772"/>
    <cellStyle name="40% - Accent6 4 2 2 3 2 4 3" xfId="26828"/>
    <cellStyle name="40% - Accent6 4 2 2 3 2 5" xfId="11176"/>
    <cellStyle name="40% - Accent6 4 2 2 3 2 5 2" xfId="29064"/>
    <cellStyle name="40% - Accent6 4 2 2 3 2 6" xfId="20120"/>
    <cellStyle name="40% - Accent6 4 2 2 3 3" xfId="3350"/>
    <cellStyle name="40% - Accent6 4 2 2 3 3 2" xfId="12294"/>
    <cellStyle name="40% - Accent6 4 2 2 3 3 2 2" xfId="30182"/>
    <cellStyle name="40% - Accent6 4 2 2 3 3 3" xfId="21238"/>
    <cellStyle name="40% - Accent6 4 2 2 3 4" xfId="5586"/>
    <cellStyle name="40% - Accent6 4 2 2 3 4 2" xfId="14530"/>
    <cellStyle name="40% - Accent6 4 2 2 3 4 2 2" xfId="32418"/>
    <cellStyle name="40% - Accent6 4 2 2 3 4 3" xfId="23474"/>
    <cellStyle name="40% - Accent6 4 2 2 3 5" xfId="7822"/>
    <cellStyle name="40% - Accent6 4 2 2 3 5 2" xfId="16766"/>
    <cellStyle name="40% - Accent6 4 2 2 3 5 2 2" xfId="34654"/>
    <cellStyle name="40% - Accent6 4 2 2 3 5 3" xfId="25710"/>
    <cellStyle name="40% - Accent6 4 2 2 3 6" xfId="10058"/>
    <cellStyle name="40% - Accent6 4 2 2 3 6 2" xfId="27946"/>
    <cellStyle name="40% - Accent6 4 2 2 3 7" xfId="19002"/>
    <cellStyle name="40% - Accent6 4 2 2 4" xfId="1496"/>
    <cellStyle name="40% - Accent6 4 2 2 4 2" xfId="3732"/>
    <cellStyle name="40% - Accent6 4 2 2 4 2 2" xfId="12676"/>
    <cellStyle name="40% - Accent6 4 2 2 4 2 2 2" xfId="30564"/>
    <cellStyle name="40% - Accent6 4 2 2 4 2 3" xfId="21620"/>
    <cellStyle name="40% - Accent6 4 2 2 4 3" xfId="5968"/>
    <cellStyle name="40% - Accent6 4 2 2 4 3 2" xfId="14912"/>
    <cellStyle name="40% - Accent6 4 2 2 4 3 2 2" xfId="32800"/>
    <cellStyle name="40% - Accent6 4 2 2 4 3 3" xfId="23856"/>
    <cellStyle name="40% - Accent6 4 2 2 4 4" xfId="8204"/>
    <cellStyle name="40% - Accent6 4 2 2 4 4 2" xfId="17148"/>
    <cellStyle name="40% - Accent6 4 2 2 4 4 2 2" xfId="35036"/>
    <cellStyle name="40% - Accent6 4 2 2 4 4 3" xfId="26092"/>
    <cellStyle name="40% - Accent6 4 2 2 4 5" xfId="10440"/>
    <cellStyle name="40% - Accent6 4 2 2 4 5 2" xfId="28328"/>
    <cellStyle name="40% - Accent6 4 2 2 4 6" xfId="19384"/>
    <cellStyle name="40% - Accent6 4 2 2 5" xfId="2614"/>
    <cellStyle name="40% - Accent6 4 2 2 5 2" xfId="11558"/>
    <cellStyle name="40% - Accent6 4 2 2 5 2 2" xfId="29446"/>
    <cellStyle name="40% - Accent6 4 2 2 5 3" xfId="20502"/>
    <cellStyle name="40% - Accent6 4 2 2 6" xfId="4850"/>
    <cellStyle name="40% - Accent6 4 2 2 6 2" xfId="13794"/>
    <cellStyle name="40% - Accent6 4 2 2 6 2 2" xfId="31682"/>
    <cellStyle name="40% - Accent6 4 2 2 6 3" xfId="22738"/>
    <cellStyle name="40% - Accent6 4 2 2 7" xfId="7086"/>
    <cellStyle name="40% - Accent6 4 2 2 7 2" xfId="16030"/>
    <cellStyle name="40% - Accent6 4 2 2 7 2 2" xfId="33918"/>
    <cellStyle name="40% - Accent6 4 2 2 7 3" xfId="24974"/>
    <cellStyle name="40% - Accent6 4 2 2 8" xfId="9322"/>
    <cellStyle name="40% - Accent6 4 2 2 8 2" xfId="27210"/>
    <cellStyle name="40% - Accent6 4 2 2 9" xfId="18266"/>
    <cellStyle name="40% - Accent6 4 2 3" xfId="562"/>
    <cellStyle name="40% - Accent6 4 2 3 2" xfId="1680"/>
    <cellStyle name="40% - Accent6 4 2 3 2 2" xfId="3916"/>
    <cellStyle name="40% - Accent6 4 2 3 2 2 2" xfId="12860"/>
    <cellStyle name="40% - Accent6 4 2 3 2 2 2 2" xfId="30748"/>
    <cellStyle name="40% - Accent6 4 2 3 2 2 3" xfId="21804"/>
    <cellStyle name="40% - Accent6 4 2 3 2 3" xfId="6152"/>
    <cellStyle name="40% - Accent6 4 2 3 2 3 2" xfId="15096"/>
    <cellStyle name="40% - Accent6 4 2 3 2 3 2 2" xfId="32984"/>
    <cellStyle name="40% - Accent6 4 2 3 2 3 3" xfId="24040"/>
    <cellStyle name="40% - Accent6 4 2 3 2 4" xfId="8388"/>
    <cellStyle name="40% - Accent6 4 2 3 2 4 2" xfId="17332"/>
    <cellStyle name="40% - Accent6 4 2 3 2 4 2 2" xfId="35220"/>
    <cellStyle name="40% - Accent6 4 2 3 2 4 3" xfId="26276"/>
    <cellStyle name="40% - Accent6 4 2 3 2 5" xfId="10624"/>
    <cellStyle name="40% - Accent6 4 2 3 2 5 2" xfId="28512"/>
    <cellStyle name="40% - Accent6 4 2 3 2 6" xfId="19568"/>
    <cellStyle name="40% - Accent6 4 2 3 3" xfId="2798"/>
    <cellStyle name="40% - Accent6 4 2 3 3 2" xfId="11742"/>
    <cellStyle name="40% - Accent6 4 2 3 3 2 2" xfId="29630"/>
    <cellStyle name="40% - Accent6 4 2 3 3 3" xfId="20686"/>
    <cellStyle name="40% - Accent6 4 2 3 4" xfId="5034"/>
    <cellStyle name="40% - Accent6 4 2 3 4 2" xfId="13978"/>
    <cellStyle name="40% - Accent6 4 2 3 4 2 2" xfId="31866"/>
    <cellStyle name="40% - Accent6 4 2 3 4 3" xfId="22922"/>
    <cellStyle name="40% - Accent6 4 2 3 5" xfId="7270"/>
    <cellStyle name="40% - Accent6 4 2 3 5 2" xfId="16214"/>
    <cellStyle name="40% - Accent6 4 2 3 5 2 2" xfId="34102"/>
    <cellStyle name="40% - Accent6 4 2 3 5 3" xfId="25158"/>
    <cellStyle name="40% - Accent6 4 2 3 6" xfId="9506"/>
    <cellStyle name="40% - Accent6 4 2 3 6 2" xfId="27394"/>
    <cellStyle name="40% - Accent6 4 2 3 7" xfId="18450"/>
    <cellStyle name="40% - Accent6 4 2 4" xfId="930"/>
    <cellStyle name="40% - Accent6 4 2 4 2" xfId="2048"/>
    <cellStyle name="40% - Accent6 4 2 4 2 2" xfId="4284"/>
    <cellStyle name="40% - Accent6 4 2 4 2 2 2" xfId="13228"/>
    <cellStyle name="40% - Accent6 4 2 4 2 2 2 2" xfId="31116"/>
    <cellStyle name="40% - Accent6 4 2 4 2 2 3" xfId="22172"/>
    <cellStyle name="40% - Accent6 4 2 4 2 3" xfId="6520"/>
    <cellStyle name="40% - Accent6 4 2 4 2 3 2" xfId="15464"/>
    <cellStyle name="40% - Accent6 4 2 4 2 3 2 2" xfId="33352"/>
    <cellStyle name="40% - Accent6 4 2 4 2 3 3" xfId="24408"/>
    <cellStyle name="40% - Accent6 4 2 4 2 4" xfId="8756"/>
    <cellStyle name="40% - Accent6 4 2 4 2 4 2" xfId="17700"/>
    <cellStyle name="40% - Accent6 4 2 4 2 4 2 2" xfId="35588"/>
    <cellStyle name="40% - Accent6 4 2 4 2 4 3" xfId="26644"/>
    <cellStyle name="40% - Accent6 4 2 4 2 5" xfId="10992"/>
    <cellStyle name="40% - Accent6 4 2 4 2 5 2" xfId="28880"/>
    <cellStyle name="40% - Accent6 4 2 4 2 6" xfId="19936"/>
    <cellStyle name="40% - Accent6 4 2 4 3" xfId="3166"/>
    <cellStyle name="40% - Accent6 4 2 4 3 2" xfId="12110"/>
    <cellStyle name="40% - Accent6 4 2 4 3 2 2" xfId="29998"/>
    <cellStyle name="40% - Accent6 4 2 4 3 3" xfId="21054"/>
    <cellStyle name="40% - Accent6 4 2 4 4" xfId="5402"/>
    <cellStyle name="40% - Accent6 4 2 4 4 2" xfId="14346"/>
    <cellStyle name="40% - Accent6 4 2 4 4 2 2" xfId="32234"/>
    <cellStyle name="40% - Accent6 4 2 4 4 3" xfId="23290"/>
    <cellStyle name="40% - Accent6 4 2 4 5" xfId="7638"/>
    <cellStyle name="40% - Accent6 4 2 4 5 2" xfId="16582"/>
    <cellStyle name="40% - Accent6 4 2 4 5 2 2" xfId="34470"/>
    <cellStyle name="40% - Accent6 4 2 4 5 3" xfId="25526"/>
    <cellStyle name="40% - Accent6 4 2 4 6" xfId="9874"/>
    <cellStyle name="40% - Accent6 4 2 4 6 2" xfId="27762"/>
    <cellStyle name="40% - Accent6 4 2 4 7" xfId="18818"/>
    <cellStyle name="40% - Accent6 4 2 5" xfId="1312"/>
    <cellStyle name="40% - Accent6 4 2 5 2" xfId="3548"/>
    <cellStyle name="40% - Accent6 4 2 5 2 2" xfId="12492"/>
    <cellStyle name="40% - Accent6 4 2 5 2 2 2" xfId="30380"/>
    <cellStyle name="40% - Accent6 4 2 5 2 3" xfId="21436"/>
    <cellStyle name="40% - Accent6 4 2 5 3" xfId="5784"/>
    <cellStyle name="40% - Accent6 4 2 5 3 2" xfId="14728"/>
    <cellStyle name="40% - Accent6 4 2 5 3 2 2" xfId="32616"/>
    <cellStyle name="40% - Accent6 4 2 5 3 3" xfId="23672"/>
    <cellStyle name="40% - Accent6 4 2 5 4" xfId="8020"/>
    <cellStyle name="40% - Accent6 4 2 5 4 2" xfId="16964"/>
    <cellStyle name="40% - Accent6 4 2 5 4 2 2" xfId="34852"/>
    <cellStyle name="40% - Accent6 4 2 5 4 3" xfId="25908"/>
    <cellStyle name="40% - Accent6 4 2 5 5" xfId="10256"/>
    <cellStyle name="40% - Accent6 4 2 5 5 2" xfId="28144"/>
    <cellStyle name="40% - Accent6 4 2 5 6" xfId="19200"/>
    <cellStyle name="40% - Accent6 4 2 6" xfId="2430"/>
    <cellStyle name="40% - Accent6 4 2 6 2" xfId="11374"/>
    <cellStyle name="40% - Accent6 4 2 6 2 2" xfId="29262"/>
    <cellStyle name="40% - Accent6 4 2 6 3" xfId="20318"/>
    <cellStyle name="40% - Accent6 4 2 7" xfId="4666"/>
    <cellStyle name="40% - Accent6 4 2 7 2" xfId="13610"/>
    <cellStyle name="40% - Accent6 4 2 7 2 2" xfId="31498"/>
    <cellStyle name="40% - Accent6 4 2 7 3" xfId="22554"/>
    <cellStyle name="40% - Accent6 4 2 8" xfId="6902"/>
    <cellStyle name="40% - Accent6 4 2 8 2" xfId="15846"/>
    <cellStyle name="40% - Accent6 4 2 8 2 2" xfId="33734"/>
    <cellStyle name="40% - Accent6 4 2 8 3" xfId="24790"/>
    <cellStyle name="40% - Accent6 4 2 9" xfId="9138"/>
    <cellStyle name="40% - Accent6 4 2 9 2" xfId="27026"/>
    <cellStyle name="40% - Accent6 4 3" xfId="286"/>
    <cellStyle name="40% - Accent6 4 3 2" xfId="654"/>
    <cellStyle name="40% - Accent6 4 3 2 2" xfId="1772"/>
    <cellStyle name="40% - Accent6 4 3 2 2 2" xfId="4008"/>
    <cellStyle name="40% - Accent6 4 3 2 2 2 2" xfId="12952"/>
    <cellStyle name="40% - Accent6 4 3 2 2 2 2 2" xfId="30840"/>
    <cellStyle name="40% - Accent6 4 3 2 2 2 3" xfId="21896"/>
    <cellStyle name="40% - Accent6 4 3 2 2 3" xfId="6244"/>
    <cellStyle name="40% - Accent6 4 3 2 2 3 2" xfId="15188"/>
    <cellStyle name="40% - Accent6 4 3 2 2 3 2 2" xfId="33076"/>
    <cellStyle name="40% - Accent6 4 3 2 2 3 3" xfId="24132"/>
    <cellStyle name="40% - Accent6 4 3 2 2 4" xfId="8480"/>
    <cellStyle name="40% - Accent6 4 3 2 2 4 2" xfId="17424"/>
    <cellStyle name="40% - Accent6 4 3 2 2 4 2 2" xfId="35312"/>
    <cellStyle name="40% - Accent6 4 3 2 2 4 3" xfId="26368"/>
    <cellStyle name="40% - Accent6 4 3 2 2 5" xfId="10716"/>
    <cellStyle name="40% - Accent6 4 3 2 2 5 2" xfId="28604"/>
    <cellStyle name="40% - Accent6 4 3 2 2 6" xfId="19660"/>
    <cellStyle name="40% - Accent6 4 3 2 3" xfId="2890"/>
    <cellStyle name="40% - Accent6 4 3 2 3 2" xfId="11834"/>
    <cellStyle name="40% - Accent6 4 3 2 3 2 2" xfId="29722"/>
    <cellStyle name="40% - Accent6 4 3 2 3 3" xfId="20778"/>
    <cellStyle name="40% - Accent6 4 3 2 4" xfId="5126"/>
    <cellStyle name="40% - Accent6 4 3 2 4 2" xfId="14070"/>
    <cellStyle name="40% - Accent6 4 3 2 4 2 2" xfId="31958"/>
    <cellStyle name="40% - Accent6 4 3 2 4 3" xfId="23014"/>
    <cellStyle name="40% - Accent6 4 3 2 5" xfId="7362"/>
    <cellStyle name="40% - Accent6 4 3 2 5 2" xfId="16306"/>
    <cellStyle name="40% - Accent6 4 3 2 5 2 2" xfId="34194"/>
    <cellStyle name="40% - Accent6 4 3 2 5 3" xfId="25250"/>
    <cellStyle name="40% - Accent6 4 3 2 6" xfId="9598"/>
    <cellStyle name="40% - Accent6 4 3 2 6 2" xfId="27486"/>
    <cellStyle name="40% - Accent6 4 3 2 7" xfId="18542"/>
    <cellStyle name="40% - Accent6 4 3 3" xfId="1022"/>
    <cellStyle name="40% - Accent6 4 3 3 2" xfId="2140"/>
    <cellStyle name="40% - Accent6 4 3 3 2 2" xfId="4376"/>
    <cellStyle name="40% - Accent6 4 3 3 2 2 2" xfId="13320"/>
    <cellStyle name="40% - Accent6 4 3 3 2 2 2 2" xfId="31208"/>
    <cellStyle name="40% - Accent6 4 3 3 2 2 3" xfId="22264"/>
    <cellStyle name="40% - Accent6 4 3 3 2 3" xfId="6612"/>
    <cellStyle name="40% - Accent6 4 3 3 2 3 2" xfId="15556"/>
    <cellStyle name="40% - Accent6 4 3 3 2 3 2 2" xfId="33444"/>
    <cellStyle name="40% - Accent6 4 3 3 2 3 3" xfId="24500"/>
    <cellStyle name="40% - Accent6 4 3 3 2 4" xfId="8848"/>
    <cellStyle name="40% - Accent6 4 3 3 2 4 2" xfId="17792"/>
    <cellStyle name="40% - Accent6 4 3 3 2 4 2 2" xfId="35680"/>
    <cellStyle name="40% - Accent6 4 3 3 2 4 3" xfId="26736"/>
    <cellStyle name="40% - Accent6 4 3 3 2 5" xfId="11084"/>
    <cellStyle name="40% - Accent6 4 3 3 2 5 2" xfId="28972"/>
    <cellStyle name="40% - Accent6 4 3 3 2 6" xfId="20028"/>
    <cellStyle name="40% - Accent6 4 3 3 3" xfId="3258"/>
    <cellStyle name="40% - Accent6 4 3 3 3 2" xfId="12202"/>
    <cellStyle name="40% - Accent6 4 3 3 3 2 2" xfId="30090"/>
    <cellStyle name="40% - Accent6 4 3 3 3 3" xfId="21146"/>
    <cellStyle name="40% - Accent6 4 3 3 4" xfId="5494"/>
    <cellStyle name="40% - Accent6 4 3 3 4 2" xfId="14438"/>
    <cellStyle name="40% - Accent6 4 3 3 4 2 2" xfId="32326"/>
    <cellStyle name="40% - Accent6 4 3 3 4 3" xfId="23382"/>
    <cellStyle name="40% - Accent6 4 3 3 5" xfId="7730"/>
    <cellStyle name="40% - Accent6 4 3 3 5 2" xfId="16674"/>
    <cellStyle name="40% - Accent6 4 3 3 5 2 2" xfId="34562"/>
    <cellStyle name="40% - Accent6 4 3 3 5 3" xfId="25618"/>
    <cellStyle name="40% - Accent6 4 3 3 6" xfId="9966"/>
    <cellStyle name="40% - Accent6 4 3 3 6 2" xfId="27854"/>
    <cellStyle name="40% - Accent6 4 3 3 7" xfId="18910"/>
    <cellStyle name="40% - Accent6 4 3 4" xfId="1404"/>
    <cellStyle name="40% - Accent6 4 3 4 2" xfId="3640"/>
    <cellStyle name="40% - Accent6 4 3 4 2 2" xfId="12584"/>
    <cellStyle name="40% - Accent6 4 3 4 2 2 2" xfId="30472"/>
    <cellStyle name="40% - Accent6 4 3 4 2 3" xfId="21528"/>
    <cellStyle name="40% - Accent6 4 3 4 3" xfId="5876"/>
    <cellStyle name="40% - Accent6 4 3 4 3 2" xfId="14820"/>
    <cellStyle name="40% - Accent6 4 3 4 3 2 2" xfId="32708"/>
    <cellStyle name="40% - Accent6 4 3 4 3 3" xfId="23764"/>
    <cellStyle name="40% - Accent6 4 3 4 4" xfId="8112"/>
    <cellStyle name="40% - Accent6 4 3 4 4 2" xfId="17056"/>
    <cellStyle name="40% - Accent6 4 3 4 4 2 2" xfId="34944"/>
    <cellStyle name="40% - Accent6 4 3 4 4 3" xfId="26000"/>
    <cellStyle name="40% - Accent6 4 3 4 5" xfId="10348"/>
    <cellStyle name="40% - Accent6 4 3 4 5 2" xfId="28236"/>
    <cellStyle name="40% - Accent6 4 3 4 6" xfId="19292"/>
    <cellStyle name="40% - Accent6 4 3 5" xfId="2522"/>
    <cellStyle name="40% - Accent6 4 3 5 2" xfId="11466"/>
    <cellStyle name="40% - Accent6 4 3 5 2 2" xfId="29354"/>
    <cellStyle name="40% - Accent6 4 3 5 3" xfId="20410"/>
    <cellStyle name="40% - Accent6 4 3 6" xfId="4758"/>
    <cellStyle name="40% - Accent6 4 3 6 2" xfId="13702"/>
    <cellStyle name="40% - Accent6 4 3 6 2 2" xfId="31590"/>
    <cellStyle name="40% - Accent6 4 3 6 3" xfId="22646"/>
    <cellStyle name="40% - Accent6 4 3 7" xfId="6994"/>
    <cellStyle name="40% - Accent6 4 3 7 2" xfId="15938"/>
    <cellStyle name="40% - Accent6 4 3 7 2 2" xfId="33826"/>
    <cellStyle name="40% - Accent6 4 3 7 3" xfId="24882"/>
    <cellStyle name="40% - Accent6 4 3 8" xfId="9230"/>
    <cellStyle name="40% - Accent6 4 3 8 2" xfId="27118"/>
    <cellStyle name="40% - Accent6 4 3 9" xfId="18174"/>
    <cellStyle name="40% - Accent6 4 4" xfId="470"/>
    <cellStyle name="40% - Accent6 4 4 2" xfId="1588"/>
    <cellStyle name="40% - Accent6 4 4 2 2" xfId="3824"/>
    <cellStyle name="40% - Accent6 4 4 2 2 2" xfId="12768"/>
    <cellStyle name="40% - Accent6 4 4 2 2 2 2" xfId="30656"/>
    <cellStyle name="40% - Accent6 4 4 2 2 3" xfId="21712"/>
    <cellStyle name="40% - Accent6 4 4 2 3" xfId="6060"/>
    <cellStyle name="40% - Accent6 4 4 2 3 2" xfId="15004"/>
    <cellStyle name="40% - Accent6 4 4 2 3 2 2" xfId="32892"/>
    <cellStyle name="40% - Accent6 4 4 2 3 3" xfId="23948"/>
    <cellStyle name="40% - Accent6 4 4 2 4" xfId="8296"/>
    <cellStyle name="40% - Accent6 4 4 2 4 2" xfId="17240"/>
    <cellStyle name="40% - Accent6 4 4 2 4 2 2" xfId="35128"/>
    <cellStyle name="40% - Accent6 4 4 2 4 3" xfId="26184"/>
    <cellStyle name="40% - Accent6 4 4 2 5" xfId="10532"/>
    <cellStyle name="40% - Accent6 4 4 2 5 2" xfId="28420"/>
    <cellStyle name="40% - Accent6 4 4 2 6" xfId="19476"/>
    <cellStyle name="40% - Accent6 4 4 3" xfId="2706"/>
    <cellStyle name="40% - Accent6 4 4 3 2" xfId="11650"/>
    <cellStyle name="40% - Accent6 4 4 3 2 2" xfId="29538"/>
    <cellStyle name="40% - Accent6 4 4 3 3" xfId="20594"/>
    <cellStyle name="40% - Accent6 4 4 4" xfId="4942"/>
    <cellStyle name="40% - Accent6 4 4 4 2" xfId="13886"/>
    <cellStyle name="40% - Accent6 4 4 4 2 2" xfId="31774"/>
    <cellStyle name="40% - Accent6 4 4 4 3" xfId="22830"/>
    <cellStyle name="40% - Accent6 4 4 5" xfId="7178"/>
    <cellStyle name="40% - Accent6 4 4 5 2" xfId="16122"/>
    <cellStyle name="40% - Accent6 4 4 5 2 2" xfId="34010"/>
    <cellStyle name="40% - Accent6 4 4 5 3" xfId="25066"/>
    <cellStyle name="40% - Accent6 4 4 6" xfId="9414"/>
    <cellStyle name="40% - Accent6 4 4 6 2" xfId="27302"/>
    <cellStyle name="40% - Accent6 4 4 7" xfId="18358"/>
    <cellStyle name="40% - Accent6 4 5" xfId="838"/>
    <cellStyle name="40% - Accent6 4 5 2" xfId="1956"/>
    <cellStyle name="40% - Accent6 4 5 2 2" xfId="4192"/>
    <cellStyle name="40% - Accent6 4 5 2 2 2" xfId="13136"/>
    <cellStyle name="40% - Accent6 4 5 2 2 2 2" xfId="31024"/>
    <cellStyle name="40% - Accent6 4 5 2 2 3" xfId="22080"/>
    <cellStyle name="40% - Accent6 4 5 2 3" xfId="6428"/>
    <cellStyle name="40% - Accent6 4 5 2 3 2" xfId="15372"/>
    <cellStyle name="40% - Accent6 4 5 2 3 2 2" xfId="33260"/>
    <cellStyle name="40% - Accent6 4 5 2 3 3" xfId="24316"/>
    <cellStyle name="40% - Accent6 4 5 2 4" xfId="8664"/>
    <cellStyle name="40% - Accent6 4 5 2 4 2" xfId="17608"/>
    <cellStyle name="40% - Accent6 4 5 2 4 2 2" xfId="35496"/>
    <cellStyle name="40% - Accent6 4 5 2 4 3" xfId="26552"/>
    <cellStyle name="40% - Accent6 4 5 2 5" xfId="10900"/>
    <cellStyle name="40% - Accent6 4 5 2 5 2" xfId="28788"/>
    <cellStyle name="40% - Accent6 4 5 2 6" xfId="19844"/>
    <cellStyle name="40% - Accent6 4 5 3" xfId="3074"/>
    <cellStyle name="40% - Accent6 4 5 3 2" xfId="12018"/>
    <cellStyle name="40% - Accent6 4 5 3 2 2" xfId="29906"/>
    <cellStyle name="40% - Accent6 4 5 3 3" xfId="20962"/>
    <cellStyle name="40% - Accent6 4 5 4" xfId="5310"/>
    <cellStyle name="40% - Accent6 4 5 4 2" xfId="14254"/>
    <cellStyle name="40% - Accent6 4 5 4 2 2" xfId="32142"/>
    <cellStyle name="40% - Accent6 4 5 4 3" xfId="23198"/>
    <cellStyle name="40% - Accent6 4 5 5" xfId="7546"/>
    <cellStyle name="40% - Accent6 4 5 5 2" xfId="16490"/>
    <cellStyle name="40% - Accent6 4 5 5 2 2" xfId="34378"/>
    <cellStyle name="40% - Accent6 4 5 5 3" xfId="25434"/>
    <cellStyle name="40% - Accent6 4 5 6" xfId="9782"/>
    <cellStyle name="40% - Accent6 4 5 6 2" xfId="27670"/>
    <cellStyle name="40% - Accent6 4 5 7" xfId="18726"/>
    <cellStyle name="40% - Accent6 4 6" xfId="1220"/>
    <cellStyle name="40% - Accent6 4 6 2" xfId="3456"/>
    <cellStyle name="40% - Accent6 4 6 2 2" xfId="12400"/>
    <cellStyle name="40% - Accent6 4 6 2 2 2" xfId="30288"/>
    <cellStyle name="40% - Accent6 4 6 2 3" xfId="21344"/>
    <cellStyle name="40% - Accent6 4 6 3" xfId="5692"/>
    <cellStyle name="40% - Accent6 4 6 3 2" xfId="14636"/>
    <cellStyle name="40% - Accent6 4 6 3 2 2" xfId="32524"/>
    <cellStyle name="40% - Accent6 4 6 3 3" xfId="23580"/>
    <cellStyle name="40% - Accent6 4 6 4" xfId="7928"/>
    <cellStyle name="40% - Accent6 4 6 4 2" xfId="16872"/>
    <cellStyle name="40% - Accent6 4 6 4 2 2" xfId="34760"/>
    <cellStyle name="40% - Accent6 4 6 4 3" xfId="25816"/>
    <cellStyle name="40% - Accent6 4 6 5" xfId="10164"/>
    <cellStyle name="40% - Accent6 4 6 5 2" xfId="28052"/>
    <cellStyle name="40% - Accent6 4 6 6" xfId="19108"/>
    <cellStyle name="40% - Accent6 4 7" xfId="2338"/>
    <cellStyle name="40% - Accent6 4 7 2" xfId="11282"/>
    <cellStyle name="40% - Accent6 4 7 2 2" xfId="29170"/>
    <cellStyle name="40% - Accent6 4 7 3" xfId="20226"/>
    <cellStyle name="40% - Accent6 4 8" xfId="4574"/>
    <cellStyle name="40% - Accent6 4 8 2" xfId="13518"/>
    <cellStyle name="40% - Accent6 4 8 2 2" xfId="31406"/>
    <cellStyle name="40% - Accent6 4 8 3" xfId="22462"/>
    <cellStyle name="40% - Accent6 4 9" xfId="6810"/>
    <cellStyle name="40% - Accent6 4 9 2" xfId="15754"/>
    <cellStyle name="40% - Accent6 4 9 2 2" xfId="33642"/>
    <cellStyle name="40% - Accent6 4 9 3" xfId="24698"/>
    <cellStyle name="40% - Accent6 5" xfId="148"/>
    <cellStyle name="40% - Accent6 5 10" xfId="18036"/>
    <cellStyle name="40% - Accent6 5 2" xfId="332"/>
    <cellStyle name="40% - Accent6 5 2 2" xfId="700"/>
    <cellStyle name="40% - Accent6 5 2 2 2" xfId="1818"/>
    <cellStyle name="40% - Accent6 5 2 2 2 2" xfId="4054"/>
    <cellStyle name="40% - Accent6 5 2 2 2 2 2" xfId="12998"/>
    <cellStyle name="40% - Accent6 5 2 2 2 2 2 2" xfId="30886"/>
    <cellStyle name="40% - Accent6 5 2 2 2 2 3" xfId="21942"/>
    <cellStyle name="40% - Accent6 5 2 2 2 3" xfId="6290"/>
    <cellStyle name="40% - Accent6 5 2 2 2 3 2" xfId="15234"/>
    <cellStyle name="40% - Accent6 5 2 2 2 3 2 2" xfId="33122"/>
    <cellStyle name="40% - Accent6 5 2 2 2 3 3" xfId="24178"/>
    <cellStyle name="40% - Accent6 5 2 2 2 4" xfId="8526"/>
    <cellStyle name="40% - Accent6 5 2 2 2 4 2" xfId="17470"/>
    <cellStyle name="40% - Accent6 5 2 2 2 4 2 2" xfId="35358"/>
    <cellStyle name="40% - Accent6 5 2 2 2 4 3" xfId="26414"/>
    <cellStyle name="40% - Accent6 5 2 2 2 5" xfId="10762"/>
    <cellStyle name="40% - Accent6 5 2 2 2 5 2" xfId="28650"/>
    <cellStyle name="40% - Accent6 5 2 2 2 6" xfId="19706"/>
    <cellStyle name="40% - Accent6 5 2 2 3" xfId="2936"/>
    <cellStyle name="40% - Accent6 5 2 2 3 2" xfId="11880"/>
    <cellStyle name="40% - Accent6 5 2 2 3 2 2" xfId="29768"/>
    <cellStyle name="40% - Accent6 5 2 2 3 3" xfId="20824"/>
    <cellStyle name="40% - Accent6 5 2 2 4" xfId="5172"/>
    <cellStyle name="40% - Accent6 5 2 2 4 2" xfId="14116"/>
    <cellStyle name="40% - Accent6 5 2 2 4 2 2" xfId="32004"/>
    <cellStyle name="40% - Accent6 5 2 2 4 3" xfId="23060"/>
    <cellStyle name="40% - Accent6 5 2 2 5" xfId="7408"/>
    <cellStyle name="40% - Accent6 5 2 2 5 2" xfId="16352"/>
    <cellStyle name="40% - Accent6 5 2 2 5 2 2" xfId="34240"/>
    <cellStyle name="40% - Accent6 5 2 2 5 3" xfId="25296"/>
    <cellStyle name="40% - Accent6 5 2 2 6" xfId="9644"/>
    <cellStyle name="40% - Accent6 5 2 2 6 2" xfId="27532"/>
    <cellStyle name="40% - Accent6 5 2 2 7" xfId="18588"/>
    <cellStyle name="40% - Accent6 5 2 3" xfId="1068"/>
    <cellStyle name="40% - Accent6 5 2 3 2" xfId="2186"/>
    <cellStyle name="40% - Accent6 5 2 3 2 2" xfId="4422"/>
    <cellStyle name="40% - Accent6 5 2 3 2 2 2" xfId="13366"/>
    <cellStyle name="40% - Accent6 5 2 3 2 2 2 2" xfId="31254"/>
    <cellStyle name="40% - Accent6 5 2 3 2 2 3" xfId="22310"/>
    <cellStyle name="40% - Accent6 5 2 3 2 3" xfId="6658"/>
    <cellStyle name="40% - Accent6 5 2 3 2 3 2" xfId="15602"/>
    <cellStyle name="40% - Accent6 5 2 3 2 3 2 2" xfId="33490"/>
    <cellStyle name="40% - Accent6 5 2 3 2 3 3" xfId="24546"/>
    <cellStyle name="40% - Accent6 5 2 3 2 4" xfId="8894"/>
    <cellStyle name="40% - Accent6 5 2 3 2 4 2" xfId="17838"/>
    <cellStyle name="40% - Accent6 5 2 3 2 4 2 2" xfId="35726"/>
    <cellStyle name="40% - Accent6 5 2 3 2 4 3" xfId="26782"/>
    <cellStyle name="40% - Accent6 5 2 3 2 5" xfId="11130"/>
    <cellStyle name="40% - Accent6 5 2 3 2 5 2" xfId="29018"/>
    <cellStyle name="40% - Accent6 5 2 3 2 6" xfId="20074"/>
    <cellStyle name="40% - Accent6 5 2 3 3" xfId="3304"/>
    <cellStyle name="40% - Accent6 5 2 3 3 2" xfId="12248"/>
    <cellStyle name="40% - Accent6 5 2 3 3 2 2" xfId="30136"/>
    <cellStyle name="40% - Accent6 5 2 3 3 3" xfId="21192"/>
    <cellStyle name="40% - Accent6 5 2 3 4" xfId="5540"/>
    <cellStyle name="40% - Accent6 5 2 3 4 2" xfId="14484"/>
    <cellStyle name="40% - Accent6 5 2 3 4 2 2" xfId="32372"/>
    <cellStyle name="40% - Accent6 5 2 3 4 3" xfId="23428"/>
    <cellStyle name="40% - Accent6 5 2 3 5" xfId="7776"/>
    <cellStyle name="40% - Accent6 5 2 3 5 2" xfId="16720"/>
    <cellStyle name="40% - Accent6 5 2 3 5 2 2" xfId="34608"/>
    <cellStyle name="40% - Accent6 5 2 3 5 3" xfId="25664"/>
    <cellStyle name="40% - Accent6 5 2 3 6" xfId="10012"/>
    <cellStyle name="40% - Accent6 5 2 3 6 2" xfId="27900"/>
    <cellStyle name="40% - Accent6 5 2 3 7" xfId="18956"/>
    <cellStyle name="40% - Accent6 5 2 4" xfId="1450"/>
    <cellStyle name="40% - Accent6 5 2 4 2" xfId="3686"/>
    <cellStyle name="40% - Accent6 5 2 4 2 2" xfId="12630"/>
    <cellStyle name="40% - Accent6 5 2 4 2 2 2" xfId="30518"/>
    <cellStyle name="40% - Accent6 5 2 4 2 3" xfId="21574"/>
    <cellStyle name="40% - Accent6 5 2 4 3" xfId="5922"/>
    <cellStyle name="40% - Accent6 5 2 4 3 2" xfId="14866"/>
    <cellStyle name="40% - Accent6 5 2 4 3 2 2" xfId="32754"/>
    <cellStyle name="40% - Accent6 5 2 4 3 3" xfId="23810"/>
    <cellStyle name="40% - Accent6 5 2 4 4" xfId="8158"/>
    <cellStyle name="40% - Accent6 5 2 4 4 2" xfId="17102"/>
    <cellStyle name="40% - Accent6 5 2 4 4 2 2" xfId="34990"/>
    <cellStyle name="40% - Accent6 5 2 4 4 3" xfId="26046"/>
    <cellStyle name="40% - Accent6 5 2 4 5" xfId="10394"/>
    <cellStyle name="40% - Accent6 5 2 4 5 2" xfId="28282"/>
    <cellStyle name="40% - Accent6 5 2 4 6" xfId="19338"/>
    <cellStyle name="40% - Accent6 5 2 5" xfId="2568"/>
    <cellStyle name="40% - Accent6 5 2 5 2" xfId="11512"/>
    <cellStyle name="40% - Accent6 5 2 5 2 2" xfId="29400"/>
    <cellStyle name="40% - Accent6 5 2 5 3" xfId="20456"/>
    <cellStyle name="40% - Accent6 5 2 6" xfId="4804"/>
    <cellStyle name="40% - Accent6 5 2 6 2" xfId="13748"/>
    <cellStyle name="40% - Accent6 5 2 6 2 2" xfId="31636"/>
    <cellStyle name="40% - Accent6 5 2 6 3" xfId="22692"/>
    <cellStyle name="40% - Accent6 5 2 7" xfId="7040"/>
    <cellStyle name="40% - Accent6 5 2 7 2" xfId="15984"/>
    <cellStyle name="40% - Accent6 5 2 7 2 2" xfId="33872"/>
    <cellStyle name="40% - Accent6 5 2 7 3" xfId="24928"/>
    <cellStyle name="40% - Accent6 5 2 8" xfId="9276"/>
    <cellStyle name="40% - Accent6 5 2 8 2" xfId="27164"/>
    <cellStyle name="40% - Accent6 5 2 9" xfId="18220"/>
    <cellStyle name="40% - Accent6 5 3" xfId="516"/>
    <cellStyle name="40% - Accent6 5 3 2" xfId="1634"/>
    <cellStyle name="40% - Accent6 5 3 2 2" xfId="3870"/>
    <cellStyle name="40% - Accent6 5 3 2 2 2" xfId="12814"/>
    <cellStyle name="40% - Accent6 5 3 2 2 2 2" xfId="30702"/>
    <cellStyle name="40% - Accent6 5 3 2 2 3" xfId="21758"/>
    <cellStyle name="40% - Accent6 5 3 2 3" xfId="6106"/>
    <cellStyle name="40% - Accent6 5 3 2 3 2" xfId="15050"/>
    <cellStyle name="40% - Accent6 5 3 2 3 2 2" xfId="32938"/>
    <cellStyle name="40% - Accent6 5 3 2 3 3" xfId="23994"/>
    <cellStyle name="40% - Accent6 5 3 2 4" xfId="8342"/>
    <cellStyle name="40% - Accent6 5 3 2 4 2" xfId="17286"/>
    <cellStyle name="40% - Accent6 5 3 2 4 2 2" xfId="35174"/>
    <cellStyle name="40% - Accent6 5 3 2 4 3" xfId="26230"/>
    <cellStyle name="40% - Accent6 5 3 2 5" xfId="10578"/>
    <cellStyle name="40% - Accent6 5 3 2 5 2" xfId="28466"/>
    <cellStyle name="40% - Accent6 5 3 2 6" xfId="19522"/>
    <cellStyle name="40% - Accent6 5 3 3" xfId="2752"/>
    <cellStyle name="40% - Accent6 5 3 3 2" xfId="11696"/>
    <cellStyle name="40% - Accent6 5 3 3 2 2" xfId="29584"/>
    <cellStyle name="40% - Accent6 5 3 3 3" xfId="20640"/>
    <cellStyle name="40% - Accent6 5 3 4" xfId="4988"/>
    <cellStyle name="40% - Accent6 5 3 4 2" xfId="13932"/>
    <cellStyle name="40% - Accent6 5 3 4 2 2" xfId="31820"/>
    <cellStyle name="40% - Accent6 5 3 4 3" xfId="22876"/>
    <cellStyle name="40% - Accent6 5 3 5" xfId="7224"/>
    <cellStyle name="40% - Accent6 5 3 5 2" xfId="16168"/>
    <cellStyle name="40% - Accent6 5 3 5 2 2" xfId="34056"/>
    <cellStyle name="40% - Accent6 5 3 5 3" xfId="25112"/>
    <cellStyle name="40% - Accent6 5 3 6" xfId="9460"/>
    <cellStyle name="40% - Accent6 5 3 6 2" xfId="27348"/>
    <cellStyle name="40% - Accent6 5 3 7" xfId="18404"/>
    <cellStyle name="40% - Accent6 5 4" xfId="884"/>
    <cellStyle name="40% - Accent6 5 4 2" xfId="2002"/>
    <cellStyle name="40% - Accent6 5 4 2 2" xfId="4238"/>
    <cellStyle name="40% - Accent6 5 4 2 2 2" xfId="13182"/>
    <cellStyle name="40% - Accent6 5 4 2 2 2 2" xfId="31070"/>
    <cellStyle name="40% - Accent6 5 4 2 2 3" xfId="22126"/>
    <cellStyle name="40% - Accent6 5 4 2 3" xfId="6474"/>
    <cellStyle name="40% - Accent6 5 4 2 3 2" xfId="15418"/>
    <cellStyle name="40% - Accent6 5 4 2 3 2 2" xfId="33306"/>
    <cellStyle name="40% - Accent6 5 4 2 3 3" xfId="24362"/>
    <cellStyle name="40% - Accent6 5 4 2 4" xfId="8710"/>
    <cellStyle name="40% - Accent6 5 4 2 4 2" xfId="17654"/>
    <cellStyle name="40% - Accent6 5 4 2 4 2 2" xfId="35542"/>
    <cellStyle name="40% - Accent6 5 4 2 4 3" xfId="26598"/>
    <cellStyle name="40% - Accent6 5 4 2 5" xfId="10946"/>
    <cellStyle name="40% - Accent6 5 4 2 5 2" xfId="28834"/>
    <cellStyle name="40% - Accent6 5 4 2 6" xfId="19890"/>
    <cellStyle name="40% - Accent6 5 4 3" xfId="3120"/>
    <cellStyle name="40% - Accent6 5 4 3 2" xfId="12064"/>
    <cellStyle name="40% - Accent6 5 4 3 2 2" xfId="29952"/>
    <cellStyle name="40% - Accent6 5 4 3 3" xfId="21008"/>
    <cellStyle name="40% - Accent6 5 4 4" xfId="5356"/>
    <cellStyle name="40% - Accent6 5 4 4 2" xfId="14300"/>
    <cellStyle name="40% - Accent6 5 4 4 2 2" xfId="32188"/>
    <cellStyle name="40% - Accent6 5 4 4 3" xfId="23244"/>
    <cellStyle name="40% - Accent6 5 4 5" xfId="7592"/>
    <cellStyle name="40% - Accent6 5 4 5 2" xfId="16536"/>
    <cellStyle name="40% - Accent6 5 4 5 2 2" xfId="34424"/>
    <cellStyle name="40% - Accent6 5 4 5 3" xfId="25480"/>
    <cellStyle name="40% - Accent6 5 4 6" xfId="9828"/>
    <cellStyle name="40% - Accent6 5 4 6 2" xfId="27716"/>
    <cellStyle name="40% - Accent6 5 4 7" xfId="18772"/>
    <cellStyle name="40% - Accent6 5 5" xfId="1266"/>
    <cellStyle name="40% - Accent6 5 5 2" xfId="3502"/>
    <cellStyle name="40% - Accent6 5 5 2 2" xfId="12446"/>
    <cellStyle name="40% - Accent6 5 5 2 2 2" xfId="30334"/>
    <cellStyle name="40% - Accent6 5 5 2 3" xfId="21390"/>
    <cellStyle name="40% - Accent6 5 5 3" xfId="5738"/>
    <cellStyle name="40% - Accent6 5 5 3 2" xfId="14682"/>
    <cellStyle name="40% - Accent6 5 5 3 2 2" xfId="32570"/>
    <cellStyle name="40% - Accent6 5 5 3 3" xfId="23626"/>
    <cellStyle name="40% - Accent6 5 5 4" xfId="7974"/>
    <cellStyle name="40% - Accent6 5 5 4 2" xfId="16918"/>
    <cellStyle name="40% - Accent6 5 5 4 2 2" xfId="34806"/>
    <cellStyle name="40% - Accent6 5 5 4 3" xfId="25862"/>
    <cellStyle name="40% - Accent6 5 5 5" xfId="10210"/>
    <cellStyle name="40% - Accent6 5 5 5 2" xfId="28098"/>
    <cellStyle name="40% - Accent6 5 5 6" xfId="19154"/>
    <cellStyle name="40% - Accent6 5 6" xfId="2384"/>
    <cellStyle name="40% - Accent6 5 6 2" xfId="11328"/>
    <cellStyle name="40% - Accent6 5 6 2 2" xfId="29216"/>
    <cellStyle name="40% - Accent6 5 6 3" xfId="20272"/>
    <cellStyle name="40% - Accent6 5 7" xfId="4620"/>
    <cellStyle name="40% - Accent6 5 7 2" xfId="13564"/>
    <cellStyle name="40% - Accent6 5 7 2 2" xfId="31452"/>
    <cellStyle name="40% - Accent6 5 7 3" xfId="22508"/>
    <cellStyle name="40% - Accent6 5 8" xfId="6856"/>
    <cellStyle name="40% - Accent6 5 8 2" xfId="15800"/>
    <cellStyle name="40% - Accent6 5 8 2 2" xfId="33688"/>
    <cellStyle name="40% - Accent6 5 8 3" xfId="24744"/>
    <cellStyle name="40% - Accent6 5 9" xfId="9092"/>
    <cellStyle name="40% - Accent6 5 9 2" xfId="26980"/>
    <cellStyle name="40% - Accent6 6" xfId="240"/>
    <cellStyle name="40% - Accent6 6 2" xfId="608"/>
    <cellStyle name="40% - Accent6 6 2 2" xfId="1726"/>
    <cellStyle name="40% - Accent6 6 2 2 2" xfId="3962"/>
    <cellStyle name="40% - Accent6 6 2 2 2 2" xfId="12906"/>
    <cellStyle name="40% - Accent6 6 2 2 2 2 2" xfId="30794"/>
    <cellStyle name="40% - Accent6 6 2 2 2 3" xfId="21850"/>
    <cellStyle name="40% - Accent6 6 2 2 3" xfId="6198"/>
    <cellStyle name="40% - Accent6 6 2 2 3 2" xfId="15142"/>
    <cellStyle name="40% - Accent6 6 2 2 3 2 2" xfId="33030"/>
    <cellStyle name="40% - Accent6 6 2 2 3 3" xfId="24086"/>
    <cellStyle name="40% - Accent6 6 2 2 4" xfId="8434"/>
    <cellStyle name="40% - Accent6 6 2 2 4 2" xfId="17378"/>
    <cellStyle name="40% - Accent6 6 2 2 4 2 2" xfId="35266"/>
    <cellStyle name="40% - Accent6 6 2 2 4 3" xfId="26322"/>
    <cellStyle name="40% - Accent6 6 2 2 5" xfId="10670"/>
    <cellStyle name="40% - Accent6 6 2 2 5 2" xfId="28558"/>
    <cellStyle name="40% - Accent6 6 2 2 6" xfId="19614"/>
    <cellStyle name="40% - Accent6 6 2 3" xfId="2844"/>
    <cellStyle name="40% - Accent6 6 2 3 2" xfId="11788"/>
    <cellStyle name="40% - Accent6 6 2 3 2 2" xfId="29676"/>
    <cellStyle name="40% - Accent6 6 2 3 3" xfId="20732"/>
    <cellStyle name="40% - Accent6 6 2 4" xfId="5080"/>
    <cellStyle name="40% - Accent6 6 2 4 2" xfId="14024"/>
    <cellStyle name="40% - Accent6 6 2 4 2 2" xfId="31912"/>
    <cellStyle name="40% - Accent6 6 2 4 3" xfId="22968"/>
    <cellStyle name="40% - Accent6 6 2 5" xfId="7316"/>
    <cellStyle name="40% - Accent6 6 2 5 2" xfId="16260"/>
    <cellStyle name="40% - Accent6 6 2 5 2 2" xfId="34148"/>
    <cellStyle name="40% - Accent6 6 2 5 3" xfId="25204"/>
    <cellStyle name="40% - Accent6 6 2 6" xfId="9552"/>
    <cellStyle name="40% - Accent6 6 2 6 2" xfId="27440"/>
    <cellStyle name="40% - Accent6 6 2 7" xfId="18496"/>
    <cellStyle name="40% - Accent6 6 3" xfId="976"/>
    <cellStyle name="40% - Accent6 6 3 2" xfId="2094"/>
    <cellStyle name="40% - Accent6 6 3 2 2" xfId="4330"/>
    <cellStyle name="40% - Accent6 6 3 2 2 2" xfId="13274"/>
    <cellStyle name="40% - Accent6 6 3 2 2 2 2" xfId="31162"/>
    <cellStyle name="40% - Accent6 6 3 2 2 3" xfId="22218"/>
    <cellStyle name="40% - Accent6 6 3 2 3" xfId="6566"/>
    <cellStyle name="40% - Accent6 6 3 2 3 2" xfId="15510"/>
    <cellStyle name="40% - Accent6 6 3 2 3 2 2" xfId="33398"/>
    <cellStyle name="40% - Accent6 6 3 2 3 3" xfId="24454"/>
    <cellStyle name="40% - Accent6 6 3 2 4" xfId="8802"/>
    <cellStyle name="40% - Accent6 6 3 2 4 2" xfId="17746"/>
    <cellStyle name="40% - Accent6 6 3 2 4 2 2" xfId="35634"/>
    <cellStyle name="40% - Accent6 6 3 2 4 3" xfId="26690"/>
    <cellStyle name="40% - Accent6 6 3 2 5" xfId="11038"/>
    <cellStyle name="40% - Accent6 6 3 2 5 2" xfId="28926"/>
    <cellStyle name="40% - Accent6 6 3 2 6" xfId="19982"/>
    <cellStyle name="40% - Accent6 6 3 3" xfId="3212"/>
    <cellStyle name="40% - Accent6 6 3 3 2" xfId="12156"/>
    <cellStyle name="40% - Accent6 6 3 3 2 2" xfId="30044"/>
    <cellStyle name="40% - Accent6 6 3 3 3" xfId="21100"/>
    <cellStyle name="40% - Accent6 6 3 4" xfId="5448"/>
    <cellStyle name="40% - Accent6 6 3 4 2" xfId="14392"/>
    <cellStyle name="40% - Accent6 6 3 4 2 2" xfId="32280"/>
    <cellStyle name="40% - Accent6 6 3 4 3" xfId="23336"/>
    <cellStyle name="40% - Accent6 6 3 5" xfId="7684"/>
    <cellStyle name="40% - Accent6 6 3 5 2" xfId="16628"/>
    <cellStyle name="40% - Accent6 6 3 5 2 2" xfId="34516"/>
    <cellStyle name="40% - Accent6 6 3 5 3" xfId="25572"/>
    <cellStyle name="40% - Accent6 6 3 6" xfId="9920"/>
    <cellStyle name="40% - Accent6 6 3 6 2" xfId="27808"/>
    <cellStyle name="40% - Accent6 6 3 7" xfId="18864"/>
    <cellStyle name="40% - Accent6 6 4" xfId="1358"/>
    <cellStyle name="40% - Accent6 6 4 2" xfId="3594"/>
    <cellStyle name="40% - Accent6 6 4 2 2" xfId="12538"/>
    <cellStyle name="40% - Accent6 6 4 2 2 2" xfId="30426"/>
    <cellStyle name="40% - Accent6 6 4 2 3" xfId="21482"/>
    <cellStyle name="40% - Accent6 6 4 3" xfId="5830"/>
    <cellStyle name="40% - Accent6 6 4 3 2" xfId="14774"/>
    <cellStyle name="40% - Accent6 6 4 3 2 2" xfId="32662"/>
    <cellStyle name="40% - Accent6 6 4 3 3" xfId="23718"/>
    <cellStyle name="40% - Accent6 6 4 4" xfId="8066"/>
    <cellStyle name="40% - Accent6 6 4 4 2" xfId="17010"/>
    <cellStyle name="40% - Accent6 6 4 4 2 2" xfId="34898"/>
    <cellStyle name="40% - Accent6 6 4 4 3" xfId="25954"/>
    <cellStyle name="40% - Accent6 6 4 5" xfId="10302"/>
    <cellStyle name="40% - Accent6 6 4 5 2" xfId="28190"/>
    <cellStyle name="40% - Accent6 6 4 6" xfId="19246"/>
    <cellStyle name="40% - Accent6 6 5" xfId="2476"/>
    <cellStyle name="40% - Accent6 6 5 2" xfId="11420"/>
    <cellStyle name="40% - Accent6 6 5 2 2" xfId="29308"/>
    <cellStyle name="40% - Accent6 6 5 3" xfId="20364"/>
    <cellStyle name="40% - Accent6 6 6" xfId="4712"/>
    <cellStyle name="40% - Accent6 6 6 2" xfId="13656"/>
    <cellStyle name="40% - Accent6 6 6 2 2" xfId="31544"/>
    <cellStyle name="40% - Accent6 6 6 3" xfId="22600"/>
    <cellStyle name="40% - Accent6 6 7" xfId="6948"/>
    <cellStyle name="40% - Accent6 6 7 2" xfId="15892"/>
    <cellStyle name="40% - Accent6 6 7 2 2" xfId="33780"/>
    <cellStyle name="40% - Accent6 6 7 3" xfId="24836"/>
    <cellStyle name="40% - Accent6 6 8" xfId="9184"/>
    <cellStyle name="40% - Accent6 6 8 2" xfId="27072"/>
    <cellStyle name="40% - Accent6 6 9" xfId="18128"/>
    <cellStyle name="40% - Accent6 7" xfId="424"/>
    <cellStyle name="40% - Accent6 7 2" xfId="1542"/>
    <cellStyle name="40% - Accent6 7 2 2" xfId="3778"/>
    <cellStyle name="40% - Accent6 7 2 2 2" xfId="12722"/>
    <cellStyle name="40% - Accent6 7 2 2 2 2" xfId="30610"/>
    <cellStyle name="40% - Accent6 7 2 2 3" xfId="21666"/>
    <cellStyle name="40% - Accent6 7 2 3" xfId="6014"/>
    <cellStyle name="40% - Accent6 7 2 3 2" xfId="14958"/>
    <cellStyle name="40% - Accent6 7 2 3 2 2" xfId="32846"/>
    <cellStyle name="40% - Accent6 7 2 3 3" xfId="23902"/>
    <cellStyle name="40% - Accent6 7 2 4" xfId="8250"/>
    <cellStyle name="40% - Accent6 7 2 4 2" xfId="17194"/>
    <cellStyle name="40% - Accent6 7 2 4 2 2" xfId="35082"/>
    <cellStyle name="40% - Accent6 7 2 4 3" xfId="26138"/>
    <cellStyle name="40% - Accent6 7 2 5" xfId="10486"/>
    <cellStyle name="40% - Accent6 7 2 5 2" xfId="28374"/>
    <cellStyle name="40% - Accent6 7 2 6" xfId="19430"/>
    <cellStyle name="40% - Accent6 7 3" xfId="2660"/>
    <cellStyle name="40% - Accent6 7 3 2" xfId="11604"/>
    <cellStyle name="40% - Accent6 7 3 2 2" xfId="29492"/>
    <cellStyle name="40% - Accent6 7 3 3" xfId="20548"/>
    <cellStyle name="40% - Accent6 7 4" xfId="4896"/>
    <cellStyle name="40% - Accent6 7 4 2" xfId="13840"/>
    <cellStyle name="40% - Accent6 7 4 2 2" xfId="31728"/>
    <cellStyle name="40% - Accent6 7 4 3" xfId="22784"/>
    <cellStyle name="40% - Accent6 7 5" xfId="7132"/>
    <cellStyle name="40% - Accent6 7 5 2" xfId="16076"/>
    <cellStyle name="40% - Accent6 7 5 2 2" xfId="33964"/>
    <cellStyle name="40% - Accent6 7 5 3" xfId="25020"/>
    <cellStyle name="40% - Accent6 7 6" xfId="9368"/>
    <cellStyle name="40% - Accent6 7 6 2" xfId="27256"/>
    <cellStyle name="40% - Accent6 7 7" xfId="18312"/>
    <cellStyle name="40% - Accent6 8" xfId="792"/>
    <cellStyle name="40% - Accent6 8 2" xfId="1910"/>
    <cellStyle name="40% - Accent6 8 2 2" xfId="4146"/>
    <cellStyle name="40% - Accent6 8 2 2 2" xfId="13090"/>
    <cellStyle name="40% - Accent6 8 2 2 2 2" xfId="30978"/>
    <cellStyle name="40% - Accent6 8 2 2 3" xfId="22034"/>
    <cellStyle name="40% - Accent6 8 2 3" xfId="6382"/>
    <cellStyle name="40% - Accent6 8 2 3 2" xfId="15326"/>
    <cellStyle name="40% - Accent6 8 2 3 2 2" xfId="33214"/>
    <cellStyle name="40% - Accent6 8 2 3 3" xfId="24270"/>
    <cellStyle name="40% - Accent6 8 2 4" xfId="8618"/>
    <cellStyle name="40% - Accent6 8 2 4 2" xfId="17562"/>
    <cellStyle name="40% - Accent6 8 2 4 2 2" xfId="35450"/>
    <cellStyle name="40% - Accent6 8 2 4 3" xfId="26506"/>
    <cellStyle name="40% - Accent6 8 2 5" xfId="10854"/>
    <cellStyle name="40% - Accent6 8 2 5 2" xfId="28742"/>
    <cellStyle name="40% - Accent6 8 2 6" xfId="19798"/>
    <cellStyle name="40% - Accent6 8 3" xfId="3028"/>
    <cellStyle name="40% - Accent6 8 3 2" xfId="11972"/>
    <cellStyle name="40% - Accent6 8 3 2 2" xfId="29860"/>
    <cellStyle name="40% - Accent6 8 3 3" xfId="20916"/>
    <cellStyle name="40% - Accent6 8 4" xfId="5264"/>
    <cellStyle name="40% - Accent6 8 4 2" xfId="14208"/>
    <cellStyle name="40% - Accent6 8 4 2 2" xfId="32096"/>
    <cellStyle name="40% - Accent6 8 4 3" xfId="23152"/>
    <cellStyle name="40% - Accent6 8 5" xfId="7500"/>
    <cellStyle name="40% - Accent6 8 5 2" xfId="16444"/>
    <cellStyle name="40% - Accent6 8 5 2 2" xfId="34332"/>
    <cellStyle name="40% - Accent6 8 5 3" xfId="25388"/>
    <cellStyle name="40% - Accent6 8 6" xfId="9736"/>
    <cellStyle name="40% - Accent6 8 6 2" xfId="27624"/>
    <cellStyle name="40% - Accent6 8 7" xfId="18680"/>
    <cellStyle name="40% - Accent6 9" xfId="1162"/>
    <cellStyle name="40% - Accent6 9 2" xfId="2280"/>
    <cellStyle name="40% - Accent6 9 2 2" xfId="4516"/>
    <cellStyle name="40% - Accent6 9 2 2 2" xfId="13460"/>
    <cellStyle name="40% - Accent6 9 2 2 2 2" xfId="31348"/>
    <cellStyle name="40% - Accent6 9 2 2 3" xfId="22404"/>
    <cellStyle name="40% - Accent6 9 2 3" xfId="6752"/>
    <cellStyle name="40% - Accent6 9 2 3 2" xfId="15696"/>
    <cellStyle name="40% - Accent6 9 2 3 2 2" xfId="33584"/>
    <cellStyle name="40% - Accent6 9 2 3 3" xfId="24640"/>
    <cellStyle name="40% - Accent6 9 2 4" xfId="8988"/>
    <cellStyle name="40% - Accent6 9 2 4 2" xfId="17932"/>
    <cellStyle name="40% - Accent6 9 2 4 2 2" xfId="35820"/>
    <cellStyle name="40% - Accent6 9 2 4 3" xfId="26876"/>
    <cellStyle name="40% - Accent6 9 2 5" xfId="11224"/>
    <cellStyle name="40% - Accent6 9 2 5 2" xfId="29112"/>
    <cellStyle name="40% - Accent6 9 2 6" xfId="20168"/>
    <cellStyle name="40% - Accent6 9 3" xfId="3398"/>
    <cellStyle name="40% - Accent6 9 3 2" xfId="12342"/>
    <cellStyle name="40% - Accent6 9 3 2 2" xfId="30230"/>
    <cellStyle name="40% - Accent6 9 3 3" xfId="21286"/>
    <cellStyle name="40% - Accent6 9 4" xfId="5634"/>
    <cellStyle name="40% - Accent6 9 4 2" xfId="14578"/>
    <cellStyle name="40% - Accent6 9 4 2 2" xfId="32466"/>
    <cellStyle name="40% - Accent6 9 4 3" xfId="23522"/>
    <cellStyle name="40% - Accent6 9 5" xfId="7870"/>
    <cellStyle name="40% - Accent6 9 5 2" xfId="16814"/>
    <cellStyle name="40% - Accent6 9 5 2 2" xfId="34702"/>
    <cellStyle name="40% - Accent6 9 5 3" xfId="25758"/>
    <cellStyle name="40% - Accent6 9 6" xfId="10106"/>
    <cellStyle name="40% - Accent6 9 6 2" xfId="27994"/>
    <cellStyle name="40% - Accent6 9 7" xfId="19050"/>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5" builtinId="3"/>
    <cellStyle name="Comma 2" xfId="48"/>
    <cellStyle name="Comma 2 2" xfId="70"/>
    <cellStyle name="Comma 3" xfId="69"/>
    <cellStyle name="Comma 4" xfId="47"/>
    <cellStyle name="Currency" xfId="1" builtinId="4"/>
    <cellStyle name="Currency 2" xfId="35823"/>
    <cellStyle name="Currency 3" xfId="35837"/>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10" xfId="35821"/>
    <cellStyle name="Normal 11" xfId="35822"/>
    <cellStyle name="Normal 12" xfId="35824"/>
    <cellStyle name="Normal 13" xfId="35825"/>
    <cellStyle name="Normal 14" xfId="35826"/>
    <cellStyle name="Normal 15" xfId="35827"/>
    <cellStyle name="Normal 16" xfId="35828"/>
    <cellStyle name="Normal 17" xfId="35829"/>
    <cellStyle name="Normal 18" xfId="35830"/>
    <cellStyle name="Normal 19" xfId="35831"/>
    <cellStyle name="Normal 2" xfId="2"/>
    <cellStyle name="Normal 2 2" xfId="49"/>
    <cellStyle name="Normal 2 2 2" xfId="71"/>
    <cellStyle name="Normal 20" xfId="35832"/>
    <cellStyle name="Normal 21" xfId="35833"/>
    <cellStyle name="Normal 22" xfId="35834"/>
    <cellStyle name="Normal 23" xfId="35835"/>
    <cellStyle name="Normal 24" xfId="35836"/>
    <cellStyle name="Normal 25" xfId="35838"/>
    <cellStyle name="Normal 26" xfId="35839"/>
    <cellStyle name="Normal 27" xfId="35840"/>
    <cellStyle name="Normal 28" xfId="35841"/>
    <cellStyle name="Normal 29" xfId="35842"/>
    <cellStyle name="Normal 3" xfId="51"/>
    <cellStyle name="Normal 3 10" xfId="4529"/>
    <cellStyle name="Normal 3 10 2" xfId="13473"/>
    <cellStyle name="Normal 3 10 2 2" xfId="31361"/>
    <cellStyle name="Normal 3 10 3" xfId="22417"/>
    <cellStyle name="Normal 3 11" xfId="6765"/>
    <cellStyle name="Normal 3 11 2" xfId="15709"/>
    <cellStyle name="Normal 3 11 2 2" xfId="33597"/>
    <cellStyle name="Normal 3 11 3" xfId="24653"/>
    <cellStyle name="Normal 3 12" xfId="9001"/>
    <cellStyle name="Normal 3 12 2" xfId="26889"/>
    <cellStyle name="Normal 3 13" xfId="17945"/>
    <cellStyle name="Normal 3 2" xfId="72"/>
    <cellStyle name="Normal 3 2 10" xfId="6782"/>
    <cellStyle name="Normal 3 2 10 2" xfId="15726"/>
    <cellStyle name="Normal 3 2 10 2 2" xfId="33614"/>
    <cellStyle name="Normal 3 2 10 3" xfId="24670"/>
    <cellStyle name="Normal 3 2 11" xfId="9018"/>
    <cellStyle name="Normal 3 2 11 2" xfId="26906"/>
    <cellStyle name="Normal 3 2 12" xfId="17962"/>
    <cellStyle name="Normal 3 2 2" xfId="119"/>
    <cellStyle name="Normal 3 2 2 10" xfId="9064"/>
    <cellStyle name="Normal 3 2 2 10 2" xfId="26952"/>
    <cellStyle name="Normal 3 2 2 11" xfId="18008"/>
    <cellStyle name="Normal 3 2 2 2" xfId="212"/>
    <cellStyle name="Normal 3 2 2 2 10" xfId="18100"/>
    <cellStyle name="Normal 3 2 2 2 2" xfId="396"/>
    <cellStyle name="Normal 3 2 2 2 2 2" xfId="764"/>
    <cellStyle name="Normal 3 2 2 2 2 2 2" xfId="1882"/>
    <cellStyle name="Normal 3 2 2 2 2 2 2 2" xfId="4118"/>
    <cellStyle name="Normal 3 2 2 2 2 2 2 2 2" xfId="13062"/>
    <cellStyle name="Normal 3 2 2 2 2 2 2 2 2 2" xfId="30950"/>
    <cellStyle name="Normal 3 2 2 2 2 2 2 2 3" xfId="22006"/>
    <cellStyle name="Normal 3 2 2 2 2 2 2 3" xfId="6354"/>
    <cellStyle name="Normal 3 2 2 2 2 2 2 3 2" xfId="15298"/>
    <cellStyle name="Normal 3 2 2 2 2 2 2 3 2 2" xfId="33186"/>
    <cellStyle name="Normal 3 2 2 2 2 2 2 3 3" xfId="24242"/>
    <cellStyle name="Normal 3 2 2 2 2 2 2 4" xfId="8590"/>
    <cellStyle name="Normal 3 2 2 2 2 2 2 4 2" xfId="17534"/>
    <cellStyle name="Normal 3 2 2 2 2 2 2 4 2 2" xfId="35422"/>
    <cellStyle name="Normal 3 2 2 2 2 2 2 4 3" xfId="26478"/>
    <cellStyle name="Normal 3 2 2 2 2 2 2 5" xfId="10826"/>
    <cellStyle name="Normal 3 2 2 2 2 2 2 5 2" xfId="28714"/>
    <cellStyle name="Normal 3 2 2 2 2 2 2 6" xfId="19770"/>
    <cellStyle name="Normal 3 2 2 2 2 2 3" xfId="3000"/>
    <cellStyle name="Normal 3 2 2 2 2 2 3 2" xfId="11944"/>
    <cellStyle name="Normal 3 2 2 2 2 2 3 2 2" xfId="29832"/>
    <cellStyle name="Normal 3 2 2 2 2 2 3 3" xfId="20888"/>
    <cellStyle name="Normal 3 2 2 2 2 2 4" xfId="5236"/>
    <cellStyle name="Normal 3 2 2 2 2 2 4 2" xfId="14180"/>
    <cellStyle name="Normal 3 2 2 2 2 2 4 2 2" xfId="32068"/>
    <cellStyle name="Normal 3 2 2 2 2 2 4 3" xfId="23124"/>
    <cellStyle name="Normal 3 2 2 2 2 2 5" xfId="7472"/>
    <cellStyle name="Normal 3 2 2 2 2 2 5 2" xfId="16416"/>
    <cellStyle name="Normal 3 2 2 2 2 2 5 2 2" xfId="34304"/>
    <cellStyle name="Normal 3 2 2 2 2 2 5 3" xfId="25360"/>
    <cellStyle name="Normal 3 2 2 2 2 2 6" xfId="9708"/>
    <cellStyle name="Normal 3 2 2 2 2 2 6 2" xfId="27596"/>
    <cellStyle name="Normal 3 2 2 2 2 2 7" xfId="18652"/>
    <cellStyle name="Normal 3 2 2 2 2 3" xfId="1132"/>
    <cellStyle name="Normal 3 2 2 2 2 3 2" xfId="2250"/>
    <cellStyle name="Normal 3 2 2 2 2 3 2 2" xfId="4486"/>
    <cellStyle name="Normal 3 2 2 2 2 3 2 2 2" xfId="13430"/>
    <cellStyle name="Normal 3 2 2 2 2 3 2 2 2 2" xfId="31318"/>
    <cellStyle name="Normal 3 2 2 2 2 3 2 2 3" xfId="22374"/>
    <cellStyle name="Normal 3 2 2 2 2 3 2 3" xfId="6722"/>
    <cellStyle name="Normal 3 2 2 2 2 3 2 3 2" xfId="15666"/>
    <cellStyle name="Normal 3 2 2 2 2 3 2 3 2 2" xfId="33554"/>
    <cellStyle name="Normal 3 2 2 2 2 3 2 3 3" xfId="24610"/>
    <cellStyle name="Normal 3 2 2 2 2 3 2 4" xfId="8958"/>
    <cellStyle name="Normal 3 2 2 2 2 3 2 4 2" xfId="17902"/>
    <cellStyle name="Normal 3 2 2 2 2 3 2 4 2 2" xfId="35790"/>
    <cellStyle name="Normal 3 2 2 2 2 3 2 4 3" xfId="26846"/>
    <cellStyle name="Normal 3 2 2 2 2 3 2 5" xfId="11194"/>
    <cellStyle name="Normal 3 2 2 2 2 3 2 5 2" xfId="29082"/>
    <cellStyle name="Normal 3 2 2 2 2 3 2 6" xfId="20138"/>
    <cellStyle name="Normal 3 2 2 2 2 3 3" xfId="3368"/>
    <cellStyle name="Normal 3 2 2 2 2 3 3 2" xfId="12312"/>
    <cellStyle name="Normal 3 2 2 2 2 3 3 2 2" xfId="30200"/>
    <cellStyle name="Normal 3 2 2 2 2 3 3 3" xfId="21256"/>
    <cellStyle name="Normal 3 2 2 2 2 3 4" xfId="5604"/>
    <cellStyle name="Normal 3 2 2 2 2 3 4 2" xfId="14548"/>
    <cellStyle name="Normal 3 2 2 2 2 3 4 2 2" xfId="32436"/>
    <cellStyle name="Normal 3 2 2 2 2 3 4 3" xfId="23492"/>
    <cellStyle name="Normal 3 2 2 2 2 3 5" xfId="7840"/>
    <cellStyle name="Normal 3 2 2 2 2 3 5 2" xfId="16784"/>
    <cellStyle name="Normal 3 2 2 2 2 3 5 2 2" xfId="34672"/>
    <cellStyle name="Normal 3 2 2 2 2 3 5 3" xfId="25728"/>
    <cellStyle name="Normal 3 2 2 2 2 3 6" xfId="10076"/>
    <cellStyle name="Normal 3 2 2 2 2 3 6 2" xfId="27964"/>
    <cellStyle name="Normal 3 2 2 2 2 3 7" xfId="19020"/>
    <cellStyle name="Normal 3 2 2 2 2 4" xfId="1514"/>
    <cellStyle name="Normal 3 2 2 2 2 4 2" xfId="3750"/>
    <cellStyle name="Normal 3 2 2 2 2 4 2 2" xfId="12694"/>
    <cellStyle name="Normal 3 2 2 2 2 4 2 2 2" xfId="30582"/>
    <cellStyle name="Normal 3 2 2 2 2 4 2 3" xfId="21638"/>
    <cellStyle name="Normal 3 2 2 2 2 4 3" xfId="5986"/>
    <cellStyle name="Normal 3 2 2 2 2 4 3 2" xfId="14930"/>
    <cellStyle name="Normal 3 2 2 2 2 4 3 2 2" xfId="32818"/>
    <cellStyle name="Normal 3 2 2 2 2 4 3 3" xfId="23874"/>
    <cellStyle name="Normal 3 2 2 2 2 4 4" xfId="8222"/>
    <cellStyle name="Normal 3 2 2 2 2 4 4 2" xfId="17166"/>
    <cellStyle name="Normal 3 2 2 2 2 4 4 2 2" xfId="35054"/>
    <cellStyle name="Normal 3 2 2 2 2 4 4 3" xfId="26110"/>
    <cellStyle name="Normal 3 2 2 2 2 4 5" xfId="10458"/>
    <cellStyle name="Normal 3 2 2 2 2 4 5 2" xfId="28346"/>
    <cellStyle name="Normal 3 2 2 2 2 4 6" xfId="19402"/>
    <cellStyle name="Normal 3 2 2 2 2 5" xfId="2632"/>
    <cellStyle name="Normal 3 2 2 2 2 5 2" xfId="11576"/>
    <cellStyle name="Normal 3 2 2 2 2 5 2 2" xfId="29464"/>
    <cellStyle name="Normal 3 2 2 2 2 5 3" xfId="20520"/>
    <cellStyle name="Normal 3 2 2 2 2 6" xfId="4868"/>
    <cellStyle name="Normal 3 2 2 2 2 6 2" xfId="13812"/>
    <cellStyle name="Normal 3 2 2 2 2 6 2 2" xfId="31700"/>
    <cellStyle name="Normal 3 2 2 2 2 6 3" xfId="22756"/>
    <cellStyle name="Normal 3 2 2 2 2 7" xfId="7104"/>
    <cellStyle name="Normal 3 2 2 2 2 7 2" xfId="16048"/>
    <cellStyle name="Normal 3 2 2 2 2 7 2 2" xfId="33936"/>
    <cellStyle name="Normal 3 2 2 2 2 7 3" xfId="24992"/>
    <cellStyle name="Normal 3 2 2 2 2 8" xfId="9340"/>
    <cellStyle name="Normal 3 2 2 2 2 8 2" xfId="27228"/>
    <cellStyle name="Normal 3 2 2 2 2 9" xfId="18284"/>
    <cellStyle name="Normal 3 2 2 2 3" xfId="580"/>
    <cellStyle name="Normal 3 2 2 2 3 2" xfId="1698"/>
    <cellStyle name="Normal 3 2 2 2 3 2 2" xfId="3934"/>
    <cellStyle name="Normal 3 2 2 2 3 2 2 2" xfId="12878"/>
    <cellStyle name="Normal 3 2 2 2 3 2 2 2 2" xfId="30766"/>
    <cellStyle name="Normal 3 2 2 2 3 2 2 3" xfId="21822"/>
    <cellStyle name="Normal 3 2 2 2 3 2 3" xfId="6170"/>
    <cellStyle name="Normal 3 2 2 2 3 2 3 2" xfId="15114"/>
    <cellStyle name="Normal 3 2 2 2 3 2 3 2 2" xfId="33002"/>
    <cellStyle name="Normal 3 2 2 2 3 2 3 3" xfId="24058"/>
    <cellStyle name="Normal 3 2 2 2 3 2 4" xfId="8406"/>
    <cellStyle name="Normal 3 2 2 2 3 2 4 2" xfId="17350"/>
    <cellStyle name="Normal 3 2 2 2 3 2 4 2 2" xfId="35238"/>
    <cellStyle name="Normal 3 2 2 2 3 2 4 3" xfId="26294"/>
    <cellStyle name="Normal 3 2 2 2 3 2 5" xfId="10642"/>
    <cellStyle name="Normal 3 2 2 2 3 2 5 2" xfId="28530"/>
    <cellStyle name="Normal 3 2 2 2 3 2 6" xfId="19586"/>
    <cellStyle name="Normal 3 2 2 2 3 3" xfId="2816"/>
    <cellStyle name="Normal 3 2 2 2 3 3 2" xfId="11760"/>
    <cellStyle name="Normal 3 2 2 2 3 3 2 2" xfId="29648"/>
    <cellStyle name="Normal 3 2 2 2 3 3 3" xfId="20704"/>
    <cellStyle name="Normal 3 2 2 2 3 4" xfId="5052"/>
    <cellStyle name="Normal 3 2 2 2 3 4 2" xfId="13996"/>
    <cellStyle name="Normal 3 2 2 2 3 4 2 2" xfId="31884"/>
    <cellStyle name="Normal 3 2 2 2 3 4 3" xfId="22940"/>
    <cellStyle name="Normal 3 2 2 2 3 5" xfId="7288"/>
    <cellStyle name="Normal 3 2 2 2 3 5 2" xfId="16232"/>
    <cellStyle name="Normal 3 2 2 2 3 5 2 2" xfId="34120"/>
    <cellStyle name="Normal 3 2 2 2 3 5 3" xfId="25176"/>
    <cellStyle name="Normal 3 2 2 2 3 6" xfId="9524"/>
    <cellStyle name="Normal 3 2 2 2 3 6 2" xfId="27412"/>
    <cellStyle name="Normal 3 2 2 2 3 7" xfId="18468"/>
    <cellStyle name="Normal 3 2 2 2 4" xfId="948"/>
    <cellStyle name="Normal 3 2 2 2 4 2" xfId="2066"/>
    <cellStyle name="Normal 3 2 2 2 4 2 2" xfId="4302"/>
    <cellStyle name="Normal 3 2 2 2 4 2 2 2" xfId="13246"/>
    <cellStyle name="Normal 3 2 2 2 4 2 2 2 2" xfId="31134"/>
    <cellStyle name="Normal 3 2 2 2 4 2 2 3" xfId="22190"/>
    <cellStyle name="Normal 3 2 2 2 4 2 3" xfId="6538"/>
    <cellStyle name="Normal 3 2 2 2 4 2 3 2" xfId="15482"/>
    <cellStyle name="Normal 3 2 2 2 4 2 3 2 2" xfId="33370"/>
    <cellStyle name="Normal 3 2 2 2 4 2 3 3" xfId="24426"/>
    <cellStyle name="Normal 3 2 2 2 4 2 4" xfId="8774"/>
    <cellStyle name="Normal 3 2 2 2 4 2 4 2" xfId="17718"/>
    <cellStyle name="Normal 3 2 2 2 4 2 4 2 2" xfId="35606"/>
    <cellStyle name="Normal 3 2 2 2 4 2 4 3" xfId="26662"/>
    <cellStyle name="Normal 3 2 2 2 4 2 5" xfId="11010"/>
    <cellStyle name="Normal 3 2 2 2 4 2 5 2" xfId="28898"/>
    <cellStyle name="Normal 3 2 2 2 4 2 6" xfId="19954"/>
    <cellStyle name="Normal 3 2 2 2 4 3" xfId="3184"/>
    <cellStyle name="Normal 3 2 2 2 4 3 2" xfId="12128"/>
    <cellStyle name="Normal 3 2 2 2 4 3 2 2" xfId="30016"/>
    <cellStyle name="Normal 3 2 2 2 4 3 3" xfId="21072"/>
    <cellStyle name="Normal 3 2 2 2 4 4" xfId="5420"/>
    <cellStyle name="Normal 3 2 2 2 4 4 2" xfId="14364"/>
    <cellStyle name="Normal 3 2 2 2 4 4 2 2" xfId="32252"/>
    <cellStyle name="Normal 3 2 2 2 4 4 3" xfId="23308"/>
    <cellStyle name="Normal 3 2 2 2 4 5" xfId="7656"/>
    <cellStyle name="Normal 3 2 2 2 4 5 2" xfId="16600"/>
    <cellStyle name="Normal 3 2 2 2 4 5 2 2" xfId="34488"/>
    <cellStyle name="Normal 3 2 2 2 4 5 3" xfId="25544"/>
    <cellStyle name="Normal 3 2 2 2 4 6" xfId="9892"/>
    <cellStyle name="Normal 3 2 2 2 4 6 2" xfId="27780"/>
    <cellStyle name="Normal 3 2 2 2 4 7" xfId="18836"/>
    <cellStyle name="Normal 3 2 2 2 5" xfId="1330"/>
    <cellStyle name="Normal 3 2 2 2 5 2" xfId="3566"/>
    <cellStyle name="Normal 3 2 2 2 5 2 2" xfId="12510"/>
    <cellStyle name="Normal 3 2 2 2 5 2 2 2" xfId="30398"/>
    <cellStyle name="Normal 3 2 2 2 5 2 3" xfId="21454"/>
    <cellStyle name="Normal 3 2 2 2 5 3" xfId="5802"/>
    <cellStyle name="Normal 3 2 2 2 5 3 2" xfId="14746"/>
    <cellStyle name="Normal 3 2 2 2 5 3 2 2" xfId="32634"/>
    <cellStyle name="Normal 3 2 2 2 5 3 3" xfId="23690"/>
    <cellStyle name="Normal 3 2 2 2 5 4" xfId="8038"/>
    <cellStyle name="Normal 3 2 2 2 5 4 2" xfId="16982"/>
    <cellStyle name="Normal 3 2 2 2 5 4 2 2" xfId="34870"/>
    <cellStyle name="Normal 3 2 2 2 5 4 3" xfId="25926"/>
    <cellStyle name="Normal 3 2 2 2 5 5" xfId="10274"/>
    <cellStyle name="Normal 3 2 2 2 5 5 2" xfId="28162"/>
    <cellStyle name="Normal 3 2 2 2 5 6" xfId="19218"/>
    <cellStyle name="Normal 3 2 2 2 6" xfId="2448"/>
    <cellStyle name="Normal 3 2 2 2 6 2" xfId="11392"/>
    <cellStyle name="Normal 3 2 2 2 6 2 2" xfId="29280"/>
    <cellStyle name="Normal 3 2 2 2 6 3" xfId="20336"/>
    <cellStyle name="Normal 3 2 2 2 7" xfId="4684"/>
    <cellStyle name="Normal 3 2 2 2 7 2" xfId="13628"/>
    <cellStyle name="Normal 3 2 2 2 7 2 2" xfId="31516"/>
    <cellStyle name="Normal 3 2 2 2 7 3" xfId="22572"/>
    <cellStyle name="Normal 3 2 2 2 8" xfId="6920"/>
    <cellStyle name="Normal 3 2 2 2 8 2" xfId="15864"/>
    <cellStyle name="Normal 3 2 2 2 8 2 2" xfId="33752"/>
    <cellStyle name="Normal 3 2 2 2 8 3" xfId="24808"/>
    <cellStyle name="Normal 3 2 2 2 9" xfId="9156"/>
    <cellStyle name="Normal 3 2 2 2 9 2" xfId="27044"/>
    <cellStyle name="Normal 3 2 2 3" xfId="304"/>
    <cellStyle name="Normal 3 2 2 3 2" xfId="672"/>
    <cellStyle name="Normal 3 2 2 3 2 2" xfId="1790"/>
    <cellStyle name="Normal 3 2 2 3 2 2 2" xfId="4026"/>
    <cellStyle name="Normal 3 2 2 3 2 2 2 2" xfId="12970"/>
    <cellStyle name="Normal 3 2 2 3 2 2 2 2 2" xfId="30858"/>
    <cellStyle name="Normal 3 2 2 3 2 2 2 3" xfId="21914"/>
    <cellStyle name="Normal 3 2 2 3 2 2 3" xfId="6262"/>
    <cellStyle name="Normal 3 2 2 3 2 2 3 2" xfId="15206"/>
    <cellStyle name="Normal 3 2 2 3 2 2 3 2 2" xfId="33094"/>
    <cellStyle name="Normal 3 2 2 3 2 2 3 3" xfId="24150"/>
    <cellStyle name="Normal 3 2 2 3 2 2 4" xfId="8498"/>
    <cellStyle name="Normal 3 2 2 3 2 2 4 2" xfId="17442"/>
    <cellStyle name="Normal 3 2 2 3 2 2 4 2 2" xfId="35330"/>
    <cellStyle name="Normal 3 2 2 3 2 2 4 3" xfId="26386"/>
    <cellStyle name="Normal 3 2 2 3 2 2 5" xfId="10734"/>
    <cellStyle name="Normal 3 2 2 3 2 2 5 2" xfId="28622"/>
    <cellStyle name="Normal 3 2 2 3 2 2 6" xfId="19678"/>
    <cellStyle name="Normal 3 2 2 3 2 3" xfId="2908"/>
    <cellStyle name="Normal 3 2 2 3 2 3 2" xfId="11852"/>
    <cellStyle name="Normal 3 2 2 3 2 3 2 2" xfId="29740"/>
    <cellStyle name="Normal 3 2 2 3 2 3 3" xfId="20796"/>
    <cellStyle name="Normal 3 2 2 3 2 4" xfId="5144"/>
    <cellStyle name="Normal 3 2 2 3 2 4 2" xfId="14088"/>
    <cellStyle name="Normal 3 2 2 3 2 4 2 2" xfId="31976"/>
    <cellStyle name="Normal 3 2 2 3 2 4 3" xfId="23032"/>
    <cellStyle name="Normal 3 2 2 3 2 5" xfId="7380"/>
    <cellStyle name="Normal 3 2 2 3 2 5 2" xfId="16324"/>
    <cellStyle name="Normal 3 2 2 3 2 5 2 2" xfId="34212"/>
    <cellStyle name="Normal 3 2 2 3 2 5 3" xfId="25268"/>
    <cellStyle name="Normal 3 2 2 3 2 6" xfId="9616"/>
    <cellStyle name="Normal 3 2 2 3 2 6 2" xfId="27504"/>
    <cellStyle name="Normal 3 2 2 3 2 7" xfId="18560"/>
    <cellStyle name="Normal 3 2 2 3 3" xfId="1040"/>
    <cellStyle name="Normal 3 2 2 3 3 2" xfId="2158"/>
    <cellStyle name="Normal 3 2 2 3 3 2 2" xfId="4394"/>
    <cellStyle name="Normal 3 2 2 3 3 2 2 2" xfId="13338"/>
    <cellStyle name="Normal 3 2 2 3 3 2 2 2 2" xfId="31226"/>
    <cellStyle name="Normal 3 2 2 3 3 2 2 3" xfId="22282"/>
    <cellStyle name="Normal 3 2 2 3 3 2 3" xfId="6630"/>
    <cellStyle name="Normal 3 2 2 3 3 2 3 2" xfId="15574"/>
    <cellStyle name="Normal 3 2 2 3 3 2 3 2 2" xfId="33462"/>
    <cellStyle name="Normal 3 2 2 3 3 2 3 3" xfId="24518"/>
    <cellStyle name="Normal 3 2 2 3 3 2 4" xfId="8866"/>
    <cellStyle name="Normal 3 2 2 3 3 2 4 2" xfId="17810"/>
    <cellStyle name="Normal 3 2 2 3 3 2 4 2 2" xfId="35698"/>
    <cellStyle name="Normal 3 2 2 3 3 2 4 3" xfId="26754"/>
    <cellStyle name="Normal 3 2 2 3 3 2 5" xfId="11102"/>
    <cellStyle name="Normal 3 2 2 3 3 2 5 2" xfId="28990"/>
    <cellStyle name="Normal 3 2 2 3 3 2 6" xfId="20046"/>
    <cellStyle name="Normal 3 2 2 3 3 3" xfId="3276"/>
    <cellStyle name="Normal 3 2 2 3 3 3 2" xfId="12220"/>
    <cellStyle name="Normal 3 2 2 3 3 3 2 2" xfId="30108"/>
    <cellStyle name="Normal 3 2 2 3 3 3 3" xfId="21164"/>
    <cellStyle name="Normal 3 2 2 3 3 4" xfId="5512"/>
    <cellStyle name="Normal 3 2 2 3 3 4 2" xfId="14456"/>
    <cellStyle name="Normal 3 2 2 3 3 4 2 2" xfId="32344"/>
    <cellStyle name="Normal 3 2 2 3 3 4 3" xfId="23400"/>
    <cellStyle name="Normal 3 2 2 3 3 5" xfId="7748"/>
    <cellStyle name="Normal 3 2 2 3 3 5 2" xfId="16692"/>
    <cellStyle name="Normal 3 2 2 3 3 5 2 2" xfId="34580"/>
    <cellStyle name="Normal 3 2 2 3 3 5 3" xfId="25636"/>
    <cellStyle name="Normal 3 2 2 3 3 6" xfId="9984"/>
    <cellStyle name="Normal 3 2 2 3 3 6 2" xfId="27872"/>
    <cellStyle name="Normal 3 2 2 3 3 7" xfId="18928"/>
    <cellStyle name="Normal 3 2 2 3 4" xfId="1422"/>
    <cellStyle name="Normal 3 2 2 3 4 2" xfId="3658"/>
    <cellStyle name="Normal 3 2 2 3 4 2 2" xfId="12602"/>
    <cellStyle name="Normal 3 2 2 3 4 2 2 2" xfId="30490"/>
    <cellStyle name="Normal 3 2 2 3 4 2 3" xfId="21546"/>
    <cellStyle name="Normal 3 2 2 3 4 3" xfId="5894"/>
    <cellStyle name="Normal 3 2 2 3 4 3 2" xfId="14838"/>
    <cellStyle name="Normal 3 2 2 3 4 3 2 2" xfId="32726"/>
    <cellStyle name="Normal 3 2 2 3 4 3 3" xfId="23782"/>
    <cellStyle name="Normal 3 2 2 3 4 4" xfId="8130"/>
    <cellStyle name="Normal 3 2 2 3 4 4 2" xfId="17074"/>
    <cellStyle name="Normal 3 2 2 3 4 4 2 2" xfId="34962"/>
    <cellStyle name="Normal 3 2 2 3 4 4 3" xfId="26018"/>
    <cellStyle name="Normal 3 2 2 3 4 5" xfId="10366"/>
    <cellStyle name="Normal 3 2 2 3 4 5 2" xfId="28254"/>
    <cellStyle name="Normal 3 2 2 3 4 6" xfId="19310"/>
    <cellStyle name="Normal 3 2 2 3 5" xfId="2540"/>
    <cellStyle name="Normal 3 2 2 3 5 2" xfId="11484"/>
    <cellStyle name="Normal 3 2 2 3 5 2 2" xfId="29372"/>
    <cellStyle name="Normal 3 2 2 3 5 3" xfId="20428"/>
    <cellStyle name="Normal 3 2 2 3 6" xfId="4776"/>
    <cellStyle name="Normal 3 2 2 3 6 2" xfId="13720"/>
    <cellStyle name="Normal 3 2 2 3 6 2 2" xfId="31608"/>
    <cellStyle name="Normal 3 2 2 3 6 3" xfId="22664"/>
    <cellStyle name="Normal 3 2 2 3 7" xfId="7012"/>
    <cellStyle name="Normal 3 2 2 3 7 2" xfId="15956"/>
    <cellStyle name="Normal 3 2 2 3 7 2 2" xfId="33844"/>
    <cellStyle name="Normal 3 2 2 3 7 3" xfId="24900"/>
    <cellStyle name="Normal 3 2 2 3 8" xfId="9248"/>
    <cellStyle name="Normal 3 2 2 3 8 2" xfId="27136"/>
    <cellStyle name="Normal 3 2 2 3 9" xfId="18192"/>
    <cellStyle name="Normal 3 2 2 4" xfId="488"/>
    <cellStyle name="Normal 3 2 2 4 2" xfId="1606"/>
    <cellStyle name="Normal 3 2 2 4 2 2" xfId="3842"/>
    <cellStyle name="Normal 3 2 2 4 2 2 2" xfId="12786"/>
    <cellStyle name="Normal 3 2 2 4 2 2 2 2" xfId="30674"/>
    <cellStyle name="Normal 3 2 2 4 2 2 3" xfId="21730"/>
    <cellStyle name="Normal 3 2 2 4 2 3" xfId="6078"/>
    <cellStyle name="Normal 3 2 2 4 2 3 2" xfId="15022"/>
    <cellStyle name="Normal 3 2 2 4 2 3 2 2" xfId="32910"/>
    <cellStyle name="Normal 3 2 2 4 2 3 3" xfId="23966"/>
    <cellStyle name="Normal 3 2 2 4 2 4" xfId="8314"/>
    <cellStyle name="Normal 3 2 2 4 2 4 2" xfId="17258"/>
    <cellStyle name="Normal 3 2 2 4 2 4 2 2" xfId="35146"/>
    <cellStyle name="Normal 3 2 2 4 2 4 3" xfId="26202"/>
    <cellStyle name="Normal 3 2 2 4 2 5" xfId="10550"/>
    <cellStyle name="Normal 3 2 2 4 2 5 2" xfId="28438"/>
    <cellStyle name="Normal 3 2 2 4 2 6" xfId="19494"/>
    <cellStyle name="Normal 3 2 2 4 3" xfId="2724"/>
    <cellStyle name="Normal 3 2 2 4 3 2" xfId="11668"/>
    <cellStyle name="Normal 3 2 2 4 3 2 2" xfId="29556"/>
    <cellStyle name="Normal 3 2 2 4 3 3" xfId="20612"/>
    <cellStyle name="Normal 3 2 2 4 4" xfId="4960"/>
    <cellStyle name="Normal 3 2 2 4 4 2" xfId="13904"/>
    <cellStyle name="Normal 3 2 2 4 4 2 2" xfId="31792"/>
    <cellStyle name="Normal 3 2 2 4 4 3" xfId="22848"/>
    <cellStyle name="Normal 3 2 2 4 5" xfId="7196"/>
    <cellStyle name="Normal 3 2 2 4 5 2" xfId="16140"/>
    <cellStyle name="Normal 3 2 2 4 5 2 2" xfId="34028"/>
    <cellStyle name="Normal 3 2 2 4 5 3" xfId="25084"/>
    <cellStyle name="Normal 3 2 2 4 6" xfId="9432"/>
    <cellStyle name="Normal 3 2 2 4 6 2" xfId="27320"/>
    <cellStyle name="Normal 3 2 2 4 7" xfId="18376"/>
    <cellStyle name="Normal 3 2 2 5" xfId="856"/>
    <cellStyle name="Normal 3 2 2 5 2" xfId="1974"/>
    <cellStyle name="Normal 3 2 2 5 2 2" xfId="4210"/>
    <cellStyle name="Normal 3 2 2 5 2 2 2" xfId="13154"/>
    <cellStyle name="Normal 3 2 2 5 2 2 2 2" xfId="31042"/>
    <cellStyle name="Normal 3 2 2 5 2 2 3" xfId="22098"/>
    <cellStyle name="Normal 3 2 2 5 2 3" xfId="6446"/>
    <cellStyle name="Normal 3 2 2 5 2 3 2" xfId="15390"/>
    <cellStyle name="Normal 3 2 2 5 2 3 2 2" xfId="33278"/>
    <cellStyle name="Normal 3 2 2 5 2 3 3" xfId="24334"/>
    <cellStyle name="Normal 3 2 2 5 2 4" xfId="8682"/>
    <cellStyle name="Normal 3 2 2 5 2 4 2" xfId="17626"/>
    <cellStyle name="Normal 3 2 2 5 2 4 2 2" xfId="35514"/>
    <cellStyle name="Normal 3 2 2 5 2 4 3" xfId="26570"/>
    <cellStyle name="Normal 3 2 2 5 2 5" xfId="10918"/>
    <cellStyle name="Normal 3 2 2 5 2 5 2" xfId="28806"/>
    <cellStyle name="Normal 3 2 2 5 2 6" xfId="19862"/>
    <cellStyle name="Normal 3 2 2 5 3" xfId="3092"/>
    <cellStyle name="Normal 3 2 2 5 3 2" xfId="12036"/>
    <cellStyle name="Normal 3 2 2 5 3 2 2" xfId="29924"/>
    <cellStyle name="Normal 3 2 2 5 3 3" xfId="20980"/>
    <cellStyle name="Normal 3 2 2 5 4" xfId="5328"/>
    <cellStyle name="Normal 3 2 2 5 4 2" xfId="14272"/>
    <cellStyle name="Normal 3 2 2 5 4 2 2" xfId="32160"/>
    <cellStyle name="Normal 3 2 2 5 4 3" xfId="23216"/>
    <cellStyle name="Normal 3 2 2 5 5" xfId="7564"/>
    <cellStyle name="Normal 3 2 2 5 5 2" xfId="16508"/>
    <cellStyle name="Normal 3 2 2 5 5 2 2" xfId="34396"/>
    <cellStyle name="Normal 3 2 2 5 5 3" xfId="25452"/>
    <cellStyle name="Normal 3 2 2 5 6" xfId="9800"/>
    <cellStyle name="Normal 3 2 2 5 6 2" xfId="27688"/>
    <cellStyle name="Normal 3 2 2 5 7" xfId="18744"/>
    <cellStyle name="Normal 3 2 2 6" xfId="1238"/>
    <cellStyle name="Normal 3 2 2 6 2" xfId="3474"/>
    <cellStyle name="Normal 3 2 2 6 2 2" xfId="12418"/>
    <cellStyle name="Normal 3 2 2 6 2 2 2" xfId="30306"/>
    <cellStyle name="Normal 3 2 2 6 2 3" xfId="21362"/>
    <cellStyle name="Normal 3 2 2 6 3" xfId="5710"/>
    <cellStyle name="Normal 3 2 2 6 3 2" xfId="14654"/>
    <cellStyle name="Normal 3 2 2 6 3 2 2" xfId="32542"/>
    <cellStyle name="Normal 3 2 2 6 3 3" xfId="23598"/>
    <cellStyle name="Normal 3 2 2 6 4" xfId="7946"/>
    <cellStyle name="Normal 3 2 2 6 4 2" xfId="16890"/>
    <cellStyle name="Normal 3 2 2 6 4 2 2" xfId="34778"/>
    <cellStyle name="Normal 3 2 2 6 4 3" xfId="25834"/>
    <cellStyle name="Normal 3 2 2 6 5" xfId="10182"/>
    <cellStyle name="Normal 3 2 2 6 5 2" xfId="28070"/>
    <cellStyle name="Normal 3 2 2 6 6" xfId="19126"/>
    <cellStyle name="Normal 3 2 2 7" xfId="2356"/>
    <cellStyle name="Normal 3 2 2 7 2" xfId="11300"/>
    <cellStyle name="Normal 3 2 2 7 2 2" xfId="29188"/>
    <cellStyle name="Normal 3 2 2 7 3" xfId="20244"/>
    <cellStyle name="Normal 3 2 2 8" xfId="4592"/>
    <cellStyle name="Normal 3 2 2 8 2" xfId="13536"/>
    <cellStyle name="Normal 3 2 2 8 2 2" xfId="31424"/>
    <cellStyle name="Normal 3 2 2 8 3" xfId="22480"/>
    <cellStyle name="Normal 3 2 2 9" xfId="6828"/>
    <cellStyle name="Normal 3 2 2 9 2" xfId="15772"/>
    <cellStyle name="Normal 3 2 2 9 2 2" xfId="33660"/>
    <cellStyle name="Normal 3 2 2 9 3" xfId="24716"/>
    <cellStyle name="Normal 3 2 3" xfId="166"/>
    <cellStyle name="Normal 3 2 3 10" xfId="18054"/>
    <cellStyle name="Normal 3 2 3 2" xfId="350"/>
    <cellStyle name="Normal 3 2 3 2 2" xfId="718"/>
    <cellStyle name="Normal 3 2 3 2 2 2" xfId="1836"/>
    <cellStyle name="Normal 3 2 3 2 2 2 2" xfId="4072"/>
    <cellStyle name="Normal 3 2 3 2 2 2 2 2" xfId="13016"/>
    <cellStyle name="Normal 3 2 3 2 2 2 2 2 2" xfId="30904"/>
    <cellStyle name="Normal 3 2 3 2 2 2 2 3" xfId="21960"/>
    <cellStyle name="Normal 3 2 3 2 2 2 3" xfId="6308"/>
    <cellStyle name="Normal 3 2 3 2 2 2 3 2" xfId="15252"/>
    <cellStyle name="Normal 3 2 3 2 2 2 3 2 2" xfId="33140"/>
    <cellStyle name="Normal 3 2 3 2 2 2 3 3" xfId="24196"/>
    <cellStyle name="Normal 3 2 3 2 2 2 4" xfId="8544"/>
    <cellStyle name="Normal 3 2 3 2 2 2 4 2" xfId="17488"/>
    <cellStyle name="Normal 3 2 3 2 2 2 4 2 2" xfId="35376"/>
    <cellStyle name="Normal 3 2 3 2 2 2 4 3" xfId="26432"/>
    <cellStyle name="Normal 3 2 3 2 2 2 5" xfId="10780"/>
    <cellStyle name="Normal 3 2 3 2 2 2 5 2" xfId="28668"/>
    <cellStyle name="Normal 3 2 3 2 2 2 6" xfId="19724"/>
    <cellStyle name="Normal 3 2 3 2 2 3" xfId="2954"/>
    <cellStyle name="Normal 3 2 3 2 2 3 2" xfId="11898"/>
    <cellStyle name="Normal 3 2 3 2 2 3 2 2" xfId="29786"/>
    <cellStyle name="Normal 3 2 3 2 2 3 3" xfId="20842"/>
    <cellStyle name="Normal 3 2 3 2 2 4" xfId="5190"/>
    <cellStyle name="Normal 3 2 3 2 2 4 2" xfId="14134"/>
    <cellStyle name="Normal 3 2 3 2 2 4 2 2" xfId="32022"/>
    <cellStyle name="Normal 3 2 3 2 2 4 3" xfId="23078"/>
    <cellStyle name="Normal 3 2 3 2 2 5" xfId="7426"/>
    <cellStyle name="Normal 3 2 3 2 2 5 2" xfId="16370"/>
    <cellStyle name="Normal 3 2 3 2 2 5 2 2" xfId="34258"/>
    <cellStyle name="Normal 3 2 3 2 2 5 3" xfId="25314"/>
    <cellStyle name="Normal 3 2 3 2 2 6" xfId="9662"/>
    <cellStyle name="Normal 3 2 3 2 2 6 2" xfId="27550"/>
    <cellStyle name="Normal 3 2 3 2 2 7" xfId="18606"/>
    <cellStyle name="Normal 3 2 3 2 3" xfId="1086"/>
    <cellStyle name="Normal 3 2 3 2 3 2" xfId="2204"/>
    <cellStyle name="Normal 3 2 3 2 3 2 2" xfId="4440"/>
    <cellStyle name="Normal 3 2 3 2 3 2 2 2" xfId="13384"/>
    <cellStyle name="Normal 3 2 3 2 3 2 2 2 2" xfId="31272"/>
    <cellStyle name="Normal 3 2 3 2 3 2 2 3" xfId="22328"/>
    <cellStyle name="Normal 3 2 3 2 3 2 3" xfId="6676"/>
    <cellStyle name="Normal 3 2 3 2 3 2 3 2" xfId="15620"/>
    <cellStyle name="Normal 3 2 3 2 3 2 3 2 2" xfId="33508"/>
    <cellStyle name="Normal 3 2 3 2 3 2 3 3" xfId="24564"/>
    <cellStyle name="Normal 3 2 3 2 3 2 4" xfId="8912"/>
    <cellStyle name="Normal 3 2 3 2 3 2 4 2" xfId="17856"/>
    <cellStyle name="Normal 3 2 3 2 3 2 4 2 2" xfId="35744"/>
    <cellStyle name="Normal 3 2 3 2 3 2 4 3" xfId="26800"/>
    <cellStyle name="Normal 3 2 3 2 3 2 5" xfId="11148"/>
    <cellStyle name="Normal 3 2 3 2 3 2 5 2" xfId="29036"/>
    <cellStyle name="Normal 3 2 3 2 3 2 6" xfId="20092"/>
    <cellStyle name="Normal 3 2 3 2 3 3" xfId="3322"/>
    <cellStyle name="Normal 3 2 3 2 3 3 2" xfId="12266"/>
    <cellStyle name="Normal 3 2 3 2 3 3 2 2" xfId="30154"/>
    <cellStyle name="Normal 3 2 3 2 3 3 3" xfId="21210"/>
    <cellStyle name="Normal 3 2 3 2 3 4" xfId="5558"/>
    <cellStyle name="Normal 3 2 3 2 3 4 2" xfId="14502"/>
    <cellStyle name="Normal 3 2 3 2 3 4 2 2" xfId="32390"/>
    <cellStyle name="Normal 3 2 3 2 3 4 3" xfId="23446"/>
    <cellStyle name="Normal 3 2 3 2 3 5" xfId="7794"/>
    <cellStyle name="Normal 3 2 3 2 3 5 2" xfId="16738"/>
    <cellStyle name="Normal 3 2 3 2 3 5 2 2" xfId="34626"/>
    <cellStyle name="Normal 3 2 3 2 3 5 3" xfId="25682"/>
    <cellStyle name="Normal 3 2 3 2 3 6" xfId="10030"/>
    <cellStyle name="Normal 3 2 3 2 3 6 2" xfId="27918"/>
    <cellStyle name="Normal 3 2 3 2 3 7" xfId="18974"/>
    <cellStyle name="Normal 3 2 3 2 4" xfId="1468"/>
    <cellStyle name="Normal 3 2 3 2 4 2" xfId="3704"/>
    <cellStyle name="Normal 3 2 3 2 4 2 2" xfId="12648"/>
    <cellStyle name="Normal 3 2 3 2 4 2 2 2" xfId="30536"/>
    <cellStyle name="Normal 3 2 3 2 4 2 3" xfId="21592"/>
    <cellStyle name="Normal 3 2 3 2 4 3" xfId="5940"/>
    <cellStyle name="Normal 3 2 3 2 4 3 2" xfId="14884"/>
    <cellStyle name="Normal 3 2 3 2 4 3 2 2" xfId="32772"/>
    <cellStyle name="Normal 3 2 3 2 4 3 3" xfId="23828"/>
    <cellStyle name="Normal 3 2 3 2 4 4" xfId="8176"/>
    <cellStyle name="Normal 3 2 3 2 4 4 2" xfId="17120"/>
    <cellStyle name="Normal 3 2 3 2 4 4 2 2" xfId="35008"/>
    <cellStyle name="Normal 3 2 3 2 4 4 3" xfId="26064"/>
    <cellStyle name="Normal 3 2 3 2 4 5" xfId="10412"/>
    <cellStyle name="Normal 3 2 3 2 4 5 2" xfId="28300"/>
    <cellStyle name="Normal 3 2 3 2 4 6" xfId="19356"/>
    <cellStyle name="Normal 3 2 3 2 5" xfId="2586"/>
    <cellStyle name="Normal 3 2 3 2 5 2" xfId="11530"/>
    <cellStyle name="Normal 3 2 3 2 5 2 2" xfId="29418"/>
    <cellStyle name="Normal 3 2 3 2 5 3" xfId="20474"/>
    <cellStyle name="Normal 3 2 3 2 6" xfId="4822"/>
    <cellStyle name="Normal 3 2 3 2 6 2" xfId="13766"/>
    <cellStyle name="Normal 3 2 3 2 6 2 2" xfId="31654"/>
    <cellStyle name="Normal 3 2 3 2 6 3" xfId="22710"/>
    <cellStyle name="Normal 3 2 3 2 7" xfId="7058"/>
    <cellStyle name="Normal 3 2 3 2 7 2" xfId="16002"/>
    <cellStyle name="Normal 3 2 3 2 7 2 2" xfId="33890"/>
    <cellStyle name="Normal 3 2 3 2 7 3" xfId="24946"/>
    <cellStyle name="Normal 3 2 3 2 8" xfId="9294"/>
    <cellStyle name="Normal 3 2 3 2 8 2" xfId="27182"/>
    <cellStyle name="Normal 3 2 3 2 9" xfId="18238"/>
    <cellStyle name="Normal 3 2 3 3" xfId="534"/>
    <cellStyle name="Normal 3 2 3 3 2" xfId="1652"/>
    <cellStyle name="Normal 3 2 3 3 2 2" xfId="3888"/>
    <cellStyle name="Normal 3 2 3 3 2 2 2" xfId="12832"/>
    <cellStyle name="Normal 3 2 3 3 2 2 2 2" xfId="30720"/>
    <cellStyle name="Normal 3 2 3 3 2 2 3" xfId="21776"/>
    <cellStyle name="Normal 3 2 3 3 2 3" xfId="6124"/>
    <cellStyle name="Normal 3 2 3 3 2 3 2" xfId="15068"/>
    <cellStyle name="Normal 3 2 3 3 2 3 2 2" xfId="32956"/>
    <cellStyle name="Normal 3 2 3 3 2 3 3" xfId="24012"/>
    <cellStyle name="Normal 3 2 3 3 2 4" xfId="8360"/>
    <cellStyle name="Normal 3 2 3 3 2 4 2" xfId="17304"/>
    <cellStyle name="Normal 3 2 3 3 2 4 2 2" xfId="35192"/>
    <cellStyle name="Normal 3 2 3 3 2 4 3" xfId="26248"/>
    <cellStyle name="Normal 3 2 3 3 2 5" xfId="10596"/>
    <cellStyle name="Normal 3 2 3 3 2 5 2" xfId="28484"/>
    <cellStyle name="Normal 3 2 3 3 2 6" xfId="19540"/>
    <cellStyle name="Normal 3 2 3 3 3" xfId="2770"/>
    <cellStyle name="Normal 3 2 3 3 3 2" xfId="11714"/>
    <cellStyle name="Normal 3 2 3 3 3 2 2" xfId="29602"/>
    <cellStyle name="Normal 3 2 3 3 3 3" xfId="20658"/>
    <cellStyle name="Normal 3 2 3 3 4" xfId="5006"/>
    <cellStyle name="Normal 3 2 3 3 4 2" xfId="13950"/>
    <cellStyle name="Normal 3 2 3 3 4 2 2" xfId="31838"/>
    <cellStyle name="Normal 3 2 3 3 4 3" xfId="22894"/>
    <cellStyle name="Normal 3 2 3 3 5" xfId="7242"/>
    <cellStyle name="Normal 3 2 3 3 5 2" xfId="16186"/>
    <cellStyle name="Normal 3 2 3 3 5 2 2" xfId="34074"/>
    <cellStyle name="Normal 3 2 3 3 5 3" xfId="25130"/>
    <cellStyle name="Normal 3 2 3 3 6" xfId="9478"/>
    <cellStyle name="Normal 3 2 3 3 6 2" xfId="27366"/>
    <cellStyle name="Normal 3 2 3 3 7" xfId="18422"/>
    <cellStyle name="Normal 3 2 3 4" xfId="902"/>
    <cellStyle name="Normal 3 2 3 4 2" xfId="2020"/>
    <cellStyle name="Normal 3 2 3 4 2 2" xfId="4256"/>
    <cellStyle name="Normal 3 2 3 4 2 2 2" xfId="13200"/>
    <cellStyle name="Normal 3 2 3 4 2 2 2 2" xfId="31088"/>
    <cellStyle name="Normal 3 2 3 4 2 2 3" xfId="22144"/>
    <cellStyle name="Normal 3 2 3 4 2 3" xfId="6492"/>
    <cellStyle name="Normal 3 2 3 4 2 3 2" xfId="15436"/>
    <cellStyle name="Normal 3 2 3 4 2 3 2 2" xfId="33324"/>
    <cellStyle name="Normal 3 2 3 4 2 3 3" xfId="24380"/>
    <cellStyle name="Normal 3 2 3 4 2 4" xfId="8728"/>
    <cellStyle name="Normal 3 2 3 4 2 4 2" xfId="17672"/>
    <cellStyle name="Normal 3 2 3 4 2 4 2 2" xfId="35560"/>
    <cellStyle name="Normal 3 2 3 4 2 4 3" xfId="26616"/>
    <cellStyle name="Normal 3 2 3 4 2 5" xfId="10964"/>
    <cellStyle name="Normal 3 2 3 4 2 5 2" xfId="28852"/>
    <cellStyle name="Normal 3 2 3 4 2 6" xfId="19908"/>
    <cellStyle name="Normal 3 2 3 4 3" xfId="3138"/>
    <cellStyle name="Normal 3 2 3 4 3 2" xfId="12082"/>
    <cellStyle name="Normal 3 2 3 4 3 2 2" xfId="29970"/>
    <cellStyle name="Normal 3 2 3 4 3 3" xfId="21026"/>
    <cellStyle name="Normal 3 2 3 4 4" xfId="5374"/>
    <cellStyle name="Normal 3 2 3 4 4 2" xfId="14318"/>
    <cellStyle name="Normal 3 2 3 4 4 2 2" xfId="32206"/>
    <cellStyle name="Normal 3 2 3 4 4 3" xfId="23262"/>
    <cellStyle name="Normal 3 2 3 4 5" xfId="7610"/>
    <cellStyle name="Normal 3 2 3 4 5 2" xfId="16554"/>
    <cellStyle name="Normal 3 2 3 4 5 2 2" xfId="34442"/>
    <cellStyle name="Normal 3 2 3 4 5 3" xfId="25498"/>
    <cellStyle name="Normal 3 2 3 4 6" xfId="9846"/>
    <cellStyle name="Normal 3 2 3 4 6 2" xfId="27734"/>
    <cellStyle name="Normal 3 2 3 4 7" xfId="18790"/>
    <cellStyle name="Normal 3 2 3 5" xfId="1284"/>
    <cellStyle name="Normal 3 2 3 5 2" xfId="3520"/>
    <cellStyle name="Normal 3 2 3 5 2 2" xfId="12464"/>
    <cellStyle name="Normal 3 2 3 5 2 2 2" xfId="30352"/>
    <cellStyle name="Normal 3 2 3 5 2 3" xfId="21408"/>
    <cellStyle name="Normal 3 2 3 5 3" xfId="5756"/>
    <cellStyle name="Normal 3 2 3 5 3 2" xfId="14700"/>
    <cellStyle name="Normal 3 2 3 5 3 2 2" xfId="32588"/>
    <cellStyle name="Normal 3 2 3 5 3 3" xfId="23644"/>
    <cellStyle name="Normal 3 2 3 5 4" xfId="7992"/>
    <cellStyle name="Normal 3 2 3 5 4 2" xfId="16936"/>
    <cellStyle name="Normal 3 2 3 5 4 2 2" xfId="34824"/>
    <cellStyle name="Normal 3 2 3 5 4 3" xfId="25880"/>
    <cellStyle name="Normal 3 2 3 5 5" xfId="10228"/>
    <cellStyle name="Normal 3 2 3 5 5 2" xfId="28116"/>
    <cellStyle name="Normal 3 2 3 5 6" xfId="19172"/>
    <cellStyle name="Normal 3 2 3 6" xfId="2402"/>
    <cellStyle name="Normal 3 2 3 6 2" xfId="11346"/>
    <cellStyle name="Normal 3 2 3 6 2 2" xfId="29234"/>
    <cellStyle name="Normal 3 2 3 6 3" xfId="20290"/>
    <cellStyle name="Normal 3 2 3 7" xfId="4638"/>
    <cellStyle name="Normal 3 2 3 7 2" xfId="13582"/>
    <cellStyle name="Normal 3 2 3 7 2 2" xfId="31470"/>
    <cellStyle name="Normal 3 2 3 7 3" xfId="22526"/>
    <cellStyle name="Normal 3 2 3 8" xfId="6874"/>
    <cellStyle name="Normal 3 2 3 8 2" xfId="15818"/>
    <cellStyle name="Normal 3 2 3 8 2 2" xfId="33706"/>
    <cellStyle name="Normal 3 2 3 8 3" xfId="24762"/>
    <cellStyle name="Normal 3 2 3 9" xfId="9110"/>
    <cellStyle name="Normal 3 2 3 9 2" xfId="26998"/>
    <cellStyle name="Normal 3 2 4" xfId="258"/>
    <cellStyle name="Normal 3 2 4 2" xfId="626"/>
    <cellStyle name="Normal 3 2 4 2 2" xfId="1744"/>
    <cellStyle name="Normal 3 2 4 2 2 2" xfId="3980"/>
    <cellStyle name="Normal 3 2 4 2 2 2 2" xfId="12924"/>
    <cellStyle name="Normal 3 2 4 2 2 2 2 2" xfId="30812"/>
    <cellStyle name="Normal 3 2 4 2 2 2 3" xfId="21868"/>
    <cellStyle name="Normal 3 2 4 2 2 3" xfId="6216"/>
    <cellStyle name="Normal 3 2 4 2 2 3 2" xfId="15160"/>
    <cellStyle name="Normal 3 2 4 2 2 3 2 2" xfId="33048"/>
    <cellStyle name="Normal 3 2 4 2 2 3 3" xfId="24104"/>
    <cellStyle name="Normal 3 2 4 2 2 4" xfId="8452"/>
    <cellStyle name="Normal 3 2 4 2 2 4 2" xfId="17396"/>
    <cellStyle name="Normal 3 2 4 2 2 4 2 2" xfId="35284"/>
    <cellStyle name="Normal 3 2 4 2 2 4 3" xfId="26340"/>
    <cellStyle name="Normal 3 2 4 2 2 5" xfId="10688"/>
    <cellStyle name="Normal 3 2 4 2 2 5 2" xfId="28576"/>
    <cellStyle name="Normal 3 2 4 2 2 6" xfId="19632"/>
    <cellStyle name="Normal 3 2 4 2 3" xfId="2862"/>
    <cellStyle name="Normal 3 2 4 2 3 2" xfId="11806"/>
    <cellStyle name="Normal 3 2 4 2 3 2 2" xfId="29694"/>
    <cellStyle name="Normal 3 2 4 2 3 3" xfId="20750"/>
    <cellStyle name="Normal 3 2 4 2 4" xfId="5098"/>
    <cellStyle name="Normal 3 2 4 2 4 2" xfId="14042"/>
    <cellStyle name="Normal 3 2 4 2 4 2 2" xfId="31930"/>
    <cellStyle name="Normal 3 2 4 2 4 3" xfId="22986"/>
    <cellStyle name="Normal 3 2 4 2 5" xfId="7334"/>
    <cellStyle name="Normal 3 2 4 2 5 2" xfId="16278"/>
    <cellStyle name="Normal 3 2 4 2 5 2 2" xfId="34166"/>
    <cellStyle name="Normal 3 2 4 2 5 3" xfId="25222"/>
    <cellStyle name="Normal 3 2 4 2 6" xfId="9570"/>
    <cellStyle name="Normal 3 2 4 2 6 2" xfId="27458"/>
    <cellStyle name="Normal 3 2 4 2 7" xfId="18514"/>
    <cellStyle name="Normal 3 2 4 3" xfId="994"/>
    <cellStyle name="Normal 3 2 4 3 2" xfId="2112"/>
    <cellStyle name="Normal 3 2 4 3 2 2" xfId="4348"/>
    <cellStyle name="Normal 3 2 4 3 2 2 2" xfId="13292"/>
    <cellStyle name="Normal 3 2 4 3 2 2 2 2" xfId="31180"/>
    <cellStyle name="Normal 3 2 4 3 2 2 3" xfId="22236"/>
    <cellStyle name="Normal 3 2 4 3 2 3" xfId="6584"/>
    <cellStyle name="Normal 3 2 4 3 2 3 2" xfId="15528"/>
    <cellStyle name="Normal 3 2 4 3 2 3 2 2" xfId="33416"/>
    <cellStyle name="Normal 3 2 4 3 2 3 3" xfId="24472"/>
    <cellStyle name="Normal 3 2 4 3 2 4" xfId="8820"/>
    <cellStyle name="Normal 3 2 4 3 2 4 2" xfId="17764"/>
    <cellStyle name="Normal 3 2 4 3 2 4 2 2" xfId="35652"/>
    <cellStyle name="Normal 3 2 4 3 2 4 3" xfId="26708"/>
    <cellStyle name="Normal 3 2 4 3 2 5" xfId="11056"/>
    <cellStyle name="Normal 3 2 4 3 2 5 2" xfId="28944"/>
    <cellStyle name="Normal 3 2 4 3 2 6" xfId="20000"/>
    <cellStyle name="Normal 3 2 4 3 3" xfId="3230"/>
    <cellStyle name="Normal 3 2 4 3 3 2" xfId="12174"/>
    <cellStyle name="Normal 3 2 4 3 3 2 2" xfId="30062"/>
    <cellStyle name="Normal 3 2 4 3 3 3" xfId="21118"/>
    <cellStyle name="Normal 3 2 4 3 4" xfId="5466"/>
    <cellStyle name="Normal 3 2 4 3 4 2" xfId="14410"/>
    <cellStyle name="Normal 3 2 4 3 4 2 2" xfId="32298"/>
    <cellStyle name="Normal 3 2 4 3 4 3" xfId="23354"/>
    <cellStyle name="Normal 3 2 4 3 5" xfId="7702"/>
    <cellStyle name="Normal 3 2 4 3 5 2" xfId="16646"/>
    <cellStyle name="Normal 3 2 4 3 5 2 2" xfId="34534"/>
    <cellStyle name="Normal 3 2 4 3 5 3" xfId="25590"/>
    <cellStyle name="Normal 3 2 4 3 6" xfId="9938"/>
    <cellStyle name="Normal 3 2 4 3 6 2" xfId="27826"/>
    <cellStyle name="Normal 3 2 4 3 7" xfId="18882"/>
    <cellStyle name="Normal 3 2 4 4" xfId="1376"/>
    <cellStyle name="Normal 3 2 4 4 2" xfId="3612"/>
    <cellStyle name="Normal 3 2 4 4 2 2" xfId="12556"/>
    <cellStyle name="Normal 3 2 4 4 2 2 2" xfId="30444"/>
    <cellStyle name="Normal 3 2 4 4 2 3" xfId="21500"/>
    <cellStyle name="Normal 3 2 4 4 3" xfId="5848"/>
    <cellStyle name="Normal 3 2 4 4 3 2" xfId="14792"/>
    <cellStyle name="Normal 3 2 4 4 3 2 2" xfId="32680"/>
    <cellStyle name="Normal 3 2 4 4 3 3" xfId="23736"/>
    <cellStyle name="Normal 3 2 4 4 4" xfId="8084"/>
    <cellStyle name="Normal 3 2 4 4 4 2" xfId="17028"/>
    <cellStyle name="Normal 3 2 4 4 4 2 2" xfId="34916"/>
    <cellStyle name="Normal 3 2 4 4 4 3" xfId="25972"/>
    <cellStyle name="Normal 3 2 4 4 5" xfId="10320"/>
    <cellStyle name="Normal 3 2 4 4 5 2" xfId="28208"/>
    <cellStyle name="Normal 3 2 4 4 6" xfId="19264"/>
    <cellStyle name="Normal 3 2 4 5" xfId="2494"/>
    <cellStyle name="Normal 3 2 4 5 2" xfId="11438"/>
    <cellStyle name="Normal 3 2 4 5 2 2" xfId="29326"/>
    <cellStyle name="Normal 3 2 4 5 3" xfId="20382"/>
    <cellStyle name="Normal 3 2 4 6" xfId="4730"/>
    <cellStyle name="Normal 3 2 4 6 2" xfId="13674"/>
    <cellStyle name="Normal 3 2 4 6 2 2" xfId="31562"/>
    <cellStyle name="Normal 3 2 4 6 3" xfId="22618"/>
    <cellStyle name="Normal 3 2 4 7" xfId="6966"/>
    <cellStyle name="Normal 3 2 4 7 2" xfId="15910"/>
    <cellStyle name="Normal 3 2 4 7 2 2" xfId="33798"/>
    <cellStyle name="Normal 3 2 4 7 3" xfId="24854"/>
    <cellStyle name="Normal 3 2 4 8" xfId="9202"/>
    <cellStyle name="Normal 3 2 4 8 2" xfId="27090"/>
    <cellStyle name="Normal 3 2 4 9" xfId="18146"/>
    <cellStyle name="Normal 3 2 5" xfId="442"/>
    <cellStyle name="Normal 3 2 5 2" xfId="1560"/>
    <cellStyle name="Normal 3 2 5 2 2" xfId="3796"/>
    <cellStyle name="Normal 3 2 5 2 2 2" xfId="12740"/>
    <cellStyle name="Normal 3 2 5 2 2 2 2" xfId="30628"/>
    <cellStyle name="Normal 3 2 5 2 2 3" xfId="21684"/>
    <cellStyle name="Normal 3 2 5 2 3" xfId="6032"/>
    <cellStyle name="Normal 3 2 5 2 3 2" xfId="14976"/>
    <cellStyle name="Normal 3 2 5 2 3 2 2" xfId="32864"/>
    <cellStyle name="Normal 3 2 5 2 3 3" xfId="23920"/>
    <cellStyle name="Normal 3 2 5 2 4" xfId="8268"/>
    <cellStyle name="Normal 3 2 5 2 4 2" xfId="17212"/>
    <cellStyle name="Normal 3 2 5 2 4 2 2" xfId="35100"/>
    <cellStyle name="Normal 3 2 5 2 4 3" xfId="26156"/>
    <cellStyle name="Normal 3 2 5 2 5" xfId="10504"/>
    <cellStyle name="Normal 3 2 5 2 5 2" xfId="28392"/>
    <cellStyle name="Normal 3 2 5 2 6" xfId="19448"/>
    <cellStyle name="Normal 3 2 5 3" xfId="2678"/>
    <cellStyle name="Normal 3 2 5 3 2" xfId="11622"/>
    <cellStyle name="Normal 3 2 5 3 2 2" xfId="29510"/>
    <cellStyle name="Normal 3 2 5 3 3" xfId="20566"/>
    <cellStyle name="Normal 3 2 5 4" xfId="4914"/>
    <cellStyle name="Normal 3 2 5 4 2" xfId="13858"/>
    <cellStyle name="Normal 3 2 5 4 2 2" xfId="31746"/>
    <cellStyle name="Normal 3 2 5 4 3" xfId="22802"/>
    <cellStyle name="Normal 3 2 5 5" xfId="7150"/>
    <cellStyle name="Normal 3 2 5 5 2" xfId="16094"/>
    <cellStyle name="Normal 3 2 5 5 2 2" xfId="33982"/>
    <cellStyle name="Normal 3 2 5 5 3" xfId="25038"/>
    <cellStyle name="Normal 3 2 5 6" xfId="9386"/>
    <cellStyle name="Normal 3 2 5 6 2" xfId="27274"/>
    <cellStyle name="Normal 3 2 5 7" xfId="18330"/>
    <cellStyle name="Normal 3 2 6" xfId="810"/>
    <cellStyle name="Normal 3 2 6 2" xfId="1928"/>
    <cellStyle name="Normal 3 2 6 2 2" xfId="4164"/>
    <cellStyle name="Normal 3 2 6 2 2 2" xfId="13108"/>
    <cellStyle name="Normal 3 2 6 2 2 2 2" xfId="30996"/>
    <cellStyle name="Normal 3 2 6 2 2 3" xfId="22052"/>
    <cellStyle name="Normal 3 2 6 2 3" xfId="6400"/>
    <cellStyle name="Normal 3 2 6 2 3 2" xfId="15344"/>
    <cellStyle name="Normal 3 2 6 2 3 2 2" xfId="33232"/>
    <cellStyle name="Normal 3 2 6 2 3 3" xfId="24288"/>
    <cellStyle name="Normal 3 2 6 2 4" xfId="8636"/>
    <cellStyle name="Normal 3 2 6 2 4 2" xfId="17580"/>
    <cellStyle name="Normal 3 2 6 2 4 2 2" xfId="35468"/>
    <cellStyle name="Normal 3 2 6 2 4 3" xfId="26524"/>
    <cellStyle name="Normal 3 2 6 2 5" xfId="10872"/>
    <cellStyle name="Normal 3 2 6 2 5 2" xfId="28760"/>
    <cellStyle name="Normal 3 2 6 2 6" xfId="19816"/>
    <cellStyle name="Normal 3 2 6 3" xfId="3046"/>
    <cellStyle name="Normal 3 2 6 3 2" xfId="11990"/>
    <cellStyle name="Normal 3 2 6 3 2 2" xfId="29878"/>
    <cellStyle name="Normal 3 2 6 3 3" xfId="20934"/>
    <cellStyle name="Normal 3 2 6 4" xfId="5282"/>
    <cellStyle name="Normal 3 2 6 4 2" xfId="14226"/>
    <cellStyle name="Normal 3 2 6 4 2 2" xfId="32114"/>
    <cellStyle name="Normal 3 2 6 4 3" xfId="23170"/>
    <cellStyle name="Normal 3 2 6 5" xfId="7518"/>
    <cellStyle name="Normal 3 2 6 5 2" xfId="16462"/>
    <cellStyle name="Normal 3 2 6 5 2 2" xfId="34350"/>
    <cellStyle name="Normal 3 2 6 5 3" xfId="25406"/>
    <cellStyle name="Normal 3 2 6 6" xfId="9754"/>
    <cellStyle name="Normal 3 2 6 6 2" xfId="27642"/>
    <cellStyle name="Normal 3 2 6 7" xfId="18698"/>
    <cellStyle name="Normal 3 2 7" xfId="1192"/>
    <cellStyle name="Normal 3 2 7 2" xfId="3428"/>
    <cellStyle name="Normal 3 2 7 2 2" xfId="12372"/>
    <cellStyle name="Normal 3 2 7 2 2 2" xfId="30260"/>
    <cellStyle name="Normal 3 2 7 2 3" xfId="21316"/>
    <cellStyle name="Normal 3 2 7 3" xfId="5664"/>
    <cellStyle name="Normal 3 2 7 3 2" xfId="14608"/>
    <cellStyle name="Normal 3 2 7 3 2 2" xfId="32496"/>
    <cellStyle name="Normal 3 2 7 3 3" xfId="23552"/>
    <cellStyle name="Normal 3 2 7 4" xfId="7900"/>
    <cellStyle name="Normal 3 2 7 4 2" xfId="16844"/>
    <cellStyle name="Normal 3 2 7 4 2 2" xfId="34732"/>
    <cellStyle name="Normal 3 2 7 4 3" xfId="25788"/>
    <cellStyle name="Normal 3 2 7 5" xfId="10136"/>
    <cellStyle name="Normal 3 2 7 5 2" xfId="28024"/>
    <cellStyle name="Normal 3 2 7 6" xfId="19080"/>
    <cellStyle name="Normal 3 2 8" xfId="2310"/>
    <cellStyle name="Normal 3 2 8 2" xfId="11254"/>
    <cellStyle name="Normal 3 2 8 2 2" xfId="29142"/>
    <cellStyle name="Normal 3 2 8 3" xfId="20198"/>
    <cellStyle name="Normal 3 2 9" xfId="4546"/>
    <cellStyle name="Normal 3 2 9 2" xfId="13490"/>
    <cellStyle name="Normal 3 2 9 2 2" xfId="31378"/>
    <cellStyle name="Normal 3 2 9 3" xfId="22434"/>
    <cellStyle name="Normal 3 3" xfId="102"/>
    <cellStyle name="Normal 3 3 10" xfId="9047"/>
    <cellStyle name="Normal 3 3 10 2" xfId="26935"/>
    <cellStyle name="Normal 3 3 11" xfId="17991"/>
    <cellStyle name="Normal 3 3 2" xfId="195"/>
    <cellStyle name="Normal 3 3 2 10" xfId="18083"/>
    <cellStyle name="Normal 3 3 2 2" xfId="379"/>
    <cellStyle name="Normal 3 3 2 2 2" xfId="747"/>
    <cellStyle name="Normal 3 3 2 2 2 2" xfId="1865"/>
    <cellStyle name="Normal 3 3 2 2 2 2 2" xfId="4101"/>
    <cellStyle name="Normal 3 3 2 2 2 2 2 2" xfId="13045"/>
    <cellStyle name="Normal 3 3 2 2 2 2 2 2 2" xfId="30933"/>
    <cellStyle name="Normal 3 3 2 2 2 2 2 3" xfId="21989"/>
    <cellStyle name="Normal 3 3 2 2 2 2 3" xfId="6337"/>
    <cellStyle name="Normal 3 3 2 2 2 2 3 2" xfId="15281"/>
    <cellStyle name="Normal 3 3 2 2 2 2 3 2 2" xfId="33169"/>
    <cellStyle name="Normal 3 3 2 2 2 2 3 3" xfId="24225"/>
    <cellStyle name="Normal 3 3 2 2 2 2 4" xfId="8573"/>
    <cellStyle name="Normal 3 3 2 2 2 2 4 2" xfId="17517"/>
    <cellStyle name="Normal 3 3 2 2 2 2 4 2 2" xfId="35405"/>
    <cellStyle name="Normal 3 3 2 2 2 2 4 3" xfId="26461"/>
    <cellStyle name="Normal 3 3 2 2 2 2 5" xfId="10809"/>
    <cellStyle name="Normal 3 3 2 2 2 2 5 2" xfId="28697"/>
    <cellStyle name="Normal 3 3 2 2 2 2 6" xfId="19753"/>
    <cellStyle name="Normal 3 3 2 2 2 3" xfId="2983"/>
    <cellStyle name="Normal 3 3 2 2 2 3 2" xfId="11927"/>
    <cellStyle name="Normal 3 3 2 2 2 3 2 2" xfId="29815"/>
    <cellStyle name="Normal 3 3 2 2 2 3 3" xfId="20871"/>
    <cellStyle name="Normal 3 3 2 2 2 4" xfId="5219"/>
    <cellStyle name="Normal 3 3 2 2 2 4 2" xfId="14163"/>
    <cellStyle name="Normal 3 3 2 2 2 4 2 2" xfId="32051"/>
    <cellStyle name="Normal 3 3 2 2 2 4 3" xfId="23107"/>
    <cellStyle name="Normal 3 3 2 2 2 5" xfId="7455"/>
    <cellStyle name="Normal 3 3 2 2 2 5 2" xfId="16399"/>
    <cellStyle name="Normal 3 3 2 2 2 5 2 2" xfId="34287"/>
    <cellStyle name="Normal 3 3 2 2 2 5 3" xfId="25343"/>
    <cellStyle name="Normal 3 3 2 2 2 6" xfId="9691"/>
    <cellStyle name="Normal 3 3 2 2 2 6 2" xfId="27579"/>
    <cellStyle name="Normal 3 3 2 2 2 7" xfId="18635"/>
    <cellStyle name="Normal 3 3 2 2 3" xfId="1115"/>
    <cellStyle name="Normal 3 3 2 2 3 2" xfId="2233"/>
    <cellStyle name="Normal 3 3 2 2 3 2 2" xfId="4469"/>
    <cellStyle name="Normal 3 3 2 2 3 2 2 2" xfId="13413"/>
    <cellStyle name="Normal 3 3 2 2 3 2 2 2 2" xfId="31301"/>
    <cellStyle name="Normal 3 3 2 2 3 2 2 3" xfId="22357"/>
    <cellStyle name="Normal 3 3 2 2 3 2 3" xfId="6705"/>
    <cellStyle name="Normal 3 3 2 2 3 2 3 2" xfId="15649"/>
    <cellStyle name="Normal 3 3 2 2 3 2 3 2 2" xfId="33537"/>
    <cellStyle name="Normal 3 3 2 2 3 2 3 3" xfId="24593"/>
    <cellStyle name="Normal 3 3 2 2 3 2 4" xfId="8941"/>
    <cellStyle name="Normal 3 3 2 2 3 2 4 2" xfId="17885"/>
    <cellStyle name="Normal 3 3 2 2 3 2 4 2 2" xfId="35773"/>
    <cellStyle name="Normal 3 3 2 2 3 2 4 3" xfId="26829"/>
    <cellStyle name="Normal 3 3 2 2 3 2 5" xfId="11177"/>
    <cellStyle name="Normal 3 3 2 2 3 2 5 2" xfId="29065"/>
    <cellStyle name="Normal 3 3 2 2 3 2 6" xfId="20121"/>
    <cellStyle name="Normal 3 3 2 2 3 3" xfId="3351"/>
    <cellStyle name="Normal 3 3 2 2 3 3 2" xfId="12295"/>
    <cellStyle name="Normal 3 3 2 2 3 3 2 2" xfId="30183"/>
    <cellStyle name="Normal 3 3 2 2 3 3 3" xfId="21239"/>
    <cellStyle name="Normal 3 3 2 2 3 4" xfId="5587"/>
    <cellStyle name="Normal 3 3 2 2 3 4 2" xfId="14531"/>
    <cellStyle name="Normal 3 3 2 2 3 4 2 2" xfId="32419"/>
    <cellStyle name="Normal 3 3 2 2 3 4 3" xfId="23475"/>
    <cellStyle name="Normal 3 3 2 2 3 5" xfId="7823"/>
    <cellStyle name="Normal 3 3 2 2 3 5 2" xfId="16767"/>
    <cellStyle name="Normal 3 3 2 2 3 5 2 2" xfId="34655"/>
    <cellStyle name="Normal 3 3 2 2 3 5 3" xfId="25711"/>
    <cellStyle name="Normal 3 3 2 2 3 6" xfId="10059"/>
    <cellStyle name="Normal 3 3 2 2 3 6 2" xfId="27947"/>
    <cellStyle name="Normal 3 3 2 2 3 7" xfId="19003"/>
    <cellStyle name="Normal 3 3 2 2 4" xfId="1497"/>
    <cellStyle name="Normal 3 3 2 2 4 2" xfId="3733"/>
    <cellStyle name="Normal 3 3 2 2 4 2 2" xfId="12677"/>
    <cellStyle name="Normal 3 3 2 2 4 2 2 2" xfId="30565"/>
    <cellStyle name="Normal 3 3 2 2 4 2 3" xfId="21621"/>
    <cellStyle name="Normal 3 3 2 2 4 3" xfId="5969"/>
    <cellStyle name="Normal 3 3 2 2 4 3 2" xfId="14913"/>
    <cellStyle name="Normal 3 3 2 2 4 3 2 2" xfId="32801"/>
    <cellStyle name="Normal 3 3 2 2 4 3 3" xfId="23857"/>
    <cellStyle name="Normal 3 3 2 2 4 4" xfId="8205"/>
    <cellStyle name="Normal 3 3 2 2 4 4 2" xfId="17149"/>
    <cellStyle name="Normal 3 3 2 2 4 4 2 2" xfId="35037"/>
    <cellStyle name="Normal 3 3 2 2 4 4 3" xfId="26093"/>
    <cellStyle name="Normal 3 3 2 2 4 5" xfId="10441"/>
    <cellStyle name="Normal 3 3 2 2 4 5 2" xfId="28329"/>
    <cellStyle name="Normal 3 3 2 2 4 6" xfId="19385"/>
    <cellStyle name="Normal 3 3 2 2 5" xfId="2615"/>
    <cellStyle name="Normal 3 3 2 2 5 2" xfId="11559"/>
    <cellStyle name="Normal 3 3 2 2 5 2 2" xfId="29447"/>
    <cellStyle name="Normal 3 3 2 2 5 3" xfId="20503"/>
    <cellStyle name="Normal 3 3 2 2 6" xfId="4851"/>
    <cellStyle name="Normal 3 3 2 2 6 2" xfId="13795"/>
    <cellStyle name="Normal 3 3 2 2 6 2 2" xfId="31683"/>
    <cellStyle name="Normal 3 3 2 2 6 3" xfId="22739"/>
    <cellStyle name="Normal 3 3 2 2 7" xfId="7087"/>
    <cellStyle name="Normal 3 3 2 2 7 2" xfId="16031"/>
    <cellStyle name="Normal 3 3 2 2 7 2 2" xfId="33919"/>
    <cellStyle name="Normal 3 3 2 2 7 3" xfId="24975"/>
    <cellStyle name="Normal 3 3 2 2 8" xfId="9323"/>
    <cellStyle name="Normal 3 3 2 2 8 2" xfId="27211"/>
    <cellStyle name="Normal 3 3 2 2 9" xfId="18267"/>
    <cellStyle name="Normal 3 3 2 3" xfId="563"/>
    <cellStyle name="Normal 3 3 2 3 2" xfId="1681"/>
    <cellStyle name="Normal 3 3 2 3 2 2" xfId="3917"/>
    <cellStyle name="Normal 3 3 2 3 2 2 2" xfId="12861"/>
    <cellStyle name="Normal 3 3 2 3 2 2 2 2" xfId="30749"/>
    <cellStyle name="Normal 3 3 2 3 2 2 3" xfId="21805"/>
    <cellStyle name="Normal 3 3 2 3 2 3" xfId="6153"/>
    <cellStyle name="Normal 3 3 2 3 2 3 2" xfId="15097"/>
    <cellStyle name="Normal 3 3 2 3 2 3 2 2" xfId="32985"/>
    <cellStyle name="Normal 3 3 2 3 2 3 3" xfId="24041"/>
    <cellStyle name="Normal 3 3 2 3 2 4" xfId="8389"/>
    <cellStyle name="Normal 3 3 2 3 2 4 2" xfId="17333"/>
    <cellStyle name="Normal 3 3 2 3 2 4 2 2" xfId="35221"/>
    <cellStyle name="Normal 3 3 2 3 2 4 3" xfId="26277"/>
    <cellStyle name="Normal 3 3 2 3 2 5" xfId="10625"/>
    <cellStyle name="Normal 3 3 2 3 2 5 2" xfId="28513"/>
    <cellStyle name="Normal 3 3 2 3 2 6" xfId="19569"/>
    <cellStyle name="Normal 3 3 2 3 3" xfId="2799"/>
    <cellStyle name="Normal 3 3 2 3 3 2" xfId="11743"/>
    <cellStyle name="Normal 3 3 2 3 3 2 2" xfId="29631"/>
    <cellStyle name="Normal 3 3 2 3 3 3" xfId="20687"/>
    <cellStyle name="Normal 3 3 2 3 4" xfId="5035"/>
    <cellStyle name="Normal 3 3 2 3 4 2" xfId="13979"/>
    <cellStyle name="Normal 3 3 2 3 4 2 2" xfId="31867"/>
    <cellStyle name="Normal 3 3 2 3 4 3" xfId="22923"/>
    <cellStyle name="Normal 3 3 2 3 5" xfId="7271"/>
    <cellStyle name="Normal 3 3 2 3 5 2" xfId="16215"/>
    <cellStyle name="Normal 3 3 2 3 5 2 2" xfId="34103"/>
    <cellStyle name="Normal 3 3 2 3 5 3" xfId="25159"/>
    <cellStyle name="Normal 3 3 2 3 6" xfId="9507"/>
    <cellStyle name="Normal 3 3 2 3 6 2" xfId="27395"/>
    <cellStyle name="Normal 3 3 2 3 7" xfId="18451"/>
    <cellStyle name="Normal 3 3 2 4" xfId="931"/>
    <cellStyle name="Normal 3 3 2 4 2" xfId="2049"/>
    <cellStyle name="Normal 3 3 2 4 2 2" xfId="4285"/>
    <cellStyle name="Normal 3 3 2 4 2 2 2" xfId="13229"/>
    <cellStyle name="Normal 3 3 2 4 2 2 2 2" xfId="31117"/>
    <cellStyle name="Normal 3 3 2 4 2 2 3" xfId="22173"/>
    <cellStyle name="Normal 3 3 2 4 2 3" xfId="6521"/>
    <cellStyle name="Normal 3 3 2 4 2 3 2" xfId="15465"/>
    <cellStyle name="Normal 3 3 2 4 2 3 2 2" xfId="33353"/>
    <cellStyle name="Normal 3 3 2 4 2 3 3" xfId="24409"/>
    <cellStyle name="Normal 3 3 2 4 2 4" xfId="8757"/>
    <cellStyle name="Normal 3 3 2 4 2 4 2" xfId="17701"/>
    <cellStyle name="Normal 3 3 2 4 2 4 2 2" xfId="35589"/>
    <cellStyle name="Normal 3 3 2 4 2 4 3" xfId="26645"/>
    <cellStyle name="Normal 3 3 2 4 2 5" xfId="10993"/>
    <cellStyle name="Normal 3 3 2 4 2 5 2" xfId="28881"/>
    <cellStyle name="Normal 3 3 2 4 2 6" xfId="19937"/>
    <cellStyle name="Normal 3 3 2 4 3" xfId="3167"/>
    <cellStyle name="Normal 3 3 2 4 3 2" xfId="12111"/>
    <cellStyle name="Normal 3 3 2 4 3 2 2" xfId="29999"/>
    <cellStyle name="Normal 3 3 2 4 3 3" xfId="21055"/>
    <cellStyle name="Normal 3 3 2 4 4" xfId="5403"/>
    <cellStyle name="Normal 3 3 2 4 4 2" xfId="14347"/>
    <cellStyle name="Normal 3 3 2 4 4 2 2" xfId="32235"/>
    <cellStyle name="Normal 3 3 2 4 4 3" xfId="23291"/>
    <cellStyle name="Normal 3 3 2 4 5" xfId="7639"/>
    <cellStyle name="Normal 3 3 2 4 5 2" xfId="16583"/>
    <cellStyle name="Normal 3 3 2 4 5 2 2" xfId="34471"/>
    <cellStyle name="Normal 3 3 2 4 5 3" xfId="25527"/>
    <cellStyle name="Normal 3 3 2 4 6" xfId="9875"/>
    <cellStyle name="Normal 3 3 2 4 6 2" xfId="27763"/>
    <cellStyle name="Normal 3 3 2 4 7" xfId="18819"/>
    <cellStyle name="Normal 3 3 2 5" xfId="1313"/>
    <cellStyle name="Normal 3 3 2 5 2" xfId="3549"/>
    <cellStyle name="Normal 3 3 2 5 2 2" xfId="12493"/>
    <cellStyle name="Normal 3 3 2 5 2 2 2" xfId="30381"/>
    <cellStyle name="Normal 3 3 2 5 2 3" xfId="21437"/>
    <cellStyle name="Normal 3 3 2 5 3" xfId="5785"/>
    <cellStyle name="Normal 3 3 2 5 3 2" xfId="14729"/>
    <cellStyle name="Normal 3 3 2 5 3 2 2" xfId="32617"/>
    <cellStyle name="Normal 3 3 2 5 3 3" xfId="23673"/>
    <cellStyle name="Normal 3 3 2 5 4" xfId="8021"/>
    <cellStyle name="Normal 3 3 2 5 4 2" xfId="16965"/>
    <cellStyle name="Normal 3 3 2 5 4 2 2" xfId="34853"/>
    <cellStyle name="Normal 3 3 2 5 4 3" xfId="25909"/>
    <cellStyle name="Normal 3 3 2 5 5" xfId="10257"/>
    <cellStyle name="Normal 3 3 2 5 5 2" xfId="28145"/>
    <cellStyle name="Normal 3 3 2 5 6" xfId="19201"/>
    <cellStyle name="Normal 3 3 2 6" xfId="2431"/>
    <cellStyle name="Normal 3 3 2 6 2" xfId="11375"/>
    <cellStyle name="Normal 3 3 2 6 2 2" xfId="29263"/>
    <cellStyle name="Normal 3 3 2 6 3" xfId="20319"/>
    <cellStyle name="Normal 3 3 2 7" xfId="4667"/>
    <cellStyle name="Normal 3 3 2 7 2" xfId="13611"/>
    <cellStyle name="Normal 3 3 2 7 2 2" xfId="31499"/>
    <cellStyle name="Normal 3 3 2 7 3" xfId="22555"/>
    <cellStyle name="Normal 3 3 2 8" xfId="6903"/>
    <cellStyle name="Normal 3 3 2 8 2" xfId="15847"/>
    <cellStyle name="Normal 3 3 2 8 2 2" xfId="33735"/>
    <cellStyle name="Normal 3 3 2 8 3" xfId="24791"/>
    <cellStyle name="Normal 3 3 2 9" xfId="9139"/>
    <cellStyle name="Normal 3 3 2 9 2" xfId="27027"/>
    <cellStyle name="Normal 3 3 3" xfId="287"/>
    <cellStyle name="Normal 3 3 3 2" xfId="655"/>
    <cellStyle name="Normal 3 3 3 2 2" xfId="1773"/>
    <cellStyle name="Normal 3 3 3 2 2 2" xfId="4009"/>
    <cellStyle name="Normal 3 3 3 2 2 2 2" xfId="12953"/>
    <cellStyle name="Normal 3 3 3 2 2 2 2 2" xfId="30841"/>
    <cellStyle name="Normal 3 3 3 2 2 2 3" xfId="21897"/>
    <cellStyle name="Normal 3 3 3 2 2 3" xfId="6245"/>
    <cellStyle name="Normal 3 3 3 2 2 3 2" xfId="15189"/>
    <cellStyle name="Normal 3 3 3 2 2 3 2 2" xfId="33077"/>
    <cellStyle name="Normal 3 3 3 2 2 3 3" xfId="24133"/>
    <cellStyle name="Normal 3 3 3 2 2 4" xfId="8481"/>
    <cellStyle name="Normal 3 3 3 2 2 4 2" xfId="17425"/>
    <cellStyle name="Normal 3 3 3 2 2 4 2 2" xfId="35313"/>
    <cellStyle name="Normal 3 3 3 2 2 4 3" xfId="26369"/>
    <cellStyle name="Normal 3 3 3 2 2 5" xfId="10717"/>
    <cellStyle name="Normal 3 3 3 2 2 5 2" xfId="28605"/>
    <cellStyle name="Normal 3 3 3 2 2 6" xfId="19661"/>
    <cellStyle name="Normal 3 3 3 2 3" xfId="2891"/>
    <cellStyle name="Normal 3 3 3 2 3 2" xfId="11835"/>
    <cellStyle name="Normal 3 3 3 2 3 2 2" xfId="29723"/>
    <cellStyle name="Normal 3 3 3 2 3 3" xfId="20779"/>
    <cellStyle name="Normal 3 3 3 2 4" xfId="5127"/>
    <cellStyle name="Normal 3 3 3 2 4 2" xfId="14071"/>
    <cellStyle name="Normal 3 3 3 2 4 2 2" xfId="31959"/>
    <cellStyle name="Normal 3 3 3 2 4 3" xfId="23015"/>
    <cellStyle name="Normal 3 3 3 2 5" xfId="7363"/>
    <cellStyle name="Normal 3 3 3 2 5 2" xfId="16307"/>
    <cellStyle name="Normal 3 3 3 2 5 2 2" xfId="34195"/>
    <cellStyle name="Normal 3 3 3 2 5 3" xfId="25251"/>
    <cellStyle name="Normal 3 3 3 2 6" xfId="9599"/>
    <cellStyle name="Normal 3 3 3 2 6 2" xfId="27487"/>
    <cellStyle name="Normal 3 3 3 2 7" xfId="18543"/>
    <cellStyle name="Normal 3 3 3 3" xfId="1023"/>
    <cellStyle name="Normal 3 3 3 3 2" xfId="2141"/>
    <cellStyle name="Normal 3 3 3 3 2 2" xfId="4377"/>
    <cellStyle name="Normal 3 3 3 3 2 2 2" xfId="13321"/>
    <cellStyle name="Normal 3 3 3 3 2 2 2 2" xfId="31209"/>
    <cellStyle name="Normal 3 3 3 3 2 2 3" xfId="22265"/>
    <cellStyle name="Normal 3 3 3 3 2 3" xfId="6613"/>
    <cellStyle name="Normal 3 3 3 3 2 3 2" xfId="15557"/>
    <cellStyle name="Normal 3 3 3 3 2 3 2 2" xfId="33445"/>
    <cellStyle name="Normal 3 3 3 3 2 3 3" xfId="24501"/>
    <cellStyle name="Normal 3 3 3 3 2 4" xfId="8849"/>
    <cellStyle name="Normal 3 3 3 3 2 4 2" xfId="17793"/>
    <cellStyle name="Normal 3 3 3 3 2 4 2 2" xfId="35681"/>
    <cellStyle name="Normal 3 3 3 3 2 4 3" xfId="26737"/>
    <cellStyle name="Normal 3 3 3 3 2 5" xfId="11085"/>
    <cellStyle name="Normal 3 3 3 3 2 5 2" xfId="28973"/>
    <cellStyle name="Normal 3 3 3 3 2 6" xfId="20029"/>
    <cellStyle name="Normal 3 3 3 3 3" xfId="3259"/>
    <cellStyle name="Normal 3 3 3 3 3 2" xfId="12203"/>
    <cellStyle name="Normal 3 3 3 3 3 2 2" xfId="30091"/>
    <cellStyle name="Normal 3 3 3 3 3 3" xfId="21147"/>
    <cellStyle name="Normal 3 3 3 3 4" xfId="5495"/>
    <cellStyle name="Normal 3 3 3 3 4 2" xfId="14439"/>
    <cellStyle name="Normal 3 3 3 3 4 2 2" xfId="32327"/>
    <cellStyle name="Normal 3 3 3 3 4 3" xfId="23383"/>
    <cellStyle name="Normal 3 3 3 3 5" xfId="7731"/>
    <cellStyle name="Normal 3 3 3 3 5 2" xfId="16675"/>
    <cellStyle name="Normal 3 3 3 3 5 2 2" xfId="34563"/>
    <cellStyle name="Normal 3 3 3 3 5 3" xfId="25619"/>
    <cellStyle name="Normal 3 3 3 3 6" xfId="9967"/>
    <cellStyle name="Normal 3 3 3 3 6 2" xfId="27855"/>
    <cellStyle name="Normal 3 3 3 3 7" xfId="18911"/>
    <cellStyle name="Normal 3 3 3 4" xfId="1405"/>
    <cellStyle name="Normal 3 3 3 4 2" xfId="3641"/>
    <cellStyle name="Normal 3 3 3 4 2 2" xfId="12585"/>
    <cellStyle name="Normal 3 3 3 4 2 2 2" xfId="30473"/>
    <cellStyle name="Normal 3 3 3 4 2 3" xfId="21529"/>
    <cellStyle name="Normal 3 3 3 4 3" xfId="5877"/>
    <cellStyle name="Normal 3 3 3 4 3 2" xfId="14821"/>
    <cellStyle name="Normal 3 3 3 4 3 2 2" xfId="32709"/>
    <cellStyle name="Normal 3 3 3 4 3 3" xfId="23765"/>
    <cellStyle name="Normal 3 3 3 4 4" xfId="8113"/>
    <cellStyle name="Normal 3 3 3 4 4 2" xfId="17057"/>
    <cellStyle name="Normal 3 3 3 4 4 2 2" xfId="34945"/>
    <cellStyle name="Normal 3 3 3 4 4 3" xfId="26001"/>
    <cellStyle name="Normal 3 3 3 4 5" xfId="10349"/>
    <cellStyle name="Normal 3 3 3 4 5 2" xfId="28237"/>
    <cellStyle name="Normal 3 3 3 4 6" xfId="19293"/>
    <cellStyle name="Normal 3 3 3 5" xfId="2523"/>
    <cellStyle name="Normal 3 3 3 5 2" xfId="11467"/>
    <cellStyle name="Normal 3 3 3 5 2 2" xfId="29355"/>
    <cellStyle name="Normal 3 3 3 5 3" xfId="20411"/>
    <cellStyle name="Normal 3 3 3 6" xfId="4759"/>
    <cellStyle name="Normal 3 3 3 6 2" xfId="13703"/>
    <cellStyle name="Normal 3 3 3 6 2 2" xfId="31591"/>
    <cellStyle name="Normal 3 3 3 6 3" xfId="22647"/>
    <cellStyle name="Normal 3 3 3 7" xfId="6995"/>
    <cellStyle name="Normal 3 3 3 7 2" xfId="15939"/>
    <cellStyle name="Normal 3 3 3 7 2 2" xfId="33827"/>
    <cellStyle name="Normal 3 3 3 7 3" xfId="24883"/>
    <cellStyle name="Normal 3 3 3 8" xfId="9231"/>
    <cellStyle name="Normal 3 3 3 8 2" xfId="27119"/>
    <cellStyle name="Normal 3 3 3 9" xfId="18175"/>
    <cellStyle name="Normal 3 3 4" xfId="471"/>
    <cellStyle name="Normal 3 3 4 2" xfId="1589"/>
    <cellStyle name="Normal 3 3 4 2 2" xfId="3825"/>
    <cellStyle name="Normal 3 3 4 2 2 2" xfId="12769"/>
    <cellStyle name="Normal 3 3 4 2 2 2 2" xfId="30657"/>
    <cellStyle name="Normal 3 3 4 2 2 3" xfId="21713"/>
    <cellStyle name="Normal 3 3 4 2 3" xfId="6061"/>
    <cellStyle name="Normal 3 3 4 2 3 2" xfId="15005"/>
    <cellStyle name="Normal 3 3 4 2 3 2 2" xfId="32893"/>
    <cellStyle name="Normal 3 3 4 2 3 3" xfId="23949"/>
    <cellStyle name="Normal 3 3 4 2 4" xfId="8297"/>
    <cellStyle name="Normal 3 3 4 2 4 2" xfId="17241"/>
    <cellStyle name="Normal 3 3 4 2 4 2 2" xfId="35129"/>
    <cellStyle name="Normal 3 3 4 2 4 3" xfId="26185"/>
    <cellStyle name="Normal 3 3 4 2 5" xfId="10533"/>
    <cellStyle name="Normal 3 3 4 2 5 2" xfId="28421"/>
    <cellStyle name="Normal 3 3 4 2 6" xfId="19477"/>
    <cellStyle name="Normal 3 3 4 3" xfId="2707"/>
    <cellStyle name="Normal 3 3 4 3 2" xfId="11651"/>
    <cellStyle name="Normal 3 3 4 3 2 2" xfId="29539"/>
    <cellStyle name="Normal 3 3 4 3 3" xfId="20595"/>
    <cellStyle name="Normal 3 3 4 4" xfId="4943"/>
    <cellStyle name="Normal 3 3 4 4 2" xfId="13887"/>
    <cellStyle name="Normal 3 3 4 4 2 2" xfId="31775"/>
    <cellStyle name="Normal 3 3 4 4 3" xfId="22831"/>
    <cellStyle name="Normal 3 3 4 5" xfId="7179"/>
    <cellStyle name="Normal 3 3 4 5 2" xfId="16123"/>
    <cellStyle name="Normal 3 3 4 5 2 2" xfId="34011"/>
    <cellStyle name="Normal 3 3 4 5 3" xfId="25067"/>
    <cellStyle name="Normal 3 3 4 6" xfId="9415"/>
    <cellStyle name="Normal 3 3 4 6 2" xfId="27303"/>
    <cellStyle name="Normal 3 3 4 7" xfId="18359"/>
    <cellStyle name="Normal 3 3 5" xfId="839"/>
    <cellStyle name="Normal 3 3 5 2" xfId="1957"/>
    <cellStyle name="Normal 3 3 5 2 2" xfId="4193"/>
    <cellStyle name="Normal 3 3 5 2 2 2" xfId="13137"/>
    <cellStyle name="Normal 3 3 5 2 2 2 2" xfId="31025"/>
    <cellStyle name="Normal 3 3 5 2 2 3" xfId="22081"/>
    <cellStyle name="Normal 3 3 5 2 3" xfId="6429"/>
    <cellStyle name="Normal 3 3 5 2 3 2" xfId="15373"/>
    <cellStyle name="Normal 3 3 5 2 3 2 2" xfId="33261"/>
    <cellStyle name="Normal 3 3 5 2 3 3" xfId="24317"/>
    <cellStyle name="Normal 3 3 5 2 4" xfId="8665"/>
    <cellStyle name="Normal 3 3 5 2 4 2" xfId="17609"/>
    <cellStyle name="Normal 3 3 5 2 4 2 2" xfId="35497"/>
    <cellStyle name="Normal 3 3 5 2 4 3" xfId="26553"/>
    <cellStyle name="Normal 3 3 5 2 5" xfId="10901"/>
    <cellStyle name="Normal 3 3 5 2 5 2" xfId="28789"/>
    <cellStyle name="Normal 3 3 5 2 6" xfId="19845"/>
    <cellStyle name="Normal 3 3 5 3" xfId="3075"/>
    <cellStyle name="Normal 3 3 5 3 2" xfId="12019"/>
    <cellStyle name="Normal 3 3 5 3 2 2" xfId="29907"/>
    <cellStyle name="Normal 3 3 5 3 3" xfId="20963"/>
    <cellStyle name="Normal 3 3 5 4" xfId="5311"/>
    <cellStyle name="Normal 3 3 5 4 2" xfId="14255"/>
    <cellStyle name="Normal 3 3 5 4 2 2" xfId="32143"/>
    <cellStyle name="Normal 3 3 5 4 3" xfId="23199"/>
    <cellStyle name="Normal 3 3 5 5" xfId="7547"/>
    <cellStyle name="Normal 3 3 5 5 2" xfId="16491"/>
    <cellStyle name="Normal 3 3 5 5 2 2" xfId="34379"/>
    <cellStyle name="Normal 3 3 5 5 3" xfId="25435"/>
    <cellStyle name="Normal 3 3 5 6" xfId="9783"/>
    <cellStyle name="Normal 3 3 5 6 2" xfId="27671"/>
    <cellStyle name="Normal 3 3 5 7" xfId="18727"/>
    <cellStyle name="Normal 3 3 6" xfId="1221"/>
    <cellStyle name="Normal 3 3 6 2" xfId="3457"/>
    <cellStyle name="Normal 3 3 6 2 2" xfId="12401"/>
    <cellStyle name="Normal 3 3 6 2 2 2" xfId="30289"/>
    <cellStyle name="Normal 3 3 6 2 3" xfId="21345"/>
    <cellStyle name="Normal 3 3 6 3" xfId="5693"/>
    <cellStyle name="Normal 3 3 6 3 2" xfId="14637"/>
    <cellStyle name="Normal 3 3 6 3 2 2" xfId="32525"/>
    <cellStyle name="Normal 3 3 6 3 3" xfId="23581"/>
    <cellStyle name="Normal 3 3 6 4" xfId="7929"/>
    <cellStyle name="Normal 3 3 6 4 2" xfId="16873"/>
    <cellStyle name="Normal 3 3 6 4 2 2" xfId="34761"/>
    <cellStyle name="Normal 3 3 6 4 3" xfId="25817"/>
    <cellStyle name="Normal 3 3 6 5" xfId="10165"/>
    <cellStyle name="Normal 3 3 6 5 2" xfId="28053"/>
    <cellStyle name="Normal 3 3 6 6" xfId="19109"/>
    <cellStyle name="Normal 3 3 7" xfId="2339"/>
    <cellStyle name="Normal 3 3 7 2" xfId="11283"/>
    <cellStyle name="Normal 3 3 7 2 2" xfId="29171"/>
    <cellStyle name="Normal 3 3 7 3" xfId="20227"/>
    <cellStyle name="Normal 3 3 8" xfId="4575"/>
    <cellStyle name="Normal 3 3 8 2" xfId="13519"/>
    <cellStyle name="Normal 3 3 8 2 2" xfId="31407"/>
    <cellStyle name="Normal 3 3 8 3" xfId="22463"/>
    <cellStyle name="Normal 3 3 9" xfId="6811"/>
    <cellStyle name="Normal 3 3 9 2" xfId="15755"/>
    <cellStyle name="Normal 3 3 9 2 2" xfId="33643"/>
    <cellStyle name="Normal 3 3 9 3" xfId="24699"/>
    <cellStyle name="Normal 3 4" xfId="149"/>
    <cellStyle name="Normal 3 4 10" xfId="18037"/>
    <cellStyle name="Normal 3 4 2" xfId="333"/>
    <cellStyle name="Normal 3 4 2 2" xfId="701"/>
    <cellStyle name="Normal 3 4 2 2 2" xfId="1819"/>
    <cellStyle name="Normal 3 4 2 2 2 2" xfId="4055"/>
    <cellStyle name="Normal 3 4 2 2 2 2 2" xfId="12999"/>
    <cellStyle name="Normal 3 4 2 2 2 2 2 2" xfId="30887"/>
    <cellStyle name="Normal 3 4 2 2 2 2 3" xfId="21943"/>
    <cellStyle name="Normal 3 4 2 2 2 3" xfId="6291"/>
    <cellStyle name="Normal 3 4 2 2 2 3 2" xfId="15235"/>
    <cellStyle name="Normal 3 4 2 2 2 3 2 2" xfId="33123"/>
    <cellStyle name="Normal 3 4 2 2 2 3 3" xfId="24179"/>
    <cellStyle name="Normal 3 4 2 2 2 4" xfId="8527"/>
    <cellStyle name="Normal 3 4 2 2 2 4 2" xfId="17471"/>
    <cellStyle name="Normal 3 4 2 2 2 4 2 2" xfId="35359"/>
    <cellStyle name="Normal 3 4 2 2 2 4 3" xfId="26415"/>
    <cellStyle name="Normal 3 4 2 2 2 5" xfId="10763"/>
    <cellStyle name="Normal 3 4 2 2 2 5 2" xfId="28651"/>
    <cellStyle name="Normal 3 4 2 2 2 6" xfId="19707"/>
    <cellStyle name="Normal 3 4 2 2 3" xfId="2937"/>
    <cellStyle name="Normal 3 4 2 2 3 2" xfId="11881"/>
    <cellStyle name="Normal 3 4 2 2 3 2 2" xfId="29769"/>
    <cellStyle name="Normal 3 4 2 2 3 3" xfId="20825"/>
    <cellStyle name="Normal 3 4 2 2 4" xfId="5173"/>
    <cellStyle name="Normal 3 4 2 2 4 2" xfId="14117"/>
    <cellStyle name="Normal 3 4 2 2 4 2 2" xfId="32005"/>
    <cellStyle name="Normal 3 4 2 2 4 3" xfId="23061"/>
    <cellStyle name="Normal 3 4 2 2 5" xfId="7409"/>
    <cellStyle name="Normal 3 4 2 2 5 2" xfId="16353"/>
    <cellStyle name="Normal 3 4 2 2 5 2 2" xfId="34241"/>
    <cellStyle name="Normal 3 4 2 2 5 3" xfId="25297"/>
    <cellStyle name="Normal 3 4 2 2 6" xfId="9645"/>
    <cellStyle name="Normal 3 4 2 2 6 2" xfId="27533"/>
    <cellStyle name="Normal 3 4 2 2 7" xfId="18589"/>
    <cellStyle name="Normal 3 4 2 3" xfId="1069"/>
    <cellStyle name="Normal 3 4 2 3 2" xfId="2187"/>
    <cellStyle name="Normal 3 4 2 3 2 2" xfId="4423"/>
    <cellStyle name="Normal 3 4 2 3 2 2 2" xfId="13367"/>
    <cellStyle name="Normal 3 4 2 3 2 2 2 2" xfId="31255"/>
    <cellStyle name="Normal 3 4 2 3 2 2 3" xfId="22311"/>
    <cellStyle name="Normal 3 4 2 3 2 3" xfId="6659"/>
    <cellStyle name="Normal 3 4 2 3 2 3 2" xfId="15603"/>
    <cellStyle name="Normal 3 4 2 3 2 3 2 2" xfId="33491"/>
    <cellStyle name="Normal 3 4 2 3 2 3 3" xfId="24547"/>
    <cellStyle name="Normal 3 4 2 3 2 4" xfId="8895"/>
    <cellStyle name="Normal 3 4 2 3 2 4 2" xfId="17839"/>
    <cellStyle name="Normal 3 4 2 3 2 4 2 2" xfId="35727"/>
    <cellStyle name="Normal 3 4 2 3 2 4 3" xfId="26783"/>
    <cellStyle name="Normal 3 4 2 3 2 5" xfId="11131"/>
    <cellStyle name="Normal 3 4 2 3 2 5 2" xfId="29019"/>
    <cellStyle name="Normal 3 4 2 3 2 6" xfId="20075"/>
    <cellStyle name="Normal 3 4 2 3 3" xfId="3305"/>
    <cellStyle name="Normal 3 4 2 3 3 2" xfId="12249"/>
    <cellStyle name="Normal 3 4 2 3 3 2 2" xfId="30137"/>
    <cellStyle name="Normal 3 4 2 3 3 3" xfId="21193"/>
    <cellStyle name="Normal 3 4 2 3 4" xfId="5541"/>
    <cellStyle name="Normal 3 4 2 3 4 2" xfId="14485"/>
    <cellStyle name="Normal 3 4 2 3 4 2 2" xfId="32373"/>
    <cellStyle name="Normal 3 4 2 3 4 3" xfId="23429"/>
    <cellStyle name="Normal 3 4 2 3 5" xfId="7777"/>
    <cellStyle name="Normal 3 4 2 3 5 2" xfId="16721"/>
    <cellStyle name="Normal 3 4 2 3 5 2 2" xfId="34609"/>
    <cellStyle name="Normal 3 4 2 3 5 3" xfId="25665"/>
    <cellStyle name="Normal 3 4 2 3 6" xfId="10013"/>
    <cellStyle name="Normal 3 4 2 3 6 2" xfId="27901"/>
    <cellStyle name="Normal 3 4 2 3 7" xfId="18957"/>
    <cellStyle name="Normal 3 4 2 4" xfId="1451"/>
    <cellStyle name="Normal 3 4 2 4 2" xfId="3687"/>
    <cellStyle name="Normal 3 4 2 4 2 2" xfId="12631"/>
    <cellStyle name="Normal 3 4 2 4 2 2 2" xfId="30519"/>
    <cellStyle name="Normal 3 4 2 4 2 3" xfId="21575"/>
    <cellStyle name="Normal 3 4 2 4 3" xfId="5923"/>
    <cellStyle name="Normal 3 4 2 4 3 2" xfId="14867"/>
    <cellStyle name="Normal 3 4 2 4 3 2 2" xfId="32755"/>
    <cellStyle name="Normal 3 4 2 4 3 3" xfId="23811"/>
    <cellStyle name="Normal 3 4 2 4 4" xfId="8159"/>
    <cellStyle name="Normal 3 4 2 4 4 2" xfId="17103"/>
    <cellStyle name="Normal 3 4 2 4 4 2 2" xfId="34991"/>
    <cellStyle name="Normal 3 4 2 4 4 3" xfId="26047"/>
    <cellStyle name="Normal 3 4 2 4 5" xfId="10395"/>
    <cellStyle name="Normal 3 4 2 4 5 2" xfId="28283"/>
    <cellStyle name="Normal 3 4 2 4 6" xfId="19339"/>
    <cellStyle name="Normal 3 4 2 5" xfId="2569"/>
    <cellStyle name="Normal 3 4 2 5 2" xfId="11513"/>
    <cellStyle name="Normal 3 4 2 5 2 2" xfId="29401"/>
    <cellStyle name="Normal 3 4 2 5 3" xfId="20457"/>
    <cellStyle name="Normal 3 4 2 6" xfId="4805"/>
    <cellStyle name="Normal 3 4 2 6 2" xfId="13749"/>
    <cellStyle name="Normal 3 4 2 6 2 2" xfId="31637"/>
    <cellStyle name="Normal 3 4 2 6 3" xfId="22693"/>
    <cellStyle name="Normal 3 4 2 7" xfId="7041"/>
    <cellStyle name="Normal 3 4 2 7 2" xfId="15985"/>
    <cellStyle name="Normal 3 4 2 7 2 2" xfId="33873"/>
    <cellStyle name="Normal 3 4 2 7 3" xfId="24929"/>
    <cellStyle name="Normal 3 4 2 8" xfId="9277"/>
    <cellStyle name="Normal 3 4 2 8 2" xfId="27165"/>
    <cellStyle name="Normal 3 4 2 9" xfId="18221"/>
    <cellStyle name="Normal 3 4 3" xfId="517"/>
    <cellStyle name="Normal 3 4 3 2" xfId="1635"/>
    <cellStyle name="Normal 3 4 3 2 2" xfId="3871"/>
    <cellStyle name="Normal 3 4 3 2 2 2" xfId="12815"/>
    <cellStyle name="Normal 3 4 3 2 2 2 2" xfId="30703"/>
    <cellStyle name="Normal 3 4 3 2 2 3" xfId="21759"/>
    <cellStyle name="Normal 3 4 3 2 3" xfId="6107"/>
    <cellStyle name="Normal 3 4 3 2 3 2" xfId="15051"/>
    <cellStyle name="Normal 3 4 3 2 3 2 2" xfId="32939"/>
    <cellStyle name="Normal 3 4 3 2 3 3" xfId="23995"/>
    <cellStyle name="Normal 3 4 3 2 4" xfId="8343"/>
    <cellStyle name="Normal 3 4 3 2 4 2" xfId="17287"/>
    <cellStyle name="Normal 3 4 3 2 4 2 2" xfId="35175"/>
    <cellStyle name="Normal 3 4 3 2 4 3" xfId="26231"/>
    <cellStyle name="Normal 3 4 3 2 5" xfId="10579"/>
    <cellStyle name="Normal 3 4 3 2 5 2" xfId="28467"/>
    <cellStyle name="Normal 3 4 3 2 6" xfId="19523"/>
    <cellStyle name="Normal 3 4 3 3" xfId="2753"/>
    <cellStyle name="Normal 3 4 3 3 2" xfId="11697"/>
    <cellStyle name="Normal 3 4 3 3 2 2" xfId="29585"/>
    <cellStyle name="Normal 3 4 3 3 3" xfId="20641"/>
    <cellStyle name="Normal 3 4 3 4" xfId="4989"/>
    <cellStyle name="Normal 3 4 3 4 2" xfId="13933"/>
    <cellStyle name="Normal 3 4 3 4 2 2" xfId="31821"/>
    <cellStyle name="Normal 3 4 3 4 3" xfId="22877"/>
    <cellStyle name="Normal 3 4 3 5" xfId="7225"/>
    <cellStyle name="Normal 3 4 3 5 2" xfId="16169"/>
    <cellStyle name="Normal 3 4 3 5 2 2" xfId="34057"/>
    <cellStyle name="Normal 3 4 3 5 3" xfId="25113"/>
    <cellStyle name="Normal 3 4 3 6" xfId="9461"/>
    <cellStyle name="Normal 3 4 3 6 2" xfId="27349"/>
    <cellStyle name="Normal 3 4 3 7" xfId="18405"/>
    <cellStyle name="Normal 3 4 4" xfId="885"/>
    <cellStyle name="Normal 3 4 4 2" xfId="2003"/>
    <cellStyle name="Normal 3 4 4 2 2" xfId="4239"/>
    <cellStyle name="Normal 3 4 4 2 2 2" xfId="13183"/>
    <cellStyle name="Normal 3 4 4 2 2 2 2" xfId="31071"/>
    <cellStyle name="Normal 3 4 4 2 2 3" xfId="22127"/>
    <cellStyle name="Normal 3 4 4 2 3" xfId="6475"/>
    <cellStyle name="Normal 3 4 4 2 3 2" xfId="15419"/>
    <cellStyle name="Normal 3 4 4 2 3 2 2" xfId="33307"/>
    <cellStyle name="Normal 3 4 4 2 3 3" xfId="24363"/>
    <cellStyle name="Normal 3 4 4 2 4" xfId="8711"/>
    <cellStyle name="Normal 3 4 4 2 4 2" xfId="17655"/>
    <cellStyle name="Normal 3 4 4 2 4 2 2" xfId="35543"/>
    <cellStyle name="Normal 3 4 4 2 4 3" xfId="26599"/>
    <cellStyle name="Normal 3 4 4 2 5" xfId="10947"/>
    <cellStyle name="Normal 3 4 4 2 5 2" xfId="28835"/>
    <cellStyle name="Normal 3 4 4 2 6" xfId="19891"/>
    <cellStyle name="Normal 3 4 4 3" xfId="3121"/>
    <cellStyle name="Normal 3 4 4 3 2" xfId="12065"/>
    <cellStyle name="Normal 3 4 4 3 2 2" xfId="29953"/>
    <cellStyle name="Normal 3 4 4 3 3" xfId="21009"/>
    <cellStyle name="Normal 3 4 4 4" xfId="5357"/>
    <cellStyle name="Normal 3 4 4 4 2" xfId="14301"/>
    <cellStyle name="Normal 3 4 4 4 2 2" xfId="32189"/>
    <cellStyle name="Normal 3 4 4 4 3" xfId="23245"/>
    <cellStyle name="Normal 3 4 4 5" xfId="7593"/>
    <cellStyle name="Normal 3 4 4 5 2" xfId="16537"/>
    <cellStyle name="Normal 3 4 4 5 2 2" xfId="34425"/>
    <cellStyle name="Normal 3 4 4 5 3" xfId="25481"/>
    <cellStyle name="Normal 3 4 4 6" xfId="9829"/>
    <cellStyle name="Normal 3 4 4 6 2" xfId="27717"/>
    <cellStyle name="Normal 3 4 4 7" xfId="18773"/>
    <cellStyle name="Normal 3 4 5" xfId="1267"/>
    <cellStyle name="Normal 3 4 5 2" xfId="3503"/>
    <cellStyle name="Normal 3 4 5 2 2" xfId="12447"/>
    <cellStyle name="Normal 3 4 5 2 2 2" xfId="30335"/>
    <cellStyle name="Normal 3 4 5 2 3" xfId="21391"/>
    <cellStyle name="Normal 3 4 5 3" xfId="5739"/>
    <cellStyle name="Normal 3 4 5 3 2" xfId="14683"/>
    <cellStyle name="Normal 3 4 5 3 2 2" xfId="32571"/>
    <cellStyle name="Normal 3 4 5 3 3" xfId="23627"/>
    <cellStyle name="Normal 3 4 5 4" xfId="7975"/>
    <cellStyle name="Normal 3 4 5 4 2" xfId="16919"/>
    <cellStyle name="Normal 3 4 5 4 2 2" xfId="34807"/>
    <cellStyle name="Normal 3 4 5 4 3" xfId="25863"/>
    <cellStyle name="Normal 3 4 5 5" xfId="10211"/>
    <cellStyle name="Normal 3 4 5 5 2" xfId="28099"/>
    <cellStyle name="Normal 3 4 5 6" xfId="19155"/>
    <cellStyle name="Normal 3 4 6" xfId="2385"/>
    <cellStyle name="Normal 3 4 6 2" xfId="11329"/>
    <cellStyle name="Normal 3 4 6 2 2" xfId="29217"/>
    <cellStyle name="Normal 3 4 6 3" xfId="20273"/>
    <cellStyle name="Normal 3 4 7" xfId="4621"/>
    <cellStyle name="Normal 3 4 7 2" xfId="13565"/>
    <cellStyle name="Normal 3 4 7 2 2" xfId="31453"/>
    <cellStyle name="Normal 3 4 7 3" xfId="22509"/>
    <cellStyle name="Normal 3 4 8" xfId="6857"/>
    <cellStyle name="Normal 3 4 8 2" xfId="15801"/>
    <cellStyle name="Normal 3 4 8 2 2" xfId="33689"/>
    <cellStyle name="Normal 3 4 8 3" xfId="24745"/>
    <cellStyle name="Normal 3 4 9" xfId="9093"/>
    <cellStyle name="Normal 3 4 9 2" xfId="26981"/>
    <cellStyle name="Normal 3 5" xfId="241"/>
    <cellStyle name="Normal 3 5 2" xfId="609"/>
    <cellStyle name="Normal 3 5 2 2" xfId="1727"/>
    <cellStyle name="Normal 3 5 2 2 2" xfId="3963"/>
    <cellStyle name="Normal 3 5 2 2 2 2" xfId="12907"/>
    <cellStyle name="Normal 3 5 2 2 2 2 2" xfId="30795"/>
    <cellStyle name="Normal 3 5 2 2 2 3" xfId="21851"/>
    <cellStyle name="Normal 3 5 2 2 3" xfId="6199"/>
    <cellStyle name="Normal 3 5 2 2 3 2" xfId="15143"/>
    <cellStyle name="Normal 3 5 2 2 3 2 2" xfId="33031"/>
    <cellStyle name="Normal 3 5 2 2 3 3" xfId="24087"/>
    <cellStyle name="Normal 3 5 2 2 4" xfId="8435"/>
    <cellStyle name="Normal 3 5 2 2 4 2" xfId="17379"/>
    <cellStyle name="Normal 3 5 2 2 4 2 2" xfId="35267"/>
    <cellStyle name="Normal 3 5 2 2 4 3" xfId="26323"/>
    <cellStyle name="Normal 3 5 2 2 5" xfId="10671"/>
    <cellStyle name="Normal 3 5 2 2 5 2" xfId="28559"/>
    <cellStyle name="Normal 3 5 2 2 6" xfId="19615"/>
    <cellStyle name="Normal 3 5 2 3" xfId="2845"/>
    <cellStyle name="Normal 3 5 2 3 2" xfId="11789"/>
    <cellStyle name="Normal 3 5 2 3 2 2" xfId="29677"/>
    <cellStyle name="Normal 3 5 2 3 3" xfId="20733"/>
    <cellStyle name="Normal 3 5 2 4" xfId="5081"/>
    <cellStyle name="Normal 3 5 2 4 2" xfId="14025"/>
    <cellStyle name="Normal 3 5 2 4 2 2" xfId="31913"/>
    <cellStyle name="Normal 3 5 2 4 3" xfId="22969"/>
    <cellStyle name="Normal 3 5 2 5" xfId="7317"/>
    <cellStyle name="Normal 3 5 2 5 2" xfId="16261"/>
    <cellStyle name="Normal 3 5 2 5 2 2" xfId="34149"/>
    <cellStyle name="Normal 3 5 2 5 3" xfId="25205"/>
    <cellStyle name="Normal 3 5 2 6" xfId="9553"/>
    <cellStyle name="Normal 3 5 2 6 2" xfId="27441"/>
    <cellStyle name="Normal 3 5 2 7" xfId="18497"/>
    <cellStyle name="Normal 3 5 3" xfId="977"/>
    <cellStyle name="Normal 3 5 3 2" xfId="2095"/>
    <cellStyle name="Normal 3 5 3 2 2" xfId="4331"/>
    <cellStyle name="Normal 3 5 3 2 2 2" xfId="13275"/>
    <cellStyle name="Normal 3 5 3 2 2 2 2" xfId="31163"/>
    <cellStyle name="Normal 3 5 3 2 2 3" xfId="22219"/>
    <cellStyle name="Normal 3 5 3 2 3" xfId="6567"/>
    <cellStyle name="Normal 3 5 3 2 3 2" xfId="15511"/>
    <cellStyle name="Normal 3 5 3 2 3 2 2" xfId="33399"/>
    <cellStyle name="Normal 3 5 3 2 3 3" xfId="24455"/>
    <cellStyle name="Normal 3 5 3 2 4" xfId="8803"/>
    <cellStyle name="Normal 3 5 3 2 4 2" xfId="17747"/>
    <cellStyle name="Normal 3 5 3 2 4 2 2" xfId="35635"/>
    <cellStyle name="Normal 3 5 3 2 4 3" xfId="26691"/>
    <cellStyle name="Normal 3 5 3 2 5" xfId="11039"/>
    <cellStyle name="Normal 3 5 3 2 5 2" xfId="28927"/>
    <cellStyle name="Normal 3 5 3 2 6" xfId="19983"/>
    <cellStyle name="Normal 3 5 3 3" xfId="3213"/>
    <cellStyle name="Normal 3 5 3 3 2" xfId="12157"/>
    <cellStyle name="Normal 3 5 3 3 2 2" xfId="30045"/>
    <cellStyle name="Normal 3 5 3 3 3" xfId="21101"/>
    <cellStyle name="Normal 3 5 3 4" xfId="5449"/>
    <cellStyle name="Normal 3 5 3 4 2" xfId="14393"/>
    <cellStyle name="Normal 3 5 3 4 2 2" xfId="32281"/>
    <cellStyle name="Normal 3 5 3 4 3" xfId="23337"/>
    <cellStyle name="Normal 3 5 3 5" xfId="7685"/>
    <cellStyle name="Normal 3 5 3 5 2" xfId="16629"/>
    <cellStyle name="Normal 3 5 3 5 2 2" xfId="34517"/>
    <cellStyle name="Normal 3 5 3 5 3" xfId="25573"/>
    <cellStyle name="Normal 3 5 3 6" xfId="9921"/>
    <cellStyle name="Normal 3 5 3 6 2" xfId="27809"/>
    <cellStyle name="Normal 3 5 3 7" xfId="18865"/>
    <cellStyle name="Normal 3 5 4" xfId="1359"/>
    <cellStyle name="Normal 3 5 4 2" xfId="3595"/>
    <cellStyle name="Normal 3 5 4 2 2" xfId="12539"/>
    <cellStyle name="Normal 3 5 4 2 2 2" xfId="30427"/>
    <cellStyle name="Normal 3 5 4 2 3" xfId="21483"/>
    <cellStyle name="Normal 3 5 4 3" xfId="5831"/>
    <cellStyle name="Normal 3 5 4 3 2" xfId="14775"/>
    <cellStyle name="Normal 3 5 4 3 2 2" xfId="32663"/>
    <cellStyle name="Normal 3 5 4 3 3" xfId="23719"/>
    <cellStyle name="Normal 3 5 4 4" xfId="8067"/>
    <cellStyle name="Normal 3 5 4 4 2" xfId="17011"/>
    <cellStyle name="Normal 3 5 4 4 2 2" xfId="34899"/>
    <cellStyle name="Normal 3 5 4 4 3" xfId="25955"/>
    <cellStyle name="Normal 3 5 4 5" xfId="10303"/>
    <cellStyle name="Normal 3 5 4 5 2" xfId="28191"/>
    <cellStyle name="Normal 3 5 4 6" xfId="19247"/>
    <cellStyle name="Normal 3 5 5" xfId="2477"/>
    <cellStyle name="Normal 3 5 5 2" xfId="11421"/>
    <cellStyle name="Normal 3 5 5 2 2" xfId="29309"/>
    <cellStyle name="Normal 3 5 5 3" xfId="20365"/>
    <cellStyle name="Normal 3 5 6" xfId="4713"/>
    <cellStyle name="Normal 3 5 6 2" xfId="13657"/>
    <cellStyle name="Normal 3 5 6 2 2" xfId="31545"/>
    <cellStyle name="Normal 3 5 6 3" xfId="22601"/>
    <cellStyle name="Normal 3 5 7" xfId="6949"/>
    <cellStyle name="Normal 3 5 7 2" xfId="15893"/>
    <cellStyle name="Normal 3 5 7 2 2" xfId="33781"/>
    <cellStyle name="Normal 3 5 7 3" xfId="24837"/>
    <cellStyle name="Normal 3 5 8" xfId="9185"/>
    <cellStyle name="Normal 3 5 8 2" xfId="27073"/>
    <cellStyle name="Normal 3 5 9" xfId="18129"/>
    <cellStyle name="Normal 3 6" xfId="425"/>
    <cellStyle name="Normal 3 6 2" xfId="1543"/>
    <cellStyle name="Normal 3 6 2 2" xfId="3779"/>
    <cellStyle name="Normal 3 6 2 2 2" xfId="12723"/>
    <cellStyle name="Normal 3 6 2 2 2 2" xfId="30611"/>
    <cellStyle name="Normal 3 6 2 2 3" xfId="21667"/>
    <cellStyle name="Normal 3 6 2 3" xfId="6015"/>
    <cellStyle name="Normal 3 6 2 3 2" xfId="14959"/>
    <cellStyle name="Normal 3 6 2 3 2 2" xfId="32847"/>
    <cellStyle name="Normal 3 6 2 3 3" xfId="23903"/>
    <cellStyle name="Normal 3 6 2 4" xfId="8251"/>
    <cellStyle name="Normal 3 6 2 4 2" xfId="17195"/>
    <cellStyle name="Normal 3 6 2 4 2 2" xfId="35083"/>
    <cellStyle name="Normal 3 6 2 4 3" xfId="26139"/>
    <cellStyle name="Normal 3 6 2 5" xfId="10487"/>
    <cellStyle name="Normal 3 6 2 5 2" xfId="28375"/>
    <cellStyle name="Normal 3 6 2 6" xfId="19431"/>
    <cellStyle name="Normal 3 6 3" xfId="2661"/>
    <cellStyle name="Normal 3 6 3 2" xfId="11605"/>
    <cellStyle name="Normal 3 6 3 2 2" xfId="29493"/>
    <cellStyle name="Normal 3 6 3 3" xfId="20549"/>
    <cellStyle name="Normal 3 6 4" xfId="4897"/>
    <cellStyle name="Normal 3 6 4 2" xfId="13841"/>
    <cellStyle name="Normal 3 6 4 2 2" xfId="31729"/>
    <cellStyle name="Normal 3 6 4 3" xfId="22785"/>
    <cellStyle name="Normal 3 6 5" xfId="7133"/>
    <cellStyle name="Normal 3 6 5 2" xfId="16077"/>
    <cellStyle name="Normal 3 6 5 2 2" xfId="33965"/>
    <cellStyle name="Normal 3 6 5 3" xfId="25021"/>
    <cellStyle name="Normal 3 6 6" xfId="9369"/>
    <cellStyle name="Normal 3 6 6 2" xfId="27257"/>
    <cellStyle name="Normal 3 6 7" xfId="18313"/>
    <cellStyle name="Normal 3 7" xfId="793"/>
    <cellStyle name="Normal 3 7 2" xfId="1911"/>
    <cellStyle name="Normal 3 7 2 2" xfId="4147"/>
    <cellStyle name="Normal 3 7 2 2 2" xfId="13091"/>
    <cellStyle name="Normal 3 7 2 2 2 2" xfId="30979"/>
    <cellStyle name="Normal 3 7 2 2 3" xfId="22035"/>
    <cellStyle name="Normal 3 7 2 3" xfId="6383"/>
    <cellStyle name="Normal 3 7 2 3 2" xfId="15327"/>
    <cellStyle name="Normal 3 7 2 3 2 2" xfId="33215"/>
    <cellStyle name="Normal 3 7 2 3 3" xfId="24271"/>
    <cellStyle name="Normal 3 7 2 4" xfId="8619"/>
    <cellStyle name="Normal 3 7 2 4 2" xfId="17563"/>
    <cellStyle name="Normal 3 7 2 4 2 2" xfId="35451"/>
    <cellStyle name="Normal 3 7 2 4 3" xfId="26507"/>
    <cellStyle name="Normal 3 7 2 5" xfId="10855"/>
    <cellStyle name="Normal 3 7 2 5 2" xfId="28743"/>
    <cellStyle name="Normal 3 7 2 6" xfId="19799"/>
    <cellStyle name="Normal 3 7 3" xfId="3029"/>
    <cellStyle name="Normal 3 7 3 2" xfId="11973"/>
    <cellStyle name="Normal 3 7 3 2 2" xfId="29861"/>
    <cellStyle name="Normal 3 7 3 3" xfId="20917"/>
    <cellStyle name="Normal 3 7 4" xfId="5265"/>
    <cellStyle name="Normal 3 7 4 2" xfId="14209"/>
    <cellStyle name="Normal 3 7 4 2 2" xfId="32097"/>
    <cellStyle name="Normal 3 7 4 3" xfId="23153"/>
    <cellStyle name="Normal 3 7 5" xfId="7501"/>
    <cellStyle name="Normal 3 7 5 2" xfId="16445"/>
    <cellStyle name="Normal 3 7 5 2 2" xfId="34333"/>
    <cellStyle name="Normal 3 7 5 3" xfId="25389"/>
    <cellStyle name="Normal 3 7 6" xfId="9737"/>
    <cellStyle name="Normal 3 7 6 2" xfId="27625"/>
    <cellStyle name="Normal 3 7 7" xfId="18681"/>
    <cellStyle name="Normal 3 8" xfId="1175"/>
    <cellStyle name="Normal 3 8 2" xfId="3411"/>
    <cellStyle name="Normal 3 8 2 2" xfId="12355"/>
    <cellStyle name="Normal 3 8 2 2 2" xfId="30243"/>
    <cellStyle name="Normal 3 8 2 3" xfId="21299"/>
    <cellStyle name="Normal 3 8 3" xfId="5647"/>
    <cellStyle name="Normal 3 8 3 2" xfId="14591"/>
    <cellStyle name="Normal 3 8 3 2 2" xfId="32479"/>
    <cellStyle name="Normal 3 8 3 3" xfId="23535"/>
    <cellStyle name="Normal 3 8 4" xfId="7883"/>
    <cellStyle name="Normal 3 8 4 2" xfId="16827"/>
    <cellStyle name="Normal 3 8 4 2 2" xfId="34715"/>
    <cellStyle name="Normal 3 8 4 3" xfId="25771"/>
    <cellStyle name="Normal 3 8 5" xfId="10119"/>
    <cellStyle name="Normal 3 8 5 2" xfId="28007"/>
    <cellStyle name="Normal 3 8 6" xfId="19063"/>
    <cellStyle name="Normal 3 9" xfId="2293"/>
    <cellStyle name="Normal 3 9 2" xfId="11237"/>
    <cellStyle name="Normal 3 9 2 2" xfId="29125"/>
    <cellStyle name="Normal 3 9 3" xfId="20181"/>
    <cellStyle name="Normal 30" xfId="35843"/>
    <cellStyle name="Normal 31" xfId="35844"/>
    <cellStyle name="Normal 32" xfId="35845"/>
    <cellStyle name="Normal 33" xfId="35846"/>
    <cellStyle name="Normal 34" xfId="35847"/>
    <cellStyle name="Normal 35" xfId="35848"/>
    <cellStyle name="Normal 36" xfId="35849"/>
    <cellStyle name="Normal 37" xfId="35850"/>
    <cellStyle name="Normal 38" xfId="35851"/>
    <cellStyle name="Normal 39" xfId="35852"/>
    <cellStyle name="Normal 4" xfId="53"/>
    <cellStyle name="Normal 4 10" xfId="4531"/>
    <cellStyle name="Normal 4 10 2" xfId="13475"/>
    <cellStyle name="Normal 4 10 2 2" xfId="31363"/>
    <cellStyle name="Normal 4 10 3" xfId="22419"/>
    <cellStyle name="Normal 4 11" xfId="6767"/>
    <cellStyle name="Normal 4 11 2" xfId="15711"/>
    <cellStyle name="Normal 4 11 2 2" xfId="33599"/>
    <cellStyle name="Normal 4 11 3" xfId="24655"/>
    <cellStyle name="Normal 4 12" xfId="9003"/>
    <cellStyle name="Normal 4 12 2" xfId="26891"/>
    <cellStyle name="Normal 4 13" xfId="17947"/>
    <cellStyle name="Normal 4 2" xfId="74"/>
    <cellStyle name="Normal 4 2 10" xfId="6784"/>
    <cellStyle name="Normal 4 2 10 2" xfId="15728"/>
    <cellStyle name="Normal 4 2 10 2 2" xfId="33616"/>
    <cellStyle name="Normal 4 2 10 3" xfId="24672"/>
    <cellStyle name="Normal 4 2 11" xfId="9020"/>
    <cellStyle name="Normal 4 2 11 2" xfId="26908"/>
    <cellStyle name="Normal 4 2 12" xfId="17964"/>
    <cellStyle name="Normal 4 2 2" xfId="121"/>
    <cellStyle name="Normal 4 2 2 10" xfId="9066"/>
    <cellStyle name="Normal 4 2 2 10 2" xfId="26954"/>
    <cellStyle name="Normal 4 2 2 11" xfId="18010"/>
    <cellStyle name="Normal 4 2 2 2" xfId="214"/>
    <cellStyle name="Normal 4 2 2 2 10" xfId="18102"/>
    <cellStyle name="Normal 4 2 2 2 2" xfId="398"/>
    <cellStyle name="Normal 4 2 2 2 2 2" xfId="766"/>
    <cellStyle name="Normal 4 2 2 2 2 2 2" xfId="1884"/>
    <cellStyle name="Normal 4 2 2 2 2 2 2 2" xfId="4120"/>
    <cellStyle name="Normal 4 2 2 2 2 2 2 2 2" xfId="13064"/>
    <cellStyle name="Normal 4 2 2 2 2 2 2 2 2 2" xfId="30952"/>
    <cellStyle name="Normal 4 2 2 2 2 2 2 2 3" xfId="22008"/>
    <cellStyle name="Normal 4 2 2 2 2 2 2 3" xfId="6356"/>
    <cellStyle name="Normal 4 2 2 2 2 2 2 3 2" xfId="15300"/>
    <cellStyle name="Normal 4 2 2 2 2 2 2 3 2 2" xfId="33188"/>
    <cellStyle name="Normal 4 2 2 2 2 2 2 3 3" xfId="24244"/>
    <cellStyle name="Normal 4 2 2 2 2 2 2 4" xfId="8592"/>
    <cellStyle name="Normal 4 2 2 2 2 2 2 4 2" xfId="17536"/>
    <cellStyle name="Normal 4 2 2 2 2 2 2 4 2 2" xfId="35424"/>
    <cellStyle name="Normal 4 2 2 2 2 2 2 4 3" xfId="26480"/>
    <cellStyle name="Normal 4 2 2 2 2 2 2 5" xfId="10828"/>
    <cellStyle name="Normal 4 2 2 2 2 2 2 5 2" xfId="28716"/>
    <cellStyle name="Normal 4 2 2 2 2 2 2 6" xfId="19772"/>
    <cellStyle name="Normal 4 2 2 2 2 2 3" xfId="3002"/>
    <cellStyle name="Normal 4 2 2 2 2 2 3 2" xfId="11946"/>
    <cellStyle name="Normal 4 2 2 2 2 2 3 2 2" xfId="29834"/>
    <cellStyle name="Normal 4 2 2 2 2 2 3 3" xfId="20890"/>
    <cellStyle name="Normal 4 2 2 2 2 2 4" xfId="5238"/>
    <cellStyle name="Normal 4 2 2 2 2 2 4 2" xfId="14182"/>
    <cellStyle name="Normal 4 2 2 2 2 2 4 2 2" xfId="32070"/>
    <cellStyle name="Normal 4 2 2 2 2 2 4 3" xfId="23126"/>
    <cellStyle name="Normal 4 2 2 2 2 2 5" xfId="7474"/>
    <cellStyle name="Normal 4 2 2 2 2 2 5 2" xfId="16418"/>
    <cellStyle name="Normal 4 2 2 2 2 2 5 2 2" xfId="34306"/>
    <cellStyle name="Normal 4 2 2 2 2 2 5 3" xfId="25362"/>
    <cellStyle name="Normal 4 2 2 2 2 2 6" xfId="9710"/>
    <cellStyle name="Normal 4 2 2 2 2 2 6 2" xfId="27598"/>
    <cellStyle name="Normal 4 2 2 2 2 2 7" xfId="18654"/>
    <cellStyle name="Normal 4 2 2 2 2 3" xfId="1134"/>
    <cellStyle name="Normal 4 2 2 2 2 3 2" xfId="2252"/>
    <cellStyle name="Normal 4 2 2 2 2 3 2 2" xfId="4488"/>
    <cellStyle name="Normal 4 2 2 2 2 3 2 2 2" xfId="13432"/>
    <cellStyle name="Normal 4 2 2 2 2 3 2 2 2 2" xfId="31320"/>
    <cellStyle name="Normal 4 2 2 2 2 3 2 2 3" xfId="22376"/>
    <cellStyle name="Normal 4 2 2 2 2 3 2 3" xfId="6724"/>
    <cellStyle name="Normal 4 2 2 2 2 3 2 3 2" xfId="15668"/>
    <cellStyle name="Normal 4 2 2 2 2 3 2 3 2 2" xfId="33556"/>
    <cellStyle name="Normal 4 2 2 2 2 3 2 3 3" xfId="24612"/>
    <cellStyle name="Normal 4 2 2 2 2 3 2 4" xfId="8960"/>
    <cellStyle name="Normal 4 2 2 2 2 3 2 4 2" xfId="17904"/>
    <cellStyle name="Normal 4 2 2 2 2 3 2 4 2 2" xfId="35792"/>
    <cellStyle name="Normal 4 2 2 2 2 3 2 4 3" xfId="26848"/>
    <cellStyle name="Normal 4 2 2 2 2 3 2 5" xfId="11196"/>
    <cellStyle name="Normal 4 2 2 2 2 3 2 5 2" xfId="29084"/>
    <cellStyle name="Normal 4 2 2 2 2 3 2 6" xfId="20140"/>
    <cellStyle name="Normal 4 2 2 2 2 3 3" xfId="3370"/>
    <cellStyle name="Normal 4 2 2 2 2 3 3 2" xfId="12314"/>
    <cellStyle name="Normal 4 2 2 2 2 3 3 2 2" xfId="30202"/>
    <cellStyle name="Normal 4 2 2 2 2 3 3 3" xfId="21258"/>
    <cellStyle name="Normal 4 2 2 2 2 3 4" xfId="5606"/>
    <cellStyle name="Normal 4 2 2 2 2 3 4 2" xfId="14550"/>
    <cellStyle name="Normal 4 2 2 2 2 3 4 2 2" xfId="32438"/>
    <cellStyle name="Normal 4 2 2 2 2 3 4 3" xfId="23494"/>
    <cellStyle name="Normal 4 2 2 2 2 3 5" xfId="7842"/>
    <cellStyle name="Normal 4 2 2 2 2 3 5 2" xfId="16786"/>
    <cellStyle name="Normal 4 2 2 2 2 3 5 2 2" xfId="34674"/>
    <cellStyle name="Normal 4 2 2 2 2 3 5 3" xfId="25730"/>
    <cellStyle name="Normal 4 2 2 2 2 3 6" xfId="10078"/>
    <cellStyle name="Normal 4 2 2 2 2 3 6 2" xfId="27966"/>
    <cellStyle name="Normal 4 2 2 2 2 3 7" xfId="19022"/>
    <cellStyle name="Normal 4 2 2 2 2 4" xfId="1516"/>
    <cellStyle name="Normal 4 2 2 2 2 4 2" xfId="3752"/>
    <cellStyle name="Normal 4 2 2 2 2 4 2 2" xfId="12696"/>
    <cellStyle name="Normal 4 2 2 2 2 4 2 2 2" xfId="30584"/>
    <cellStyle name="Normal 4 2 2 2 2 4 2 3" xfId="21640"/>
    <cellStyle name="Normal 4 2 2 2 2 4 3" xfId="5988"/>
    <cellStyle name="Normal 4 2 2 2 2 4 3 2" xfId="14932"/>
    <cellStyle name="Normal 4 2 2 2 2 4 3 2 2" xfId="32820"/>
    <cellStyle name="Normal 4 2 2 2 2 4 3 3" xfId="23876"/>
    <cellStyle name="Normal 4 2 2 2 2 4 4" xfId="8224"/>
    <cellStyle name="Normal 4 2 2 2 2 4 4 2" xfId="17168"/>
    <cellStyle name="Normal 4 2 2 2 2 4 4 2 2" xfId="35056"/>
    <cellStyle name="Normal 4 2 2 2 2 4 4 3" xfId="26112"/>
    <cellStyle name="Normal 4 2 2 2 2 4 5" xfId="10460"/>
    <cellStyle name="Normal 4 2 2 2 2 4 5 2" xfId="28348"/>
    <cellStyle name="Normal 4 2 2 2 2 4 6" xfId="19404"/>
    <cellStyle name="Normal 4 2 2 2 2 5" xfId="2634"/>
    <cellStyle name="Normal 4 2 2 2 2 5 2" xfId="11578"/>
    <cellStyle name="Normal 4 2 2 2 2 5 2 2" xfId="29466"/>
    <cellStyle name="Normal 4 2 2 2 2 5 3" xfId="20522"/>
    <cellStyle name="Normal 4 2 2 2 2 6" xfId="4870"/>
    <cellStyle name="Normal 4 2 2 2 2 6 2" xfId="13814"/>
    <cellStyle name="Normal 4 2 2 2 2 6 2 2" xfId="31702"/>
    <cellStyle name="Normal 4 2 2 2 2 6 3" xfId="22758"/>
    <cellStyle name="Normal 4 2 2 2 2 7" xfId="7106"/>
    <cellStyle name="Normal 4 2 2 2 2 7 2" xfId="16050"/>
    <cellStyle name="Normal 4 2 2 2 2 7 2 2" xfId="33938"/>
    <cellStyle name="Normal 4 2 2 2 2 7 3" xfId="24994"/>
    <cellStyle name="Normal 4 2 2 2 2 8" xfId="9342"/>
    <cellStyle name="Normal 4 2 2 2 2 8 2" xfId="27230"/>
    <cellStyle name="Normal 4 2 2 2 2 9" xfId="18286"/>
    <cellStyle name="Normal 4 2 2 2 3" xfId="582"/>
    <cellStyle name="Normal 4 2 2 2 3 2" xfId="1700"/>
    <cellStyle name="Normal 4 2 2 2 3 2 2" xfId="3936"/>
    <cellStyle name="Normal 4 2 2 2 3 2 2 2" xfId="12880"/>
    <cellStyle name="Normal 4 2 2 2 3 2 2 2 2" xfId="30768"/>
    <cellStyle name="Normal 4 2 2 2 3 2 2 3" xfId="21824"/>
    <cellStyle name="Normal 4 2 2 2 3 2 3" xfId="6172"/>
    <cellStyle name="Normal 4 2 2 2 3 2 3 2" xfId="15116"/>
    <cellStyle name="Normal 4 2 2 2 3 2 3 2 2" xfId="33004"/>
    <cellStyle name="Normal 4 2 2 2 3 2 3 3" xfId="24060"/>
    <cellStyle name="Normal 4 2 2 2 3 2 4" xfId="8408"/>
    <cellStyle name="Normal 4 2 2 2 3 2 4 2" xfId="17352"/>
    <cellStyle name="Normal 4 2 2 2 3 2 4 2 2" xfId="35240"/>
    <cellStyle name="Normal 4 2 2 2 3 2 4 3" xfId="26296"/>
    <cellStyle name="Normal 4 2 2 2 3 2 5" xfId="10644"/>
    <cellStyle name="Normal 4 2 2 2 3 2 5 2" xfId="28532"/>
    <cellStyle name="Normal 4 2 2 2 3 2 6" xfId="19588"/>
    <cellStyle name="Normal 4 2 2 2 3 3" xfId="2818"/>
    <cellStyle name="Normal 4 2 2 2 3 3 2" xfId="11762"/>
    <cellStyle name="Normal 4 2 2 2 3 3 2 2" xfId="29650"/>
    <cellStyle name="Normal 4 2 2 2 3 3 3" xfId="20706"/>
    <cellStyle name="Normal 4 2 2 2 3 4" xfId="5054"/>
    <cellStyle name="Normal 4 2 2 2 3 4 2" xfId="13998"/>
    <cellStyle name="Normal 4 2 2 2 3 4 2 2" xfId="31886"/>
    <cellStyle name="Normal 4 2 2 2 3 4 3" xfId="22942"/>
    <cellStyle name="Normal 4 2 2 2 3 5" xfId="7290"/>
    <cellStyle name="Normal 4 2 2 2 3 5 2" xfId="16234"/>
    <cellStyle name="Normal 4 2 2 2 3 5 2 2" xfId="34122"/>
    <cellStyle name="Normal 4 2 2 2 3 5 3" xfId="25178"/>
    <cellStyle name="Normal 4 2 2 2 3 6" xfId="9526"/>
    <cellStyle name="Normal 4 2 2 2 3 6 2" xfId="27414"/>
    <cellStyle name="Normal 4 2 2 2 3 7" xfId="18470"/>
    <cellStyle name="Normal 4 2 2 2 4" xfId="950"/>
    <cellStyle name="Normal 4 2 2 2 4 2" xfId="2068"/>
    <cellStyle name="Normal 4 2 2 2 4 2 2" xfId="4304"/>
    <cellStyle name="Normal 4 2 2 2 4 2 2 2" xfId="13248"/>
    <cellStyle name="Normal 4 2 2 2 4 2 2 2 2" xfId="31136"/>
    <cellStyle name="Normal 4 2 2 2 4 2 2 3" xfId="22192"/>
    <cellStyle name="Normal 4 2 2 2 4 2 3" xfId="6540"/>
    <cellStyle name="Normal 4 2 2 2 4 2 3 2" xfId="15484"/>
    <cellStyle name="Normal 4 2 2 2 4 2 3 2 2" xfId="33372"/>
    <cellStyle name="Normal 4 2 2 2 4 2 3 3" xfId="24428"/>
    <cellStyle name="Normal 4 2 2 2 4 2 4" xfId="8776"/>
    <cellStyle name="Normal 4 2 2 2 4 2 4 2" xfId="17720"/>
    <cellStyle name="Normal 4 2 2 2 4 2 4 2 2" xfId="35608"/>
    <cellStyle name="Normal 4 2 2 2 4 2 4 3" xfId="26664"/>
    <cellStyle name="Normal 4 2 2 2 4 2 5" xfId="11012"/>
    <cellStyle name="Normal 4 2 2 2 4 2 5 2" xfId="28900"/>
    <cellStyle name="Normal 4 2 2 2 4 2 6" xfId="19956"/>
    <cellStyle name="Normal 4 2 2 2 4 3" xfId="3186"/>
    <cellStyle name="Normal 4 2 2 2 4 3 2" xfId="12130"/>
    <cellStyle name="Normal 4 2 2 2 4 3 2 2" xfId="30018"/>
    <cellStyle name="Normal 4 2 2 2 4 3 3" xfId="21074"/>
    <cellStyle name="Normal 4 2 2 2 4 4" xfId="5422"/>
    <cellStyle name="Normal 4 2 2 2 4 4 2" xfId="14366"/>
    <cellStyle name="Normal 4 2 2 2 4 4 2 2" xfId="32254"/>
    <cellStyle name="Normal 4 2 2 2 4 4 3" xfId="23310"/>
    <cellStyle name="Normal 4 2 2 2 4 5" xfId="7658"/>
    <cellStyle name="Normal 4 2 2 2 4 5 2" xfId="16602"/>
    <cellStyle name="Normal 4 2 2 2 4 5 2 2" xfId="34490"/>
    <cellStyle name="Normal 4 2 2 2 4 5 3" xfId="25546"/>
    <cellStyle name="Normal 4 2 2 2 4 6" xfId="9894"/>
    <cellStyle name="Normal 4 2 2 2 4 6 2" xfId="27782"/>
    <cellStyle name="Normal 4 2 2 2 4 7" xfId="18838"/>
    <cellStyle name="Normal 4 2 2 2 5" xfId="1332"/>
    <cellStyle name="Normal 4 2 2 2 5 2" xfId="3568"/>
    <cellStyle name="Normal 4 2 2 2 5 2 2" xfId="12512"/>
    <cellStyle name="Normal 4 2 2 2 5 2 2 2" xfId="30400"/>
    <cellStyle name="Normal 4 2 2 2 5 2 3" xfId="21456"/>
    <cellStyle name="Normal 4 2 2 2 5 3" xfId="5804"/>
    <cellStyle name="Normal 4 2 2 2 5 3 2" xfId="14748"/>
    <cellStyle name="Normal 4 2 2 2 5 3 2 2" xfId="32636"/>
    <cellStyle name="Normal 4 2 2 2 5 3 3" xfId="23692"/>
    <cellStyle name="Normal 4 2 2 2 5 4" xfId="8040"/>
    <cellStyle name="Normal 4 2 2 2 5 4 2" xfId="16984"/>
    <cellStyle name="Normal 4 2 2 2 5 4 2 2" xfId="34872"/>
    <cellStyle name="Normal 4 2 2 2 5 4 3" xfId="25928"/>
    <cellStyle name="Normal 4 2 2 2 5 5" xfId="10276"/>
    <cellStyle name="Normal 4 2 2 2 5 5 2" xfId="28164"/>
    <cellStyle name="Normal 4 2 2 2 5 6" xfId="19220"/>
    <cellStyle name="Normal 4 2 2 2 6" xfId="2450"/>
    <cellStyle name="Normal 4 2 2 2 6 2" xfId="11394"/>
    <cellStyle name="Normal 4 2 2 2 6 2 2" xfId="29282"/>
    <cellStyle name="Normal 4 2 2 2 6 3" xfId="20338"/>
    <cellStyle name="Normal 4 2 2 2 7" xfId="4686"/>
    <cellStyle name="Normal 4 2 2 2 7 2" xfId="13630"/>
    <cellStyle name="Normal 4 2 2 2 7 2 2" xfId="31518"/>
    <cellStyle name="Normal 4 2 2 2 7 3" xfId="22574"/>
    <cellStyle name="Normal 4 2 2 2 8" xfId="6922"/>
    <cellStyle name="Normal 4 2 2 2 8 2" xfId="15866"/>
    <cellStyle name="Normal 4 2 2 2 8 2 2" xfId="33754"/>
    <cellStyle name="Normal 4 2 2 2 8 3" xfId="24810"/>
    <cellStyle name="Normal 4 2 2 2 9" xfId="9158"/>
    <cellStyle name="Normal 4 2 2 2 9 2" xfId="27046"/>
    <cellStyle name="Normal 4 2 2 3" xfId="306"/>
    <cellStyle name="Normal 4 2 2 3 2" xfId="674"/>
    <cellStyle name="Normal 4 2 2 3 2 2" xfId="1792"/>
    <cellStyle name="Normal 4 2 2 3 2 2 2" xfId="4028"/>
    <cellStyle name="Normal 4 2 2 3 2 2 2 2" xfId="12972"/>
    <cellStyle name="Normal 4 2 2 3 2 2 2 2 2" xfId="30860"/>
    <cellStyle name="Normal 4 2 2 3 2 2 2 3" xfId="21916"/>
    <cellStyle name="Normal 4 2 2 3 2 2 3" xfId="6264"/>
    <cellStyle name="Normal 4 2 2 3 2 2 3 2" xfId="15208"/>
    <cellStyle name="Normal 4 2 2 3 2 2 3 2 2" xfId="33096"/>
    <cellStyle name="Normal 4 2 2 3 2 2 3 3" xfId="24152"/>
    <cellStyle name="Normal 4 2 2 3 2 2 4" xfId="8500"/>
    <cellStyle name="Normal 4 2 2 3 2 2 4 2" xfId="17444"/>
    <cellStyle name="Normal 4 2 2 3 2 2 4 2 2" xfId="35332"/>
    <cellStyle name="Normal 4 2 2 3 2 2 4 3" xfId="26388"/>
    <cellStyle name="Normal 4 2 2 3 2 2 5" xfId="10736"/>
    <cellStyle name="Normal 4 2 2 3 2 2 5 2" xfId="28624"/>
    <cellStyle name="Normal 4 2 2 3 2 2 6" xfId="19680"/>
    <cellStyle name="Normal 4 2 2 3 2 3" xfId="2910"/>
    <cellStyle name="Normal 4 2 2 3 2 3 2" xfId="11854"/>
    <cellStyle name="Normal 4 2 2 3 2 3 2 2" xfId="29742"/>
    <cellStyle name="Normal 4 2 2 3 2 3 3" xfId="20798"/>
    <cellStyle name="Normal 4 2 2 3 2 4" xfId="5146"/>
    <cellStyle name="Normal 4 2 2 3 2 4 2" xfId="14090"/>
    <cellStyle name="Normal 4 2 2 3 2 4 2 2" xfId="31978"/>
    <cellStyle name="Normal 4 2 2 3 2 4 3" xfId="23034"/>
    <cellStyle name="Normal 4 2 2 3 2 5" xfId="7382"/>
    <cellStyle name="Normal 4 2 2 3 2 5 2" xfId="16326"/>
    <cellStyle name="Normal 4 2 2 3 2 5 2 2" xfId="34214"/>
    <cellStyle name="Normal 4 2 2 3 2 5 3" xfId="25270"/>
    <cellStyle name="Normal 4 2 2 3 2 6" xfId="9618"/>
    <cellStyle name="Normal 4 2 2 3 2 6 2" xfId="27506"/>
    <cellStyle name="Normal 4 2 2 3 2 7" xfId="18562"/>
    <cellStyle name="Normal 4 2 2 3 3" xfId="1042"/>
    <cellStyle name="Normal 4 2 2 3 3 2" xfId="2160"/>
    <cellStyle name="Normal 4 2 2 3 3 2 2" xfId="4396"/>
    <cellStyle name="Normal 4 2 2 3 3 2 2 2" xfId="13340"/>
    <cellStyle name="Normal 4 2 2 3 3 2 2 2 2" xfId="31228"/>
    <cellStyle name="Normal 4 2 2 3 3 2 2 3" xfId="22284"/>
    <cellStyle name="Normal 4 2 2 3 3 2 3" xfId="6632"/>
    <cellStyle name="Normal 4 2 2 3 3 2 3 2" xfId="15576"/>
    <cellStyle name="Normal 4 2 2 3 3 2 3 2 2" xfId="33464"/>
    <cellStyle name="Normal 4 2 2 3 3 2 3 3" xfId="24520"/>
    <cellStyle name="Normal 4 2 2 3 3 2 4" xfId="8868"/>
    <cellStyle name="Normal 4 2 2 3 3 2 4 2" xfId="17812"/>
    <cellStyle name="Normal 4 2 2 3 3 2 4 2 2" xfId="35700"/>
    <cellStyle name="Normal 4 2 2 3 3 2 4 3" xfId="26756"/>
    <cellStyle name="Normal 4 2 2 3 3 2 5" xfId="11104"/>
    <cellStyle name="Normal 4 2 2 3 3 2 5 2" xfId="28992"/>
    <cellStyle name="Normal 4 2 2 3 3 2 6" xfId="20048"/>
    <cellStyle name="Normal 4 2 2 3 3 3" xfId="3278"/>
    <cellStyle name="Normal 4 2 2 3 3 3 2" xfId="12222"/>
    <cellStyle name="Normal 4 2 2 3 3 3 2 2" xfId="30110"/>
    <cellStyle name="Normal 4 2 2 3 3 3 3" xfId="21166"/>
    <cellStyle name="Normal 4 2 2 3 3 4" xfId="5514"/>
    <cellStyle name="Normal 4 2 2 3 3 4 2" xfId="14458"/>
    <cellStyle name="Normal 4 2 2 3 3 4 2 2" xfId="32346"/>
    <cellStyle name="Normal 4 2 2 3 3 4 3" xfId="23402"/>
    <cellStyle name="Normal 4 2 2 3 3 5" xfId="7750"/>
    <cellStyle name="Normal 4 2 2 3 3 5 2" xfId="16694"/>
    <cellStyle name="Normal 4 2 2 3 3 5 2 2" xfId="34582"/>
    <cellStyle name="Normal 4 2 2 3 3 5 3" xfId="25638"/>
    <cellStyle name="Normal 4 2 2 3 3 6" xfId="9986"/>
    <cellStyle name="Normal 4 2 2 3 3 6 2" xfId="27874"/>
    <cellStyle name="Normal 4 2 2 3 3 7" xfId="18930"/>
    <cellStyle name="Normal 4 2 2 3 4" xfId="1424"/>
    <cellStyle name="Normal 4 2 2 3 4 2" xfId="3660"/>
    <cellStyle name="Normal 4 2 2 3 4 2 2" xfId="12604"/>
    <cellStyle name="Normal 4 2 2 3 4 2 2 2" xfId="30492"/>
    <cellStyle name="Normal 4 2 2 3 4 2 3" xfId="21548"/>
    <cellStyle name="Normal 4 2 2 3 4 3" xfId="5896"/>
    <cellStyle name="Normal 4 2 2 3 4 3 2" xfId="14840"/>
    <cellStyle name="Normal 4 2 2 3 4 3 2 2" xfId="32728"/>
    <cellStyle name="Normal 4 2 2 3 4 3 3" xfId="23784"/>
    <cellStyle name="Normal 4 2 2 3 4 4" xfId="8132"/>
    <cellStyle name="Normal 4 2 2 3 4 4 2" xfId="17076"/>
    <cellStyle name="Normal 4 2 2 3 4 4 2 2" xfId="34964"/>
    <cellStyle name="Normal 4 2 2 3 4 4 3" xfId="26020"/>
    <cellStyle name="Normal 4 2 2 3 4 5" xfId="10368"/>
    <cellStyle name="Normal 4 2 2 3 4 5 2" xfId="28256"/>
    <cellStyle name="Normal 4 2 2 3 4 6" xfId="19312"/>
    <cellStyle name="Normal 4 2 2 3 5" xfId="2542"/>
    <cellStyle name="Normal 4 2 2 3 5 2" xfId="11486"/>
    <cellStyle name="Normal 4 2 2 3 5 2 2" xfId="29374"/>
    <cellStyle name="Normal 4 2 2 3 5 3" xfId="20430"/>
    <cellStyle name="Normal 4 2 2 3 6" xfId="4778"/>
    <cellStyle name="Normal 4 2 2 3 6 2" xfId="13722"/>
    <cellStyle name="Normal 4 2 2 3 6 2 2" xfId="31610"/>
    <cellStyle name="Normal 4 2 2 3 6 3" xfId="22666"/>
    <cellStyle name="Normal 4 2 2 3 7" xfId="7014"/>
    <cellStyle name="Normal 4 2 2 3 7 2" xfId="15958"/>
    <cellStyle name="Normal 4 2 2 3 7 2 2" xfId="33846"/>
    <cellStyle name="Normal 4 2 2 3 7 3" xfId="24902"/>
    <cellStyle name="Normal 4 2 2 3 8" xfId="9250"/>
    <cellStyle name="Normal 4 2 2 3 8 2" xfId="27138"/>
    <cellStyle name="Normal 4 2 2 3 9" xfId="18194"/>
    <cellStyle name="Normal 4 2 2 4" xfId="490"/>
    <cellStyle name="Normal 4 2 2 4 2" xfId="1608"/>
    <cellStyle name="Normal 4 2 2 4 2 2" xfId="3844"/>
    <cellStyle name="Normal 4 2 2 4 2 2 2" xfId="12788"/>
    <cellStyle name="Normal 4 2 2 4 2 2 2 2" xfId="30676"/>
    <cellStyle name="Normal 4 2 2 4 2 2 3" xfId="21732"/>
    <cellStyle name="Normal 4 2 2 4 2 3" xfId="6080"/>
    <cellStyle name="Normal 4 2 2 4 2 3 2" xfId="15024"/>
    <cellStyle name="Normal 4 2 2 4 2 3 2 2" xfId="32912"/>
    <cellStyle name="Normal 4 2 2 4 2 3 3" xfId="23968"/>
    <cellStyle name="Normal 4 2 2 4 2 4" xfId="8316"/>
    <cellStyle name="Normal 4 2 2 4 2 4 2" xfId="17260"/>
    <cellStyle name="Normal 4 2 2 4 2 4 2 2" xfId="35148"/>
    <cellStyle name="Normal 4 2 2 4 2 4 3" xfId="26204"/>
    <cellStyle name="Normal 4 2 2 4 2 5" xfId="10552"/>
    <cellStyle name="Normal 4 2 2 4 2 5 2" xfId="28440"/>
    <cellStyle name="Normal 4 2 2 4 2 6" xfId="19496"/>
    <cellStyle name="Normal 4 2 2 4 3" xfId="2726"/>
    <cellStyle name="Normal 4 2 2 4 3 2" xfId="11670"/>
    <cellStyle name="Normal 4 2 2 4 3 2 2" xfId="29558"/>
    <cellStyle name="Normal 4 2 2 4 3 3" xfId="20614"/>
    <cellStyle name="Normal 4 2 2 4 4" xfId="4962"/>
    <cellStyle name="Normal 4 2 2 4 4 2" xfId="13906"/>
    <cellStyle name="Normal 4 2 2 4 4 2 2" xfId="31794"/>
    <cellStyle name="Normal 4 2 2 4 4 3" xfId="22850"/>
    <cellStyle name="Normal 4 2 2 4 5" xfId="7198"/>
    <cellStyle name="Normal 4 2 2 4 5 2" xfId="16142"/>
    <cellStyle name="Normal 4 2 2 4 5 2 2" xfId="34030"/>
    <cellStyle name="Normal 4 2 2 4 5 3" xfId="25086"/>
    <cellStyle name="Normal 4 2 2 4 6" xfId="9434"/>
    <cellStyle name="Normal 4 2 2 4 6 2" xfId="27322"/>
    <cellStyle name="Normal 4 2 2 4 7" xfId="18378"/>
    <cellStyle name="Normal 4 2 2 5" xfId="858"/>
    <cellStyle name="Normal 4 2 2 5 2" xfId="1976"/>
    <cellStyle name="Normal 4 2 2 5 2 2" xfId="4212"/>
    <cellStyle name="Normal 4 2 2 5 2 2 2" xfId="13156"/>
    <cellStyle name="Normal 4 2 2 5 2 2 2 2" xfId="31044"/>
    <cellStyle name="Normal 4 2 2 5 2 2 3" xfId="22100"/>
    <cellStyle name="Normal 4 2 2 5 2 3" xfId="6448"/>
    <cellStyle name="Normal 4 2 2 5 2 3 2" xfId="15392"/>
    <cellStyle name="Normal 4 2 2 5 2 3 2 2" xfId="33280"/>
    <cellStyle name="Normal 4 2 2 5 2 3 3" xfId="24336"/>
    <cellStyle name="Normal 4 2 2 5 2 4" xfId="8684"/>
    <cellStyle name="Normal 4 2 2 5 2 4 2" xfId="17628"/>
    <cellStyle name="Normal 4 2 2 5 2 4 2 2" xfId="35516"/>
    <cellStyle name="Normal 4 2 2 5 2 4 3" xfId="26572"/>
    <cellStyle name="Normal 4 2 2 5 2 5" xfId="10920"/>
    <cellStyle name="Normal 4 2 2 5 2 5 2" xfId="28808"/>
    <cellStyle name="Normal 4 2 2 5 2 6" xfId="19864"/>
    <cellStyle name="Normal 4 2 2 5 3" xfId="3094"/>
    <cellStyle name="Normal 4 2 2 5 3 2" xfId="12038"/>
    <cellStyle name="Normal 4 2 2 5 3 2 2" xfId="29926"/>
    <cellStyle name="Normal 4 2 2 5 3 3" xfId="20982"/>
    <cellStyle name="Normal 4 2 2 5 4" xfId="5330"/>
    <cellStyle name="Normal 4 2 2 5 4 2" xfId="14274"/>
    <cellStyle name="Normal 4 2 2 5 4 2 2" xfId="32162"/>
    <cellStyle name="Normal 4 2 2 5 4 3" xfId="23218"/>
    <cellStyle name="Normal 4 2 2 5 5" xfId="7566"/>
    <cellStyle name="Normal 4 2 2 5 5 2" xfId="16510"/>
    <cellStyle name="Normal 4 2 2 5 5 2 2" xfId="34398"/>
    <cellStyle name="Normal 4 2 2 5 5 3" xfId="25454"/>
    <cellStyle name="Normal 4 2 2 5 6" xfId="9802"/>
    <cellStyle name="Normal 4 2 2 5 6 2" xfId="27690"/>
    <cellStyle name="Normal 4 2 2 5 7" xfId="18746"/>
    <cellStyle name="Normal 4 2 2 6" xfId="1240"/>
    <cellStyle name="Normal 4 2 2 6 2" xfId="3476"/>
    <cellStyle name="Normal 4 2 2 6 2 2" xfId="12420"/>
    <cellStyle name="Normal 4 2 2 6 2 2 2" xfId="30308"/>
    <cellStyle name="Normal 4 2 2 6 2 3" xfId="21364"/>
    <cellStyle name="Normal 4 2 2 6 3" xfId="5712"/>
    <cellStyle name="Normal 4 2 2 6 3 2" xfId="14656"/>
    <cellStyle name="Normal 4 2 2 6 3 2 2" xfId="32544"/>
    <cellStyle name="Normal 4 2 2 6 3 3" xfId="23600"/>
    <cellStyle name="Normal 4 2 2 6 4" xfId="7948"/>
    <cellStyle name="Normal 4 2 2 6 4 2" xfId="16892"/>
    <cellStyle name="Normal 4 2 2 6 4 2 2" xfId="34780"/>
    <cellStyle name="Normal 4 2 2 6 4 3" xfId="25836"/>
    <cellStyle name="Normal 4 2 2 6 5" xfId="10184"/>
    <cellStyle name="Normal 4 2 2 6 5 2" xfId="28072"/>
    <cellStyle name="Normal 4 2 2 6 6" xfId="19128"/>
    <cellStyle name="Normal 4 2 2 7" xfId="2358"/>
    <cellStyle name="Normal 4 2 2 7 2" xfId="11302"/>
    <cellStyle name="Normal 4 2 2 7 2 2" xfId="29190"/>
    <cellStyle name="Normal 4 2 2 7 3" xfId="20246"/>
    <cellStyle name="Normal 4 2 2 8" xfId="4594"/>
    <cellStyle name="Normal 4 2 2 8 2" xfId="13538"/>
    <cellStyle name="Normal 4 2 2 8 2 2" xfId="31426"/>
    <cellStyle name="Normal 4 2 2 8 3" xfId="22482"/>
    <cellStyle name="Normal 4 2 2 9" xfId="6830"/>
    <cellStyle name="Normal 4 2 2 9 2" xfId="15774"/>
    <cellStyle name="Normal 4 2 2 9 2 2" xfId="33662"/>
    <cellStyle name="Normal 4 2 2 9 3" xfId="24718"/>
    <cellStyle name="Normal 4 2 3" xfId="168"/>
    <cellStyle name="Normal 4 2 3 10" xfId="18056"/>
    <cellStyle name="Normal 4 2 3 2" xfId="352"/>
    <cellStyle name="Normal 4 2 3 2 2" xfId="720"/>
    <cellStyle name="Normal 4 2 3 2 2 2" xfId="1838"/>
    <cellStyle name="Normal 4 2 3 2 2 2 2" xfId="4074"/>
    <cellStyle name="Normal 4 2 3 2 2 2 2 2" xfId="13018"/>
    <cellStyle name="Normal 4 2 3 2 2 2 2 2 2" xfId="30906"/>
    <cellStyle name="Normal 4 2 3 2 2 2 2 3" xfId="21962"/>
    <cellStyle name="Normal 4 2 3 2 2 2 3" xfId="6310"/>
    <cellStyle name="Normal 4 2 3 2 2 2 3 2" xfId="15254"/>
    <cellStyle name="Normal 4 2 3 2 2 2 3 2 2" xfId="33142"/>
    <cellStyle name="Normal 4 2 3 2 2 2 3 3" xfId="24198"/>
    <cellStyle name="Normal 4 2 3 2 2 2 4" xfId="8546"/>
    <cellStyle name="Normal 4 2 3 2 2 2 4 2" xfId="17490"/>
    <cellStyle name="Normal 4 2 3 2 2 2 4 2 2" xfId="35378"/>
    <cellStyle name="Normal 4 2 3 2 2 2 4 3" xfId="26434"/>
    <cellStyle name="Normal 4 2 3 2 2 2 5" xfId="10782"/>
    <cellStyle name="Normal 4 2 3 2 2 2 5 2" xfId="28670"/>
    <cellStyle name="Normal 4 2 3 2 2 2 6" xfId="19726"/>
    <cellStyle name="Normal 4 2 3 2 2 3" xfId="2956"/>
    <cellStyle name="Normal 4 2 3 2 2 3 2" xfId="11900"/>
    <cellStyle name="Normal 4 2 3 2 2 3 2 2" xfId="29788"/>
    <cellStyle name="Normal 4 2 3 2 2 3 3" xfId="20844"/>
    <cellStyle name="Normal 4 2 3 2 2 4" xfId="5192"/>
    <cellStyle name="Normal 4 2 3 2 2 4 2" xfId="14136"/>
    <cellStyle name="Normal 4 2 3 2 2 4 2 2" xfId="32024"/>
    <cellStyle name="Normal 4 2 3 2 2 4 3" xfId="23080"/>
    <cellStyle name="Normal 4 2 3 2 2 5" xfId="7428"/>
    <cellStyle name="Normal 4 2 3 2 2 5 2" xfId="16372"/>
    <cellStyle name="Normal 4 2 3 2 2 5 2 2" xfId="34260"/>
    <cellStyle name="Normal 4 2 3 2 2 5 3" xfId="25316"/>
    <cellStyle name="Normal 4 2 3 2 2 6" xfId="9664"/>
    <cellStyle name="Normal 4 2 3 2 2 6 2" xfId="27552"/>
    <cellStyle name="Normal 4 2 3 2 2 7" xfId="18608"/>
    <cellStyle name="Normal 4 2 3 2 3" xfId="1088"/>
    <cellStyle name="Normal 4 2 3 2 3 2" xfId="2206"/>
    <cellStyle name="Normal 4 2 3 2 3 2 2" xfId="4442"/>
    <cellStyle name="Normal 4 2 3 2 3 2 2 2" xfId="13386"/>
    <cellStyle name="Normal 4 2 3 2 3 2 2 2 2" xfId="31274"/>
    <cellStyle name="Normal 4 2 3 2 3 2 2 3" xfId="22330"/>
    <cellStyle name="Normal 4 2 3 2 3 2 3" xfId="6678"/>
    <cellStyle name="Normal 4 2 3 2 3 2 3 2" xfId="15622"/>
    <cellStyle name="Normal 4 2 3 2 3 2 3 2 2" xfId="33510"/>
    <cellStyle name="Normal 4 2 3 2 3 2 3 3" xfId="24566"/>
    <cellStyle name="Normal 4 2 3 2 3 2 4" xfId="8914"/>
    <cellStyle name="Normal 4 2 3 2 3 2 4 2" xfId="17858"/>
    <cellStyle name="Normal 4 2 3 2 3 2 4 2 2" xfId="35746"/>
    <cellStyle name="Normal 4 2 3 2 3 2 4 3" xfId="26802"/>
    <cellStyle name="Normal 4 2 3 2 3 2 5" xfId="11150"/>
    <cellStyle name="Normal 4 2 3 2 3 2 5 2" xfId="29038"/>
    <cellStyle name="Normal 4 2 3 2 3 2 6" xfId="20094"/>
    <cellStyle name="Normal 4 2 3 2 3 3" xfId="3324"/>
    <cellStyle name="Normal 4 2 3 2 3 3 2" xfId="12268"/>
    <cellStyle name="Normal 4 2 3 2 3 3 2 2" xfId="30156"/>
    <cellStyle name="Normal 4 2 3 2 3 3 3" xfId="21212"/>
    <cellStyle name="Normal 4 2 3 2 3 4" xfId="5560"/>
    <cellStyle name="Normal 4 2 3 2 3 4 2" xfId="14504"/>
    <cellStyle name="Normal 4 2 3 2 3 4 2 2" xfId="32392"/>
    <cellStyle name="Normal 4 2 3 2 3 4 3" xfId="23448"/>
    <cellStyle name="Normal 4 2 3 2 3 5" xfId="7796"/>
    <cellStyle name="Normal 4 2 3 2 3 5 2" xfId="16740"/>
    <cellStyle name="Normal 4 2 3 2 3 5 2 2" xfId="34628"/>
    <cellStyle name="Normal 4 2 3 2 3 5 3" xfId="25684"/>
    <cellStyle name="Normal 4 2 3 2 3 6" xfId="10032"/>
    <cellStyle name="Normal 4 2 3 2 3 6 2" xfId="27920"/>
    <cellStyle name="Normal 4 2 3 2 3 7" xfId="18976"/>
    <cellStyle name="Normal 4 2 3 2 4" xfId="1470"/>
    <cellStyle name="Normal 4 2 3 2 4 2" xfId="3706"/>
    <cellStyle name="Normal 4 2 3 2 4 2 2" xfId="12650"/>
    <cellStyle name="Normal 4 2 3 2 4 2 2 2" xfId="30538"/>
    <cellStyle name="Normal 4 2 3 2 4 2 3" xfId="21594"/>
    <cellStyle name="Normal 4 2 3 2 4 3" xfId="5942"/>
    <cellStyle name="Normal 4 2 3 2 4 3 2" xfId="14886"/>
    <cellStyle name="Normal 4 2 3 2 4 3 2 2" xfId="32774"/>
    <cellStyle name="Normal 4 2 3 2 4 3 3" xfId="23830"/>
    <cellStyle name="Normal 4 2 3 2 4 4" xfId="8178"/>
    <cellStyle name="Normal 4 2 3 2 4 4 2" xfId="17122"/>
    <cellStyle name="Normal 4 2 3 2 4 4 2 2" xfId="35010"/>
    <cellStyle name="Normal 4 2 3 2 4 4 3" xfId="26066"/>
    <cellStyle name="Normal 4 2 3 2 4 5" xfId="10414"/>
    <cellStyle name="Normal 4 2 3 2 4 5 2" xfId="28302"/>
    <cellStyle name="Normal 4 2 3 2 4 6" xfId="19358"/>
    <cellStyle name="Normal 4 2 3 2 5" xfId="2588"/>
    <cellStyle name="Normal 4 2 3 2 5 2" xfId="11532"/>
    <cellStyle name="Normal 4 2 3 2 5 2 2" xfId="29420"/>
    <cellStyle name="Normal 4 2 3 2 5 3" xfId="20476"/>
    <cellStyle name="Normal 4 2 3 2 6" xfId="4824"/>
    <cellStyle name="Normal 4 2 3 2 6 2" xfId="13768"/>
    <cellStyle name="Normal 4 2 3 2 6 2 2" xfId="31656"/>
    <cellStyle name="Normal 4 2 3 2 6 3" xfId="22712"/>
    <cellStyle name="Normal 4 2 3 2 7" xfId="7060"/>
    <cellStyle name="Normal 4 2 3 2 7 2" xfId="16004"/>
    <cellStyle name="Normal 4 2 3 2 7 2 2" xfId="33892"/>
    <cellStyle name="Normal 4 2 3 2 7 3" xfId="24948"/>
    <cellStyle name="Normal 4 2 3 2 8" xfId="9296"/>
    <cellStyle name="Normal 4 2 3 2 8 2" xfId="27184"/>
    <cellStyle name="Normal 4 2 3 2 9" xfId="18240"/>
    <cellStyle name="Normal 4 2 3 3" xfId="536"/>
    <cellStyle name="Normal 4 2 3 3 2" xfId="1654"/>
    <cellStyle name="Normal 4 2 3 3 2 2" xfId="3890"/>
    <cellStyle name="Normal 4 2 3 3 2 2 2" xfId="12834"/>
    <cellStyle name="Normal 4 2 3 3 2 2 2 2" xfId="30722"/>
    <cellStyle name="Normal 4 2 3 3 2 2 3" xfId="21778"/>
    <cellStyle name="Normal 4 2 3 3 2 3" xfId="6126"/>
    <cellStyle name="Normal 4 2 3 3 2 3 2" xfId="15070"/>
    <cellStyle name="Normal 4 2 3 3 2 3 2 2" xfId="32958"/>
    <cellStyle name="Normal 4 2 3 3 2 3 3" xfId="24014"/>
    <cellStyle name="Normal 4 2 3 3 2 4" xfId="8362"/>
    <cellStyle name="Normal 4 2 3 3 2 4 2" xfId="17306"/>
    <cellStyle name="Normal 4 2 3 3 2 4 2 2" xfId="35194"/>
    <cellStyle name="Normal 4 2 3 3 2 4 3" xfId="26250"/>
    <cellStyle name="Normal 4 2 3 3 2 5" xfId="10598"/>
    <cellStyle name="Normal 4 2 3 3 2 5 2" xfId="28486"/>
    <cellStyle name="Normal 4 2 3 3 2 6" xfId="19542"/>
    <cellStyle name="Normal 4 2 3 3 3" xfId="2772"/>
    <cellStyle name="Normal 4 2 3 3 3 2" xfId="11716"/>
    <cellStyle name="Normal 4 2 3 3 3 2 2" xfId="29604"/>
    <cellStyle name="Normal 4 2 3 3 3 3" xfId="20660"/>
    <cellStyle name="Normal 4 2 3 3 4" xfId="5008"/>
    <cellStyle name="Normal 4 2 3 3 4 2" xfId="13952"/>
    <cellStyle name="Normal 4 2 3 3 4 2 2" xfId="31840"/>
    <cellStyle name="Normal 4 2 3 3 4 3" xfId="22896"/>
    <cellStyle name="Normal 4 2 3 3 5" xfId="7244"/>
    <cellStyle name="Normal 4 2 3 3 5 2" xfId="16188"/>
    <cellStyle name="Normal 4 2 3 3 5 2 2" xfId="34076"/>
    <cellStyle name="Normal 4 2 3 3 5 3" xfId="25132"/>
    <cellStyle name="Normal 4 2 3 3 6" xfId="9480"/>
    <cellStyle name="Normal 4 2 3 3 6 2" xfId="27368"/>
    <cellStyle name="Normal 4 2 3 3 7" xfId="18424"/>
    <cellStyle name="Normal 4 2 3 4" xfId="904"/>
    <cellStyle name="Normal 4 2 3 4 2" xfId="2022"/>
    <cellStyle name="Normal 4 2 3 4 2 2" xfId="4258"/>
    <cellStyle name="Normal 4 2 3 4 2 2 2" xfId="13202"/>
    <cellStyle name="Normal 4 2 3 4 2 2 2 2" xfId="31090"/>
    <cellStyle name="Normal 4 2 3 4 2 2 3" xfId="22146"/>
    <cellStyle name="Normal 4 2 3 4 2 3" xfId="6494"/>
    <cellStyle name="Normal 4 2 3 4 2 3 2" xfId="15438"/>
    <cellStyle name="Normal 4 2 3 4 2 3 2 2" xfId="33326"/>
    <cellStyle name="Normal 4 2 3 4 2 3 3" xfId="24382"/>
    <cellStyle name="Normal 4 2 3 4 2 4" xfId="8730"/>
    <cellStyle name="Normal 4 2 3 4 2 4 2" xfId="17674"/>
    <cellStyle name="Normal 4 2 3 4 2 4 2 2" xfId="35562"/>
    <cellStyle name="Normal 4 2 3 4 2 4 3" xfId="26618"/>
    <cellStyle name="Normal 4 2 3 4 2 5" xfId="10966"/>
    <cellStyle name="Normal 4 2 3 4 2 5 2" xfId="28854"/>
    <cellStyle name="Normal 4 2 3 4 2 6" xfId="19910"/>
    <cellStyle name="Normal 4 2 3 4 3" xfId="3140"/>
    <cellStyle name="Normal 4 2 3 4 3 2" xfId="12084"/>
    <cellStyle name="Normal 4 2 3 4 3 2 2" xfId="29972"/>
    <cellStyle name="Normal 4 2 3 4 3 3" xfId="21028"/>
    <cellStyle name="Normal 4 2 3 4 4" xfId="5376"/>
    <cellStyle name="Normal 4 2 3 4 4 2" xfId="14320"/>
    <cellStyle name="Normal 4 2 3 4 4 2 2" xfId="32208"/>
    <cellStyle name="Normal 4 2 3 4 4 3" xfId="23264"/>
    <cellStyle name="Normal 4 2 3 4 5" xfId="7612"/>
    <cellStyle name="Normal 4 2 3 4 5 2" xfId="16556"/>
    <cellStyle name="Normal 4 2 3 4 5 2 2" xfId="34444"/>
    <cellStyle name="Normal 4 2 3 4 5 3" xfId="25500"/>
    <cellStyle name="Normal 4 2 3 4 6" xfId="9848"/>
    <cellStyle name="Normal 4 2 3 4 6 2" xfId="27736"/>
    <cellStyle name="Normal 4 2 3 4 7" xfId="18792"/>
    <cellStyle name="Normal 4 2 3 5" xfId="1286"/>
    <cellStyle name="Normal 4 2 3 5 2" xfId="3522"/>
    <cellStyle name="Normal 4 2 3 5 2 2" xfId="12466"/>
    <cellStyle name="Normal 4 2 3 5 2 2 2" xfId="30354"/>
    <cellStyle name="Normal 4 2 3 5 2 3" xfId="21410"/>
    <cellStyle name="Normal 4 2 3 5 3" xfId="5758"/>
    <cellStyle name="Normal 4 2 3 5 3 2" xfId="14702"/>
    <cellStyle name="Normal 4 2 3 5 3 2 2" xfId="32590"/>
    <cellStyle name="Normal 4 2 3 5 3 3" xfId="23646"/>
    <cellStyle name="Normal 4 2 3 5 4" xfId="7994"/>
    <cellStyle name="Normal 4 2 3 5 4 2" xfId="16938"/>
    <cellStyle name="Normal 4 2 3 5 4 2 2" xfId="34826"/>
    <cellStyle name="Normal 4 2 3 5 4 3" xfId="25882"/>
    <cellStyle name="Normal 4 2 3 5 5" xfId="10230"/>
    <cellStyle name="Normal 4 2 3 5 5 2" xfId="28118"/>
    <cellStyle name="Normal 4 2 3 5 6" xfId="19174"/>
    <cellStyle name="Normal 4 2 3 6" xfId="2404"/>
    <cellStyle name="Normal 4 2 3 6 2" xfId="11348"/>
    <cellStyle name="Normal 4 2 3 6 2 2" xfId="29236"/>
    <cellStyle name="Normal 4 2 3 6 3" xfId="20292"/>
    <cellStyle name="Normal 4 2 3 7" xfId="4640"/>
    <cellStyle name="Normal 4 2 3 7 2" xfId="13584"/>
    <cellStyle name="Normal 4 2 3 7 2 2" xfId="31472"/>
    <cellStyle name="Normal 4 2 3 7 3" xfId="22528"/>
    <cellStyle name="Normal 4 2 3 8" xfId="6876"/>
    <cellStyle name="Normal 4 2 3 8 2" xfId="15820"/>
    <cellStyle name="Normal 4 2 3 8 2 2" xfId="33708"/>
    <cellStyle name="Normal 4 2 3 8 3" xfId="24764"/>
    <cellStyle name="Normal 4 2 3 9" xfId="9112"/>
    <cellStyle name="Normal 4 2 3 9 2" xfId="27000"/>
    <cellStyle name="Normal 4 2 4" xfId="260"/>
    <cellStyle name="Normal 4 2 4 2" xfId="628"/>
    <cellStyle name="Normal 4 2 4 2 2" xfId="1746"/>
    <cellStyle name="Normal 4 2 4 2 2 2" xfId="3982"/>
    <cellStyle name="Normal 4 2 4 2 2 2 2" xfId="12926"/>
    <cellStyle name="Normal 4 2 4 2 2 2 2 2" xfId="30814"/>
    <cellStyle name="Normal 4 2 4 2 2 2 3" xfId="21870"/>
    <cellStyle name="Normal 4 2 4 2 2 3" xfId="6218"/>
    <cellStyle name="Normal 4 2 4 2 2 3 2" xfId="15162"/>
    <cellStyle name="Normal 4 2 4 2 2 3 2 2" xfId="33050"/>
    <cellStyle name="Normal 4 2 4 2 2 3 3" xfId="24106"/>
    <cellStyle name="Normal 4 2 4 2 2 4" xfId="8454"/>
    <cellStyle name="Normal 4 2 4 2 2 4 2" xfId="17398"/>
    <cellStyle name="Normal 4 2 4 2 2 4 2 2" xfId="35286"/>
    <cellStyle name="Normal 4 2 4 2 2 4 3" xfId="26342"/>
    <cellStyle name="Normal 4 2 4 2 2 5" xfId="10690"/>
    <cellStyle name="Normal 4 2 4 2 2 5 2" xfId="28578"/>
    <cellStyle name="Normal 4 2 4 2 2 6" xfId="19634"/>
    <cellStyle name="Normal 4 2 4 2 3" xfId="2864"/>
    <cellStyle name="Normal 4 2 4 2 3 2" xfId="11808"/>
    <cellStyle name="Normal 4 2 4 2 3 2 2" xfId="29696"/>
    <cellStyle name="Normal 4 2 4 2 3 3" xfId="20752"/>
    <cellStyle name="Normal 4 2 4 2 4" xfId="5100"/>
    <cellStyle name="Normal 4 2 4 2 4 2" xfId="14044"/>
    <cellStyle name="Normal 4 2 4 2 4 2 2" xfId="31932"/>
    <cellStyle name="Normal 4 2 4 2 4 3" xfId="22988"/>
    <cellStyle name="Normal 4 2 4 2 5" xfId="7336"/>
    <cellStyle name="Normal 4 2 4 2 5 2" xfId="16280"/>
    <cellStyle name="Normal 4 2 4 2 5 2 2" xfId="34168"/>
    <cellStyle name="Normal 4 2 4 2 5 3" xfId="25224"/>
    <cellStyle name="Normal 4 2 4 2 6" xfId="9572"/>
    <cellStyle name="Normal 4 2 4 2 6 2" xfId="27460"/>
    <cellStyle name="Normal 4 2 4 2 7" xfId="18516"/>
    <cellStyle name="Normal 4 2 4 3" xfId="996"/>
    <cellStyle name="Normal 4 2 4 3 2" xfId="2114"/>
    <cellStyle name="Normal 4 2 4 3 2 2" xfId="4350"/>
    <cellStyle name="Normal 4 2 4 3 2 2 2" xfId="13294"/>
    <cellStyle name="Normal 4 2 4 3 2 2 2 2" xfId="31182"/>
    <cellStyle name="Normal 4 2 4 3 2 2 3" xfId="22238"/>
    <cellStyle name="Normal 4 2 4 3 2 3" xfId="6586"/>
    <cellStyle name="Normal 4 2 4 3 2 3 2" xfId="15530"/>
    <cellStyle name="Normal 4 2 4 3 2 3 2 2" xfId="33418"/>
    <cellStyle name="Normal 4 2 4 3 2 3 3" xfId="24474"/>
    <cellStyle name="Normal 4 2 4 3 2 4" xfId="8822"/>
    <cellStyle name="Normal 4 2 4 3 2 4 2" xfId="17766"/>
    <cellStyle name="Normal 4 2 4 3 2 4 2 2" xfId="35654"/>
    <cellStyle name="Normal 4 2 4 3 2 4 3" xfId="26710"/>
    <cellStyle name="Normal 4 2 4 3 2 5" xfId="11058"/>
    <cellStyle name="Normal 4 2 4 3 2 5 2" xfId="28946"/>
    <cellStyle name="Normal 4 2 4 3 2 6" xfId="20002"/>
    <cellStyle name="Normal 4 2 4 3 3" xfId="3232"/>
    <cellStyle name="Normal 4 2 4 3 3 2" xfId="12176"/>
    <cellStyle name="Normal 4 2 4 3 3 2 2" xfId="30064"/>
    <cellStyle name="Normal 4 2 4 3 3 3" xfId="21120"/>
    <cellStyle name="Normal 4 2 4 3 4" xfId="5468"/>
    <cellStyle name="Normal 4 2 4 3 4 2" xfId="14412"/>
    <cellStyle name="Normal 4 2 4 3 4 2 2" xfId="32300"/>
    <cellStyle name="Normal 4 2 4 3 4 3" xfId="23356"/>
    <cellStyle name="Normal 4 2 4 3 5" xfId="7704"/>
    <cellStyle name="Normal 4 2 4 3 5 2" xfId="16648"/>
    <cellStyle name="Normal 4 2 4 3 5 2 2" xfId="34536"/>
    <cellStyle name="Normal 4 2 4 3 5 3" xfId="25592"/>
    <cellStyle name="Normal 4 2 4 3 6" xfId="9940"/>
    <cellStyle name="Normal 4 2 4 3 6 2" xfId="27828"/>
    <cellStyle name="Normal 4 2 4 3 7" xfId="18884"/>
    <cellStyle name="Normal 4 2 4 4" xfId="1378"/>
    <cellStyle name="Normal 4 2 4 4 2" xfId="3614"/>
    <cellStyle name="Normal 4 2 4 4 2 2" xfId="12558"/>
    <cellStyle name="Normal 4 2 4 4 2 2 2" xfId="30446"/>
    <cellStyle name="Normal 4 2 4 4 2 3" xfId="21502"/>
    <cellStyle name="Normal 4 2 4 4 3" xfId="5850"/>
    <cellStyle name="Normal 4 2 4 4 3 2" xfId="14794"/>
    <cellStyle name="Normal 4 2 4 4 3 2 2" xfId="32682"/>
    <cellStyle name="Normal 4 2 4 4 3 3" xfId="23738"/>
    <cellStyle name="Normal 4 2 4 4 4" xfId="8086"/>
    <cellStyle name="Normal 4 2 4 4 4 2" xfId="17030"/>
    <cellStyle name="Normal 4 2 4 4 4 2 2" xfId="34918"/>
    <cellStyle name="Normal 4 2 4 4 4 3" xfId="25974"/>
    <cellStyle name="Normal 4 2 4 4 5" xfId="10322"/>
    <cellStyle name="Normal 4 2 4 4 5 2" xfId="28210"/>
    <cellStyle name="Normal 4 2 4 4 6" xfId="19266"/>
    <cellStyle name="Normal 4 2 4 5" xfId="2496"/>
    <cellStyle name="Normal 4 2 4 5 2" xfId="11440"/>
    <cellStyle name="Normal 4 2 4 5 2 2" xfId="29328"/>
    <cellStyle name="Normal 4 2 4 5 3" xfId="20384"/>
    <cellStyle name="Normal 4 2 4 6" xfId="4732"/>
    <cellStyle name="Normal 4 2 4 6 2" xfId="13676"/>
    <cellStyle name="Normal 4 2 4 6 2 2" xfId="31564"/>
    <cellStyle name="Normal 4 2 4 6 3" xfId="22620"/>
    <cellStyle name="Normal 4 2 4 7" xfId="6968"/>
    <cellStyle name="Normal 4 2 4 7 2" xfId="15912"/>
    <cellStyle name="Normal 4 2 4 7 2 2" xfId="33800"/>
    <cellStyle name="Normal 4 2 4 7 3" xfId="24856"/>
    <cellStyle name="Normal 4 2 4 8" xfId="9204"/>
    <cellStyle name="Normal 4 2 4 8 2" xfId="27092"/>
    <cellStyle name="Normal 4 2 4 9" xfId="18148"/>
    <cellStyle name="Normal 4 2 5" xfId="444"/>
    <cellStyle name="Normal 4 2 5 2" xfId="1562"/>
    <cellStyle name="Normal 4 2 5 2 2" xfId="3798"/>
    <cellStyle name="Normal 4 2 5 2 2 2" xfId="12742"/>
    <cellStyle name="Normal 4 2 5 2 2 2 2" xfId="30630"/>
    <cellStyle name="Normal 4 2 5 2 2 3" xfId="21686"/>
    <cellStyle name="Normal 4 2 5 2 3" xfId="6034"/>
    <cellStyle name="Normal 4 2 5 2 3 2" xfId="14978"/>
    <cellStyle name="Normal 4 2 5 2 3 2 2" xfId="32866"/>
    <cellStyle name="Normal 4 2 5 2 3 3" xfId="23922"/>
    <cellStyle name="Normal 4 2 5 2 4" xfId="8270"/>
    <cellStyle name="Normal 4 2 5 2 4 2" xfId="17214"/>
    <cellStyle name="Normal 4 2 5 2 4 2 2" xfId="35102"/>
    <cellStyle name="Normal 4 2 5 2 4 3" xfId="26158"/>
    <cellStyle name="Normal 4 2 5 2 5" xfId="10506"/>
    <cellStyle name="Normal 4 2 5 2 5 2" xfId="28394"/>
    <cellStyle name="Normal 4 2 5 2 6" xfId="19450"/>
    <cellStyle name="Normal 4 2 5 3" xfId="2680"/>
    <cellStyle name="Normal 4 2 5 3 2" xfId="11624"/>
    <cellStyle name="Normal 4 2 5 3 2 2" xfId="29512"/>
    <cellStyle name="Normal 4 2 5 3 3" xfId="20568"/>
    <cellStyle name="Normal 4 2 5 4" xfId="4916"/>
    <cellStyle name="Normal 4 2 5 4 2" xfId="13860"/>
    <cellStyle name="Normal 4 2 5 4 2 2" xfId="31748"/>
    <cellStyle name="Normal 4 2 5 4 3" xfId="22804"/>
    <cellStyle name="Normal 4 2 5 5" xfId="7152"/>
    <cellStyle name="Normal 4 2 5 5 2" xfId="16096"/>
    <cellStyle name="Normal 4 2 5 5 2 2" xfId="33984"/>
    <cellStyle name="Normal 4 2 5 5 3" xfId="25040"/>
    <cellStyle name="Normal 4 2 5 6" xfId="9388"/>
    <cellStyle name="Normal 4 2 5 6 2" xfId="27276"/>
    <cellStyle name="Normal 4 2 5 7" xfId="18332"/>
    <cellStyle name="Normal 4 2 6" xfId="812"/>
    <cellStyle name="Normal 4 2 6 2" xfId="1930"/>
    <cellStyle name="Normal 4 2 6 2 2" xfId="4166"/>
    <cellStyle name="Normal 4 2 6 2 2 2" xfId="13110"/>
    <cellStyle name="Normal 4 2 6 2 2 2 2" xfId="30998"/>
    <cellStyle name="Normal 4 2 6 2 2 3" xfId="22054"/>
    <cellStyle name="Normal 4 2 6 2 3" xfId="6402"/>
    <cellStyle name="Normal 4 2 6 2 3 2" xfId="15346"/>
    <cellStyle name="Normal 4 2 6 2 3 2 2" xfId="33234"/>
    <cellStyle name="Normal 4 2 6 2 3 3" xfId="24290"/>
    <cellStyle name="Normal 4 2 6 2 4" xfId="8638"/>
    <cellStyle name="Normal 4 2 6 2 4 2" xfId="17582"/>
    <cellStyle name="Normal 4 2 6 2 4 2 2" xfId="35470"/>
    <cellStyle name="Normal 4 2 6 2 4 3" xfId="26526"/>
    <cellStyle name="Normal 4 2 6 2 5" xfId="10874"/>
    <cellStyle name="Normal 4 2 6 2 5 2" xfId="28762"/>
    <cellStyle name="Normal 4 2 6 2 6" xfId="19818"/>
    <cellStyle name="Normal 4 2 6 3" xfId="3048"/>
    <cellStyle name="Normal 4 2 6 3 2" xfId="11992"/>
    <cellStyle name="Normal 4 2 6 3 2 2" xfId="29880"/>
    <cellStyle name="Normal 4 2 6 3 3" xfId="20936"/>
    <cellStyle name="Normal 4 2 6 4" xfId="5284"/>
    <cellStyle name="Normal 4 2 6 4 2" xfId="14228"/>
    <cellStyle name="Normal 4 2 6 4 2 2" xfId="32116"/>
    <cellStyle name="Normal 4 2 6 4 3" xfId="23172"/>
    <cellStyle name="Normal 4 2 6 5" xfId="7520"/>
    <cellStyle name="Normal 4 2 6 5 2" xfId="16464"/>
    <cellStyle name="Normal 4 2 6 5 2 2" xfId="34352"/>
    <cellStyle name="Normal 4 2 6 5 3" xfId="25408"/>
    <cellStyle name="Normal 4 2 6 6" xfId="9756"/>
    <cellStyle name="Normal 4 2 6 6 2" xfId="27644"/>
    <cellStyle name="Normal 4 2 6 7" xfId="18700"/>
    <cellStyle name="Normal 4 2 7" xfId="1194"/>
    <cellStyle name="Normal 4 2 7 2" xfId="3430"/>
    <cellStyle name="Normal 4 2 7 2 2" xfId="12374"/>
    <cellStyle name="Normal 4 2 7 2 2 2" xfId="30262"/>
    <cellStyle name="Normal 4 2 7 2 3" xfId="21318"/>
    <cellStyle name="Normal 4 2 7 3" xfId="5666"/>
    <cellStyle name="Normal 4 2 7 3 2" xfId="14610"/>
    <cellStyle name="Normal 4 2 7 3 2 2" xfId="32498"/>
    <cellStyle name="Normal 4 2 7 3 3" xfId="23554"/>
    <cellStyle name="Normal 4 2 7 4" xfId="7902"/>
    <cellStyle name="Normal 4 2 7 4 2" xfId="16846"/>
    <cellStyle name="Normal 4 2 7 4 2 2" xfId="34734"/>
    <cellStyle name="Normal 4 2 7 4 3" xfId="25790"/>
    <cellStyle name="Normal 4 2 7 5" xfId="10138"/>
    <cellStyle name="Normal 4 2 7 5 2" xfId="28026"/>
    <cellStyle name="Normal 4 2 7 6" xfId="19082"/>
    <cellStyle name="Normal 4 2 8" xfId="2312"/>
    <cellStyle name="Normal 4 2 8 2" xfId="11256"/>
    <cellStyle name="Normal 4 2 8 2 2" xfId="29144"/>
    <cellStyle name="Normal 4 2 8 3" xfId="20200"/>
    <cellStyle name="Normal 4 2 9" xfId="4548"/>
    <cellStyle name="Normal 4 2 9 2" xfId="13492"/>
    <cellStyle name="Normal 4 2 9 2 2" xfId="31380"/>
    <cellStyle name="Normal 4 2 9 3" xfId="22436"/>
    <cellStyle name="Normal 4 3" xfId="104"/>
    <cellStyle name="Normal 4 3 10" xfId="9049"/>
    <cellStyle name="Normal 4 3 10 2" xfId="26937"/>
    <cellStyle name="Normal 4 3 11" xfId="17993"/>
    <cellStyle name="Normal 4 3 2" xfId="197"/>
    <cellStyle name="Normal 4 3 2 10" xfId="18085"/>
    <cellStyle name="Normal 4 3 2 2" xfId="381"/>
    <cellStyle name="Normal 4 3 2 2 2" xfId="749"/>
    <cellStyle name="Normal 4 3 2 2 2 2" xfId="1867"/>
    <cellStyle name="Normal 4 3 2 2 2 2 2" xfId="4103"/>
    <cellStyle name="Normal 4 3 2 2 2 2 2 2" xfId="13047"/>
    <cellStyle name="Normal 4 3 2 2 2 2 2 2 2" xfId="30935"/>
    <cellStyle name="Normal 4 3 2 2 2 2 2 3" xfId="21991"/>
    <cellStyle name="Normal 4 3 2 2 2 2 3" xfId="6339"/>
    <cellStyle name="Normal 4 3 2 2 2 2 3 2" xfId="15283"/>
    <cellStyle name="Normal 4 3 2 2 2 2 3 2 2" xfId="33171"/>
    <cellStyle name="Normal 4 3 2 2 2 2 3 3" xfId="24227"/>
    <cellStyle name="Normal 4 3 2 2 2 2 4" xfId="8575"/>
    <cellStyle name="Normal 4 3 2 2 2 2 4 2" xfId="17519"/>
    <cellStyle name="Normal 4 3 2 2 2 2 4 2 2" xfId="35407"/>
    <cellStyle name="Normal 4 3 2 2 2 2 4 3" xfId="26463"/>
    <cellStyle name="Normal 4 3 2 2 2 2 5" xfId="10811"/>
    <cellStyle name="Normal 4 3 2 2 2 2 5 2" xfId="28699"/>
    <cellStyle name="Normal 4 3 2 2 2 2 6" xfId="19755"/>
    <cellStyle name="Normal 4 3 2 2 2 3" xfId="2985"/>
    <cellStyle name="Normal 4 3 2 2 2 3 2" xfId="11929"/>
    <cellStyle name="Normal 4 3 2 2 2 3 2 2" xfId="29817"/>
    <cellStyle name="Normal 4 3 2 2 2 3 3" xfId="20873"/>
    <cellStyle name="Normal 4 3 2 2 2 4" xfId="5221"/>
    <cellStyle name="Normal 4 3 2 2 2 4 2" xfId="14165"/>
    <cellStyle name="Normal 4 3 2 2 2 4 2 2" xfId="32053"/>
    <cellStyle name="Normal 4 3 2 2 2 4 3" xfId="23109"/>
    <cellStyle name="Normal 4 3 2 2 2 5" xfId="7457"/>
    <cellStyle name="Normal 4 3 2 2 2 5 2" xfId="16401"/>
    <cellStyle name="Normal 4 3 2 2 2 5 2 2" xfId="34289"/>
    <cellStyle name="Normal 4 3 2 2 2 5 3" xfId="25345"/>
    <cellStyle name="Normal 4 3 2 2 2 6" xfId="9693"/>
    <cellStyle name="Normal 4 3 2 2 2 6 2" xfId="27581"/>
    <cellStyle name="Normal 4 3 2 2 2 7" xfId="18637"/>
    <cellStyle name="Normal 4 3 2 2 3" xfId="1117"/>
    <cellStyle name="Normal 4 3 2 2 3 2" xfId="2235"/>
    <cellStyle name="Normal 4 3 2 2 3 2 2" xfId="4471"/>
    <cellStyle name="Normal 4 3 2 2 3 2 2 2" xfId="13415"/>
    <cellStyle name="Normal 4 3 2 2 3 2 2 2 2" xfId="31303"/>
    <cellStyle name="Normal 4 3 2 2 3 2 2 3" xfId="22359"/>
    <cellStyle name="Normal 4 3 2 2 3 2 3" xfId="6707"/>
    <cellStyle name="Normal 4 3 2 2 3 2 3 2" xfId="15651"/>
    <cellStyle name="Normal 4 3 2 2 3 2 3 2 2" xfId="33539"/>
    <cellStyle name="Normal 4 3 2 2 3 2 3 3" xfId="24595"/>
    <cellStyle name="Normal 4 3 2 2 3 2 4" xfId="8943"/>
    <cellStyle name="Normal 4 3 2 2 3 2 4 2" xfId="17887"/>
    <cellStyle name="Normal 4 3 2 2 3 2 4 2 2" xfId="35775"/>
    <cellStyle name="Normal 4 3 2 2 3 2 4 3" xfId="26831"/>
    <cellStyle name="Normal 4 3 2 2 3 2 5" xfId="11179"/>
    <cellStyle name="Normal 4 3 2 2 3 2 5 2" xfId="29067"/>
    <cellStyle name="Normal 4 3 2 2 3 2 6" xfId="20123"/>
    <cellStyle name="Normal 4 3 2 2 3 3" xfId="3353"/>
    <cellStyle name="Normal 4 3 2 2 3 3 2" xfId="12297"/>
    <cellStyle name="Normal 4 3 2 2 3 3 2 2" xfId="30185"/>
    <cellStyle name="Normal 4 3 2 2 3 3 3" xfId="21241"/>
    <cellStyle name="Normal 4 3 2 2 3 4" xfId="5589"/>
    <cellStyle name="Normal 4 3 2 2 3 4 2" xfId="14533"/>
    <cellStyle name="Normal 4 3 2 2 3 4 2 2" xfId="32421"/>
    <cellStyle name="Normal 4 3 2 2 3 4 3" xfId="23477"/>
    <cellStyle name="Normal 4 3 2 2 3 5" xfId="7825"/>
    <cellStyle name="Normal 4 3 2 2 3 5 2" xfId="16769"/>
    <cellStyle name="Normal 4 3 2 2 3 5 2 2" xfId="34657"/>
    <cellStyle name="Normal 4 3 2 2 3 5 3" xfId="25713"/>
    <cellStyle name="Normal 4 3 2 2 3 6" xfId="10061"/>
    <cellStyle name="Normal 4 3 2 2 3 6 2" xfId="27949"/>
    <cellStyle name="Normal 4 3 2 2 3 7" xfId="19005"/>
    <cellStyle name="Normal 4 3 2 2 4" xfId="1499"/>
    <cellStyle name="Normal 4 3 2 2 4 2" xfId="3735"/>
    <cellStyle name="Normal 4 3 2 2 4 2 2" xfId="12679"/>
    <cellStyle name="Normal 4 3 2 2 4 2 2 2" xfId="30567"/>
    <cellStyle name="Normal 4 3 2 2 4 2 3" xfId="21623"/>
    <cellStyle name="Normal 4 3 2 2 4 3" xfId="5971"/>
    <cellStyle name="Normal 4 3 2 2 4 3 2" xfId="14915"/>
    <cellStyle name="Normal 4 3 2 2 4 3 2 2" xfId="32803"/>
    <cellStyle name="Normal 4 3 2 2 4 3 3" xfId="23859"/>
    <cellStyle name="Normal 4 3 2 2 4 4" xfId="8207"/>
    <cellStyle name="Normal 4 3 2 2 4 4 2" xfId="17151"/>
    <cellStyle name="Normal 4 3 2 2 4 4 2 2" xfId="35039"/>
    <cellStyle name="Normal 4 3 2 2 4 4 3" xfId="26095"/>
    <cellStyle name="Normal 4 3 2 2 4 5" xfId="10443"/>
    <cellStyle name="Normal 4 3 2 2 4 5 2" xfId="28331"/>
    <cellStyle name="Normal 4 3 2 2 4 6" xfId="19387"/>
    <cellStyle name="Normal 4 3 2 2 5" xfId="2617"/>
    <cellStyle name="Normal 4 3 2 2 5 2" xfId="11561"/>
    <cellStyle name="Normal 4 3 2 2 5 2 2" xfId="29449"/>
    <cellStyle name="Normal 4 3 2 2 5 3" xfId="20505"/>
    <cellStyle name="Normal 4 3 2 2 6" xfId="4853"/>
    <cellStyle name="Normal 4 3 2 2 6 2" xfId="13797"/>
    <cellStyle name="Normal 4 3 2 2 6 2 2" xfId="31685"/>
    <cellStyle name="Normal 4 3 2 2 6 3" xfId="22741"/>
    <cellStyle name="Normal 4 3 2 2 7" xfId="7089"/>
    <cellStyle name="Normal 4 3 2 2 7 2" xfId="16033"/>
    <cellStyle name="Normal 4 3 2 2 7 2 2" xfId="33921"/>
    <cellStyle name="Normal 4 3 2 2 7 3" xfId="24977"/>
    <cellStyle name="Normal 4 3 2 2 8" xfId="9325"/>
    <cellStyle name="Normal 4 3 2 2 8 2" xfId="27213"/>
    <cellStyle name="Normal 4 3 2 2 9" xfId="18269"/>
    <cellStyle name="Normal 4 3 2 3" xfId="565"/>
    <cellStyle name="Normal 4 3 2 3 2" xfId="1683"/>
    <cellStyle name="Normal 4 3 2 3 2 2" xfId="3919"/>
    <cellStyle name="Normal 4 3 2 3 2 2 2" xfId="12863"/>
    <cellStyle name="Normal 4 3 2 3 2 2 2 2" xfId="30751"/>
    <cellStyle name="Normal 4 3 2 3 2 2 3" xfId="21807"/>
    <cellStyle name="Normal 4 3 2 3 2 3" xfId="6155"/>
    <cellStyle name="Normal 4 3 2 3 2 3 2" xfId="15099"/>
    <cellStyle name="Normal 4 3 2 3 2 3 2 2" xfId="32987"/>
    <cellStyle name="Normal 4 3 2 3 2 3 3" xfId="24043"/>
    <cellStyle name="Normal 4 3 2 3 2 4" xfId="8391"/>
    <cellStyle name="Normal 4 3 2 3 2 4 2" xfId="17335"/>
    <cellStyle name="Normal 4 3 2 3 2 4 2 2" xfId="35223"/>
    <cellStyle name="Normal 4 3 2 3 2 4 3" xfId="26279"/>
    <cellStyle name="Normal 4 3 2 3 2 5" xfId="10627"/>
    <cellStyle name="Normal 4 3 2 3 2 5 2" xfId="28515"/>
    <cellStyle name="Normal 4 3 2 3 2 6" xfId="19571"/>
    <cellStyle name="Normal 4 3 2 3 3" xfId="2801"/>
    <cellStyle name="Normal 4 3 2 3 3 2" xfId="11745"/>
    <cellStyle name="Normal 4 3 2 3 3 2 2" xfId="29633"/>
    <cellStyle name="Normal 4 3 2 3 3 3" xfId="20689"/>
    <cellStyle name="Normal 4 3 2 3 4" xfId="5037"/>
    <cellStyle name="Normal 4 3 2 3 4 2" xfId="13981"/>
    <cellStyle name="Normal 4 3 2 3 4 2 2" xfId="31869"/>
    <cellStyle name="Normal 4 3 2 3 4 3" xfId="22925"/>
    <cellStyle name="Normal 4 3 2 3 5" xfId="7273"/>
    <cellStyle name="Normal 4 3 2 3 5 2" xfId="16217"/>
    <cellStyle name="Normal 4 3 2 3 5 2 2" xfId="34105"/>
    <cellStyle name="Normal 4 3 2 3 5 3" xfId="25161"/>
    <cellStyle name="Normal 4 3 2 3 6" xfId="9509"/>
    <cellStyle name="Normal 4 3 2 3 6 2" xfId="27397"/>
    <cellStyle name="Normal 4 3 2 3 7" xfId="18453"/>
    <cellStyle name="Normal 4 3 2 4" xfId="933"/>
    <cellStyle name="Normal 4 3 2 4 2" xfId="2051"/>
    <cellStyle name="Normal 4 3 2 4 2 2" xfId="4287"/>
    <cellStyle name="Normal 4 3 2 4 2 2 2" xfId="13231"/>
    <cellStyle name="Normal 4 3 2 4 2 2 2 2" xfId="31119"/>
    <cellStyle name="Normal 4 3 2 4 2 2 3" xfId="22175"/>
    <cellStyle name="Normal 4 3 2 4 2 3" xfId="6523"/>
    <cellStyle name="Normal 4 3 2 4 2 3 2" xfId="15467"/>
    <cellStyle name="Normal 4 3 2 4 2 3 2 2" xfId="33355"/>
    <cellStyle name="Normal 4 3 2 4 2 3 3" xfId="24411"/>
    <cellStyle name="Normal 4 3 2 4 2 4" xfId="8759"/>
    <cellStyle name="Normal 4 3 2 4 2 4 2" xfId="17703"/>
    <cellStyle name="Normal 4 3 2 4 2 4 2 2" xfId="35591"/>
    <cellStyle name="Normal 4 3 2 4 2 4 3" xfId="26647"/>
    <cellStyle name="Normal 4 3 2 4 2 5" xfId="10995"/>
    <cellStyle name="Normal 4 3 2 4 2 5 2" xfId="28883"/>
    <cellStyle name="Normal 4 3 2 4 2 6" xfId="19939"/>
    <cellStyle name="Normal 4 3 2 4 3" xfId="3169"/>
    <cellStyle name="Normal 4 3 2 4 3 2" xfId="12113"/>
    <cellStyle name="Normal 4 3 2 4 3 2 2" xfId="30001"/>
    <cellStyle name="Normal 4 3 2 4 3 3" xfId="21057"/>
    <cellStyle name="Normal 4 3 2 4 4" xfId="5405"/>
    <cellStyle name="Normal 4 3 2 4 4 2" xfId="14349"/>
    <cellStyle name="Normal 4 3 2 4 4 2 2" xfId="32237"/>
    <cellStyle name="Normal 4 3 2 4 4 3" xfId="23293"/>
    <cellStyle name="Normal 4 3 2 4 5" xfId="7641"/>
    <cellStyle name="Normal 4 3 2 4 5 2" xfId="16585"/>
    <cellStyle name="Normal 4 3 2 4 5 2 2" xfId="34473"/>
    <cellStyle name="Normal 4 3 2 4 5 3" xfId="25529"/>
    <cellStyle name="Normal 4 3 2 4 6" xfId="9877"/>
    <cellStyle name="Normal 4 3 2 4 6 2" xfId="27765"/>
    <cellStyle name="Normal 4 3 2 4 7" xfId="18821"/>
    <cellStyle name="Normal 4 3 2 5" xfId="1315"/>
    <cellStyle name="Normal 4 3 2 5 2" xfId="3551"/>
    <cellStyle name="Normal 4 3 2 5 2 2" xfId="12495"/>
    <cellStyle name="Normal 4 3 2 5 2 2 2" xfId="30383"/>
    <cellStyle name="Normal 4 3 2 5 2 3" xfId="21439"/>
    <cellStyle name="Normal 4 3 2 5 3" xfId="5787"/>
    <cellStyle name="Normal 4 3 2 5 3 2" xfId="14731"/>
    <cellStyle name="Normal 4 3 2 5 3 2 2" xfId="32619"/>
    <cellStyle name="Normal 4 3 2 5 3 3" xfId="23675"/>
    <cellStyle name="Normal 4 3 2 5 4" xfId="8023"/>
    <cellStyle name="Normal 4 3 2 5 4 2" xfId="16967"/>
    <cellStyle name="Normal 4 3 2 5 4 2 2" xfId="34855"/>
    <cellStyle name="Normal 4 3 2 5 4 3" xfId="25911"/>
    <cellStyle name="Normal 4 3 2 5 5" xfId="10259"/>
    <cellStyle name="Normal 4 3 2 5 5 2" xfId="28147"/>
    <cellStyle name="Normal 4 3 2 5 6" xfId="19203"/>
    <cellStyle name="Normal 4 3 2 6" xfId="2433"/>
    <cellStyle name="Normal 4 3 2 6 2" xfId="11377"/>
    <cellStyle name="Normal 4 3 2 6 2 2" xfId="29265"/>
    <cellStyle name="Normal 4 3 2 6 3" xfId="20321"/>
    <cellStyle name="Normal 4 3 2 7" xfId="4669"/>
    <cellStyle name="Normal 4 3 2 7 2" xfId="13613"/>
    <cellStyle name="Normal 4 3 2 7 2 2" xfId="31501"/>
    <cellStyle name="Normal 4 3 2 7 3" xfId="22557"/>
    <cellStyle name="Normal 4 3 2 8" xfId="6905"/>
    <cellStyle name="Normal 4 3 2 8 2" xfId="15849"/>
    <cellStyle name="Normal 4 3 2 8 2 2" xfId="33737"/>
    <cellStyle name="Normal 4 3 2 8 3" xfId="24793"/>
    <cellStyle name="Normal 4 3 2 9" xfId="9141"/>
    <cellStyle name="Normal 4 3 2 9 2" xfId="27029"/>
    <cellStyle name="Normal 4 3 3" xfId="289"/>
    <cellStyle name="Normal 4 3 3 2" xfId="657"/>
    <cellStyle name="Normal 4 3 3 2 2" xfId="1775"/>
    <cellStyle name="Normal 4 3 3 2 2 2" xfId="4011"/>
    <cellStyle name="Normal 4 3 3 2 2 2 2" xfId="12955"/>
    <cellStyle name="Normal 4 3 3 2 2 2 2 2" xfId="30843"/>
    <cellStyle name="Normal 4 3 3 2 2 2 3" xfId="21899"/>
    <cellStyle name="Normal 4 3 3 2 2 3" xfId="6247"/>
    <cellStyle name="Normal 4 3 3 2 2 3 2" xfId="15191"/>
    <cellStyle name="Normal 4 3 3 2 2 3 2 2" xfId="33079"/>
    <cellStyle name="Normal 4 3 3 2 2 3 3" xfId="24135"/>
    <cellStyle name="Normal 4 3 3 2 2 4" xfId="8483"/>
    <cellStyle name="Normal 4 3 3 2 2 4 2" xfId="17427"/>
    <cellStyle name="Normal 4 3 3 2 2 4 2 2" xfId="35315"/>
    <cellStyle name="Normal 4 3 3 2 2 4 3" xfId="26371"/>
    <cellStyle name="Normal 4 3 3 2 2 5" xfId="10719"/>
    <cellStyle name="Normal 4 3 3 2 2 5 2" xfId="28607"/>
    <cellStyle name="Normal 4 3 3 2 2 6" xfId="19663"/>
    <cellStyle name="Normal 4 3 3 2 3" xfId="2893"/>
    <cellStyle name="Normal 4 3 3 2 3 2" xfId="11837"/>
    <cellStyle name="Normal 4 3 3 2 3 2 2" xfId="29725"/>
    <cellStyle name="Normal 4 3 3 2 3 3" xfId="20781"/>
    <cellStyle name="Normal 4 3 3 2 4" xfId="5129"/>
    <cellStyle name="Normal 4 3 3 2 4 2" xfId="14073"/>
    <cellStyle name="Normal 4 3 3 2 4 2 2" xfId="31961"/>
    <cellStyle name="Normal 4 3 3 2 4 3" xfId="23017"/>
    <cellStyle name="Normal 4 3 3 2 5" xfId="7365"/>
    <cellStyle name="Normal 4 3 3 2 5 2" xfId="16309"/>
    <cellStyle name="Normal 4 3 3 2 5 2 2" xfId="34197"/>
    <cellStyle name="Normal 4 3 3 2 5 3" xfId="25253"/>
    <cellStyle name="Normal 4 3 3 2 6" xfId="9601"/>
    <cellStyle name="Normal 4 3 3 2 6 2" xfId="27489"/>
    <cellStyle name="Normal 4 3 3 2 7" xfId="18545"/>
    <cellStyle name="Normal 4 3 3 3" xfId="1025"/>
    <cellStyle name="Normal 4 3 3 3 2" xfId="2143"/>
    <cellStyle name="Normal 4 3 3 3 2 2" xfId="4379"/>
    <cellStyle name="Normal 4 3 3 3 2 2 2" xfId="13323"/>
    <cellStyle name="Normal 4 3 3 3 2 2 2 2" xfId="31211"/>
    <cellStyle name="Normal 4 3 3 3 2 2 3" xfId="22267"/>
    <cellStyle name="Normal 4 3 3 3 2 3" xfId="6615"/>
    <cellStyle name="Normal 4 3 3 3 2 3 2" xfId="15559"/>
    <cellStyle name="Normal 4 3 3 3 2 3 2 2" xfId="33447"/>
    <cellStyle name="Normal 4 3 3 3 2 3 3" xfId="24503"/>
    <cellStyle name="Normal 4 3 3 3 2 4" xfId="8851"/>
    <cellStyle name="Normal 4 3 3 3 2 4 2" xfId="17795"/>
    <cellStyle name="Normal 4 3 3 3 2 4 2 2" xfId="35683"/>
    <cellStyle name="Normal 4 3 3 3 2 4 3" xfId="26739"/>
    <cellStyle name="Normal 4 3 3 3 2 5" xfId="11087"/>
    <cellStyle name="Normal 4 3 3 3 2 5 2" xfId="28975"/>
    <cellStyle name="Normal 4 3 3 3 2 6" xfId="20031"/>
    <cellStyle name="Normal 4 3 3 3 3" xfId="3261"/>
    <cellStyle name="Normal 4 3 3 3 3 2" xfId="12205"/>
    <cellStyle name="Normal 4 3 3 3 3 2 2" xfId="30093"/>
    <cellStyle name="Normal 4 3 3 3 3 3" xfId="21149"/>
    <cellStyle name="Normal 4 3 3 3 4" xfId="5497"/>
    <cellStyle name="Normal 4 3 3 3 4 2" xfId="14441"/>
    <cellStyle name="Normal 4 3 3 3 4 2 2" xfId="32329"/>
    <cellStyle name="Normal 4 3 3 3 4 3" xfId="23385"/>
    <cellStyle name="Normal 4 3 3 3 5" xfId="7733"/>
    <cellStyle name="Normal 4 3 3 3 5 2" xfId="16677"/>
    <cellStyle name="Normal 4 3 3 3 5 2 2" xfId="34565"/>
    <cellStyle name="Normal 4 3 3 3 5 3" xfId="25621"/>
    <cellStyle name="Normal 4 3 3 3 6" xfId="9969"/>
    <cellStyle name="Normal 4 3 3 3 6 2" xfId="27857"/>
    <cellStyle name="Normal 4 3 3 3 7" xfId="18913"/>
    <cellStyle name="Normal 4 3 3 4" xfId="1407"/>
    <cellStyle name="Normal 4 3 3 4 2" xfId="3643"/>
    <cellStyle name="Normal 4 3 3 4 2 2" xfId="12587"/>
    <cellStyle name="Normal 4 3 3 4 2 2 2" xfId="30475"/>
    <cellStyle name="Normal 4 3 3 4 2 3" xfId="21531"/>
    <cellStyle name="Normal 4 3 3 4 3" xfId="5879"/>
    <cellStyle name="Normal 4 3 3 4 3 2" xfId="14823"/>
    <cellStyle name="Normal 4 3 3 4 3 2 2" xfId="32711"/>
    <cellStyle name="Normal 4 3 3 4 3 3" xfId="23767"/>
    <cellStyle name="Normal 4 3 3 4 4" xfId="8115"/>
    <cellStyle name="Normal 4 3 3 4 4 2" xfId="17059"/>
    <cellStyle name="Normal 4 3 3 4 4 2 2" xfId="34947"/>
    <cellStyle name="Normal 4 3 3 4 4 3" xfId="26003"/>
    <cellStyle name="Normal 4 3 3 4 5" xfId="10351"/>
    <cellStyle name="Normal 4 3 3 4 5 2" xfId="28239"/>
    <cellStyle name="Normal 4 3 3 4 6" xfId="19295"/>
    <cellStyle name="Normal 4 3 3 5" xfId="2525"/>
    <cellStyle name="Normal 4 3 3 5 2" xfId="11469"/>
    <cellStyle name="Normal 4 3 3 5 2 2" xfId="29357"/>
    <cellStyle name="Normal 4 3 3 5 3" xfId="20413"/>
    <cellStyle name="Normal 4 3 3 6" xfId="4761"/>
    <cellStyle name="Normal 4 3 3 6 2" xfId="13705"/>
    <cellStyle name="Normal 4 3 3 6 2 2" xfId="31593"/>
    <cellStyle name="Normal 4 3 3 6 3" xfId="22649"/>
    <cellStyle name="Normal 4 3 3 7" xfId="6997"/>
    <cellStyle name="Normal 4 3 3 7 2" xfId="15941"/>
    <cellStyle name="Normal 4 3 3 7 2 2" xfId="33829"/>
    <cellStyle name="Normal 4 3 3 7 3" xfId="24885"/>
    <cellStyle name="Normal 4 3 3 8" xfId="9233"/>
    <cellStyle name="Normal 4 3 3 8 2" xfId="27121"/>
    <cellStyle name="Normal 4 3 3 9" xfId="18177"/>
    <cellStyle name="Normal 4 3 4" xfId="473"/>
    <cellStyle name="Normal 4 3 4 2" xfId="1591"/>
    <cellStyle name="Normal 4 3 4 2 2" xfId="3827"/>
    <cellStyle name="Normal 4 3 4 2 2 2" xfId="12771"/>
    <cellStyle name="Normal 4 3 4 2 2 2 2" xfId="30659"/>
    <cellStyle name="Normal 4 3 4 2 2 3" xfId="21715"/>
    <cellStyle name="Normal 4 3 4 2 3" xfId="6063"/>
    <cellStyle name="Normal 4 3 4 2 3 2" xfId="15007"/>
    <cellStyle name="Normal 4 3 4 2 3 2 2" xfId="32895"/>
    <cellStyle name="Normal 4 3 4 2 3 3" xfId="23951"/>
    <cellStyle name="Normal 4 3 4 2 4" xfId="8299"/>
    <cellStyle name="Normal 4 3 4 2 4 2" xfId="17243"/>
    <cellStyle name="Normal 4 3 4 2 4 2 2" xfId="35131"/>
    <cellStyle name="Normal 4 3 4 2 4 3" xfId="26187"/>
    <cellStyle name="Normal 4 3 4 2 5" xfId="10535"/>
    <cellStyle name="Normal 4 3 4 2 5 2" xfId="28423"/>
    <cellStyle name="Normal 4 3 4 2 6" xfId="19479"/>
    <cellStyle name="Normal 4 3 4 3" xfId="2709"/>
    <cellStyle name="Normal 4 3 4 3 2" xfId="11653"/>
    <cellStyle name="Normal 4 3 4 3 2 2" xfId="29541"/>
    <cellStyle name="Normal 4 3 4 3 3" xfId="20597"/>
    <cellStyle name="Normal 4 3 4 4" xfId="4945"/>
    <cellStyle name="Normal 4 3 4 4 2" xfId="13889"/>
    <cellStyle name="Normal 4 3 4 4 2 2" xfId="31777"/>
    <cellStyle name="Normal 4 3 4 4 3" xfId="22833"/>
    <cellStyle name="Normal 4 3 4 5" xfId="7181"/>
    <cellStyle name="Normal 4 3 4 5 2" xfId="16125"/>
    <cellStyle name="Normal 4 3 4 5 2 2" xfId="34013"/>
    <cellStyle name="Normal 4 3 4 5 3" xfId="25069"/>
    <cellStyle name="Normal 4 3 4 6" xfId="9417"/>
    <cellStyle name="Normal 4 3 4 6 2" xfId="27305"/>
    <cellStyle name="Normal 4 3 4 7" xfId="18361"/>
    <cellStyle name="Normal 4 3 5" xfId="841"/>
    <cellStyle name="Normal 4 3 5 2" xfId="1959"/>
    <cellStyle name="Normal 4 3 5 2 2" xfId="4195"/>
    <cellStyle name="Normal 4 3 5 2 2 2" xfId="13139"/>
    <cellStyle name="Normal 4 3 5 2 2 2 2" xfId="31027"/>
    <cellStyle name="Normal 4 3 5 2 2 3" xfId="22083"/>
    <cellStyle name="Normal 4 3 5 2 3" xfId="6431"/>
    <cellStyle name="Normal 4 3 5 2 3 2" xfId="15375"/>
    <cellStyle name="Normal 4 3 5 2 3 2 2" xfId="33263"/>
    <cellStyle name="Normal 4 3 5 2 3 3" xfId="24319"/>
    <cellStyle name="Normal 4 3 5 2 4" xfId="8667"/>
    <cellStyle name="Normal 4 3 5 2 4 2" xfId="17611"/>
    <cellStyle name="Normal 4 3 5 2 4 2 2" xfId="35499"/>
    <cellStyle name="Normal 4 3 5 2 4 3" xfId="26555"/>
    <cellStyle name="Normal 4 3 5 2 5" xfId="10903"/>
    <cellStyle name="Normal 4 3 5 2 5 2" xfId="28791"/>
    <cellStyle name="Normal 4 3 5 2 6" xfId="19847"/>
    <cellStyle name="Normal 4 3 5 3" xfId="3077"/>
    <cellStyle name="Normal 4 3 5 3 2" xfId="12021"/>
    <cellStyle name="Normal 4 3 5 3 2 2" xfId="29909"/>
    <cellStyle name="Normal 4 3 5 3 3" xfId="20965"/>
    <cellStyle name="Normal 4 3 5 4" xfId="5313"/>
    <cellStyle name="Normal 4 3 5 4 2" xfId="14257"/>
    <cellStyle name="Normal 4 3 5 4 2 2" xfId="32145"/>
    <cellStyle name="Normal 4 3 5 4 3" xfId="23201"/>
    <cellStyle name="Normal 4 3 5 5" xfId="7549"/>
    <cellStyle name="Normal 4 3 5 5 2" xfId="16493"/>
    <cellStyle name="Normal 4 3 5 5 2 2" xfId="34381"/>
    <cellStyle name="Normal 4 3 5 5 3" xfId="25437"/>
    <cellStyle name="Normal 4 3 5 6" xfId="9785"/>
    <cellStyle name="Normal 4 3 5 6 2" xfId="27673"/>
    <cellStyle name="Normal 4 3 5 7" xfId="18729"/>
    <cellStyle name="Normal 4 3 6" xfId="1223"/>
    <cellStyle name="Normal 4 3 6 2" xfId="3459"/>
    <cellStyle name="Normal 4 3 6 2 2" xfId="12403"/>
    <cellStyle name="Normal 4 3 6 2 2 2" xfId="30291"/>
    <cellStyle name="Normal 4 3 6 2 3" xfId="21347"/>
    <cellStyle name="Normal 4 3 6 3" xfId="5695"/>
    <cellStyle name="Normal 4 3 6 3 2" xfId="14639"/>
    <cellStyle name="Normal 4 3 6 3 2 2" xfId="32527"/>
    <cellStyle name="Normal 4 3 6 3 3" xfId="23583"/>
    <cellStyle name="Normal 4 3 6 4" xfId="7931"/>
    <cellStyle name="Normal 4 3 6 4 2" xfId="16875"/>
    <cellStyle name="Normal 4 3 6 4 2 2" xfId="34763"/>
    <cellStyle name="Normal 4 3 6 4 3" xfId="25819"/>
    <cellStyle name="Normal 4 3 6 5" xfId="10167"/>
    <cellStyle name="Normal 4 3 6 5 2" xfId="28055"/>
    <cellStyle name="Normal 4 3 6 6" xfId="19111"/>
    <cellStyle name="Normal 4 3 7" xfId="2341"/>
    <cellStyle name="Normal 4 3 7 2" xfId="11285"/>
    <cellStyle name="Normal 4 3 7 2 2" xfId="29173"/>
    <cellStyle name="Normal 4 3 7 3" xfId="20229"/>
    <cellStyle name="Normal 4 3 8" xfId="4577"/>
    <cellStyle name="Normal 4 3 8 2" xfId="13521"/>
    <cellStyle name="Normal 4 3 8 2 2" xfId="31409"/>
    <cellStyle name="Normal 4 3 8 3" xfId="22465"/>
    <cellStyle name="Normal 4 3 9" xfId="6813"/>
    <cellStyle name="Normal 4 3 9 2" xfId="15757"/>
    <cellStyle name="Normal 4 3 9 2 2" xfId="33645"/>
    <cellStyle name="Normal 4 3 9 3" xfId="24701"/>
    <cellStyle name="Normal 4 4" xfId="151"/>
    <cellStyle name="Normal 4 4 10" xfId="18039"/>
    <cellStyle name="Normal 4 4 2" xfId="335"/>
    <cellStyle name="Normal 4 4 2 2" xfId="703"/>
    <cellStyle name="Normal 4 4 2 2 2" xfId="1821"/>
    <cellStyle name="Normal 4 4 2 2 2 2" xfId="4057"/>
    <cellStyle name="Normal 4 4 2 2 2 2 2" xfId="13001"/>
    <cellStyle name="Normal 4 4 2 2 2 2 2 2" xfId="30889"/>
    <cellStyle name="Normal 4 4 2 2 2 2 3" xfId="21945"/>
    <cellStyle name="Normal 4 4 2 2 2 3" xfId="6293"/>
    <cellStyle name="Normal 4 4 2 2 2 3 2" xfId="15237"/>
    <cellStyle name="Normal 4 4 2 2 2 3 2 2" xfId="33125"/>
    <cellStyle name="Normal 4 4 2 2 2 3 3" xfId="24181"/>
    <cellStyle name="Normal 4 4 2 2 2 4" xfId="8529"/>
    <cellStyle name="Normal 4 4 2 2 2 4 2" xfId="17473"/>
    <cellStyle name="Normal 4 4 2 2 2 4 2 2" xfId="35361"/>
    <cellStyle name="Normal 4 4 2 2 2 4 3" xfId="26417"/>
    <cellStyle name="Normal 4 4 2 2 2 5" xfId="10765"/>
    <cellStyle name="Normal 4 4 2 2 2 5 2" xfId="28653"/>
    <cellStyle name="Normal 4 4 2 2 2 6" xfId="19709"/>
    <cellStyle name="Normal 4 4 2 2 3" xfId="2939"/>
    <cellStyle name="Normal 4 4 2 2 3 2" xfId="11883"/>
    <cellStyle name="Normal 4 4 2 2 3 2 2" xfId="29771"/>
    <cellStyle name="Normal 4 4 2 2 3 3" xfId="20827"/>
    <cellStyle name="Normal 4 4 2 2 4" xfId="5175"/>
    <cellStyle name="Normal 4 4 2 2 4 2" xfId="14119"/>
    <cellStyle name="Normal 4 4 2 2 4 2 2" xfId="32007"/>
    <cellStyle name="Normal 4 4 2 2 4 3" xfId="23063"/>
    <cellStyle name="Normal 4 4 2 2 5" xfId="7411"/>
    <cellStyle name="Normal 4 4 2 2 5 2" xfId="16355"/>
    <cellStyle name="Normal 4 4 2 2 5 2 2" xfId="34243"/>
    <cellStyle name="Normal 4 4 2 2 5 3" xfId="25299"/>
    <cellStyle name="Normal 4 4 2 2 6" xfId="9647"/>
    <cellStyle name="Normal 4 4 2 2 6 2" xfId="27535"/>
    <cellStyle name="Normal 4 4 2 2 7" xfId="18591"/>
    <cellStyle name="Normal 4 4 2 3" xfId="1071"/>
    <cellStyle name="Normal 4 4 2 3 2" xfId="2189"/>
    <cellStyle name="Normal 4 4 2 3 2 2" xfId="4425"/>
    <cellStyle name="Normal 4 4 2 3 2 2 2" xfId="13369"/>
    <cellStyle name="Normal 4 4 2 3 2 2 2 2" xfId="31257"/>
    <cellStyle name="Normal 4 4 2 3 2 2 3" xfId="22313"/>
    <cellStyle name="Normal 4 4 2 3 2 3" xfId="6661"/>
    <cellStyle name="Normal 4 4 2 3 2 3 2" xfId="15605"/>
    <cellStyle name="Normal 4 4 2 3 2 3 2 2" xfId="33493"/>
    <cellStyle name="Normal 4 4 2 3 2 3 3" xfId="24549"/>
    <cellStyle name="Normal 4 4 2 3 2 4" xfId="8897"/>
    <cellStyle name="Normal 4 4 2 3 2 4 2" xfId="17841"/>
    <cellStyle name="Normal 4 4 2 3 2 4 2 2" xfId="35729"/>
    <cellStyle name="Normal 4 4 2 3 2 4 3" xfId="26785"/>
    <cellStyle name="Normal 4 4 2 3 2 5" xfId="11133"/>
    <cellStyle name="Normal 4 4 2 3 2 5 2" xfId="29021"/>
    <cellStyle name="Normal 4 4 2 3 2 6" xfId="20077"/>
    <cellStyle name="Normal 4 4 2 3 3" xfId="3307"/>
    <cellStyle name="Normal 4 4 2 3 3 2" xfId="12251"/>
    <cellStyle name="Normal 4 4 2 3 3 2 2" xfId="30139"/>
    <cellStyle name="Normal 4 4 2 3 3 3" xfId="21195"/>
    <cellStyle name="Normal 4 4 2 3 4" xfId="5543"/>
    <cellStyle name="Normal 4 4 2 3 4 2" xfId="14487"/>
    <cellStyle name="Normal 4 4 2 3 4 2 2" xfId="32375"/>
    <cellStyle name="Normal 4 4 2 3 4 3" xfId="23431"/>
    <cellStyle name="Normal 4 4 2 3 5" xfId="7779"/>
    <cellStyle name="Normal 4 4 2 3 5 2" xfId="16723"/>
    <cellStyle name="Normal 4 4 2 3 5 2 2" xfId="34611"/>
    <cellStyle name="Normal 4 4 2 3 5 3" xfId="25667"/>
    <cellStyle name="Normal 4 4 2 3 6" xfId="10015"/>
    <cellStyle name="Normal 4 4 2 3 6 2" xfId="27903"/>
    <cellStyle name="Normal 4 4 2 3 7" xfId="18959"/>
    <cellStyle name="Normal 4 4 2 4" xfId="1453"/>
    <cellStyle name="Normal 4 4 2 4 2" xfId="3689"/>
    <cellStyle name="Normal 4 4 2 4 2 2" xfId="12633"/>
    <cellStyle name="Normal 4 4 2 4 2 2 2" xfId="30521"/>
    <cellStyle name="Normal 4 4 2 4 2 3" xfId="21577"/>
    <cellStyle name="Normal 4 4 2 4 3" xfId="5925"/>
    <cellStyle name="Normal 4 4 2 4 3 2" xfId="14869"/>
    <cellStyle name="Normal 4 4 2 4 3 2 2" xfId="32757"/>
    <cellStyle name="Normal 4 4 2 4 3 3" xfId="23813"/>
    <cellStyle name="Normal 4 4 2 4 4" xfId="8161"/>
    <cellStyle name="Normal 4 4 2 4 4 2" xfId="17105"/>
    <cellStyle name="Normal 4 4 2 4 4 2 2" xfId="34993"/>
    <cellStyle name="Normal 4 4 2 4 4 3" xfId="26049"/>
    <cellStyle name="Normal 4 4 2 4 5" xfId="10397"/>
    <cellStyle name="Normal 4 4 2 4 5 2" xfId="28285"/>
    <cellStyle name="Normal 4 4 2 4 6" xfId="19341"/>
    <cellStyle name="Normal 4 4 2 5" xfId="2571"/>
    <cellStyle name="Normal 4 4 2 5 2" xfId="11515"/>
    <cellStyle name="Normal 4 4 2 5 2 2" xfId="29403"/>
    <cellStyle name="Normal 4 4 2 5 3" xfId="20459"/>
    <cellStyle name="Normal 4 4 2 6" xfId="4807"/>
    <cellStyle name="Normal 4 4 2 6 2" xfId="13751"/>
    <cellStyle name="Normal 4 4 2 6 2 2" xfId="31639"/>
    <cellStyle name="Normal 4 4 2 6 3" xfId="22695"/>
    <cellStyle name="Normal 4 4 2 7" xfId="7043"/>
    <cellStyle name="Normal 4 4 2 7 2" xfId="15987"/>
    <cellStyle name="Normal 4 4 2 7 2 2" xfId="33875"/>
    <cellStyle name="Normal 4 4 2 7 3" xfId="24931"/>
    <cellStyle name="Normal 4 4 2 8" xfId="9279"/>
    <cellStyle name="Normal 4 4 2 8 2" xfId="27167"/>
    <cellStyle name="Normal 4 4 2 9" xfId="18223"/>
    <cellStyle name="Normal 4 4 3" xfId="519"/>
    <cellStyle name="Normal 4 4 3 2" xfId="1637"/>
    <cellStyle name="Normal 4 4 3 2 2" xfId="3873"/>
    <cellStyle name="Normal 4 4 3 2 2 2" xfId="12817"/>
    <cellStyle name="Normal 4 4 3 2 2 2 2" xfId="30705"/>
    <cellStyle name="Normal 4 4 3 2 2 3" xfId="21761"/>
    <cellStyle name="Normal 4 4 3 2 3" xfId="6109"/>
    <cellStyle name="Normal 4 4 3 2 3 2" xfId="15053"/>
    <cellStyle name="Normal 4 4 3 2 3 2 2" xfId="32941"/>
    <cellStyle name="Normal 4 4 3 2 3 3" xfId="23997"/>
    <cellStyle name="Normal 4 4 3 2 4" xfId="8345"/>
    <cellStyle name="Normal 4 4 3 2 4 2" xfId="17289"/>
    <cellStyle name="Normal 4 4 3 2 4 2 2" xfId="35177"/>
    <cellStyle name="Normal 4 4 3 2 4 3" xfId="26233"/>
    <cellStyle name="Normal 4 4 3 2 5" xfId="10581"/>
    <cellStyle name="Normal 4 4 3 2 5 2" xfId="28469"/>
    <cellStyle name="Normal 4 4 3 2 6" xfId="19525"/>
    <cellStyle name="Normal 4 4 3 3" xfId="2755"/>
    <cellStyle name="Normal 4 4 3 3 2" xfId="11699"/>
    <cellStyle name="Normal 4 4 3 3 2 2" xfId="29587"/>
    <cellStyle name="Normal 4 4 3 3 3" xfId="20643"/>
    <cellStyle name="Normal 4 4 3 4" xfId="4991"/>
    <cellStyle name="Normal 4 4 3 4 2" xfId="13935"/>
    <cellStyle name="Normal 4 4 3 4 2 2" xfId="31823"/>
    <cellStyle name="Normal 4 4 3 4 3" xfId="22879"/>
    <cellStyle name="Normal 4 4 3 5" xfId="7227"/>
    <cellStyle name="Normal 4 4 3 5 2" xfId="16171"/>
    <cellStyle name="Normal 4 4 3 5 2 2" xfId="34059"/>
    <cellStyle name="Normal 4 4 3 5 3" xfId="25115"/>
    <cellStyle name="Normal 4 4 3 6" xfId="9463"/>
    <cellStyle name="Normal 4 4 3 6 2" xfId="27351"/>
    <cellStyle name="Normal 4 4 3 7" xfId="18407"/>
    <cellStyle name="Normal 4 4 4" xfId="887"/>
    <cellStyle name="Normal 4 4 4 2" xfId="2005"/>
    <cellStyle name="Normal 4 4 4 2 2" xfId="4241"/>
    <cellStyle name="Normal 4 4 4 2 2 2" xfId="13185"/>
    <cellStyle name="Normal 4 4 4 2 2 2 2" xfId="31073"/>
    <cellStyle name="Normal 4 4 4 2 2 3" xfId="22129"/>
    <cellStyle name="Normal 4 4 4 2 3" xfId="6477"/>
    <cellStyle name="Normal 4 4 4 2 3 2" xfId="15421"/>
    <cellStyle name="Normal 4 4 4 2 3 2 2" xfId="33309"/>
    <cellStyle name="Normal 4 4 4 2 3 3" xfId="24365"/>
    <cellStyle name="Normal 4 4 4 2 4" xfId="8713"/>
    <cellStyle name="Normal 4 4 4 2 4 2" xfId="17657"/>
    <cellStyle name="Normal 4 4 4 2 4 2 2" xfId="35545"/>
    <cellStyle name="Normal 4 4 4 2 4 3" xfId="26601"/>
    <cellStyle name="Normal 4 4 4 2 5" xfId="10949"/>
    <cellStyle name="Normal 4 4 4 2 5 2" xfId="28837"/>
    <cellStyle name="Normal 4 4 4 2 6" xfId="19893"/>
    <cellStyle name="Normal 4 4 4 3" xfId="3123"/>
    <cellStyle name="Normal 4 4 4 3 2" xfId="12067"/>
    <cellStyle name="Normal 4 4 4 3 2 2" xfId="29955"/>
    <cellStyle name="Normal 4 4 4 3 3" xfId="21011"/>
    <cellStyle name="Normal 4 4 4 4" xfId="5359"/>
    <cellStyle name="Normal 4 4 4 4 2" xfId="14303"/>
    <cellStyle name="Normal 4 4 4 4 2 2" xfId="32191"/>
    <cellStyle name="Normal 4 4 4 4 3" xfId="23247"/>
    <cellStyle name="Normal 4 4 4 5" xfId="7595"/>
    <cellStyle name="Normal 4 4 4 5 2" xfId="16539"/>
    <cellStyle name="Normal 4 4 4 5 2 2" xfId="34427"/>
    <cellStyle name="Normal 4 4 4 5 3" xfId="25483"/>
    <cellStyle name="Normal 4 4 4 6" xfId="9831"/>
    <cellStyle name="Normal 4 4 4 6 2" xfId="27719"/>
    <cellStyle name="Normal 4 4 4 7" xfId="18775"/>
    <cellStyle name="Normal 4 4 5" xfId="1269"/>
    <cellStyle name="Normal 4 4 5 2" xfId="3505"/>
    <cellStyle name="Normal 4 4 5 2 2" xfId="12449"/>
    <cellStyle name="Normal 4 4 5 2 2 2" xfId="30337"/>
    <cellStyle name="Normal 4 4 5 2 3" xfId="21393"/>
    <cellStyle name="Normal 4 4 5 3" xfId="5741"/>
    <cellStyle name="Normal 4 4 5 3 2" xfId="14685"/>
    <cellStyle name="Normal 4 4 5 3 2 2" xfId="32573"/>
    <cellStyle name="Normal 4 4 5 3 3" xfId="23629"/>
    <cellStyle name="Normal 4 4 5 4" xfId="7977"/>
    <cellStyle name="Normal 4 4 5 4 2" xfId="16921"/>
    <cellStyle name="Normal 4 4 5 4 2 2" xfId="34809"/>
    <cellStyle name="Normal 4 4 5 4 3" xfId="25865"/>
    <cellStyle name="Normal 4 4 5 5" xfId="10213"/>
    <cellStyle name="Normal 4 4 5 5 2" xfId="28101"/>
    <cellStyle name="Normal 4 4 5 6" xfId="19157"/>
    <cellStyle name="Normal 4 4 6" xfId="2387"/>
    <cellStyle name="Normal 4 4 6 2" xfId="11331"/>
    <cellStyle name="Normal 4 4 6 2 2" xfId="29219"/>
    <cellStyle name="Normal 4 4 6 3" xfId="20275"/>
    <cellStyle name="Normal 4 4 7" xfId="4623"/>
    <cellStyle name="Normal 4 4 7 2" xfId="13567"/>
    <cellStyle name="Normal 4 4 7 2 2" xfId="31455"/>
    <cellStyle name="Normal 4 4 7 3" xfId="22511"/>
    <cellStyle name="Normal 4 4 8" xfId="6859"/>
    <cellStyle name="Normal 4 4 8 2" xfId="15803"/>
    <cellStyle name="Normal 4 4 8 2 2" xfId="33691"/>
    <cellStyle name="Normal 4 4 8 3" xfId="24747"/>
    <cellStyle name="Normal 4 4 9" xfId="9095"/>
    <cellStyle name="Normal 4 4 9 2" xfId="26983"/>
    <cellStyle name="Normal 4 5" xfId="243"/>
    <cellStyle name="Normal 4 5 2" xfId="611"/>
    <cellStyle name="Normal 4 5 2 2" xfId="1729"/>
    <cellStyle name="Normal 4 5 2 2 2" xfId="3965"/>
    <cellStyle name="Normal 4 5 2 2 2 2" xfId="12909"/>
    <cellStyle name="Normal 4 5 2 2 2 2 2" xfId="30797"/>
    <cellStyle name="Normal 4 5 2 2 2 3" xfId="21853"/>
    <cellStyle name="Normal 4 5 2 2 3" xfId="6201"/>
    <cellStyle name="Normal 4 5 2 2 3 2" xfId="15145"/>
    <cellStyle name="Normal 4 5 2 2 3 2 2" xfId="33033"/>
    <cellStyle name="Normal 4 5 2 2 3 3" xfId="24089"/>
    <cellStyle name="Normal 4 5 2 2 4" xfId="8437"/>
    <cellStyle name="Normal 4 5 2 2 4 2" xfId="17381"/>
    <cellStyle name="Normal 4 5 2 2 4 2 2" xfId="35269"/>
    <cellStyle name="Normal 4 5 2 2 4 3" xfId="26325"/>
    <cellStyle name="Normal 4 5 2 2 5" xfId="10673"/>
    <cellStyle name="Normal 4 5 2 2 5 2" xfId="28561"/>
    <cellStyle name="Normal 4 5 2 2 6" xfId="19617"/>
    <cellStyle name="Normal 4 5 2 3" xfId="2847"/>
    <cellStyle name="Normal 4 5 2 3 2" xfId="11791"/>
    <cellStyle name="Normal 4 5 2 3 2 2" xfId="29679"/>
    <cellStyle name="Normal 4 5 2 3 3" xfId="20735"/>
    <cellStyle name="Normal 4 5 2 4" xfId="5083"/>
    <cellStyle name="Normal 4 5 2 4 2" xfId="14027"/>
    <cellStyle name="Normal 4 5 2 4 2 2" xfId="31915"/>
    <cellStyle name="Normal 4 5 2 4 3" xfId="22971"/>
    <cellStyle name="Normal 4 5 2 5" xfId="7319"/>
    <cellStyle name="Normal 4 5 2 5 2" xfId="16263"/>
    <cellStyle name="Normal 4 5 2 5 2 2" xfId="34151"/>
    <cellStyle name="Normal 4 5 2 5 3" xfId="25207"/>
    <cellStyle name="Normal 4 5 2 6" xfId="9555"/>
    <cellStyle name="Normal 4 5 2 6 2" xfId="27443"/>
    <cellStyle name="Normal 4 5 2 7" xfId="18499"/>
    <cellStyle name="Normal 4 5 3" xfId="979"/>
    <cellStyle name="Normal 4 5 3 2" xfId="2097"/>
    <cellStyle name="Normal 4 5 3 2 2" xfId="4333"/>
    <cellStyle name="Normal 4 5 3 2 2 2" xfId="13277"/>
    <cellStyle name="Normal 4 5 3 2 2 2 2" xfId="31165"/>
    <cellStyle name="Normal 4 5 3 2 2 3" xfId="22221"/>
    <cellStyle name="Normal 4 5 3 2 3" xfId="6569"/>
    <cellStyle name="Normal 4 5 3 2 3 2" xfId="15513"/>
    <cellStyle name="Normal 4 5 3 2 3 2 2" xfId="33401"/>
    <cellStyle name="Normal 4 5 3 2 3 3" xfId="24457"/>
    <cellStyle name="Normal 4 5 3 2 4" xfId="8805"/>
    <cellStyle name="Normal 4 5 3 2 4 2" xfId="17749"/>
    <cellStyle name="Normal 4 5 3 2 4 2 2" xfId="35637"/>
    <cellStyle name="Normal 4 5 3 2 4 3" xfId="26693"/>
    <cellStyle name="Normal 4 5 3 2 5" xfId="11041"/>
    <cellStyle name="Normal 4 5 3 2 5 2" xfId="28929"/>
    <cellStyle name="Normal 4 5 3 2 6" xfId="19985"/>
    <cellStyle name="Normal 4 5 3 3" xfId="3215"/>
    <cellStyle name="Normal 4 5 3 3 2" xfId="12159"/>
    <cellStyle name="Normal 4 5 3 3 2 2" xfId="30047"/>
    <cellStyle name="Normal 4 5 3 3 3" xfId="21103"/>
    <cellStyle name="Normal 4 5 3 4" xfId="5451"/>
    <cellStyle name="Normal 4 5 3 4 2" xfId="14395"/>
    <cellStyle name="Normal 4 5 3 4 2 2" xfId="32283"/>
    <cellStyle name="Normal 4 5 3 4 3" xfId="23339"/>
    <cellStyle name="Normal 4 5 3 5" xfId="7687"/>
    <cellStyle name="Normal 4 5 3 5 2" xfId="16631"/>
    <cellStyle name="Normal 4 5 3 5 2 2" xfId="34519"/>
    <cellStyle name="Normal 4 5 3 5 3" xfId="25575"/>
    <cellStyle name="Normal 4 5 3 6" xfId="9923"/>
    <cellStyle name="Normal 4 5 3 6 2" xfId="27811"/>
    <cellStyle name="Normal 4 5 3 7" xfId="18867"/>
    <cellStyle name="Normal 4 5 4" xfId="1361"/>
    <cellStyle name="Normal 4 5 4 2" xfId="3597"/>
    <cellStyle name="Normal 4 5 4 2 2" xfId="12541"/>
    <cellStyle name="Normal 4 5 4 2 2 2" xfId="30429"/>
    <cellStyle name="Normal 4 5 4 2 3" xfId="21485"/>
    <cellStyle name="Normal 4 5 4 3" xfId="5833"/>
    <cellStyle name="Normal 4 5 4 3 2" xfId="14777"/>
    <cellStyle name="Normal 4 5 4 3 2 2" xfId="32665"/>
    <cellStyle name="Normal 4 5 4 3 3" xfId="23721"/>
    <cellStyle name="Normal 4 5 4 4" xfId="8069"/>
    <cellStyle name="Normal 4 5 4 4 2" xfId="17013"/>
    <cellStyle name="Normal 4 5 4 4 2 2" xfId="34901"/>
    <cellStyle name="Normal 4 5 4 4 3" xfId="25957"/>
    <cellStyle name="Normal 4 5 4 5" xfId="10305"/>
    <cellStyle name="Normal 4 5 4 5 2" xfId="28193"/>
    <cellStyle name="Normal 4 5 4 6" xfId="19249"/>
    <cellStyle name="Normal 4 5 5" xfId="2479"/>
    <cellStyle name="Normal 4 5 5 2" xfId="11423"/>
    <cellStyle name="Normal 4 5 5 2 2" xfId="29311"/>
    <cellStyle name="Normal 4 5 5 3" xfId="20367"/>
    <cellStyle name="Normal 4 5 6" xfId="4715"/>
    <cellStyle name="Normal 4 5 6 2" xfId="13659"/>
    <cellStyle name="Normal 4 5 6 2 2" xfId="31547"/>
    <cellStyle name="Normal 4 5 6 3" xfId="22603"/>
    <cellStyle name="Normal 4 5 7" xfId="6951"/>
    <cellStyle name="Normal 4 5 7 2" xfId="15895"/>
    <cellStyle name="Normal 4 5 7 2 2" xfId="33783"/>
    <cellStyle name="Normal 4 5 7 3" xfId="24839"/>
    <cellStyle name="Normal 4 5 8" xfId="9187"/>
    <cellStyle name="Normal 4 5 8 2" xfId="27075"/>
    <cellStyle name="Normal 4 5 9" xfId="18131"/>
    <cellStyle name="Normal 4 6" xfId="427"/>
    <cellStyle name="Normal 4 6 2" xfId="1545"/>
    <cellStyle name="Normal 4 6 2 2" xfId="3781"/>
    <cellStyle name="Normal 4 6 2 2 2" xfId="12725"/>
    <cellStyle name="Normal 4 6 2 2 2 2" xfId="30613"/>
    <cellStyle name="Normal 4 6 2 2 3" xfId="21669"/>
    <cellStyle name="Normal 4 6 2 3" xfId="6017"/>
    <cellStyle name="Normal 4 6 2 3 2" xfId="14961"/>
    <cellStyle name="Normal 4 6 2 3 2 2" xfId="32849"/>
    <cellStyle name="Normal 4 6 2 3 3" xfId="23905"/>
    <cellStyle name="Normal 4 6 2 4" xfId="8253"/>
    <cellStyle name="Normal 4 6 2 4 2" xfId="17197"/>
    <cellStyle name="Normal 4 6 2 4 2 2" xfId="35085"/>
    <cellStyle name="Normal 4 6 2 4 3" xfId="26141"/>
    <cellStyle name="Normal 4 6 2 5" xfId="10489"/>
    <cellStyle name="Normal 4 6 2 5 2" xfId="28377"/>
    <cellStyle name="Normal 4 6 2 6" xfId="19433"/>
    <cellStyle name="Normal 4 6 3" xfId="2663"/>
    <cellStyle name="Normal 4 6 3 2" xfId="11607"/>
    <cellStyle name="Normal 4 6 3 2 2" xfId="29495"/>
    <cellStyle name="Normal 4 6 3 3" xfId="20551"/>
    <cellStyle name="Normal 4 6 4" xfId="4899"/>
    <cellStyle name="Normal 4 6 4 2" xfId="13843"/>
    <cellStyle name="Normal 4 6 4 2 2" xfId="31731"/>
    <cellStyle name="Normal 4 6 4 3" xfId="22787"/>
    <cellStyle name="Normal 4 6 5" xfId="7135"/>
    <cellStyle name="Normal 4 6 5 2" xfId="16079"/>
    <cellStyle name="Normal 4 6 5 2 2" xfId="33967"/>
    <cellStyle name="Normal 4 6 5 3" xfId="25023"/>
    <cellStyle name="Normal 4 6 6" xfId="9371"/>
    <cellStyle name="Normal 4 6 6 2" xfId="27259"/>
    <cellStyle name="Normal 4 6 7" xfId="18315"/>
    <cellStyle name="Normal 4 7" xfId="795"/>
    <cellStyle name="Normal 4 7 2" xfId="1913"/>
    <cellStyle name="Normal 4 7 2 2" xfId="4149"/>
    <cellStyle name="Normal 4 7 2 2 2" xfId="13093"/>
    <cellStyle name="Normal 4 7 2 2 2 2" xfId="30981"/>
    <cellStyle name="Normal 4 7 2 2 3" xfId="22037"/>
    <cellStyle name="Normal 4 7 2 3" xfId="6385"/>
    <cellStyle name="Normal 4 7 2 3 2" xfId="15329"/>
    <cellStyle name="Normal 4 7 2 3 2 2" xfId="33217"/>
    <cellStyle name="Normal 4 7 2 3 3" xfId="24273"/>
    <cellStyle name="Normal 4 7 2 4" xfId="8621"/>
    <cellStyle name="Normal 4 7 2 4 2" xfId="17565"/>
    <cellStyle name="Normal 4 7 2 4 2 2" xfId="35453"/>
    <cellStyle name="Normal 4 7 2 4 3" xfId="26509"/>
    <cellStyle name="Normal 4 7 2 5" xfId="10857"/>
    <cellStyle name="Normal 4 7 2 5 2" xfId="28745"/>
    <cellStyle name="Normal 4 7 2 6" xfId="19801"/>
    <cellStyle name="Normal 4 7 3" xfId="3031"/>
    <cellStyle name="Normal 4 7 3 2" xfId="11975"/>
    <cellStyle name="Normal 4 7 3 2 2" xfId="29863"/>
    <cellStyle name="Normal 4 7 3 3" xfId="20919"/>
    <cellStyle name="Normal 4 7 4" xfId="5267"/>
    <cellStyle name="Normal 4 7 4 2" xfId="14211"/>
    <cellStyle name="Normal 4 7 4 2 2" xfId="32099"/>
    <cellStyle name="Normal 4 7 4 3" xfId="23155"/>
    <cellStyle name="Normal 4 7 5" xfId="7503"/>
    <cellStyle name="Normal 4 7 5 2" xfId="16447"/>
    <cellStyle name="Normal 4 7 5 2 2" xfId="34335"/>
    <cellStyle name="Normal 4 7 5 3" xfId="25391"/>
    <cellStyle name="Normal 4 7 6" xfId="9739"/>
    <cellStyle name="Normal 4 7 6 2" xfId="27627"/>
    <cellStyle name="Normal 4 7 7" xfId="18683"/>
    <cellStyle name="Normal 4 8" xfId="1177"/>
    <cellStyle name="Normal 4 8 2" xfId="3413"/>
    <cellStyle name="Normal 4 8 2 2" xfId="12357"/>
    <cellStyle name="Normal 4 8 2 2 2" xfId="30245"/>
    <cellStyle name="Normal 4 8 2 3" xfId="21301"/>
    <cellStyle name="Normal 4 8 3" xfId="5649"/>
    <cellStyle name="Normal 4 8 3 2" xfId="14593"/>
    <cellStyle name="Normal 4 8 3 2 2" xfId="32481"/>
    <cellStyle name="Normal 4 8 3 3" xfId="23537"/>
    <cellStyle name="Normal 4 8 4" xfId="7885"/>
    <cellStyle name="Normal 4 8 4 2" xfId="16829"/>
    <cellStyle name="Normal 4 8 4 2 2" xfId="34717"/>
    <cellStyle name="Normal 4 8 4 3" xfId="25773"/>
    <cellStyle name="Normal 4 8 5" xfId="10121"/>
    <cellStyle name="Normal 4 8 5 2" xfId="28009"/>
    <cellStyle name="Normal 4 8 6" xfId="19065"/>
    <cellStyle name="Normal 4 9" xfId="2295"/>
    <cellStyle name="Normal 4 9 2" xfId="11239"/>
    <cellStyle name="Normal 4 9 2 2" xfId="29127"/>
    <cellStyle name="Normal 4 9 3" xfId="20183"/>
    <cellStyle name="Normal 40" xfId="35853"/>
    <cellStyle name="Normal 41" xfId="35854"/>
    <cellStyle name="Normal 42" xfId="35855"/>
    <cellStyle name="Normal 43" xfId="35856"/>
    <cellStyle name="Normal 44" xfId="46"/>
    <cellStyle name="Normal 5" xfId="68"/>
    <cellStyle name="Normal 6" xfId="54"/>
    <cellStyle name="Normal 6 10" xfId="6768"/>
    <cellStyle name="Normal 6 10 2" xfId="15712"/>
    <cellStyle name="Normal 6 10 2 2" xfId="33600"/>
    <cellStyle name="Normal 6 10 3" xfId="24656"/>
    <cellStyle name="Normal 6 11" xfId="9004"/>
    <cellStyle name="Normal 6 11 2" xfId="26892"/>
    <cellStyle name="Normal 6 12" xfId="17948"/>
    <cellStyle name="Normal 6 2" xfId="105"/>
    <cellStyle name="Normal 6 2 10" xfId="9050"/>
    <cellStyle name="Normal 6 2 10 2" xfId="26938"/>
    <cellStyle name="Normal 6 2 11" xfId="17994"/>
    <cellStyle name="Normal 6 2 2" xfId="198"/>
    <cellStyle name="Normal 6 2 2 10" xfId="18086"/>
    <cellStyle name="Normal 6 2 2 2" xfId="382"/>
    <cellStyle name="Normal 6 2 2 2 2" xfId="750"/>
    <cellStyle name="Normal 6 2 2 2 2 2" xfId="1868"/>
    <cellStyle name="Normal 6 2 2 2 2 2 2" xfId="4104"/>
    <cellStyle name="Normal 6 2 2 2 2 2 2 2" xfId="13048"/>
    <cellStyle name="Normal 6 2 2 2 2 2 2 2 2" xfId="30936"/>
    <cellStyle name="Normal 6 2 2 2 2 2 2 3" xfId="21992"/>
    <cellStyle name="Normal 6 2 2 2 2 2 3" xfId="6340"/>
    <cellStyle name="Normal 6 2 2 2 2 2 3 2" xfId="15284"/>
    <cellStyle name="Normal 6 2 2 2 2 2 3 2 2" xfId="33172"/>
    <cellStyle name="Normal 6 2 2 2 2 2 3 3" xfId="24228"/>
    <cellStyle name="Normal 6 2 2 2 2 2 4" xfId="8576"/>
    <cellStyle name="Normal 6 2 2 2 2 2 4 2" xfId="17520"/>
    <cellStyle name="Normal 6 2 2 2 2 2 4 2 2" xfId="35408"/>
    <cellStyle name="Normal 6 2 2 2 2 2 4 3" xfId="26464"/>
    <cellStyle name="Normal 6 2 2 2 2 2 5" xfId="10812"/>
    <cellStyle name="Normal 6 2 2 2 2 2 5 2" xfId="28700"/>
    <cellStyle name="Normal 6 2 2 2 2 2 6" xfId="19756"/>
    <cellStyle name="Normal 6 2 2 2 2 3" xfId="2986"/>
    <cellStyle name="Normal 6 2 2 2 2 3 2" xfId="11930"/>
    <cellStyle name="Normal 6 2 2 2 2 3 2 2" xfId="29818"/>
    <cellStyle name="Normal 6 2 2 2 2 3 3" xfId="20874"/>
    <cellStyle name="Normal 6 2 2 2 2 4" xfId="5222"/>
    <cellStyle name="Normal 6 2 2 2 2 4 2" xfId="14166"/>
    <cellStyle name="Normal 6 2 2 2 2 4 2 2" xfId="32054"/>
    <cellStyle name="Normal 6 2 2 2 2 4 3" xfId="23110"/>
    <cellStyle name="Normal 6 2 2 2 2 5" xfId="7458"/>
    <cellStyle name="Normal 6 2 2 2 2 5 2" xfId="16402"/>
    <cellStyle name="Normal 6 2 2 2 2 5 2 2" xfId="34290"/>
    <cellStyle name="Normal 6 2 2 2 2 5 3" xfId="25346"/>
    <cellStyle name="Normal 6 2 2 2 2 6" xfId="9694"/>
    <cellStyle name="Normal 6 2 2 2 2 6 2" xfId="27582"/>
    <cellStyle name="Normal 6 2 2 2 2 7" xfId="18638"/>
    <cellStyle name="Normal 6 2 2 2 3" xfId="1118"/>
    <cellStyle name="Normal 6 2 2 2 3 2" xfId="2236"/>
    <cellStyle name="Normal 6 2 2 2 3 2 2" xfId="4472"/>
    <cellStyle name="Normal 6 2 2 2 3 2 2 2" xfId="13416"/>
    <cellStyle name="Normal 6 2 2 2 3 2 2 2 2" xfId="31304"/>
    <cellStyle name="Normal 6 2 2 2 3 2 2 3" xfId="22360"/>
    <cellStyle name="Normal 6 2 2 2 3 2 3" xfId="6708"/>
    <cellStyle name="Normal 6 2 2 2 3 2 3 2" xfId="15652"/>
    <cellStyle name="Normal 6 2 2 2 3 2 3 2 2" xfId="33540"/>
    <cellStyle name="Normal 6 2 2 2 3 2 3 3" xfId="24596"/>
    <cellStyle name="Normal 6 2 2 2 3 2 4" xfId="8944"/>
    <cellStyle name="Normal 6 2 2 2 3 2 4 2" xfId="17888"/>
    <cellStyle name="Normal 6 2 2 2 3 2 4 2 2" xfId="35776"/>
    <cellStyle name="Normal 6 2 2 2 3 2 4 3" xfId="26832"/>
    <cellStyle name="Normal 6 2 2 2 3 2 5" xfId="11180"/>
    <cellStyle name="Normal 6 2 2 2 3 2 5 2" xfId="29068"/>
    <cellStyle name="Normal 6 2 2 2 3 2 6" xfId="20124"/>
    <cellStyle name="Normal 6 2 2 2 3 3" xfId="3354"/>
    <cellStyle name="Normal 6 2 2 2 3 3 2" xfId="12298"/>
    <cellStyle name="Normal 6 2 2 2 3 3 2 2" xfId="30186"/>
    <cellStyle name="Normal 6 2 2 2 3 3 3" xfId="21242"/>
    <cellStyle name="Normal 6 2 2 2 3 4" xfId="5590"/>
    <cellStyle name="Normal 6 2 2 2 3 4 2" xfId="14534"/>
    <cellStyle name="Normal 6 2 2 2 3 4 2 2" xfId="32422"/>
    <cellStyle name="Normal 6 2 2 2 3 4 3" xfId="23478"/>
    <cellStyle name="Normal 6 2 2 2 3 5" xfId="7826"/>
    <cellStyle name="Normal 6 2 2 2 3 5 2" xfId="16770"/>
    <cellStyle name="Normal 6 2 2 2 3 5 2 2" xfId="34658"/>
    <cellStyle name="Normal 6 2 2 2 3 5 3" xfId="25714"/>
    <cellStyle name="Normal 6 2 2 2 3 6" xfId="10062"/>
    <cellStyle name="Normal 6 2 2 2 3 6 2" xfId="27950"/>
    <cellStyle name="Normal 6 2 2 2 3 7" xfId="19006"/>
    <cellStyle name="Normal 6 2 2 2 4" xfId="1500"/>
    <cellStyle name="Normal 6 2 2 2 4 2" xfId="3736"/>
    <cellStyle name="Normal 6 2 2 2 4 2 2" xfId="12680"/>
    <cellStyle name="Normal 6 2 2 2 4 2 2 2" xfId="30568"/>
    <cellStyle name="Normal 6 2 2 2 4 2 3" xfId="21624"/>
    <cellStyle name="Normal 6 2 2 2 4 3" xfId="5972"/>
    <cellStyle name="Normal 6 2 2 2 4 3 2" xfId="14916"/>
    <cellStyle name="Normal 6 2 2 2 4 3 2 2" xfId="32804"/>
    <cellStyle name="Normal 6 2 2 2 4 3 3" xfId="23860"/>
    <cellStyle name="Normal 6 2 2 2 4 4" xfId="8208"/>
    <cellStyle name="Normal 6 2 2 2 4 4 2" xfId="17152"/>
    <cellStyle name="Normal 6 2 2 2 4 4 2 2" xfId="35040"/>
    <cellStyle name="Normal 6 2 2 2 4 4 3" xfId="26096"/>
    <cellStyle name="Normal 6 2 2 2 4 5" xfId="10444"/>
    <cellStyle name="Normal 6 2 2 2 4 5 2" xfId="28332"/>
    <cellStyle name="Normal 6 2 2 2 4 6" xfId="19388"/>
    <cellStyle name="Normal 6 2 2 2 5" xfId="2618"/>
    <cellStyle name="Normal 6 2 2 2 5 2" xfId="11562"/>
    <cellStyle name="Normal 6 2 2 2 5 2 2" xfId="29450"/>
    <cellStyle name="Normal 6 2 2 2 5 3" xfId="20506"/>
    <cellStyle name="Normal 6 2 2 2 6" xfId="4854"/>
    <cellStyle name="Normal 6 2 2 2 6 2" xfId="13798"/>
    <cellStyle name="Normal 6 2 2 2 6 2 2" xfId="31686"/>
    <cellStyle name="Normal 6 2 2 2 6 3" xfId="22742"/>
    <cellStyle name="Normal 6 2 2 2 7" xfId="7090"/>
    <cellStyle name="Normal 6 2 2 2 7 2" xfId="16034"/>
    <cellStyle name="Normal 6 2 2 2 7 2 2" xfId="33922"/>
    <cellStyle name="Normal 6 2 2 2 7 3" xfId="24978"/>
    <cellStyle name="Normal 6 2 2 2 8" xfId="9326"/>
    <cellStyle name="Normal 6 2 2 2 8 2" xfId="27214"/>
    <cellStyle name="Normal 6 2 2 2 9" xfId="18270"/>
    <cellStyle name="Normal 6 2 2 3" xfId="566"/>
    <cellStyle name="Normal 6 2 2 3 2" xfId="1684"/>
    <cellStyle name="Normal 6 2 2 3 2 2" xfId="3920"/>
    <cellStyle name="Normal 6 2 2 3 2 2 2" xfId="12864"/>
    <cellStyle name="Normal 6 2 2 3 2 2 2 2" xfId="30752"/>
    <cellStyle name="Normal 6 2 2 3 2 2 3" xfId="21808"/>
    <cellStyle name="Normal 6 2 2 3 2 3" xfId="6156"/>
    <cellStyle name="Normal 6 2 2 3 2 3 2" xfId="15100"/>
    <cellStyle name="Normal 6 2 2 3 2 3 2 2" xfId="32988"/>
    <cellStyle name="Normal 6 2 2 3 2 3 3" xfId="24044"/>
    <cellStyle name="Normal 6 2 2 3 2 4" xfId="8392"/>
    <cellStyle name="Normal 6 2 2 3 2 4 2" xfId="17336"/>
    <cellStyle name="Normal 6 2 2 3 2 4 2 2" xfId="35224"/>
    <cellStyle name="Normal 6 2 2 3 2 4 3" xfId="26280"/>
    <cellStyle name="Normal 6 2 2 3 2 5" xfId="10628"/>
    <cellStyle name="Normal 6 2 2 3 2 5 2" xfId="28516"/>
    <cellStyle name="Normal 6 2 2 3 2 6" xfId="19572"/>
    <cellStyle name="Normal 6 2 2 3 3" xfId="2802"/>
    <cellStyle name="Normal 6 2 2 3 3 2" xfId="11746"/>
    <cellStyle name="Normal 6 2 2 3 3 2 2" xfId="29634"/>
    <cellStyle name="Normal 6 2 2 3 3 3" xfId="20690"/>
    <cellStyle name="Normal 6 2 2 3 4" xfId="5038"/>
    <cellStyle name="Normal 6 2 2 3 4 2" xfId="13982"/>
    <cellStyle name="Normal 6 2 2 3 4 2 2" xfId="31870"/>
    <cellStyle name="Normal 6 2 2 3 4 3" xfId="22926"/>
    <cellStyle name="Normal 6 2 2 3 5" xfId="7274"/>
    <cellStyle name="Normal 6 2 2 3 5 2" xfId="16218"/>
    <cellStyle name="Normal 6 2 2 3 5 2 2" xfId="34106"/>
    <cellStyle name="Normal 6 2 2 3 5 3" xfId="25162"/>
    <cellStyle name="Normal 6 2 2 3 6" xfId="9510"/>
    <cellStyle name="Normal 6 2 2 3 6 2" xfId="27398"/>
    <cellStyle name="Normal 6 2 2 3 7" xfId="18454"/>
    <cellStyle name="Normal 6 2 2 4" xfId="934"/>
    <cellStyle name="Normal 6 2 2 4 2" xfId="2052"/>
    <cellStyle name="Normal 6 2 2 4 2 2" xfId="4288"/>
    <cellStyle name="Normal 6 2 2 4 2 2 2" xfId="13232"/>
    <cellStyle name="Normal 6 2 2 4 2 2 2 2" xfId="31120"/>
    <cellStyle name="Normal 6 2 2 4 2 2 3" xfId="22176"/>
    <cellStyle name="Normal 6 2 2 4 2 3" xfId="6524"/>
    <cellStyle name="Normal 6 2 2 4 2 3 2" xfId="15468"/>
    <cellStyle name="Normal 6 2 2 4 2 3 2 2" xfId="33356"/>
    <cellStyle name="Normal 6 2 2 4 2 3 3" xfId="24412"/>
    <cellStyle name="Normal 6 2 2 4 2 4" xfId="8760"/>
    <cellStyle name="Normal 6 2 2 4 2 4 2" xfId="17704"/>
    <cellStyle name="Normal 6 2 2 4 2 4 2 2" xfId="35592"/>
    <cellStyle name="Normal 6 2 2 4 2 4 3" xfId="26648"/>
    <cellStyle name="Normal 6 2 2 4 2 5" xfId="10996"/>
    <cellStyle name="Normal 6 2 2 4 2 5 2" xfId="28884"/>
    <cellStyle name="Normal 6 2 2 4 2 6" xfId="19940"/>
    <cellStyle name="Normal 6 2 2 4 3" xfId="3170"/>
    <cellStyle name="Normal 6 2 2 4 3 2" xfId="12114"/>
    <cellStyle name="Normal 6 2 2 4 3 2 2" xfId="30002"/>
    <cellStyle name="Normal 6 2 2 4 3 3" xfId="21058"/>
    <cellStyle name="Normal 6 2 2 4 4" xfId="5406"/>
    <cellStyle name="Normal 6 2 2 4 4 2" xfId="14350"/>
    <cellStyle name="Normal 6 2 2 4 4 2 2" xfId="32238"/>
    <cellStyle name="Normal 6 2 2 4 4 3" xfId="23294"/>
    <cellStyle name="Normal 6 2 2 4 5" xfId="7642"/>
    <cellStyle name="Normal 6 2 2 4 5 2" xfId="16586"/>
    <cellStyle name="Normal 6 2 2 4 5 2 2" xfId="34474"/>
    <cellStyle name="Normal 6 2 2 4 5 3" xfId="25530"/>
    <cellStyle name="Normal 6 2 2 4 6" xfId="9878"/>
    <cellStyle name="Normal 6 2 2 4 6 2" xfId="27766"/>
    <cellStyle name="Normal 6 2 2 4 7" xfId="18822"/>
    <cellStyle name="Normal 6 2 2 5" xfId="1316"/>
    <cellStyle name="Normal 6 2 2 5 2" xfId="3552"/>
    <cellStyle name="Normal 6 2 2 5 2 2" xfId="12496"/>
    <cellStyle name="Normal 6 2 2 5 2 2 2" xfId="30384"/>
    <cellStyle name="Normal 6 2 2 5 2 3" xfId="21440"/>
    <cellStyle name="Normal 6 2 2 5 3" xfId="5788"/>
    <cellStyle name="Normal 6 2 2 5 3 2" xfId="14732"/>
    <cellStyle name="Normal 6 2 2 5 3 2 2" xfId="32620"/>
    <cellStyle name="Normal 6 2 2 5 3 3" xfId="23676"/>
    <cellStyle name="Normal 6 2 2 5 4" xfId="8024"/>
    <cellStyle name="Normal 6 2 2 5 4 2" xfId="16968"/>
    <cellStyle name="Normal 6 2 2 5 4 2 2" xfId="34856"/>
    <cellStyle name="Normal 6 2 2 5 4 3" xfId="25912"/>
    <cellStyle name="Normal 6 2 2 5 5" xfId="10260"/>
    <cellStyle name="Normal 6 2 2 5 5 2" xfId="28148"/>
    <cellStyle name="Normal 6 2 2 5 6" xfId="19204"/>
    <cellStyle name="Normal 6 2 2 6" xfId="2434"/>
    <cellStyle name="Normal 6 2 2 6 2" xfId="11378"/>
    <cellStyle name="Normal 6 2 2 6 2 2" xfId="29266"/>
    <cellStyle name="Normal 6 2 2 6 3" xfId="20322"/>
    <cellStyle name="Normal 6 2 2 7" xfId="4670"/>
    <cellStyle name="Normal 6 2 2 7 2" xfId="13614"/>
    <cellStyle name="Normal 6 2 2 7 2 2" xfId="31502"/>
    <cellStyle name="Normal 6 2 2 7 3" xfId="22558"/>
    <cellStyle name="Normal 6 2 2 8" xfId="6906"/>
    <cellStyle name="Normal 6 2 2 8 2" xfId="15850"/>
    <cellStyle name="Normal 6 2 2 8 2 2" xfId="33738"/>
    <cellStyle name="Normal 6 2 2 8 3" xfId="24794"/>
    <cellStyle name="Normal 6 2 2 9" xfId="9142"/>
    <cellStyle name="Normal 6 2 2 9 2" xfId="27030"/>
    <cellStyle name="Normal 6 2 3" xfId="290"/>
    <cellStyle name="Normal 6 2 3 2" xfId="658"/>
    <cellStyle name="Normal 6 2 3 2 2" xfId="1776"/>
    <cellStyle name="Normal 6 2 3 2 2 2" xfId="4012"/>
    <cellStyle name="Normal 6 2 3 2 2 2 2" xfId="12956"/>
    <cellStyle name="Normal 6 2 3 2 2 2 2 2" xfId="30844"/>
    <cellStyle name="Normal 6 2 3 2 2 2 3" xfId="21900"/>
    <cellStyle name="Normal 6 2 3 2 2 3" xfId="6248"/>
    <cellStyle name="Normal 6 2 3 2 2 3 2" xfId="15192"/>
    <cellStyle name="Normal 6 2 3 2 2 3 2 2" xfId="33080"/>
    <cellStyle name="Normal 6 2 3 2 2 3 3" xfId="24136"/>
    <cellStyle name="Normal 6 2 3 2 2 4" xfId="8484"/>
    <cellStyle name="Normal 6 2 3 2 2 4 2" xfId="17428"/>
    <cellStyle name="Normal 6 2 3 2 2 4 2 2" xfId="35316"/>
    <cellStyle name="Normal 6 2 3 2 2 4 3" xfId="26372"/>
    <cellStyle name="Normal 6 2 3 2 2 5" xfId="10720"/>
    <cellStyle name="Normal 6 2 3 2 2 5 2" xfId="28608"/>
    <cellStyle name="Normal 6 2 3 2 2 6" xfId="19664"/>
    <cellStyle name="Normal 6 2 3 2 3" xfId="2894"/>
    <cellStyle name="Normal 6 2 3 2 3 2" xfId="11838"/>
    <cellStyle name="Normal 6 2 3 2 3 2 2" xfId="29726"/>
    <cellStyle name="Normal 6 2 3 2 3 3" xfId="20782"/>
    <cellStyle name="Normal 6 2 3 2 4" xfId="5130"/>
    <cellStyle name="Normal 6 2 3 2 4 2" xfId="14074"/>
    <cellStyle name="Normal 6 2 3 2 4 2 2" xfId="31962"/>
    <cellStyle name="Normal 6 2 3 2 4 3" xfId="23018"/>
    <cellStyle name="Normal 6 2 3 2 5" xfId="7366"/>
    <cellStyle name="Normal 6 2 3 2 5 2" xfId="16310"/>
    <cellStyle name="Normal 6 2 3 2 5 2 2" xfId="34198"/>
    <cellStyle name="Normal 6 2 3 2 5 3" xfId="25254"/>
    <cellStyle name="Normal 6 2 3 2 6" xfId="9602"/>
    <cellStyle name="Normal 6 2 3 2 6 2" xfId="27490"/>
    <cellStyle name="Normal 6 2 3 2 7" xfId="18546"/>
    <cellStyle name="Normal 6 2 3 3" xfId="1026"/>
    <cellStyle name="Normal 6 2 3 3 2" xfId="2144"/>
    <cellStyle name="Normal 6 2 3 3 2 2" xfId="4380"/>
    <cellStyle name="Normal 6 2 3 3 2 2 2" xfId="13324"/>
    <cellStyle name="Normal 6 2 3 3 2 2 2 2" xfId="31212"/>
    <cellStyle name="Normal 6 2 3 3 2 2 3" xfId="22268"/>
    <cellStyle name="Normal 6 2 3 3 2 3" xfId="6616"/>
    <cellStyle name="Normal 6 2 3 3 2 3 2" xfId="15560"/>
    <cellStyle name="Normal 6 2 3 3 2 3 2 2" xfId="33448"/>
    <cellStyle name="Normal 6 2 3 3 2 3 3" xfId="24504"/>
    <cellStyle name="Normal 6 2 3 3 2 4" xfId="8852"/>
    <cellStyle name="Normal 6 2 3 3 2 4 2" xfId="17796"/>
    <cellStyle name="Normal 6 2 3 3 2 4 2 2" xfId="35684"/>
    <cellStyle name="Normal 6 2 3 3 2 4 3" xfId="26740"/>
    <cellStyle name="Normal 6 2 3 3 2 5" xfId="11088"/>
    <cellStyle name="Normal 6 2 3 3 2 5 2" xfId="28976"/>
    <cellStyle name="Normal 6 2 3 3 2 6" xfId="20032"/>
    <cellStyle name="Normal 6 2 3 3 3" xfId="3262"/>
    <cellStyle name="Normal 6 2 3 3 3 2" xfId="12206"/>
    <cellStyle name="Normal 6 2 3 3 3 2 2" xfId="30094"/>
    <cellStyle name="Normal 6 2 3 3 3 3" xfId="21150"/>
    <cellStyle name="Normal 6 2 3 3 4" xfId="5498"/>
    <cellStyle name="Normal 6 2 3 3 4 2" xfId="14442"/>
    <cellStyle name="Normal 6 2 3 3 4 2 2" xfId="32330"/>
    <cellStyle name="Normal 6 2 3 3 4 3" xfId="23386"/>
    <cellStyle name="Normal 6 2 3 3 5" xfId="7734"/>
    <cellStyle name="Normal 6 2 3 3 5 2" xfId="16678"/>
    <cellStyle name="Normal 6 2 3 3 5 2 2" xfId="34566"/>
    <cellStyle name="Normal 6 2 3 3 5 3" xfId="25622"/>
    <cellStyle name="Normal 6 2 3 3 6" xfId="9970"/>
    <cellStyle name="Normal 6 2 3 3 6 2" xfId="27858"/>
    <cellStyle name="Normal 6 2 3 3 7" xfId="18914"/>
    <cellStyle name="Normal 6 2 3 4" xfId="1408"/>
    <cellStyle name="Normal 6 2 3 4 2" xfId="3644"/>
    <cellStyle name="Normal 6 2 3 4 2 2" xfId="12588"/>
    <cellStyle name="Normal 6 2 3 4 2 2 2" xfId="30476"/>
    <cellStyle name="Normal 6 2 3 4 2 3" xfId="21532"/>
    <cellStyle name="Normal 6 2 3 4 3" xfId="5880"/>
    <cellStyle name="Normal 6 2 3 4 3 2" xfId="14824"/>
    <cellStyle name="Normal 6 2 3 4 3 2 2" xfId="32712"/>
    <cellStyle name="Normal 6 2 3 4 3 3" xfId="23768"/>
    <cellStyle name="Normal 6 2 3 4 4" xfId="8116"/>
    <cellStyle name="Normal 6 2 3 4 4 2" xfId="17060"/>
    <cellStyle name="Normal 6 2 3 4 4 2 2" xfId="34948"/>
    <cellStyle name="Normal 6 2 3 4 4 3" xfId="26004"/>
    <cellStyle name="Normal 6 2 3 4 5" xfId="10352"/>
    <cellStyle name="Normal 6 2 3 4 5 2" xfId="28240"/>
    <cellStyle name="Normal 6 2 3 4 6" xfId="19296"/>
    <cellStyle name="Normal 6 2 3 5" xfId="2526"/>
    <cellStyle name="Normal 6 2 3 5 2" xfId="11470"/>
    <cellStyle name="Normal 6 2 3 5 2 2" xfId="29358"/>
    <cellStyle name="Normal 6 2 3 5 3" xfId="20414"/>
    <cellStyle name="Normal 6 2 3 6" xfId="4762"/>
    <cellStyle name="Normal 6 2 3 6 2" xfId="13706"/>
    <cellStyle name="Normal 6 2 3 6 2 2" xfId="31594"/>
    <cellStyle name="Normal 6 2 3 6 3" xfId="22650"/>
    <cellStyle name="Normal 6 2 3 7" xfId="6998"/>
    <cellStyle name="Normal 6 2 3 7 2" xfId="15942"/>
    <cellStyle name="Normal 6 2 3 7 2 2" xfId="33830"/>
    <cellStyle name="Normal 6 2 3 7 3" xfId="24886"/>
    <cellStyle name="Normal 6 2 3 8" xfId="9234"/>
    <cellStyle name="Normal 6 2 3 8 2" xfId="27122"/>
    <cellStyle name="Normal 6 2 3 9" xfId="18178"/>
    <cellStyle name="Normal 6 2 4" xfId="474"/>
    <cellStyle name="Normal 6 2 4 2" xfId="1592"/>
    <cellStyle name="Normal 6 2 4 2 2" xfId="3828"/>
    <cellStyle name="Normal 6 2 4 2 2 2" xfId="12772"/>
    <cellStyle name="Normal 6 2 4 2 2 2 2" xfId="30660"/>
    <cellStyle name="Normal 6 2 4 2 2 3" xfId="21716"/>
    <cellStyle name="Normal 6 2 4 2 3" xfId="6064"/>
    <cellStyle name="Normal 6 2 4 2 3 2" xfId="15008"/>
    <cellStyle name="Normal 6 2 4 2 3 2 2" xfId="32896"/>
    <cellStyle name="Normal 6 2 4 2 3 3" xfId="23952"/>
    <cellStyle name="Normal 6 2 4 2 4" xfId="8300"/>
    <cellStyle name="Normal 6 2 4 2 4 2" xfId="17244"/>
    <cellStyle name="Normal 6 2 4 2 4 2 2" xfId="35132"/>
    <cellStyle name="Normal 6 2 4 2 4 3" xfId="26188"/>
    <cellStyle name="Normal 6 2 4 2 5" xfId="10536"/>
    <cellStyle name="Normal 6 2 4 2 5 2" xfId="28424"/>
    <cellStyle name="Normal 6 2 4 2 6" xfId="19480"/>
    <cellStyle name="Normal 6 2 4 3" xfId="2710"/>
    <cellStyle name="Normal 6 2 4 3 2" xfId="11654"/>
    <cellStyle name="Normal 6 2 4 3 2 2" xfId="29542"/>
    <cellStyle name="Normal 6 2 4 3 3" xfId="20598"/>
    <cellStyle name="Normal 6 2 4 4" xfId="4946"/>
    <cellStyle name="Normal 6 2 4 4 2" xfId="13890"/>
    <cellStyle name="Normal 6 2 4 4 2 2" xfId="31778"/>
    <cellStyle name="Normal 6 2 4 4 3" xfId="22834"/>
    <cellStyle name="Normal 6 2 4 5" xfId="7182"/>
    <cellStyle name="Normal 6 2 4 5 2" xfId="16126"/>
    <cellStyle name="Normal 6 2 4 5 2 2" xfId="34014"/>
    <cellStyle name="Normal 6 2 4 5 3" xfId="25070"/>
    <cellStyle name="Normal 6 2 4 6" xfId="9418"/>
    <cellStyle name="Normal 6 2 4 6 2" xfId="27306"/>
    <cellStyle name="Normal 6 2 4 7" xfId="18362"/>
    <cellStyle name="Normal 6 2 5" xfId="842"/>
    <cellStyle name="Normal 6 2 5 2" xfId="1960"/>
    <cellStyle name="Normal 6 2 5 2 2" xfId="4196"/>
    <cellStyle name="Normal 6 2 5 2 2 2" xfId="13140"/>
    <cellStyle name="Normal 6 2 5 2 2 2 2" xfId="31028"/>
    <cellStyle name="Normal 6 2 5 2 2 3" xfId="22084"/>
    <cellStyle name="Normal 6 2 5 2 3" xfId="6432"/>
    <cellStyle name="Normal 6 2 5 2 3 2" xfId="15376"/>
    <cellStyle name="Normal 6 2 5 2 3 2 2" xfId="33264"/>
    <cellStyle name="Normal 6 2 5 2 3 3" xfId="24320"/>
    <cellStyle name="Normal 6 2 5 2 4" xfId="8668"/>
    <cellStyle name="Normal 6 2 5 2 4 2" xfId="17612"/>
    <cellStyle name="Normal 6 2 5 2 4 2 2" xfId="35500"/>
    <cellStyle name="Normal 6 2 5 2 4 3" xfId="26556"/>
    <cellStyle name="Normal 6 2 5 2 5" xfId="10904"/>
    <cellStyle name="Normal 6 2 5 2 5 2" xfId="28792"/>
    <cellStyle name="Normal 6 2 5 2 6" xfId="19848"/>
    <cellStyle name="Normal 6 2 5 3" xfId="3078"/>
    <cellStyle name="Normal 6 2 5 3 2" xfId="12022"/>
    <cellStyle name="Normal 6 2 5 3 2 2" xfId="29910"/>
    <cellStyle name="Normal 6 2 5 3 3" xfId="20966"/>
    <cellStyle name="Normal 6 2 5 4" xfId="5314"/>
    <cellStyle name="Normal 6 2 5 4 2" xfId="14258"/>
    <cellStyle name="Normal 6 2 5 4 2 2" xfId="32146"/>
    <cellStyle name="Normal 6 2 5 4 3" xfId="23202"/>
    <cellStyle name="Normal 6 2 5 5" xfId="7550"/>
    <cellStyle name="Normal 6 2 5 5 2" xfId="16494"/>
    <cellStyle name="Normal 6 2 5 5 2 2" xfId="34382"/>
    <cellStyle name="Normal 6 2 5 5 3" xfId="25438"/>
    <cellStyle name="Normal 6 2 5 6" xfId="9786"/>
    <cellStyle name="Normal 6 2 5 6 2" xfId="27674"/>
    <cellStyle name="Normal 6 2 5 7" xfId="18730"/>
    <cellStyle name="Normal 6 2 6" xfId="1224"/>
    <cellStyle name="Normal 6 2 6 2" xfId="3460"/>
    <cellStyle name="Normal 6 2 6 2 2" xfId="12404"/>
    <cellStyle name="Normal 6 2 6 2 2 2" xfId="30292"/>
    <cellStyle name="Normal 6 2 6 2 3" xfId="21348"/>
    <cellStyle name="Normal 6 2 6 3" xfId="5696"/>
    <cellStyle name="Normal 6 2 6 3 2" xfId="14640"/>
    <cellStyle name="Normal 6 2 6 3 2 2" xfId="32528"/>
    <cellStyle name="Normal 6 2 6 3 3" xfId="23584"/>
    <cellStyle name="Normal 6 2 6 4" xfId="7932"/>
    <cellStyle name="Normal 6 2 6 4 2" xfId="16876"/>
    <cellStyle name="Normal 6 2 6 4 2 2" xfId="34764"/>
    <cellStyle name="Normal 6 2 6 4 3" xfId="25820"/>
    <cellStyle name="Normal 6 2 6 5" xfId="10168"/>
    <cellStyle name="Normal 6 2 6 5 2" xfId="28056"/>
    <cellStyle name="Normal 6 2 6 6" xfId="19112"/>
    <cellStyle name="Normal 6 2 7" xfId="2342"/>
    <cellStyle name="Normal 6 2 7 2" xfId="11286"/>
    <cellStyle name="Normal 6 2 7 2 2" xfId="29174"/>
    <cellStyle name="Normal 6 2 7 3" xfId="20230"/>
    <cellStyle name="Normal 6 2 8" xfId="4578"/>
    <cellStyle name="Normal 6 2 8 2" xfId="13522"/>
    <cellStyle name="Normal 6 2 8 2 2" xfId="31410"/>
    <cellStyle name="Normal 6 2 8 3" xfId="22466"/>
    <cellStyle name="Normal 6 2 9" xfId="6814"/>
    <cellStyle name="Normal 6 2 9 2" xfId="15758"/>
    <cellStyle name="Normal 6 2 9 2 2" xfId="33646"/>
    <cellStyle name="Normal 6 2 9 3" xfId="24702"/>
    <cellStyle name="Normal 6 3" xfId="152"/>
    <cellStyle name="Normal 6 3 10" xfId="18040"/>
    <cellStyle name="Normal 6 3 2" xfId="336"/>
    <cellStyle name="Normal 6 3 2 2" xfId="704"/>
    <cellStyle name="Normal 6 3 2 2 2" xfId="1822"/>
    <cellStyle name="Normal 6 3 2 2 2 2" xfId="4058"/>
    <cellStyle name="Normal 6 3 2 2 2 2 2" xfId="13002"/>
    <cellStyle name="Normal 6 3 2 2 2 2 2 2" xfId="30890"/>
    <cellStyle name="Normal 6 3 2 2 2 2 3" xfId="21946"/>
    <cellStyle name="Normal 6 3 2 2 2 3" xfId="6294"/>
    <cellStyle name="Normal 6 3 2 2 2 3 2" xfId="15238"/>
    <cellStyle name="Normal 6 3 2 2 2 3 2 2" xfId="33126"/>
    <cellStyle name="Normal 6 3 2 2 2 3 3" xfId="24182"/>
    <cellStyle name="Normal 6 3 2 2 2 4" xfId="8530"/>
    <cellStyle name="Normal 6 3 2 2 2 4 2" xfId="17474"/>
    <cellStyle name="Normal 6 3 2 2 2 4 2 2" xfId="35362"/>
    <cellStyle name="Normal 6 3 2 2 2 4 3" xfId="26418"/>
    <cellStyle name="Normal 6 3 2 2 2 5" xfId="10766"/>
    <cellStyle name="Normal 6 3 2 2 2 5 2" xfId="28654"/>
    <cellStyle name="Normal 6 3 2 2 2 6" xfId="19710"/>
    <cellStyle name="Normal 6 3 2 2 3" xfId="2940"/>
    <cellStyle name="Normal 6 3 2 2 3 2" xfId="11884"/>
    <cellStyle name="Normal 6 3 2 2 3 2 2" xfId="29772"/>
    <cellStyle name="Normal 6 3 2 2 3 3" xfId="20828"/>
    <cellStyle name="Normal 6 3 2 2 4" xfId="5176"/>
    <cellStyle name="Normal 6 3 2 2 4 2" xfId="14120"/>
    <cellStyle name="Normal 6 3 2 2 4 2 2" xfId="32008"/>
    <cellStyle name="Normal 6 3 2 2 4 3" xfId="23064"/>
    <cellStyle name="Normal 6 3 2 2 5" xfId="7412"/>
    <cellStyle name="Normal 6 3 2 2 5 2" xfId="16356"/>
    <cellStyle name="Normal 6 3 2 2 5 2 2" xfId="34244"/>
    <cellStyle name="Normal 6 3 2 2 5 3" xfId="25300"/>
    <cellStyle name="Normal 6 3 2 2 6" xfId="9648"/>
    <cellStyle name="Normal 6 3 2 2 6 2" xfId="27536"/>
    <cellStyle name="Normal 6 3 2 2 7" xfId="18592"/>
    <cellStyle name="Normal 6 3 2 3" xfId="1072"/>
    <cellStyle name="Normal 6 3 2 3 2" xfId="2190"/>
    <cellStyle name="Normal 6 3 2 3 2 2" xfId="4426"/>
    <cellStyle name="Normal 6 3 2 3 2 2 2" xfId="13370"/>
    <cellStyle name="Normal 6 3 2 3 2 2 2 2" xfId="31258"/>
    <cellStyle name="Normal 6 3 2 3 2 2 3" xfId="22314"/>
    <cellStyle name="Normal 6 3 2 3 2 3" xfId="6662"/>
    <cellStyle name="Normal 6 3 2 3 2 3 2" xfId="15606"/>
    <cellStyle name="Normal 6 3 2 3 2 3 2 2" xfId="33494"/>
    <cellStyle name="Normal 6 3 2 3 2 3 3" xfId="24550"/>
    <cellStyle name="Normal 6 3 2 3 2 4" xfId="8898"/>
    <cellStyle name="Normal 6 3 2 3 2 4 2" xfId="17842"/>
    <cellStyle name="Normal 6 3 2 3 2 4 2 2" xfId="35730"/>
    <cellStyle name="Normal 6 3 2 3 2 4 3" xfId="26786"/>
    <cellStyle name="Normal 6 3 2 3 2 5" xfId="11134"/>
    <cellStyle name="Normal 6 3 2 3 2 5 2" xfId="29022"/>
    <cellStyle name="Normal 6 3 2 3 2 6" xfId="20078"/>
    <cellStyle name="Normal 6 3 2 3 3" xfId="3308"/>
    <cellStyle name="Normal 6 3 2 3 3 2" xfId="12252"/>
    <cellStyle name="Normal 6 3 2 3 3 2 2" xfId="30140"/>
    <cellStyle name="Normal 6 3 2 3 3 3" xfId="21196"/>
    <cellStyle name="Normal 6 3 2 3 4" xfId="5544"/>
    <cellStyle name="Normal 6 3 2 3 4 2" xfId="14488"/>
    <cellStyle name="Normal 6 3 2 3 4 2 2" xfId="32376"/>
    <cellStyle name="Normal 6 3 2 3 4 3" xfId="23432"/>
    <cellStyle name="Normal 6 3 2 3 5" xfId="7780"/>
    <cellStyle name="Normal 6 3 2 3 5 2" xfId="16724"/>
    <cellStyle name="Normal 6 3 2 3 5 2 2" xfId="34612"/>
    <cellStyle name="Normal 6 3 2 3 5 3" xfId="25668"/>
    <cellStyle name="Normal 6 3 2 3 6" xfId="10016"/>
    <cellStyle name="Normal 6 3 2 3 6 2" xfId="27904"/>
    <cellStyle name="Normal 6 3 2 3 7" xfId="18960"/>
    <cellStyle name="Normal 6 3 2 4" xfId="1454"/>
    <cellStyle name="Normal 6 3 2 4 2" xfId="3690"/>
    <cellStyle name="Normal 6 3 2 4 2 2" xfId="12634"/>
    <cellStyle name="Normal 6 3 2 4 2 2 2" xfId="30522"/>
    <cellStyle name="Normal 6 3 2 4 2 3" xfId="21578"/>
    <cellStyle name="Normal 6 3 2 4 3" xfId="5926"/>
    <cellStyle name="Normal 6 3 2 4 3 2" xfId="14870"/>
    <cellStyle name="Normal 6 3 2 4 3 2 2" xfId="32758"/>
    <cellStyle name="Normal 6 3 2 4 3 3" xfId="23814"/>
    <cellStyle name="Normal 6 3 2 4 4" xfId="8162"/>
    <cellStyle name="Normal 6 3 2 4 4 2" xfId="17106"/>
    <cellStyle name="Normal 6 3 2 4 4 2 2" xfId="34994"/>
    <cellStyle name="Normal 6 3 2 4 4 3" xfId="26050"/>
    <cellStyle name="Normal 6 3 2 4 5" xfId="10398"/>
    <cellStyle name="Normal 6 3 2 4 5 2" xfId="28286"/>
    <cellStyle name="Normal 6 3 2 4 6" xfId="19342"/>
    <cellStyle name="Normal 6 3 2 5" xfId="2572"/>
    <cellStyle name="Normal 6 3 2 5 2" xfId="11516"/>
    <cellStyle name="Normal 6 3 2 5 2 2" xfId="29404"/>
    <cellStyle name="Normal 6 3 2 5 3" xfId="20460"/>
    <cellStyle name="Normal 6 3 2 6" xfId="4808"/>
    <cellStyle name="Normal 6 3 2 6 2" xfId="13752"/>
    <cellStyle name="Normal 6 3 2 6 2 2" xfId="31640"/>
    <cellStyle name="Normal 6 3 2 6 3" xfId="22696"/>
    <cellStyle name="Normal 6 3 2 7" xfId="7044"/>
    <cellStyle name="Normal 6 3 2 7 2" xfId="15988"/>
    <cellStyle name="Normal 6 3 2 7 2 2" xfId="33876"/>
    <cellStyle name="Normal 6 3 2 7 3" xfId="24932"/>
    <cellStyle name="Normal 6 3 2 8" xfId="9280"/>
    <cellStyle name="Normal 6 3 2 8 2" xfId="27168"/>
    <cellStyle name="Normal 6 3 2 9" xfId="18224"/>
    <cellStyle name="Normal 6 3 3" xfId="520"/>
    <cellStyle name="Normal 6 3 3 2" xfId="1638"/>
    <cellStyle name="Normal 6 3 3 2 2" xfId="3874"/>
    <cellStyle name="Normal 6 3 3 2 2 2" xfId="12818"/>
    <cellStyle name="Normal 6 3 3 2 2 2 2" xfId="30706"/>
    <cellStyle name="Normal 6 3 3 2 2 3" xfId="21762"/>
    <cellStyle name="Normal 6 3 3 2 3" xfId="6110"/>
    <cellStyle name="Normal 6 3 3 2 3 2" xfId="15054"/>
    <cellStyle name="Normal 6 3 3 2 3 2 2" xfId="32942"/>
    <cellStyle name="Normal 6 3 3 2 3 3" xfId="23998"/>
    <cellStyle name="Normal 6 3 3 2 4" xfId="8346"/>
    <cellStyle name="Normal 6 3 3 2 4 2" xfId="17290"/>
    <cellStyle name="Normal 6 3 3 2 4 2 2" xfId="35178"/>
    <cellStyle name="Normal 6 3 3 2 4 3" xfId="26234"/>
    <cellStyle name="Normal 6 3 3 2 5" xfId="10582"/>
    <cellStyle name="Normal 6 3 3 2 5 2" xfId="28470"/>
    <cellStyle name="Normal 6 3 3 2 6" xfId="19526"/>
    <cellStyle name="Normal 6 3 3 3" xfId="2756"/>
    <cellStyle name="Normal 6 3 3 3 2" xfId="11700"/>
    <cellStyle name="Normal 6 3 3 3 2 2" xfId="29588"/>
    <cellStyle name="Normal 6 3 3 3 3" xfId="20644"/>
    <cellStyle name="Normal 6 3 3 4" xfId="4992"/>
    <cellStyle name="Normal 6 3 3 4 2" xfId="13936"/>
    <cellStyle name="Normal 6 3 3 4 2 2" xfId="31824"/>
    <cellStyle name="Normal 6 3 3 4 3" xfId="22880"/>
    <cellStyle name="Normal 6 3 3 5" xfId="7228"/>
    <cellStyle name="Normal 6 3 3 5 2" xfId="16172"/>
    <cellStyle name="Normal 6 3 3 5 2 2" xfId="34060"/>
    <cellStyle name="Normal 6 3 3 5 3" xfId="25116"/>
    <cellStyle name="Normal 6 3 3 6" xfId="9464"/>
    <cellStyle name="Normal 6 3 3 6 2" xfId="27352"/>
    <cellStyle name="Normal 6 3 3 7" xfId="18408"/>
    <cellStyle name="Normal 6 3 4" xfId="888"/>
    <cellStyle name="Normal 6 3 4 2" xfId="2006"/>
    <cellStyle name="Normal 6 3 4 2 2" xfId="4242"/>
    <cellStyle name="Normal 6 3 4 2 2 2" xfId="13186"/>
    <cellStyle name="Normal 6 3 4 2 2 2 2" xfId="31074"/>
    <cellStyle name="Normal 6 3 4 2 2 3" xfId="22130"/>
    <cellStyle name="Normal 6 3 4 2 3" xfId="6478"/>
    <cellStyle name="Normal 6 3 4 2 3 2" xfId="15422"/>
    <cellStyle name="Normal 6 3 4 2 3 2 2" xfId="33310"/>
    <cellStyle name="Normal 6 3 4 2 3 3" xfId="24366"/>
    <cellStyle name="Normal 6 3 4 2 4" xfId="8714"/>
    <cellStyle name="Normal 6 3 4 2 4 2" xfId="17658"/>
    <cellStyle name="Normal 6 3 4 2 4 2 2" xfId="35546"/>
    <cellStyle name="Normal 6 3 4 2 4 3" xfId="26602"/>
    <cellStyle name="Normal 6 3 4 2 5" xfId="10950"/>
    <cellStyle name="Normal 6 3 4 2 5 2" xfId="28838"/>
    <cellStyle name="Normal 6 3 4 2 6" xfId="19894"/>
    <cellStyle name="Normal 6 3 4 3" xfId="3124"/>
    <cellStyle name="Normal 6 3 4 3 2" xfId="12068"/>
    <cellStyle name="Normal 6 3 4 3 2 2" xfId="29956"/>
    <cellStyle name="Normal 6 3 4 3 3" xfId="21012"/>
    <cellStyle name="Normal 6 3 4 4" xfId="5360"/>
    <cellStyle name="Normal 6 3 4 4 2" xfId="14304"/>
    <cellStyle name="Normal 6 3 4 4 2 2" xfId="32192"/>
    <cellStyle name="Normal 6 3 4 4 3" xfId="23248"/>
    <cellStyle name="Normal 6 3 4 5" xfId="7596"/>
    <cellStyle name="Normal 6 3 4 5 2" xfId="16540"/>
    <cellStyle name="Normal 6 3 4 5 2 2" xfId="34428"/>
    <cellStyle name="Normal 6 3 4 5 3" xfId="25484"/>
    <cellStyle name="Normal 6 3 4 6" xfId="9832"/>
    <cellStyle name="Normal 6 3 4 6 2" xfId="27720"/>
    <cellStyle name="Normal 6 3 4 7" xfId="18776"/>
    <cellStyle name="Normal 6 3 5" xfId="1270"/>
    <cellStyle name="Normal 6 3 5 2" xfId="3506"/>
    <cellStyle name="Normal 6 3 5 2 2" xfId="12450"/>
    <cellStyle name="Normal 6 3 5 2 2 2" xfId="30338"/>
    <cellStyle name="Normal 6 3 5 2 3" xfId="21394"/>
    <cellStyle name="Normal 6 3 5 3" xfId="5742"/>
    <cellStyle name="Normal 6 3 5 3 2" xfId="14686"/>
    <cellStyle name="Normal 6 3 5 3 2 2" xfId="32574"/>
    <cellStyle name="Normal 6 3 5 3 3" xfId="23630"/>
    <cellStyle name="Normal 6 3 5 4" xfId="7978"/>
    <cellStyle name="Normal 6 3 5 4 2" xfId="16922"/>
    <cellStyle name="Normal 6 3 5 4 2 2" xfId="34810"/>
    <cellStyle name="Normal 6 3 5 4 3" xfId="25866"/>
    <cellStyle name="Normal 6 3 5 5" xfId="10214"/>
    <cellStyle name="Normal 6 3 5 5 2" xfId="28102"/>
    <cellStyle name="Normal 6 3 5 6" xfId="19158"/>
    <cellStyle name="Normal 6 3 6" xfId="2388"/>
    <cellStyle name="Normal 6 3 6 2" xfId="11332"/>
    <cellStyle name="Normal 6 3 6 2 2" xfId="29220"/>
    <cellStyle name="Normal 6 3 6 3" xfId="20276"/>
    <cellStyle name="Normal 6 3 7" xfId="4624"/>
    <cellStyle name="Normal 6 3 7 2" xfId="13568"/>
    <cellStyle name="Normal 6 3 7 2 2" xfId="31456"/>
    <cellStyle name="Normal 6 3 7 3" xfId="22512"/>
    <cellStyle name="Normal 6 3 8" xfId="6860"/>
    <cellStyle name="Normal 6 3 8 2" xfId="15804"/>
    <cellStyle name="Normal 6 3 8 2 2" xfId="33692"/>
    <cellStyle name="Normal 6 3 8 3" xfId="24748"/>
    <cellStyle name="Normal 6 3 9" xfId="9096"/>
    <cellStyle name="Normal 6 3 9 2" xfId="26984"/>
    <cellStyle name="Normal 6 4" xfId="244"/>
    <cellStyle name="Normal 6 4 2" xfId="612"/>
    <cellStyle name="Normal 6 4 2 2" xfId="1730"/>
    <cellStyle name="Normal 6 4 2 2 2" xfId="3966"/>
    <cellStyle name="Normal 6 4 2 2 2 2" xfId="12910"/>
    <cellStyle name="Normal 6 4 2 2 2 2 2" xfId="30798"/>
    <cellStyle name="Normal 6 4 2 2 2 3" xfId="21854"/>
    <cellStyle name="Normal 6 4 2 2 3" xfId="6202"/>
    <cellStyle name="Normal 6 4 2 2 3 2" xfId="15146"/>
    <cellStyle name="Normal 6 4 2 2 3 2 2" xfId="33034"/>
    <cellStyle name="Normal 6 4 2 2 3 3" xfId="24090"/>
    <cellStyle name="Normal 6 4 2 2 4" xfId="8438"/>
    <cellStyle name="Normal 6 4 2 2 4 2" xfId="17382"/>
    <cellStyle name="Normal 6 4 2 2 4 2 2" xfId="35270"/>
    <cellStyle name="Normal 6 4 2 2 4 3" xfId="26326"/>
    <cellStyle name="Normal 6 4 2 2 5" xfId="10674"/>
    <cellStyle name="Normal 6 4 2 2 5 2" xfId="28562"/>
    <cellStyle name="Normal 6 4 2 2 6" xfId="19618"/>
    <cellStyle name="Normal 6 4 2 3" xfId="2848"/>
    <cellStyle name="Normal 6 4 2 3 2" xfId="11792"/>
    <cellStyle name="Normal 6 4 2 3 2 2" xfId="29680"/>
    <cellStyle name="Normal 6 4 2 3 3" xfId="20736"/>
    <cellStyle name="Normal 6 4 2 4" xfId="5084"/>
    <cellStyle name="Normal 6 4 2 4 2" xfId="14028"/>
    <cellStyle name="Normal 6 4 2 4 2 2" xfId="31916"/>
    <cellStyle name="Normal 6 4 2 4 3" xfId="22972"/>
    <cellStyle name="Normal 6 4 2 5" xfId="7320"/>
    <cellStyle name="Normal 6 4 2 5 2" xfId="16264"/>
    <cellStyle name="Normal 6 4 2 5 2 2" xfId="34152"/>
    <cellStyle name="Normal 6 4 2 5 3" xfId="25208"/>
    <cellStyle name="Normal 6 4 2 6" xfId="9556"/>
    <cellStyle name="Normal 6 4 2 6 2" xfId="27444"/>
    <cellStyle name="Normal 6 4 2 7" xfId="18500"/>
    <cellStyle name="Normal 6 4 3" xfId="980"/>
    <cellStyle name="Normal 6 4 3 2" xfId="2098"/>
    <cellStyle name="Normal 6 4 3 2 2" xfId="4334"/>
    <cellStyle name="Normal 6 4 3 2 2 2" xfId="13278"/>
    <cellStyle name="Normal 6 4 3 2 2 2 2" xfId="31166"/>
    <cellStyle name="Normal 6 4 3 2 2 3" xfId="22222"/>
    <cellStyle name="Normal 6 4 3 2 3" xfId="6570"/>
    <cellStyle name="Normal 6 4 3 2 3 2" xfId="15514"/>
    <cellStyle name="Normal 6 4 3 2 3 2 2" xfId="33402"/>
    <cellStyle name="Normal 6 4 3 2 3 3" xfId="24458"/>
    <cellStyle name="Normal 6 4 3 2 4" xfId="8806"/>
    <cellStyle name="Normal 6 4 3 2 4 2" xfId="17750"/>
    <cellStyle name="Normal 6 4 3 2 4 2 2" xfId="35638"/>
    <cellStyle name="Normal 6 4 3 2 4 3" xfId="26694"/>
    <cellStyle name="Normal 6 4 3 2 5" xfId="11042"/>
    <cellStyle name="Normal 6 4 3 2 5 2" xfId="28930"/>
    <cellStyle name="Normal 6 4 3 2 6" xfId="19986"/>
    <cellStyle name="Normal 6 4 3 3" xfId="3216"/>
    <cellStyle name="Normal 6 4 3 3 2" xfId="12160"/>
    <cellStyle name="Normal 6 4 3 3 2 2" xfId="30048"/>
    <cellStyle name="Normal 6 4 3 3 3" xfId="21104"/>
    <cellStyle name="Normal 6 4 3 4" xfId="5452"/>
    <cellStyle name="Normal 6 4 3 4 2" xfId="14396"/>
    <cellStyle name="Normal 6 4 3 4 2 2" xfId="32284"/>
    <cellStyle name="Normal 6 4 3 4 3" xfId="23340"/>
    <cellStyle name="Normal 6 4 3 5" xfId="7688"/>
    <cellStyle name="Normal 6 4 3 5 2" xfId="16632"/>
    <cellStyle name="Normal 6 4 3 5 2 2" xfId="34520"/>
    <cellStyle name="Normal 6 4 3 5 3" xfId="25576"/>
    <cellStyle name="Normal 6 4 3 6" xfId="9924"/>
    <cellStyle name="Normal 6 4 3 6 2" xfId="27812"/>
    <cellStyle name="Normal 6 4 3 7" xfId="18868"/>
    <cellStyle name="Normal 6 4 4" xfId="1362"/>
    <cellStyle name="Normal 6 4 4 2" xfId="3598"/>
    <cellStyle name="Normal 6 4 4 2 2" xfId="12542"/>
    <cellStyle name="Normal 6 4 4 2 2 2" xfId="30430"/>
    <cellStyle name="Normal 6 4 4 2 3" xfId="21486"/>
    <cellStyle name="Normal 6 4 4 3" xfId="5834"/>
    <cellStyle name="Normal 6 4 4 3 2" xfId="14778"/>
    <cellStyle name="Normal 6 4 4 3 2 2" xfId="32666"/>
    <cellStyle name="Normal 6 4 4 3 3" xfId="23722"/>
    <cellStyle name="Normal 6 4 4 4" xfId="8070"/>
    <cellStyle name="Normal 6 4 4 4 2" xfId="17014"/>
    <cellStyle name="Normal 6 4 4 4 2 2" xfId="34902"/>
    <cellStyle name="Normal 6 4 4 4 3" xfId="25958"/>
    <cellStyle name="Normal 6 4 4 5" xfId="10306"/>
    <cellStyle name="Normal 6 4 4 5 2" xfId="28194"/>
    <cellStyle name="Normal 6 4 4 6" xfId="19250"/>
    <cellStyle name="Normal 6 4 5" xfId="2480"/>
    <cellStyle name="Normal 6 4 5 2" xfId="11424"/>
    <cellStyle name="Normal 6 4 5 2 2" xfId="29312"/>
    <cellStyle name="Normal 6 4 5 3" xfId="20368"/>
    <cellStyle name="Normal 6 4 6" xfId="4716"/>
    <cellStyle name="Normal 6 4 6 2" xfId="13660"/>
    <cellStyle name="Normal 6 4 6 2 2" xfId="31548"/>
    <cellStyle name="Normal 6 4 6 3" xfId="22604"/>
    <cellStyle name="Normal 6 4 7" xfId="6952"/>
    <cellStyle name="Normal 6 4 7 2" xfId="15896"/>
    <cellStyle name="Normal 6 4 7 2 2" xfId="33784"/>
    <cellStyle name="Normal 6 4 7 3" xfId="24840"/>
    <cellStyle name="Normal 6 4 8" xfId="9188"/>
    <cellStyle name="Normal 6 4 8 2" xfId="27076"/>
    <cellStyle name="Normal 6 4 9" xfId="18132"/>
    <cellStyle name="Normal 6 5" xfId="428"/>
    <cellStyle name="Normal 6 5 2" xfId="1546"/>
    <cellStyle name="Normal 6 5 2 2" xfId="3782"/>
    <cellStyle name="Normal 6 5 2 2 2" xfId="12726"/>
    <cellStyle name="Normal 6 5 2 2 2 2" xfId="30614"/>
    <cellStyle name="Normal 6 5 2 2 3" xfId="21670"/>
    <cellStyle name="Normal 6 5 2 3" xfId="6018"/>
    <cellStyle name="Normal 6 5 2 3 2" xfId="14962"/>
    <cellStyle name="Normal 6 5 2 3 2 2" xfId="32850"/>
    <cellStyle name="Normal 6 5 2 3 3" xfId="23906"/>
    <cellStyle name="Normal 6 5 2 4" xfId="8254"/>
    <cellStyle name="Normal 6 5 2 4 2" xfId="17198"/>
    <cellStyle name="Normal 6 5 2 4 2 2" xfId="35086"/>
    <cellStyle name="Normal 6 5 2 4 3" xfId="26142"/>
    <cellStyle name="Normal 6 5 2 5" xfId="10490"/>
    <cellStyle name="Normal 6 5 2 5 2" xfId="28378"/>
    <cellStyle name="Normal 6 5 2 6" xfId="19434"/>
    <cellStyle name="Normal 6 5 3" xfId="2664"/>
    <cellStyle name="Normal 6 5 3 2" xfId="11608"/>
    <cellStyle name="Normal 6 5 3 2 2" xfId="29496"/>
    <cellStyle name="Normal 6 5 3 3" xfId="20552"/>
    <cellStyle name="Normal 6 5 4" xfId="4900"/>
    <cellStyle name="Normal 6 5 4 2" xfId="13844"/>
    <cellStyle name="Normal 6 5 4 2 2" xfId="31732"/>
    <cellStyle name="Normal 6 5 4 3" xfId="22788"/>
    <cellStyle name="Normal 6 5 5" xfId="7136"/>
    <cellStyle name="Normal 6 5 5 2" xfId="16080"/>
    <cellStyle name="Normal 6 5 5 2 2" xfId="33968"/>
    <cellStyle name="Normal 6 5 5 3" xfId="25024"/>
    <cellStyle name="Normal 6 5 6" xfId="9372"/>
    <cellStyle name="Normal 6 5 6 2" xfId="27260"/>
    <cellStyle name="Normal 6 5 7" xfId="18316"/>
    <cellStyle name="Normal 6 6" xfId="796"/>
    <cellStyle name="Normal 6 6 2" xfId="1914"/>
    <cellStyle name="Normal 6 6 2 2" xfId="4150"/>
    <cellStyle name="Normal 6 6 2 2 2" xfId="13094"/>
    <cellStyle name="Normal 6 6 2 2 2 2" xfId="30982"/>
    <cellStyle name="Normal 6 6 2 2 3" xfId="22038"/>
    <cellStyle name="Normal 6 6 2 3" xfId="6386"/>
    <cellStyle name="Normal 6 6 2 3 2" xfId="15330"/>
    <cellStyle name="Normal 6 6 2 3 2 2" xfId="33218"/>
    <cellStyle name="Normal 6 6 2 3 3" xfId="24274"/>
    <cellStyle name="Normal 6 6 2 4" xfId="8622"/>
    <cellStyle name="Normal 6 6 2 4 2" xfId="17566"/>
    <cellStyle name="Normal 6 6 2 4 2 2" xfId="35454"/>
    <cellStyle name="Normal 6 6 2 4 3" xfId="26510"/>
    <cellStyle name="Normal 6 6 2 5" xfId="10858"/>
    <cellStyle name="Normal 6 6 2 5 2" xfId="28746"/>
    <cellStyle name="Normal 6 6 2 6" xfId="19802"/>
    <cellStyle name="Normal 6 6 3" xfId="3032"/>
    <cellStyle name="Normal 6 6 3 2" xfId="11976"/>
    <cellStyle name="Normal 6 6 3 2 2" xfId="29864"/>
    <cellStyle name="Normal 6 6 3 3" xfId="20920"/>
    <cellStyle name="Normal 6 6 4" xfId="5268"/>
    <cellStyle name="Normal 6 6 4 2" xfId="14212"/>
    <cellStyle name="Normal 6 6 4 2 2" xfId="32100"/>
    <cellStyle name="Normal 6 6 4 3" xfId="23156"/>
    <cellStyle name="Normal 6 6 5" xfId="7504"/>
    <cellStyle name="Normal 6 6 5 2" xfId="16448"/>
    <cellStyle name="Normal 6 6 5 2 2" xfId="34336"/>
    <cellStyle name="Normal 6 6 5 3" xfId="25392"/>
    <cellStyle name="Normal 6 6 6" xfId="9740"/>
    <cellStyle name="Normal 6 6 6 2" xfId="27628"/>
    <cellStyle name="Normal 6 6 7" xfId="18684"/>
    <cellStyle name="Normal 6 7" xfId="1178"/>
    <cellStyle name="Normal 6 7 2" xfId="3414"/>
    <cellStyle name="Normal 6 7 2 2" xfId="12358"/>
    <cellStyle name="Normal 6 7 2 2 2" xfId="30246"/>
    <cellStyle name="Normal 6 7 2 3" xfId="21302"/>
    <cellStyle name="Normal 6 7 3" xfId="5650"/>
    <cellStyle name="Normal 6 7 3 2" xfId="14594"/>
    <cellStyle name="Normal 6 7 3 2 2" xfId="32482"/>
    <cellStyle name="Normal 6 7 3 3" xfId="23538"/>
    <cellStyle name="Normal 6 7 4" xfId="7886"/>
    <cellStyle name="Normal 6 7 4 2" xfId="16830"/>
    <cellStyle name="Normal 6 7 4 2 2" xfId="34718"/>
    <cellStyle name="Normal 6 7 4 3" xfId="25774"/>
    <cellStyle name="Normal 6 7 5" xfId="10122"/>
    <cellStyle name="Normal 6 7 5 2" xfId="28010"/>
    <cellStyle name="Normal 6 7 6" xfId="19066"/>
    <cellStyle name="Normal 6 8" xfId="2296"/>
    <cellStyle name="Normal 6 8 2" xfId="11240"/>
    <cellStyle name="Normal 6 8 2 2" xfId="29128"/>
    <cellStyle name="Normal 6 8 3" xfId="20184"/>
    <cellStyle name="Normal 6 9" xfId="4532"/>
    <cellStyle name="Normal 6 9 2" xfId="13476"/>
    <cellStyle name="Normal 6 9 2 2" xfId="31364"/>
    <cellStyle name="Normal 6 9 3" xfId="22420"/>
    <cellStyle name="Normal 7" xfId="75"/>
    <cellStyle name="Normal 7 2" xfId="122"/>
    <cellStyle name="Normal 8" xfId="76"/>
    <cellStyle name="Normal 8 10" xfId="6785"/>
    <cellStyle name="Normal 8 10 2" xfId="15729"/>
    <cellStyle name="Normal 8 10 2 2" xfId="33617"/>
    <cellStyle name="Normal 8 10 3" xfId="24673"/>
    <cellStyle name="Normal 8 11" xfId="9021"/>
    <cellStyle name="Normal 8 11 2" xfId="26909"/>
    <cellStyle name="Normal 8 12" xfId="17965"/>
    <cellStyle name="Normal 8 2" xfId="123"/>
    <cellStyle name="Normal 8 2 10" xfId="9067"/>
    <cellStyle name="Normal 8 2 10 2" xfId="26955"/>
    <cellStyle name="Normal 8 2 11" xfId="18011"/>
    <cellStyle name="Normal 8 2 2" xfId="215"/>
    <cellStyle name="Normal 8 2 2 10" xfId="18103"/>
    <cellStyle name="Normal 8 2 2 2" xfId="399"/>
    <cellStyle name="Normal 8 2 2 2 2" xfId="767"/>
    <cellStyle name="Normal 8 2 2 2 2 2" xfId="1885"/>
    <cellStyle name="Normal 8 2 2 2 2 2 2" xfId="4121"/>
    <cellStyle name="Normal 8 2 2 2 2 2 2 2" xfId="13065"/>
    <cellStyle name="Normal 8 2 2 2 2 2 2 2 2" xfId="30953"/>
    <cellStyle name="Normal 8 2 2 2 2 2 2 3" xfId="22009"/>
    <cellStyle name="Normal 8 2 2 2 2 2 3" xfId="6357"/>
    <cellStyle name="Normal 8 2 2 2 2 2 3 2" xfId="15301"/>
    <cellStyle name="Normal 8 2 2 2 2 2 3 2 2" xfId="33189"/>
    <cellStyle name="Normal 8 2 2 2 2 2 3 3" xfId="24245"/>
    <cellStyle name="Normal 8 2 2 2 2 2 4" xfId="8593"/>
    <cellStyle name="Normal 8 2 2 2 2 2 4 2" xfId="17537"/>
    <cellStyle name="Normal 8 2 2 2 2 2 4 2 2" xfId="35425"/>
    <cellStyle name="Normal 8 2 2 2 2 2 4 3" xfId="26481"/>
    <cellStyle name="Normal 8 2 2 2 2 2 5" xfId="10829"/>
    <cellStyle name="Normal 8 2 2 2 2 2 5 2" xfId="28717"/>
    <cellStyle name="Normal 8 2 2 2 2 2 6" xfId="19773"/>
    <cellStyle name="Normal 8 2 2 2 2 3" xfId="3003"/>
    <cellStyle name="Normal 8 2 2 2 2 3 2" xfId="11947"/>
    <cellStyle name="Normal 8 2 2 2 2 3 2 2" xfId="29835"/>
    <cellStyle name="Normal 8 2 2 2 2 3 3" xfId="20891"/>
    <cellStyle name="Normal 8 2 2 2 2 4" xfId="5239"/>
    <cellStyle name="Normal 8 2 2 2 2 4 2" xfId="14183"/>
    <cellStyle name="Normal 8 2 2 2 2 4 2 2" xfId="32071"/>
    <cellStyle name="Normal 8 2 2 2 2 4 3" xfId="23127"/>
    <cellStyle name="Normal 8 2 2 2 2 5" xfId="7475"/>
    <cellStyle name="Normal 8 2 2 2 2 5 2" xfId="16419"/>
    <cellStyle name="Normal 8 2 2 2 2 5 2 2" xfId="34307"/>
    <cellStyle name="Normal 8 2 2 2 2 5 3" xfId="25363"/>
    <cellStyle name="Normal 8 2 2 2 2 6" xfId="9711"/>
    <cellStyle name="Normal 8 2 2 2 2 6 2" xfId="27599"/>
    <cellStyle name="Normal 8 2 2 2 2 7" xfId="18655"/>
    <cellStyle name="Normal 8 2 2 2 3" xfId="1135"/>
    <cellStyle name="Normal 8 2 2 2 3 2" xfId="2253"/>
    <cellStyle name="Normal 8 2 2 2 3 2 2" xfId="4489"/>
    <cellStyle name="Normal 8 2 2 2 3 2 2 2" xfId="13433"/>
    <cellStyle name="Normal 8 2 2 2 3 2 2 2 2" xfId="31321"/>
    <cellStyle name="Normal 8 2 2 2 3 2 2 3" xfId="22377"/>
    <cellStyle name="Normal 8 2 2 2 3 2 3" xfId="6725"/>
    <cellStyle name="Normal 8 2 2 2 3 2 3 2" xfId="15669"/>
    <cellStyle name="Normal 8 2 2 2 3 2 3 2 2" xfId="33557"/>
    <cellStyle name="Normal 8 2 2 2 3 2 3 3" xfId="24613"/>
    <cellStyle name="Normal 8 2 2 2 3 2 4" xfId="8961"/>
    <cellStyle name="Normal 8 2 2 2 3 2 4 2" xfId="17905"/>
    <cellStyle name="Normal 8 2 2 2 3 2 4 2 2" xfId="35793"/>
    <cellStyle name="Normal 8 2 2 2 3 2 4 3" xfId="26849"/>
    <cellStyle name="Normal 8 2 2 2 3 2 5" xfId="11197"/>
    <cellStyle name="Normal 8 2 2 2 3 2 5 2" xfId="29085"/>
    <cellStyle name="Normal 8 2 2 2 3 2 6" xfId="20141"/>
    <cellStyle name="Normal 8 2 2 2 3 3" xfId="3371"/>
    <cellStyle name="Normal 8 2 2 2 3 3 2" xfId="12315"/>
    <cellStyle name="Normal 8 2 2 2 3 3 2 2" xfId="30203"/>
    <cellStyle name="Normal 8 2 2 2 3 3 3" xfId="21259"/>
    <cellStyle name="Normal 8 2 2 2 3 4" xfId="5607"/>
    <cellStyle name="Normal 8 2 2 2 3 4 2" xfId="14551"/>
    <cellStyle name="Normal 8 2 2 2 3 4 2 2" xfId="32439"/>
    <cellStyle name="Normal 8 2 2 2 3 4 3" xfId="23495"/>
    <cellStyle name="Normal 8 2 2 2 3 5" xfId="7843"/>
    <cellStyle name="Normal 8 2 2 2 3 5 2" xfId="16787"/>
    <cellStyle name="Normal 8 2 2 2 3 5 2 2" xfId="34675"/>
    <cellStyle name="Normal 8 2 2 2 3 5 3" xfId="25731"/>
    <cellStyle name="Normal 8 2 2 2 3 6" xfId="10079"/>
    <cellStyle name="Normal 8 2 2 2 3 6 2" xfId="27967"/>
    <cellStyle name="Normal 8 2 2 2 3 7" xfId="19023"/>
    <cellStyle name="Normal 8 2 2 2 4" xfId="1517"/>
    <cellStyle name="Normal 8 2 2 2 4 2" xfId="3753"/>
    <cellStyle name="Normal 8 2 2 2 4 2 2" xfId="12697"/>
    <cellStyle name="Normal 8 2 2 2 4 2 2 2" xfId="30585"/>
    <cellStyle name="Normal 8 2 2 2 4 2 3" xfId="21641"/>
    <cellStyle name="Normal 8 2 2 2 4 3" xfId="5989"/>
    <cellStyle name="Normal 8 2 2 2 4 3 2" xfId="14933"/>
    <cellStyle name="Normal 8 2 2 2 4 3 2 2" xfId="32821"/>
    <cellStyle name="Normal 8 2 2 2 4 3 3" xfId="23877"/>
    <cellStyle name="Normal 8 2 2 2 4 4" xfId="8225"/>
    <cellStyle name="Normal 8 2 2 2 4 4 2" xfId="17169"/>
    <cellStyle name="Normal 8 2 2 2 4 4 2 2" xfId="35057"/>
    <cellStyle name="Normal 8 2 2 2 4 4 3" xfId="26113"/>
    <cellStyle name="Normal 8 2 2 2 4 5" xfId="10461"/>
    <cellStyle name="Normal 8 2 2 2 4 5 2" xfId="28349"/>
    <cellStyle name="Normal 8 2 2 2 4 6" xfId="19405"/>
    <cellStyle name="Normal 8 2 2 2 5" xfId="2635"/>
    <cellStyle name="Normal 8 2 2 2 5 2" xfId="11579"/>
    <cellStyle name="Normal 8 2 2 2 5 2 2" xfId="29467"/>
    <cellStyle name="Normal 8 2 2 2 5 3" xfId="20523"/>
    <cellStyle name="Normal 8 2 2 2 6" xfId="4871"/>
    <cellStyle name="Normal 8 2 2 2 6 2" xfId="13815"/>
    <cellStyle name="Normal 8 2 2 2 6 2 2" xfId="31703"/>
    <cellStyle name="Normal 8 2 2 2 6 3" xfId="22759"/>
    <cellStyle name="Normal 8 2 2 2 7" xfId="7107"/>
    <cellStyle name="Normal 8 2 2 2 7 2" xfId="16051"/>
    <cellStyle name="Normal 8 2 2 2 7 2 2" xfId="33939"/>
    <cellStyle name="Normal 8 2 2 2 7 3" xfId="24995"/>
    <cellStyle name="Normal 8 2 2 2 8" xfId="9343"/>
    <cellStyle name="Normal 8 2 2 2 8 2" xfId="27231"/>
    <cellStyle name="Normal 8 2 2 2 9" xfId="18287"/>
    <cellStyle name="Normal 8 2 2 3" xfId="583"/>
    <cellStyle name="Normal 8 2 2 3 2" xfId="1701"/>
    <cellStyle name="Normal 8 2 2 3 2 2" xfId="3937"/>
    <cellStyle name="Normal 8 2 2 3 2 2 2" xfId="12881"/>
    <cellStyle name="Normal 8 2 2 3 2 2 2 2" xfId="30769"/>
    <cellStyle name="Normal 8 2 2 3 2 2 3" xfId="21825"/>
    <cellStyle name="Normal 8 2 2 3 2 3" xfId="6173"/>
    <cellStyle name="Normal 8 2 2 3 2 3 2" xfId="15117"/>
    <cellStyle name="Normal 8 2 2 3 2 3 2 2" xfId="33005"/>
    <cellStyle name="Normal 8 2 2 3 2 3 3" xfId="24061"/>
    <cellStyle name="Normal 8 2 2 3 2 4" xfId="8409"/>
    <cellStyle name="Normal 8 2 2 3 2 4 2" xfId="17353"/>
    <cellStyle name="Normal 8 2 2 3 2 4 2 2" xfId="35241"/>
    <cellStyle name="Normal 8 2 2 3 2 4 3" xfId="26297"/>
    <cellStyle name="Normal 8 2 2 3 2 5" xfId="10645"/>
    <cellStyle name="Normal 8 2 2 3 2 5 2" xfId="28533"/>
    <cellStyle name="Normal 8 2 2 3 2 6" xfId="19589"/>
    <cellStyle name="Normal 8 2 2 3 3" xfId="2819"/>
    <cellStyle name="Normal 8 2 2 3 3 2" xfId="11763"/>
    <cellStyle name="Normal 8 2 2 3 3 2 2" xfId="29651"/>
    <cellStyle name="Normal 8 2 2 3 3 3" xfId="20707"/>
    <cellStyle name="Normal 8 2 2 3 4" xfId="5055"/>
    <cellStyle name="Normal 8 2 2 3 4 2" xfId="13999"/>
    <cellStyle name="Normal 8 2 2 3 4 2 2" xfId="31887"/>
    <cellStyle name="Normal 8 2 2 3 4 3" xfId="22943"/>
    <cellStyle name="Normal 8 2 2 3 5" xfId="7291"/>
    <cellStyle name="Normal 8 2 2 3 5 2" xfId="16235"/>
    <cellStyle name="Normal 8 2 2 3 5 2 2" xfId="34123"/>
    <cellStyle name="Normal 8 2 2 3 5 3" xfId="25179"/>
    <cellStyle name="Normal 8 2 2 3 6" xfId="9527"/>
    <cellStyle name="Normal 8 2 2 3 6 2" xfId="27415"/>
    <cellStyle name="Normal 8 2 2 3 7" xfId="18471"/>
    <cellStyle name="Normal 8 2 2 4" xfId="951"/>
    <cellStyle name="Normal 8 2 2 4 2" xfId="2069"/>
    <cellStyle name="Normal 8 2 2 4 2 2" xfId="4305"/>
    <cellStyle name="Normal 8 2 2 4 2 2 2" xfId="13249"/>
    <cellStyle name="Normal 8 2 2 4 2 2 2 2" xfId="31137"/>
    <cellStyle name="Normal 8 2 2 4 2 2 3" xfId="22193"/>
    <cellStyle name="Normal 8 2 2 4 2 3" xfId="6541"/>
    <cellStyle name="Normal 8 2 2 4 2 3 2" xfId="15485"/>
    <cellStyle name="Normal 8 2 2 4 2 3 2 2" xfId="33373"/>
    <cellStyle name="Normal 8 2 2 4 2 3 3" xfId="24429"/>
    <cellStyle name="Normal 8 2 2 4 2 4" xfId="8777"/>
    <cellStyle name="Normal 8 2 2 4 2 4 2" xfId="17721"/>
    <cellStyle name="Normal 8 2 2 4 2 4 2 2" xfId="35609"/>
    <cellStyle name="Normal 8 2 2 4 2 4 3" xfId="26665"/>
    <cellStyle name="Normal 8 2 2 4 2 5" xfId="11013"/>
    <cellStyle name="Normal 8 2 2 4 2 5 2" xfId="28901"/>
    <cellStyle name="Normal 8 2 2 4 2 6" xfId="19957"/>
    <cellStyle name="Normal 8 2 2 4 3" xfId="3187"/>
    <cellStyle name="Normal 8 2 2 4 3 2" xfId="12131"/>
    <cellStyle name="Normal 8 2 2 4 3 2 2" xfId="30019"/>
    <cellStyle name="Normal 8 2 2 4 3 3" xfId="21075"/>
    <cellStyle name="Normal 8 2 2 4 4" xfId="5423"/>
    <cellStyle name="Normal 8 2 2 4 4 2" xfId="14367"/>
    <cellStyle name="Normal 8 2 2 4 4 2 2" xfId="32255"/>
    <cellStyle name="Normal 8 2 2 4 4 3" xfId="23311"/>
    <cellStyle name="Normal 8 2 2 4 5" xfId="7659"/>
    <cellStyle name="Normal 8 2 2 4 5 2" xfId="16603"/>
    <cellStyle name="Normal 8 2 2 4 5 2 2" xfId="34491"/>
    <cellStyle name="Normal 8 2 2 4 5 3" xfId="25547"/>
    <cellStyle name="Normal 8 2 2 4 6" xfId="9895"/>
    <cellStyle name="Normal 8 2 2 4 6 2" xfId="27783"/>
    <cellStyle name="Normal 8 2 2 4 7" xfId="18839"/>
    <cellStyle name="Normal 8 2 2 5" xfId="1333"/>
    <cellStyle name="Normal 8 2 2 5 2" xfId="3569"/>
    <cellStyle name="Normal 8 2 2 5 2 2" xfId="12513"/>
    <cellStyle name="Normal 8 2 2 5 2 2 2" xfId="30401"/>
    <cellStyle name="Normal 8 2 2 5 2 3" xfId="21457"/>
    <cellStyle name="Normal 8 2 2 5 3" xfId="5805"/>
    <cellStyle name="Normal 8 2 2 5 3 2" xfId="14749"/>
    <cellStyle name="Normal 8 2 2 5 3 2 2" xfId="32637"/>
    <cellStyle name="Normal 8 2 2 5 3 3" xfId="23693"/>
    <cellStyle name="Normal 8 2 2 5 4" xfId="8041"/>
    <cellStyle name="Normal 8 2 2 5 4 2" xfId="16985"/>
    <cellStyle name="Normal 8 2 2 5 4 2 2" xfId="34873"/>
    <cellStyle name="Normal 8 2 2 5 4 3" xfId="25929"/>
    <cellStyle name="Normal 8 2 2 5 5" xfId="10277"/>
    <cellStyle name="Normal 8 2 2 5 5 2" xfId="28165"/>
    <cellStyle name="Normal 8 2 2 5 6" xfId="19221"/>
    <cellStyle name="Normal 8 2 2 6" xfId="2451"/>
    <cellStyle name="Normal 8 2 2 6 2" xfId="11395"/>
    <cellStyle name="Normal 8 2 2 6 2 2" xfId="29283"/>
    <cellStyle name="Normal 8 2 2 6 3" xfId="20339"/>
    <cellStyle name="Normal 8 2 2 7" xfId="4687"/>
    <cellStyle name="Normal 8 2 2 7 2" xfId="13631"/>
    <cellStyle name="Normal 8 2 2 7 2 2" xfId="31519"/>
    <cellStyle name="Normal 8 2 2 7 3" xfId="22575"/>
    <cellStyle name="Normal 8 2 2 8" xfId="6923"/>
    <cellStyle name="Normal 8 2 2 8 2" xfId="15867"/>
    <cellStyle name="Normal 8 2 2 8 2 2" xfId="33755"/>
    <cellStyle name="Normal 8 2 2 8 3" xfId="24811"/>
    <cellStyle name="Normal 8 2 2 9" xfId="9159"/>
    <cellStyle name="Normal 8 2 2 9 2" xfId="27047"/>
    <cellStyle name="Normal 8 2 3" xfId="307"/>
    <cellStyle name="Normal 8 2 3 2" xfId="675"/>
    <cellStyle name="Normal 8 2 3 2 2" xfId="1793"/>
    <cellStyle name="Normal 8 2 3 2 2 2" xfId="4029"/>
    <cellStyle name="Normal 8 2 3 2 2 2 2" xfId="12973"/>
    <cellStyle name="Normal 8 2 3 2 2 2 2 2" xfId="30861"/>
    <cellStyle name="Normal 8 2 3 2 2 2 3" xfId="21917"/>
    <cellStyle name="Normal 8 2 3 2 2 3" xfId="6265"/>
    <cellStyle name="Normal 8 2 3 2 2 3 2" xfId="15209"/>
    <cellStyle name="Normal 8 2 3 2 2 3 2 2" xfId="33097"/>
    <cellStyle name="Normal 8 2 3 2 2 3 3" xfId="24153"/>
    <cellStyle name="Normal 8 2 3 2 2 4" xfId="8501"/>
    <cellStyle name="Normal 8 2 3 2 2 4 2" xfId="17445"/>
    <cellStyle name="Normal 8 2 3 2 2 4 2 2" xfId="35333"/>
    <cellStyle name="Normal 8 2 3 2 2 4 3" xfId="26389"/>
    <cellStyle name="Normal 8 2 3 2 2 5" xfId="10737"/>
    <cellStyle name="Normal 8 2 3 2 2 5 2" xfId="28625"/>
    <cellStyle name="Normal 8 2 3 2 2 6" xfId="19681"/>
    <cellStyle name="Normal 8 2 3 2 3" xfId="2911"/>
    <cellStyle name="Normal 8 2 3 2 3 2" xfId="11855"/>
    <cellStyle name="Normal 8 2 3 2 3 2 2" xfId="29743"/>
    <cellStyle name="Normal 8 2 3 2 3 3" xfId="20799"/>
    <cellStyle name="Normal 8 2 3 2 4" xfId="5147"/>
    <cellStyle name="Normal 8 2 3 2 4 2" xfId="14091"/>
    <cellStyle name="Normal 8 2 3 2 4 2 2" xfId="31979"/>
    <cellStyle name="Normal 8 2 3 2 4 3" xfId="23035"/>
    <cellStyle name="Normal 8 2 3 2 5" xfId="7383"/>
    <cellStyle name="Normal 8 2 3 2 5 2" xfId="16327"/>
    <cellStyle name="Normal 8 2 3 2 5 2 2" xfId="34215"/>
    <cellStyle name="Normal 8 2 3 2 5 3" xfId="25271"/>
    <cellStyle name="Normal 8 2 3 2 6" xfId="9619"/>
    <cellStyle name="Normal 8 2 3 2 6 2" xfId="27507"/>
    <cellStyle name="Normal 8 2 3 2 7" xfId="18563"/>
    <cellStyle name="Normal 8 2 3 3" xfId="1043"/>
    <cellStyle name="Normal 8 2 3 3 2" xfId="2161"/>
    <cellStyle name="Normal 8 2 3 3 2 2" xfId="4397"/>
    <cellStyle name="Normal 8 2 3 3 2 2 2" xfId="13341"/>
    <cellStyle name="Normal 8 2 3 3 2 2 2 2" xfId="31229"/>
    <cellStyle name="Normal 8 2 3 3 2 2 3" xfId="22285"/>
    <cellStyle name="Normal 8 2 3 3 2 3" xfId="6633"/>
    <cellStyle name="Normal 8 2 3 3 2 3 2" xfId="15577"/>
    <cellStyle name="Normal 8 2 3 3 2 3 2 2" xfId="33465"/>
    <cellStyle name="Normal 8 2 3 3 2 3 3" xfId="24521"/>
    <cellStyle name="Normal 8 2 3 3 2 4" xfId="8869"/>
    <cellStyle name="Normal 8 2 3 3 2 4 2" xfId="17813"/>
    <cellStyle name="Normal 8 2 3 3 2 4 2 2" xfId="35701"/>
    <cellStyle name="Normal 8 2 3 3 2 4 3" xfId="26757"/>
    <cellStyle name="Normal 8 2 3 3 2 5" xfId="11105"/>
    <cellStyle name="Normal 8 2 3 3 2 5 2" xfId="28993"/>
    <cellStyle name="Normal 8 2 3 3 2 6" xfId="20049"/>
    <cellStyle name="Normal 8 2 3 3 3" xfId="3279"/>
    <cellStyle name="Normal 8 2 3 3 3 2" xfId="12223"/>
    <cellStyle name="Normal 8 2 3 3 3 2 2" xfId="30111"/>
    <cellStyle name="Normal 8 2 3 3 3 3" xfId="21167"/>
    <cellStyle name="Normal 8 2 3 3 4" xfId="5515"/>
    <cellStyle name="Normal 8 2 3 3 4 2" xfId="14459"/>
    <cellStyle name="Normal 8 2 3 3 4 2 2" xfId="32347"/>
    <cellStyle name="Normal 8 2 3 3 4 3" xfId="23403"/>
    <cellStyle name="Normal 8 2 3 3 5" xfId="7751"/>
    <cellStyle name="Normal 8 2 3 3 5 2" xfId="16695"/>
    <cellStyle name="Normal 8 2 3 3 5 2 2" xfId="34583"/>
    <cellStyle name="Normal 8 2 3 3 5 3" xfId="25639"/>
    <cellStyle name="Normal 8 2 3 3 6" xfId="9987"/>
    <cellStyle name="Normal 8 2 3 3 6 2" xfId="27875"/>
    <cellStyle name="Normal 8 2 3 3 7" xfId="18931"/>
    <cellStyle name="Normal 8 2 3 4" xfId="1425"/>
    <cellStyle name="Normal 8 2 3 4 2" xfId="3661"/>
    <cellStyle name="Normal 8 2 3 4 2 2" xfId="12605"/>
    <cellStyle name="Normal 8 2 3 4 2 2 2" xfId="30493"/>
    <cellStyle name="Normal 8 2 3 4 2 3" xfId="21549"/>
    <cellStyle name="Normal 8 2 3 4 3" xfId="5897"/>
    <cellStyle name="Normal 8 2 3 4 3 2" xfId="14841"/>
    <cellStyle name="Normal 8 2 3 4 3 2 2" xfId="32729"/>
    <cellStyle name="Normal 8 2 3 4 3 3" xfId="23785"/>
    <cellStyle name="Normal 8 2 3 4 4" xfId="8133"/>
    <cellStyle name="Normal 8 2 3 4 4 2" xfId="17077"/>
    <cellStyle name="Normal 8 2 3 4 4 2 2" xfId="34965"/>
    <cellStyle name="Normal 8 2 3 4 4 3" xfId="26021"/>
    <cellStyle name="Normal 8 2 3 4 5" xfId="10369"/>
    <cellStyle name="Normal 8 2 3 4 5 2" xfId="28257"/>
    <cellStyle name="Normal 8 2 3 4 6" xfId="19313"/>
    <cellStyle name="Normal 8 2 3 5" xfId="2543"/>
    <cellStyle name="Normal 8 2 3 5 2" xfId="11487"/>
    <cellStyle name="Normal 8 2 3 5 2 2" xfId="29375"/>
    <cellStyle name="Normal 8 2 3 5 3" xfId="20431"/>
    <cellStyle name="Normal 8 2 3 6" xfId="4779"/>
    <cellStyle name="Normal 8 2 3 6 2" xfId="13723"/>
    <cellStyle name="Normal 8 2 3 6 2 2" xfId="31611"/>
    <cellStyle name="Normal 8 2 3 6 3" xfId="22667"/>
    <cellStyle name="Normal 8 2 3 7" xfId="7015"/>
    <cellStyle name="Normal 8 2 3 7 2" xfId="15959"/>
    <cellStyle name="Normal 8 2 3 7 2 2" xfId="33847"/>
    <cellStyle name="Normal 8 2 3 7 3" xfId="24903"/>
    <cellStyle name="Normal 8 2 3 8" xfId="9251"/>
    <cellStyle name="Normal 8 2 3 8 2" xfId="27139"/>
    <cellStyle name="Normal 8 2 3 9" xfId="18195"/>
    <cellStyle name="Normal 8 2 4" xfId="491"/>
    <cellStyle name="Normal 8 2 4 2" xfId="1609"/>
    <cellStyle name="Normal 8 2 4 2 2" xfId="3845"/>
    <cellStyle name="Normal 8 2 4 2 2 2" xfId="12789"/>
    <cellStyle name="Normal 8 2 4 2 2 2 2" xfId="30677"/>
    <cellStyle name="Normal 8 2 4 2 2 3" xfId="21733"/>
    <cellStyle name="Normal 8 2 4 2 3" xfId="6081"/>
    <cellStyle name="Normal 8 2 4 2 3 2" xfId="15025"/>
    <cellStyle name="Normal 8 2 4 2 3 2 2" xfId="32913"/>
    <cellStyle name="Normal 8 2 4 2 3 3" xfId="23969"/>
    <cellStyle name="Normal 8 2 4 2 4" xfId="8317"/>
    <cellStyle name="Normal 8 2 4 2 4 2" xfId="17261"/>
    <cellStyle name="Normal 8 2 4 2 4 2 2" xfId="35149"/>
    <cellStyle name="Normal 8 2 4 2 4 3" xfId="26205"/>
    <cellStyle name="Normal 8 2 4 2 5" xfId="10553"/>
    <cellStyle name="Normal 8 2 4 2 5 2" xfId="28441"/>
    <cellStyle name="Normal 8 2 4 2 6" xfId="19497"/>
    <cellStyle name="Normal 8 2 4 3" xfId="2727"/>
    <cellStyle name="Normal 8 2 4 3 2" xfId="11671"/>
    <cellStyle name="Normal 8 2 4 3 2 2" xfId="29559"/>
    <cellStyle name="Normal 8 2 4 3 3" xfId="20615"/>
    <cellStyle name="Normal 8 2 4 4" xfId="4963"/>
    <cellStyle name="Normal 8 2 4 4 2" xfId="13907"/>
    <cellStyle name="Normal 8 2 4 4 2 2" xfId="31795"/>
    <cellStyle name="Normal 8 2 4 4 3" xfId="22851"/>
    <cellStyle name="Normal 8 2 4 5" xfId="7199"/>
    <cellStyle name="Normal 8 2 4 5 2" xfId="16143"/>
    <cellStyle name="Normal 8 2 4 5 2 2" xfId="34031"/>
    <cellStyle name="Normal 8 2 4 5 3" xfId="25087"/>
    <cellStyle name="Normal 8 2 4 6" xfId="9435"/>
    <cellStyle name="Normal 8 2 4 6 2" xfId="27323"/>
    <cellStyle name="Normal 8 2 4 7" xfId="18379"/>
    <cellStyle name="Normal 8 2 5" xfId="859"/>
    <cellStyle name="Normal 8 2 5 2" xfId="1977"/>
    <cellStyle name="Normal 8 2 5 2 2" xfId="4213"/>
    <cellStyle name="Normal 8 2 5 2 2 2" xfId="13157"/>
    <cellStyle name="Normal 8 2 5 2 2 2 2" xfId="31045"/>
    <cellStyle name="Normal 8 2 5 2 2 3" xfId="22101"/>
    <cellStyle name="Normal 8 2 5 2 3" xfId="6449"/>
    <cellStyle name="Normal 8 2 5 2 3 2" xfId="15393"/>
    <cellStyle name="Normal 8 2 5 2 3 2 2" xfId="33281"/>
    <cellStyle name="Normal 8 2 5 2 3 3" xfId="24337"/>
    <cellStyle name="Normal 8 2 5 2 4" xfId="8685"/>
    <cellStyle name="Normal 8 2 5 2 4 2" xfId="17629"/>
    <cellStyle name="Normal 8 2 5 2 4 2 2" xfId="35517"/>
    <cellStyle name="Normal 8 2 5 2 4 3" xfId="26573"/>
    <cellStyle name="Normal 8 2 5 2 5" xfId="10921"/>
    <cellStyle name="Normal 8 2 5 2 5 2" xfId="28809"/>
    <cellStyle name="Normal 8 2 5 2 6" xfId="19865"/>
    <cellStyle name="Normal 8 2 5 3" xfId="3095"/>
    <cellStyle name="Normal 8 2 5 3 2" xfId="12039"/>
    <cellStyle name="Normal 8 2 5 3 2 2" xfId="29927"/>
    <cellStyle name="Normal 8 2 5 3 3" xfId="20983"/>
    <cellStyle name="Normal 8 2 5 4" xfId="5331"/>
    <cellStyle name="Normal 8 2 5 4 2" xfId="14275"/>
    <cellStyle name="Normal 8 2 5 4 2 2" xfId="32163"/>
    <cellStyle name="Normal 8 2 5 4 3" xfId="23219"/>
    <cellStyle name="Normal 8 2 5 5" xfId="7567"/>
    <cellStyle name="Normal 8 2 5 5 2" xfId="16511"/>
    <cellStyle name="Normal 8 2 5 5 2 2" xfId="34399"/>
    <cellStyle name="Normal 8 2 5 5 3" xfId="25455"/>
    <cellStyle name="Normal 8 2 5 6" xfId="9803"/>
    <cellStyle name="Normal 8 2 5 6 2" xfId="27691"/>
    <cellStyle name="Normal 8 2 5 7" xfId="18747"/>
    <cellStyle name="Normal 8 2 6" xfId="1241"/>
    <cellStyle name="Normal 8 2 6 2" xfId="3477"/>
    <cellStyle name="Normal 8 2 6 2 2" xfId="12421"/>
    <cellStyle name="Normal 8 2 6 2 2 2" xfId="30309"/>
    <cellStyle name="Normal 8 2 6 2 3" xfId="21365"/>
    <cellStyle name="Normal 8 2 6 3" xfId="5713"/>
    <cellStyle name="Normal 8 2 6 3 2" xfId="14657"/>
    <cellStyle name="Normal 8 2 6 3 2 2" xfId="32545"/>
    <cellStyle name="Normal 8 2 6 3 3" xfId="23601"/>
    <cellStyle name="Normal 8 2 6 4" xfId="7949"/>
    <cellStyle name="Normal 8 2 6 4 2" xfId="16893"/>
    <cellStyle name="Normal 8 2 6 4 2 2" xfId="34781"/>
    <cellStyle name="Normal 8 2 6 4 3" xfId="25837"/>
    <cellStyle name="Normal 8 2 6 5" xfId="10185"/>
    <cellStyle name="Normal 8 2 6 5 2" xfId="28073"/>
    <cellStyle name="Normal 8 2 6 6" xfId="19129"/>
    <cellStyle name="Normal 8 2 7" xfId="2359"/>
    <cellStyle name="Normal 8 2 7 2" xfId="11303"/>
    <cellStyle name="Normal 8 2 7 2 2" xfId="29191"/>
    <cellStyle name="Normal 8 2 7 3" xfId="20247"/>
    <cellStyle name="Normal 8 2 8" xfId="4595"/>
    <cellStyle name="Normal 8 2 8 2" xfId="13539"/>
    <cellStyle name="Normal 8 2 8 2 2" xfId="31427"/>
    <cellStyle name="Normal 8 2 8 3" xfId="22483"/>
    <cellStyle name="Normal 8 2 9" xfId="6831"/>
    <cellStyle name="Normal 8 2 9 2" xfId="15775"/>
    <cellStyle name="Normal 8 2 9 2 2" xfId="33663"/>
    <cellStyle name="Normal 8 2 9 3" xfId="24719"/>
    <cellStyle name="Normal 8 3" xfId="169"/>
    <cellStyle name="Normal 8 3 10" xfId="18057"/>
    <cellStyle name="Normal 8 3 2" xfId="353"/>
    <cellStyle name="Normal 8 3 2 2" xfId="721"/>
    <cellStyle name="Normal 8 3 2 2 2" xfId="1839"/>
    <cellStyle name="Normal 8 3 2 2 2 2" xfId="4075"/>
    <cellStyle name="Normal 8 3 2 2 2 2 2" xfId="13019"/>
    <cellStyle name="Normal 8 3 2 2 2 2 2 2" xfId="30907"/>
    <cellStyle name="Normal 8 3 2 2 2 2 3" xfId="21963"/>
    <cellStyle name="Normal 8 3 2 2 2 3" xfId="6311"/>
    <cellStyle name="Normal 8 3 2 2 2 3 2" xfId="15255"/>
    <cellStyle name="Normal 8 3 2 2 2 3 2 2" xfId="33143"/>
    <cellStyle name="Normal 8 3 2 2 2 3 3" xfId="24199"/>
    <cellStyle name="Normal 8 3 2 2 2 4" xfId="8547"/>
    <cellStyle name="Normal 8 3 2 2 2 4 2" xfId="17491"/>
    <cellStyle name="Normal 8 3 2 2 2 4 2 2" xfId="35379"/>
    <cellStyle name="Normal 8 3 2 2 2 4 3" xfId="26435"/>
    <cellStyle name="Normal 8 3 2 2 2 5" xfId="10783"/>
    <cellStyle name="Normal 8 3 2 2 2 5 2" xfId="28671"/>
    <cellStyle name="Normal 8 3 2 2 2 6" xfId="19727"/>
    <cellStyle name="Normal 8 3 2 2 3" xfId="2957"/>
    <cellStyle name="Normal 8 3 2 2 3 2" xfId="11901"/>
    <cellStyle name="Normal 8 3 2 2 3 2 2" xfId="29789"/>
    <cellStyle name="Normal 8 3 2 2 3 3" xfId="20845"/>
    <cellStyle name="Normal 8 3 2 2 4" xfId="5193"/>
    <cellStyle name="Normal 8 3 2 2 4 2" xfId="14137"/>
    <cellStyle name="Normal 8 3 2 2 4 2 2" xfId="32025"/>
    <cellStyle name="Normal 8 3 2 2 4 3" xfId="23081"/>
    <cellStyle name="Normal 8 3 2 2 5" xfId="7429"/>
    <cellStyle name="Normal 8 3 2 2 5 2" xfId="16373"/>
    <cellStyle name="Normal 8 3 2 2 5 2 2" xfId="34261"/>
    <cellStyle name="Normal 8 3 2 2 5 3" xfId="25317"/>
    <cellStyle name="Normal 8 3 2 2 6" xfId="9665"/>
    <cellStyle name="Normal 8 3 2 2 6 2" xfId="27553"/>
    <cellStyle name="Normal 8 3 2 2 7" xfId="18609"/>
    <cellStyle name="Normal 8 3 2 3" xfId="1089"/>
    <cellStyle name="Normal 8 3 2 3 2" xfId="2207"/>
    <cellStyle name="Normal 8 3 2 3 2 2" xfId="4443"/>
    <cellStyle name="Normal 8 3 2 3 2 2 2" xfId="13387"/>
    <cellStyle name="Normal 8 3 2 3 2 2 2 2" xfId="31275"/>
    <cellStyle name="Normal 8 3 2 3 2 2 3" xfId="22331"/>
    <cellStyle name="Normal 8 3 2 3 2 3" xfId="6679"/>
    <cellStyle name="Normal 8 3 2 3 2 3 2" xfId="15623"/>
    <cellStyle name="Normal 8 3 2 3 2 3 2 2" xfId="33511"/>
    <cellStyle name="Normal 8 3 2 3 2 3 3" xfId="24567"/>
    <cellStyle name="Normal 8 3 2 3 2 4" xfId="8915"/>
    <cellStyle name="Normal 8 3 2 3 2 4 2" xfId="17859"/>
    <cellStyle name="Normal 8 3 2 3 2 4 2 2" xfId="35747"/>
    <cellStyle name="Normal 8 3 2 3 2 4 3" xfId="26803"/>
    <cellStyle name="Normal 8 3 2 3 2 5" xfId="11151"/>
    <cellStyle name="Normal 8 3 2 3 2 5 2" xfId="29039"/>
    <cellStyle name="Normal 8 3 2 3 2 6" xfId="20095"/>
    <cellStyle name="Normal 8 3 2 3 3" xfId="3325"/>
    <cellStyle name="Normal 8 3 2 3 3 2" xfId="12269"/>
    <cellStyle name="Normal 8 3 2 3 3 2 2" xfId="30157"/>
    <cellStyle name="Normal 8 3 2 3 3 3" xfId="21213"/>
    <cellStyle name="Normal 8 3 2 3 4" xfId="5561"/>
    <cellStyle name="Normal 8 3 2 3 4 2" xfId="14505"/>
    <cellStyle name="Normal 8 3 2 3 4 2 2" xfId="32393"/>
    <cellStyle name="Normal 8 3 2 3 4 3" xfId="23449"/>
    <cellStyle name="Normal 8 3 2 3 5" xfId="7797"/>
    <cellStyle name="Normal 8 3 2 3 5 2" xfId="16741"/>
    <cellStyle name="Normal 8 3 2 3 5 2 2" xfId="34629"/>
    <cellStyle name="Normal 8 3 2 3 5 3" xfId="25685"/>
    <cellStyle name="Normal 8 3 2 3 6" xfId="10033"/>
    <cellStyle name="Normal 8 3 2 3 6 2" xfId="27921"/>
    <cellStyle name="Normal 8 3 2 3 7" xfId="18977"/>
    <cellStyle name="Normal 8 3 2 4" xfId="1471"/>
    <cellStyle name="Normal 8 3 2 4 2" xfId="3707"/>
    <cellStyle name="Normal 8 3 2 4 2 2" xfId="12651"/>
    <cellStyle name="Normal 8 3 2 4 2 2 2" xfId="30539"/>
    <cellStyle name="Normal 8 3 2 4 2 3" xfId="21595"/>
    <cellStyle name="Normal 8 3 2 4 3" xfId="5943"/>
    <cellStyle name="Normal 8 3 2 4 3 2" xfId="14887"/>
    <cellStyle name="Normal 8 3 2 4 3 2 2" xfId="32775"/>
    <cellStyle name="Normal 8 3 2 4 3 3" xfId="23831"/>
    <cellStyle name="Normal 8 3 2 4 4" xfId="8179"/>
    <cellStyle name="Normal 8 3 2 4 4 2" xfId="17123"/>
    <cellStyle name="Normal 8 3 2 4 4 2 2" xfId="35011"/>
    <cellStyle name="Normal 8 3 2 4 4 3" xfId="26067"/>
    <cellStyle name="Normal 8 3 2 4 5" xfId="10415"/>
    <cellStyle name="Normal 8 3 2 4 5 2" xfId="28303"/>
    <cellStyle name="Normal 8 3 2 4 6" xfId="19359"/>
    <cellStyle name="Normal 8 3 2 5" xfId="2589"/>
    <cellStyle name="Normal 8 3 2 5 2" xfId="11533"/>
    <cellStyle name="Normal 8 3 2 5 2 2" xfId="29421"/>
    <cellStyle name="Normal 8 3 2 5 3" xfId="20477"/>
    <cellStyle name="Normal 8 3 2 6" xfId="4825"/>
    <cellStyle name="Normal 8 3 2 6 2" xfId="13769"/>
    <cellStyle name="Normal 8 3 2 6 2 2" xfId="31657"/>
    <cellStyle name="Normal 8 3 2 6 3" xfId="22713"/>
    <cellStyle name="Normal 8 3 2 7" xfId="7061"/>
    <cellStyle name="Normal 8 3 2 7 2" xfId="16005"/>
    <cellStyle name="Normal 8 3 2 7 2 2" xfId="33893"/>
    <cellStyle name="Normal 8 3 2 7 3" xfId="24949"/>
    <cellStyle name="Normal 8 3 2 8" xfId="9297"/>
    <cellStyle name="Normal 8 3 2 8 2" xfId="27185"/>
    <cellStyle name="Normal 8 3 2 9" xfId="18241"/>
    <cellStyle name="Normal 8 3 3" xfId="537"/>
    <cellStyle name="Normal 8 3 3 2" xfId="1655"/>
    <cellStyle name="Normal 8 3 3 2 2" xfId="3891"/>
    <cellStyle name="Normal 8 3 3 2 2 2" xfId="12835"/>
    <cellStyle name="Normal 8 3 3 2 2 2 2" xfId="30723"/>
    <cellStyle name="Normal 8 3 3 2 2 3" xfId="21779"/>
    <cellStyle name="Normal 8 3 3 2 3" xfId="6127"/>
    <cellStyle name="Normal 8 3 3 2 3 2" xfId="15071"/>
    <cellStyle name="Normal 8 3 3 2 3 2 2" xfId="32959"/>
    <cellStyle name="Normal 8 3 3 2 3 3" xfId="24015"/>
    <cellStyle name="Normal 8 3 3 2 4" xfId="8363"/>
    <cellStyle name="Normal 8 3 3 2 4 2" xfId="17307"/>
    <cellStyle name="Normal 8 3 3 2 4 2 2" xfId="35195"/>
    <cellStyle name="Normal 8 3 3 2 4 3" xfId="26251"/>
    <cellStyle name="Normal 8 3 3 2 5" xfId="10599"/>
    <cellStyle name="Normal 8 3 3 2 5 2" xfId="28487"/>
    <cellStyle name="Normal 8 3 3 2 6" xfId="19543"/>
    <cellStyle name="Normal 8 3 3 3" xfId="2773"/>
    <cellStyle name="Normal 8 3 3 3 2" xfId="11717"/>
    <cellStyle name="Normal 8 3 3 3 2 2" xfId="29605"/>
    <cellStyle name="Normal 8 3 3 3 3" xfId="20661"/>
    <cellStyle name="Normal 8 3 3 4" xfId="5009"/>
    <cellStyle name="Normal 8 3 3 4 2" xfId="13953"/>
    <cellStyle name="Normal 8 3 3 4 2 2" xfId="31841"/>
    <cellStyle name="Normal 8 3 3 4 3" xfId="22897"/>
    <cellStyle name="Normal 8 3 3 5" xfId="7245"/>
    <cellStyle name="Normal 8 3 3 5 2" xfId="16189"/>
    <cellStyle name="Normal 8 3 3 5 2 2" xfId="34077"/>
    <cellStyle name="Normal 8 3 3 5 3" xfId="25133"/>
    <cellStyle name="Normal 8 3 3 6" xfId="9481"/>
    <cellStyle name="Normal 8 3 3 6 2" xfId="27369"/>
    <cellStyle name="Normal 8 3 3 7" xfId="18425"/>
    <cellStyle name="Normal 8 3 4" xfId="905"/>
    <cellStyle name="Normal 8 3 4 2" xfId="2023"/>
    <cellStyle name="Normal 8 3 4 2 2" xfId="4259"/>
    <cellStyle name="Normal 8 3 4 2 2 2" xfId="13203"/>
    <cellStyle name="Normal 8 3 4 2 2 2 2" xfId="31091"/>
    <cellStyle name="Normal 8 3 4 2 2 3" xfId="22147"/>
    <cellStyle name="Normal 8 3 4 2 3" xfId="6495"/>
    <cellStyle name="Normal 8 3 4 2 3 2" xfId="15439"/>
    <cellStyle name="Normal 8 3 4 2 3 2 2" xfId="33327"/>
    <cellStyle name="Normal 8 3 4 2 3 3" xfId="24383"/>
    <cellStyle name="Normal 8 3 4 2 4" xfId="8731"/>
    <cellStyle name="Normal 8 3 4 2 4 2" xfId="17675"/>
    <cellStyle name="Normal 8 3 4 2 4 2 2" xfId="35563"/>
    <cellStyle name="Normal 8 3 4 2 4 3" xfId="26619"/>
    <cellStyle name="Normal 8 3 4 2 5" xfId="10967"/>
    <cellStyle name="Normal 8 3 4 2 5 2" xfId="28855"/>
    <cellStyle name="Normal 8 3 4 2 6" xfId="19911"/>
    <cellStyle name="Normal 8 3 4 3" xfId="3141"/>
    <cellStyle name="Normal 8 3 4 3 2" xfId="12085"/>
    <cellStyle name="Normal 8 3 4 3 2 2" xfId="29973"/>
    <cellStyle name="Normal 8 3 4 3 3" xfId="21029"/>
    <cellStyle name="Normal 8 3 4 4" xfId="5377"/>
    <cellStyle name="Normal 8 3 4 4 2" xfId="14321"/>
    <cellStyle name="Normal 8 3 4 4 2 2" xfId="32209"/>
    <cellStyle name="Normal 8 3 4 4 3" xfId="23265"/>
    <cellStyle name="Normal 8 3 4 5" xfId="7613"/>
    <cellStyle name="Normal 8 3 4 5 2" xfId="16557"/>
    <cellStyle name="Normal 8 3 4 5 2 2" xfId="34445"/>
    <cellStyle name="Normal 8 3 4 5 3" xfId="25501"/>
    <cellStyle name="Normal 8 3 4 6" xfId="9849"/>
    <cellStyle name="Normal 8 3 4 6 2" xfId="27737"/>
    <cellStyle name="Normal 8 3 4 7" xfId="18793"/>
    <cellStyle name="Normal 8 3 5" xfId="1287"/>
    <cellStyle name="Normal 8 3 5 2" xfId="3523"/>
    <cellStyle name="Normal 8 3 5 2 2" xfId="12467"/>
    <cellStyle name="Normal 8 3 5 2 2 2" xfId="30355"/>
    <cellStyle name="Normal 8 3 5 2 3" xfId="21411"/>
    <cellStyle name="Normal 8 3 5 3" xfId="5759"/>
    <cellStyle name="Normal 8 3 5 3 2" xfId="14703"/>
    <cellStyle name="Normal 8 3 5 3 2 2" xfId="32591"/>
    <cellStyle name="Normal 8 3 5 3 3" xfId="23647"/>
    <cellStyle name="Normal 8 3 5 4" xfId="7995"/>
    <cellStyle name="Normal 8 3 5 4 2" xfId="16939"/>
    <cellStyle name="Normal 8 3 5 4 2 2" xfId="34827"/>
    <cellStyle name="Normal 8 3 5 4 3" xfId="25883"/>
    <cellStyle name="Normal 8 3 5 5" xfId="10231"/>
    <cellStyle name="Normal 8 3 5 5 2" xfId="28119"/>
    <cellStyle name="Normal 8 3 5 6" xfId="19175"/>
    <cellStyle name="Normal 8 3 6" xfId="2405"/>
    <cellStyle name="Normal 8 3 6 2" xfId="11349"/>
    <cellStyle name="Normal 8 3 6 2 2" xfId="29237"/>
    <cellStyle name="Normal 8 3 6 3" xfId="20293"/>
    <cellStyle name="Normal 8 3 7" xfId="4641"/>
    <cellStyle name="Normal 8 3 7 2" xfId="13585"/>
    <cellStyle name="Normal 8 3 7 2 2" xfId="31473"/>
    <cellStyle name="Normal 8 3 7 3" xfId="22529"/>
    <cellStyle name="Normal 8 3 8" xfId="6877"/>
    <cellStyle name="Normal 8 3 8 2" xfId="15821"/>
    <cellStyle name="Normal 8 3 8 2 2" xfId="33709"/>
    <cellStyle name="Normal 8 3 8 3" xfId="24765"/>
    <cellStyle name="Normal 8 3 9" xfId="9113"/>
    <cellStyle name="Normal 8 3 9 2" xfId="27001"/>
    <cellStyle name="Normal 8 4" xfId="261"/>
    <cellStyle name="Normal 8 4 2" xfId="629"/>
    <cellStyle name="Normal 8 4 2 2" xfId="1747"/>
    <cellStyle name="Normal 8 4 2 2 2" xfId="3983"/>
    <cellStyle name="Normal 8 4 2 2 2 2" xfId="12927"/>
    <cellStyle name="Normal 8 4 2 2 2 2 2" xfId="30815"/>
    <cellStyle name="Normal 8 4 2 2 2 3" xfId="21871"/>
    <cellStyle name="Normal 8 4 2 2 3" xfId="6219"/>
    <cellStyle name="Normal 8 4 2 2 3 2" xfId="15163"/>
    <cellStyle name="Normal 8 4 2 2 3 2 2" xfId="33051"/>
    <cellStyle name="Normal 8 4 2 2 3 3" xfId="24107"/>
    <cellStyle name="Normal 8 4 2 2 4" xfId="8455"/>
    <cellStyle name="Normal 8 4 2 2 4 2" xfId="17399"/>
    <cellStyle name="Normal 8 4 2 2 4 2 2" xfId="35287"/>
    <cellStyle name="Normal 8 4 2 2 4 3" xfId="26343"/>
    <cellStyle name="Normal 8 4 2 2 5" xfId="10691"/>
    <cellStyle name="Normal 8 4 2 2 5 2" xfId="28579"/>
    <cellStyle name="Normal 8 4 2 2 6" xfId="19635"/>
    <cellStyle name="Normal 8 4 2 3" xfId="2865"/>
    <cellStyle name="Normal 8 4 2 3 2" xfId="11809"/>
    <cellStyle name="Normal 8 4 2 3 2 2" xfId="29697"/>
    <cellStyle name="Normal 8 4 2 3 3" xfId="20753"/>
    <cellStyle name="Normal 8 4 2 4" xfId="5101"/>
    <cellStyle name="Normal 8 4 2 4 2" xfId="14045"/>
    <cellStyle name="Normal 8 4 2 4 2 2" xfId="31933"/>
    <cellStyle name="Normal 8 4 2 4 3" xfId="22989"/>
    <cellStyle name="Normal 8 4 2 5" xfId="7337"/>
    <cellStyle name="Normal 8 4 2 5 2" xfId="16281"/>
    <cellStyle name="Normal 8 4 2 5 2 2" xfId="34169"/>
    <cellStyle name="Normal 8 4 2 5 3" xfId="25225"/>
    <cellStyle name="Normal 8 4 2 6" xfId="9573"/>
    <cellStyle name="Normal 8 4 2 6 2" xfId="27461"/>
    <cellStyle name="Normal 8 4 2 7" xfId="18517"/>
    <cellStyle name="Normal 8 4 3" xfId="997"/>
    <cellStyle name="Normal 8 4 3 2" xfId="2115"/>
    <cellStyle name="Normal 8 4 3 2 2" xfId="4351"/>
    <cellStyle name="Normal 8 4 3 2 2 2" xfId="13295"/>
    <cellStyle name="Normal 8 4 3 2 2 2 2" xfId="31183"/>
    <cellStyle name="Normal 8 4 3 2 2 3" xfId="22239"/>
    <cellStyle name="Normal 8 4 3 2 3" xfId="6587"/>
    <cellStyle name="Normal 8 4 3 2 3 2" xfId="15531"/>
    <cellStyle name="Normal 8 4 3 2 3 2 2" xfId="33419"/>
    <cellStyle name="Normal 8 4 3 2 3 3" xfId="24475"/>
    <cellStyle name="Normal 8 4 3 2 4" xfId="8823"/>
    <cellStyle name="Normal 8 4 3 2 4 2" xfId="17767"/>
    <cellStyle name="Normal 8 4 3 2 4 2 2" xfId="35655"/>
    <cellStyle name="Normal 8 4 3 2 4 3" xfId="26711"/>
    <cellStyle name="Normal 8 4 3 2 5" xfId="11059"/>
    <cellStyle name="Normal 8 4 3 2 5 2" xfId="28947"/>
    <cellStyle name="Normal 8 4 3 2 6" xfId="20003"/>
    <cellStyle name="Normal 8 4 3 3" xfId="3233"/>
    <cellStyle name="Normal 8 4 3 3 2" xfId="12177"/>
    <cellStyle name="Normal 8 4 3 3 2 2" xfId="30065"/>
    <cellStyle name="Normal 8 4 3 3 3" xfId="21121"/>
    <cellStyle name="Normal 8 4 3 4" xfId="5469"/>
    <cellStyle name="Normal 8 4 3 4 2" xfId="14413"/>
    <cellStyle name="Normal 8 4 3 4 2 2" xfId="32301"/>
    <cellStyle name="Normal 8 4 3 4 3" xfId="23357"/>
    <cellStyle name="Normal 8 4 3 5" xfId="7705"/>
    <cellStyle name="Normal 8 4 3 5 2" xfId="16649"/>
    <cellStyle name="Normal 8 4 3 5 2 2" xfId="34537"/>
    <cellStyle name="Normal 8 4 3 5 3" xfId="25593"/>
    <cellStyle name="Normal 8 4 3 6" xfId="9941"/>
    <cellStyle name="Normal 8 4 3 6 2" xfId="27829"/>
    <cellStyle name="Normal 8 4 3 7" xfId="18885"/>
    <cellStyle name="Normal 8 4 4" xfId="1379"/>
    <cellStyle name="Normal 8 4 4 2" xfId="3615"/>
    <cellStyle name="Normal 8 4 4 2 2" xfId="12559"/>
    <cellStyle name="Normal 8 4 4 2 2 2" xfId="30447"/>
    <cellStyle name="Normal 8 4 4 2 3" xfId="21503"/>
    <cellStyle name="Normal 8 4 4 3" xfId="5851"/>
    <cellStyle name="Normal 8 4 4 3 2" xfId="14795"/>
    <cellStyle name="Normal 8 4 4 3 2 2" xfId="32683"/>
    <cellStyle name="Normal 8 4 4 3 3" xfId="23739"/>
    <cellStyle name="Normal 8 4 4 4" xfId="8087"/>
    <cellStyle name="Normal 8 4 4 4 2" xfId="17031"/>
    <cellStyle name="Normal 8 4 4 4 2 2" xfId="34919"/>
    <cellStyle name="Normal 8 4 4 4 3" xfId="25975"/>
    <cellStyle name="Normal 8 4 4 5" xfId="10323"/>
    <cellStyle name="Normal 8 4 4 5 2" xfId="28211"/>
    <cellStyle name="Normal 8 4 4 6" xfId="19267"/>
    <cellStyle name="Normal 8 4 5" xfId="2497"/>
    <cellStyle name="Normal 8 4 5 2" xfId="11441"/>
    <cellStyle name="Normal 8 4 5 2 2" xfId="29329"/>
    <cellStyle name="Normal 8 4 5 3" xfId="20385"/>
    <cellStyle name="Normal 8 4 6" xfId="4733"/>
    <cellStyle name="Normal 8 4 6 2" xfId="13677"/>
    <cellStyle name="Normal 8 4 6 2 2" xfId="31565"/>
    <cellStyle name="Normal 8 4 6 3" xfId="22621"/>
    <cellStyle name="Normal 8 4 7" xfId="6969"/>
    <cellStyle name="Normal 8 4 7 2" xfId="15913"/>
    <cellStyle name="Normal 8 4 7 2 2" xfId="33801"/>
    <cellStyle name="Normal 8 4 7 3" xfId="24857"/>
    <cellStyle name="Normal 8 4 8" xfId="9205"/>
    <cellStyle name="Normal 8 4 8 2" xfId="27093"/>
    <cellStyle name="Normal 8 4 9" xfId="18149"/>
    <cellStyle name="Normal 8 5" xfId="445"/>
    <cellStyle name="Normal 8 5 2" xfId="1563"/>
    <cellStyle name="Normal 8 5 2 2" xfId="3799"/>
    <cellStyle name="Normal 8 5 2 2 2" xfId="12743"/>
    <cellStyle name="Normal 8 5 2 2 2 2" xfId="30631"/>
    <cellStyle name="Normal 8 5 2 2 3" xfId="21687"/>
    <cellStyle name="Normal 8 5 2 3" xfId="6035"/>
    <cellStyle name="Normal 8 5 2 3 2" xfId="14979"/>
    <cellStyle name="Normal 8 5 2 3 2 2" xfId="32867"/>
    <cellStyle name="Normal 8 5 2 3 3" xfId="23923"/>
    <cellStyle name="Normal 8 5 2 4" xfId="8271"/>
    <cellStyle name="Normal 8 5 2 4 2" xfId="17215"/>
    <cellStyle name="Normal 8 5 2 4 2 2" xfId="35103"/>
    <cellStyle name="Normal 8 5 2 4 3" xfId="26159"/>
    <cellStyle name="Normal 8 5 2 5" xfId="10507"/>
    <cellStyle name="Normal 8 5 2 5 2" xfId="28395"/>
    <cellStyle name="Normal 8 5 2 6" xfId="19451"/>
    <cellStyle name="Normal 8 5 3" xfId="2681"/>
    <cellStyle name="Normal 8 5 3 2" xfId="11625"/>
    <cellStyle name="Normal 8 5 3 2 2" xfId="29513"/>
    <cellStyle name="Normal 8 5 3 3" xfId="20569"/>
    <cellStyle name="Normal 8 5 4" xfId="4917"/>
    <cellStyle name="Normal 8 5 4 2" xfId="13861"/>
    <cellStyle name="Normal 8 5 4 2 2" xfId="31749"/>
    <cellStyle name="Normal 8 5 4 3" xfId="22805"/>
    <cellStyle name="Normal 8 5 5" xfId="7153"/>
    <cellStyle name="Normal 8 5 5 2" xfId="16097"/>
    <cellStyle name="Normal 8 5 5 2 2" xfId="33985"/>
    <cellStyle name="Normal 8 5 5 3" xfId="25041"/>
    <cellStyle name="Normal 8 5 6" xfId="9389"/>
    <cellStyle name="Normal 8 5 6 2" xfId="27277"/>
    <cellStyle name="Normal 8 5 7" xfId="18333"/>
    <cellStyle name="Normal 8 6" xfId="813"/>
    <cellStyle name="Normal 8 6 2" xfId="1931"/>
    <cellStyle name="Normal 8 6 2 2" xfId="4167"/>
    <cellStyle name="Normal 8 6 2 2 2" xfId="13111"/>
    <cellStyle name="Normal 8 6 2 2 2 2" xfId="30999"/>
    <cellStyle name="Normal 8 6 2 2 3" xfId="22055"/>
    <cellStyle name="Normal 8 6 2 3" xfId="6403"/>
    <cellStyle name="Normal 8 6 2 3 2" xfId="15347"/>
    <cellStyle name="Normal 8 6 2 3 2 2" xfId="33235"/>
    <cellStyle name="Normal 8 6 2 3 3" xfId="24291"/>
    <cellStyle name="Normal 8 6 2 4" xfId="8639"/>
    <cellStyle name="Normal 8 6 2 4 2" xfId="17583"/>
    <cellStyle name="Normal 8 6 2 4 2 2" xfId="35471"/>
    <cellStyle name="Normal 8 6 2 4 3" xfId="26527"/>
    <cellStyle name="Normal 8 6 2 5" xfId="10875"/>
    <cellStyle name="Normal 8 6 2 5 2" xfId="28763"/>
    <cellStyle name="Normal 8 6 2 6" xfId="19819"/>
    <cellStyle name="Normal 8 6 3" xfId="3049"/>
    <cellStyle name="Normal 8 6 3 2" xfId="11993"/>
    <cellStyle name="Normal 8 6 3 2 2" xfId="29881"/>
    <cellStyle name="Normal 8 6 3 3" xfId="20937"/>
    <cellStyle name="Normal 8 6 4" xfId="5285"/>
    <cellStyle name="Normal 8 6 4 2" xfId="14229"/>
    <cellStyle name="Normal 8 6 4 2 2" xfId="32117"/>
    <cellStyle name="Normal 8 6 4 3" xfId="23173"/>
    <cellStyle name="Normal 8 6 5" xfId="7521"/>
    <cellStyle name="Normal 8 6 5 2" xfId="16465"/>
    <cellStyle name="Normal 8 6 5 2 2" xfId="34353"/>
    <cellStyle name="Normal 8 6 5 3" xfId="25409"/>
    <cellStyle name="Normal 8 6 6" xfId="9757"/>
    <cellStyle name="Normal 8 6 6 2" xfId="27645"/>
    <cellStyle name="Normal 8 6 7" xfId="18701"/>
    <cellStyle name="Normal 8 7" xfId="1195"/>
    <cellStyle name="Normal 8 7 2" xfId="3431"/>
    <cellStyle name="Normal 8 7 2 2" xfId="12375"/>
    <cellStyle name="Normal 8 7 2 2 2" xfId="30263"/>
    <cellStyle name="Normal 8 7 2 3" xfId="21319"/>
    <cellStyle name="Normal 8 7 3" xfId="5667"/>
    <cellStyle name="Normal 8 7 3 2" xfId="14611"/>
    <cellStyle name="Normal 8 7 3 2 2" xfId="32499"/>
    <cellStyle name="Normal 8 7 3 3" xfId="23555"/>
    <cellStyle name="Normal 8 7 4" xfId="7903"/>
    <cellStyle name="Normal 8 7 4 2" xfId="16847"/>
    <cellStyle name="Normal 8 7 4 2 2" xfId="34735"/>
    <cellStyle name="Normal 8 7 4 3" xfId="25791"/>
    <cellStyle name="Normal 8 7 5" xfId="10139"/>
    <cellStyle name="Normal 8 7 5 2" xfId="28027"/>
    <cellStyle name="Normal 8 7 6" xfId="19083"/>
    <cellStyle name="Normal 8 8" xfId="2313"/>
    <cellStyle name="Normal 8 8 2" xfId="11257"/>
    <cellStyle name="Normal 8 8 2 2" xfId="29145"/>
    <cellStyle name="Normal 8 8 3" xfId="20201"/>
    <cellStyle name="Normal 8 9" xfId="4549"/>
    <cellStyle name="Normal 8 9 2" xfId="13493"/>
    <cellStyle name="Normal 8 9 2 2" xfId="31381"/>
    <cellStyle name="Normal 8 9 3" xfId="22437"/>
    <cellStyle name="Normal 9" xfId="1149"/>
    <cellStyle name="Normal 9 2" xfId="2267"/>
    <cellStyle name="Normal 9 2 2" xfId="4503"/>
    <cellStyle name="Normal 9 2 2 2" xfId="13447"/>
    <cellStyle name="Normal 9 2 2 2 2" xfId="31335"/>
    <cellStyle name="Normal 9 2 2 3" xfId="22391"/>
    <cellStyle name="Normal 9 2 3" xfId="6739"/>
    <cellStyle name="Normal 9 2 3 2" xfId="15683"/>
    <cellStyle name="Normal 9 2 3 2 2" xfId="33571"/>
    <cellStyle name="Normal 9 2 3 3" xfId="24627"/>
    <cellStyle name="Normal 9 2 4" xfId="8975"/>
    <cellStyle name="Normal 9 2 4 2" xfId="17919"/>
    <cellStyle name="Normal 9 2 4 2 2" xfId="35807"/>
    <cellStyle name="Normal 9 2 4 3" xfId="26863"/>
    <cellStyle name="Normal 9 2 5" xfId="11211"/>
    <cellStyle name="Normal 9 2 5 2" xfId="29099"/>
    <cellStyle name="Normal 9 2 6" xfId="20155"/>
    <cellStyle name="Normal 9 3" xfId="3385"/>
    <cellStyle name="Normal 9 3 2" xfId="12329"/>
    <cellStyle name="Normal 9 3 2 2" xfId="30217"/>
    <cellStyle name="Normal 9 3 3" xfId="21273"/>
    <cellStyle name="Normal 9 4" xfId="5621"/>
    <cellStyle name="Normal 9 4 2" xfId="14565"/>
    <cellStyle name="Normal 9 4 2 2" xfId="32453"/>
    <cellStyle name="Normal 9 4 3" xfId="23509"/>
    <cellStyle name="Normal 9 5" xfId="7857"/>
    <cellStyle name="Normal 9 5 2" xfId="16801"/>
    <cellStyle name="Normal 9 5 2 2" xfId="34689"/>
    <cellStyle name="Normal 9 5 3" xfId="25745"/>
    <cellStyle name="Normal 9 6" xfId="10093"/>
    <cellStyle name="Normal 9 6 2" xfId="27981"/>
    <cellStyle name="Normal 9 7" xfId="19037"/>
    <cellStyle name="Note 2" xfId="52"/>
    <cellStyle name="Note 2 10" xfId="4530"/>
    <cellStyle name="Note 2 10 2" xfId="13474"/>
    <cellStyle name="Note 2 10 2 2" xfId="31362"/>
    <cellStyle name="Note 2 10 3" xfId="22418"/>
    <cellStyle name="Note 2 11" xfId="6766"/>
    <cellStyle name="Note 2 11 2" xfId="15710"/>
    <cellStyle name="Note 2 11 2 2" xfId="33598"/>
    <cellStyle name="Note 2 11 3" xfId="24654"/>
    <cellStyle name="Note 2 12" xfId="9002"/>
    <cellStyle name="Note 2 12 2" xfId="26890"/>
    <cellStyle name="Note 2 13" xfId="17946"/>
    <cellStyle name="Note 2 2" xfId="73"/>
    <cellStyle name="Note 2 2 10" xfId="6783"/>
    <cellStyle name="Note 2 2 10 2" xfId="15727"/>
    <cellStyle name="Note 2 2 10 2 2" xfId="33615"/>
    <cellStyle name="Note 2 2 10 3" xfId="24671"/>
    <cellStyle name="Note 2 2 11" xfId="9019"/>
    <cellStyle name="Note 2 2 11 2" xfId="26907"/>
    <cellStyle name="Note 2 2 12" xfId="17963"/>
    <cellStyle name="Note 2 2 2" xfId="120"/>
    <cellStyle name="Note 2 2 2 10" xfId="9065"/>
    <cellStyle name="Note 2 2 2 10 2" xfId="26953"/>
    <cellStyle name="Note 2 2 2 11" xfId="18009"/>
    <cellStyle name="Note 2 2 2 2" xfId="213"/>
    <cellStyle name="Note 2 2 2 2 10" xfId="18101"/>
    <cellStyle name="Note 2 2 2 2 2" xfId="397"/>
    <cellStyle name="Note 2 2 2 2 2 2" xfId="765"/>
    <cellStyle name="Note 2 2 2 2 2 2 2" xfId="1883"/>
    <cellStyle name="Note 2 2 2 2 2 2 2 2" xfId="4119"/>
    <cellStyle name="Note 2 2 2 2 2 2 2 2 2" xfId="13063"/>
    <cellStyle name="Note 2 2 2 2 2 2 2 2 2 2" xfId="30951"/>
    <cellStyle name="Note 2 2 2 2 2 2 2 2 3" xfId="22007"/>
    <cellStyle name="Note 2 2 2 2 2 2 2 3" xfId="6355"/>
    <cellStyle name="Note 2 2 2 2 2 2 2 3 2" xfId="15299"/>
    <cellStyle name="Note 2 2 2 2 2 2 2 3 2 2" xfId="33187"/>
    <cellStyle name="Note 2 2 2 2 2 2 2 3 3" xfId="24243"/>
    <cellStyle name="Note 2 2 2 2 2 2 2 4" xfId="8591"/>
    <cellStyle name="Note 2 2 2 2 2 2 2 4 2" xfId="17535"/>
    <cellStyle name="Note 2 2 2 2 2 2 2 4 2 2" xfId="35423"/>
    <cellStyle name="Note 2 2 2 2 2 2 2 4 3" xfId="26479"/>
    <cellStyle name="Note 2 2 2 2 2 2 2 5" xfId="10827"/>
    <cellStyle name="Note 2 2 2 2 2 2 2 5 2" xfId="28715"/>
    <cellStyle name="Note 2 2 2 2 2 2 2 6" xfId="19771"/>
    <cellStyle name="Note 2 2 2 2 2 2 3" xfId="3001"/>
    <cellStyle name="Note 2 2 2 2 2 2 3 2" xfId="11945"/>
    <cellStyle name="Note 2 2 2 2 2 2 3 2 2" xfId="29833"/>
    <cellStyle name="Note 2 2 2 2 2 2 3 3" xfId="20889"/>
    <cellStyle name="Note 2 2 2 2 2 2 4" xfId="5237"/>
    <cellStyle name="Note 2 2 2 2 2 2 4 2" xfId="14181"/>
    <cellStyle name="Note 2 2 2 2 2 2 4 2 2" xfId="32069"/>
    <cellStyle name="Note 2 2 2 2 2 2 4 3" xfId="23125"/>
    <cellStyle name="Note 2 2 2 2 2 2 5" xfId="7473"/>
    <cellStyle name="Note 2 2 2 2 2 2 5 2" xfId="16417"/>
    <cellStyle name="Note 2 2 2 2 2 2 5 2 2" xfId="34305"/>
    <cellStyle name="Note 2 2 2 2 2 2 5 3" xfId="25361"/>
    <cellStyle name="Note 2 2 2 2 2 2 6" xfId="9709"/>
    <cellStyle name="Note 2 2 2 2 2 2 6 2" xfId="27597"/>
    <cellStyle name="Note 2 2 2 2 2 2 7" xfId="18653"/>
    <cellStyle name="Note 2 2 2 2 2 3" xfId="1133"/>
    <cellStyle name="Note 2 2 2 2 2 3 2" xfId="2251"/>
    <cellStyle name="Note 2 2 2 2 2 3 2 2" xfId="4487"/>
    <cellStyle name="Note 2 2 2 2 2 3 2 2 2" xfId="13431"/>
    <cellStyle name="Note 2 2 2 2 2 3 2 2 2 2" xfId="31319"/>
    <cellStyle name="Note 2 2 2 2 2 3 2 2 3" xfId="22375"/>
    <cellStyle name="Note 2 2 2 2 2 3 2 3" xfId="6723"/>
    <cellStyle name="Note 2 2 2 2 2 3 2 3 2" xfId="15667"/>
    <cellStyle name="Note 2 2 2 2 2 3 2 3 2 2" xfId="33555"/>
    <cellStyle name="Note 2 2 2 2 2 3 2 3 3" xfId="24611"/>
    <cellStyle name="Note 2 2 2 2 2 3 2 4" xfId="8959"/>
    <cellStyle name="Note 2 2 2 2 2 3 2 4 2" xfId="17903"/>
    <cellStyle name="Note 2 2 2 2 2 3 2 4 2 2" xfId="35791"/>
    <cellStyle name="Note 2 2 2 2 2 3 2 4 3" xfId="26847"/>
    <cellStyle name="Note 2 2 2 2 2 3 2 5" xfId="11195"/>
    <cellStyle name="Note 2 2 2 2 2 3 2 5 2" xfId="29083"/>
    <cellStyle name="Note 2 2 2 2 2 3 2 6" xfId="20139"/>
    <cellStyle name="Note 2 2 2 2 2 3 3" xfId="3369"/>
    <cellStyle name="Note 2 2 2 2 2 3 3 2" xfId="12313"/>
    <cellStyle name="Note 2 2 2 2 2 3 3 2 2" xfId="30201"/>
    <cellStyle name="Note 2 2 2 2 2 3 3 3" xfId="21257"/>
    <cellStyle name="Note 2 2 2 2 2 3 4" xfId="5605"/>
    <cellStyle name="Note 2 2 2 2 2 3 4 2" xfId="14549"/>
    <cellStyle name="Note 2 2 2 2 2 3 4 2 2" xfId="32437"/>
    <cellStyle name="Note 2 2 2 2 2 3 4 3" xfId="23493"/>
    <cellStyle name="Note 2 2 2 2 2 3 5" xfId="7841"/>
    <cellStyle name="Note 2 2 2 2 2 3 5 2" xfId="16785"/>
    <cellStyle name="Note 2 2 2 2 2 3 5 2 2" xfId="34673"/>
    <cellStyle name="Note 2 2 2 2 2 3 5 3" xfId="25729"/>
    <cellStyle name="Note 2 2 2 2 2 3 6" xfId="10077"/>
    <cellStyle name="Note 2 2 2 2 2 3 6 2" xfId="27965"/>
    <cellStyle name="Note 2 2 2 2 2 3 7" xfId="19021"/>
    <cellStyle name="Note 2 2 2 2 2 4" xfId="1515"/>
    <cellStyle name="Note 2 2 2 2 2 4 2" xfId="3751"/>
    <cellStyle name="Note 2 2 2 2 2 4 2 2" xfId="12695"/>
    <cellStyle name="Note 2 2 2 2 2 4 2 2 2" xfId="30583"/>
    <cellStyle name="Note 2 2 2 2 2 4 2 3" xfId="21639"/>
    <cellStyle name="Note 2 2 2 2 2 4 3" xfId="5987"/>
    <cellStyle name="Note 2 2 2 2 2 4 3 2" xfId="14931"/>
    <cellStyle name="Note 2 2 2 2 2 4 3 2 2" xfId="32819"/>
    <cellStyle name="Note 2 2 2 2 2 4 3 3" xfId="23875"/>
    <cellStyle name="Note 2 2 2 2 2 4 4" xfId="8223"/>
    <cellStyle name="Note 2 2 2 2 2 4 4 2" xfId="17167"/>
    <cellStyle name="Note 2 2 2 2 2 4 4 2 2" xfId="35055"/>
    <cellStyle name="Note 2 2 2 2 2 4 4 3" xfId="26111"/>
    <cellStyle name="Note 2 2 2 2 2 4 5" xfId="10459"/>
    <cellStyle name="Note 2 2 2 2 2 4 5 2" xfId="28347"/>
    <cellStyle name="Note 2 2 2 2 2 4 6" xfId="19403"/>
    <cellStyle name="Note 2 2 2 2 2 5" xfId="2633"/>
    <cellStyle name="Note 2 2 2 2 2 5 2" xfId="11577"/>
    <cellStyle name="Note 2 2 2 2 2 5 2 2" xfId="29465"/>
    <cellStyle name="Note 2 2 2 2 2 5 3" xfId="20521"/>
    <cellStyle name="Note 2 2 2 2 2 6" xfId="4869"/>
    <cellStyle name="Note 2 2 2 2 2 6 2" xfId="13813"/>
    <cellStyle name="Note 2 2 2 2 2 6 2 2" xfId="31701"/>
    <cellStyle name="Note 2 2 2 2 2 6 3" xfId="22757"/>
    <cellStyle name="Note 2 2 2 2 2 7" xfId="7105"/>
    <cellStyle name="Note 2 2 2 2 2 7 2" xfId="16049"/>
    <cellStyle name="Note 2 2 2 2 2 7 2 2" xfId="33937"/>
    <cellStyle name="Note 2 2 2 2 2 7 3" xfId="24993"/>
    <cellStyle name="Note 2 2 2 2 2 8" xfId="9341"/>
    <cellStyle name="Note 2 2 2 2 2 8 2" xfId="27229"/>
    <cellStyle name="Note 2 2 2 2 2 9" xfId="18285"/>
    <cellStyle name="Note 2 2 2 2 3" xfId="581"/>
    <cellStyle name="Note 2 2 2 2 3 2" xfId="1699"/>
    <cellStyle name="Note 2 2 2 2 3 2 2" xfId="3935"/>
    <cellStyle name="Note 2 2 2 2 3 2 2 2" xfId="12879"/>
    <cellStyle name="Note 2 2 2 2 3 2 2 2 2" xfId="30767"/>
    <cellStyle name="Note 2 2 2 2 3 2 2 3" xfId="21823"/>
    <cellStyle name="Note 2 2 2 2 3 2 3" xfId="6171"/>
    <cellStyle name="Note 2 2 2 2 3 2 3 2" xfId="15115"/>
    <cellStyle name="Note 2 2 2 2 3 2 3 2 2" xfId="33003"/>
    <cellStyle name="Note 2 2 2 2 3 2 3 3" xfId="24059"/>
    <cellStyle name="Note 2 2 2 2 3 2 4" xfId="8407"/>
    <cellStyle name="Note 2 2 2 2 3 2 4 2" xfId="17351"/>
    <cellStyle name="Note 2 2 2 2 3 2 4 2 2" xfId="35239"/>
    <cellStyle name="Note 2 2 2 2 3 2 4 3" xfId="26295"/>
    <cellStyle name="Note 2 2 2 2 3 2 5" xfId="10643"/>
    <cellStyle name="Note 2 2 2 2 3 2 5 2" xfId="28531"/>
    <cellStyle name="Note 2 2 2 2 3 2 6" xfId="19587"/>
    <cellStyle name="Note 2 2 2 2 3 3" xfId="2817"/>
    <cellStyle name="Note 2 2 2 2 3 3 2" xfId="11761"/>
    <cellStyle name="Note 2 2 2 2 3 3 2 2" xfId="29649"/>
    <cellStyle name="Note 2 2 2 2 3 3 3" xfId="20705"/>
    <cellStyle name="Note 2 2 2 2 3 4" xfId="5053"/>
    <cellStyle name="Note 2 2 2 2 3 4 2" xfId="13997"/>
    <cellStyle name="Note 2 2 2 2 3 4 2 2" xfId="31885"/>
    <cellStyle name="Note 2 2 2 2 3 4 3" xfId="22941"/>
    <cellStyle name="Note 2 2 2 2 3 5" xfId="7289"/>
    <cellStyle name="Note 2 2 2 2 3 5 2" xfId="16233"/>
    <cellStyle name="Note 2 2 2 2 3 5 2 2" xfId="34121"/>
    <cellStyle name="Note 2 2 2 2 3 5 3" xfId="25177"/>
    <cellStyle name="Note 2 2 2 2 3 6" xfId="9525"/>
    <cellStyle name="Note 2 2 2 2 3 6 2" xfId="27413"/>
    <cellStyle name="Note 2 2 2 2 3 7" xfId="18469"/>
    <cellStyle name="Note 2 2 2 2 4" xfId="949"/>
    <cellStyle name="Note 2 2 2 2 4 2" xfId="2067"/>
    <cellStyle name="Note 2 2 2 2 4 2 2" xfId="4303"/>
    <cellStyle name="Note 2 2 2 2 4 2 2 2" xfId="13247"/>
    <cellStyle name="Note 2 2 2 2 4 2 2 2 2" xfId="31135"/>
    <cellStyle name="Note 2 2 2 2 4 2 2 3" xfId="22191"/>
    <cellStyle name="Note 2 2 2 2 4 2 3" xfId="6539"/>
    <cellStyle name="Note 2 2 2 2 4 2 3 2" xfId="15483"/>
    <cellStyle name="Note 2 2 2 2 4 2 3 2 2" xfId="33371"/>
    <cellStyle name="Note 2 2 2 2 4 2 3 3" xfId="24427"/>
    <cellStyle name="Note 2 2 2 2 4 2 4" xfId="8775"/>
    <cellStyle name="Note 2 2 2 2 4 2 4 2" xfId="17719"/>
    <cellStyle name="Note 2 2 2 2 4 2 4 2 2" xfId="35607"/>
    <cellStyle name="Note 2 2 2 2 4 2 4 3" xfId="26663"/>
    <cellStyle name="Note 2 2 2 2 4 2 5" xfId="11011"/>
    <cellStyle name="Note 2 2 2 2 4 2 5 2" xfId="28899"/>
    <cellStyle name="Note 2 2 2 2 4 2 6" xfId="19955"/>
    <cellStyle name="Note 2 2 2 2 4 3" xfId="3185"/>
    <cellStyle name="Note 2 2 2 2 4 3 2" xfId="12129"/>
    <cellStyle name="Note 2 2 2 2 4 3 2 2" xfId="30017"/>
    <cellStyle name="Note 2 2 2 2 4 3 3" xfId="21073"/>
    <cellStyle name="Note 2 2 2 2 4 4" xfId="5421"/>
    <cellStyle name="Note 2 2 2 2 4 4 2" xfId="14365"/>
    <cellStyle name="Note 2 2 2 2 4 4 2 2" xfId="32253"/>
    <cellStyle name="Note 2 2 2 2 4 4 3" xfId="23309"/>
    <cellStyle name="Note 2 2 2 2 4 5" xfId="7657"/>
    <cellStyle name="Note 2 2 2 2 4 5 2" xfId="16601"/>
    <cellStyle name="Note 2 2 2 2 4 5 2 2" xfId="34489"/>
    <cellStyle name="Note 2 2 2 2 4 5 3" xfId="25545"/>
    <cellStyle name="Note 2 2 2 2 4 6" xfId="9893"/>
    <cellStyle name="Note 2 2 2 2 4 6 2" xfId="27781"/>
    <cellStyle name="Note 2 2 2 2 4 7" xfId="18837"/>
    <cellStyle name="Note 2 2 2 2 5" xfId="1331"/>
    <cellStyle name="Note 2 2 2 2 5 2" xfId="3567"/>
    <cellStyle name="Note 2 2 2 2 5 2 2" xfId="12511"/>
    <cellStyle name="Note 2 2 2 2 5 2 2 2" xfId="30399"/>
    <cellStyle name="Note 2 2 2 2 5 2 3" xfId="21455"/>
    <cellStyle name="Note 2 2 2 2 5 3" xfId="5803"/>
    <cellStyle name="Note 2 2 2 2 5 3 2" xfId="14747"/>
    <cellStyle name="Note 2 2 2 2 5 3 2 2" xfId="32635"/>
    <cellStyle name="Note 2 2 2 2 5 3 3" xfId="23691"/>
    <cellStyle name="Note 2 2 2 2 5 4" xfId="8039"/>
    <cellStyle name="Note 2 2 2 2 5 4 2" xfId="16983"/>
    <cellStyle name="Note 2 2 2 2 5 4 2 2" xfId="34871"/>
    <cellStyle name="Note 2 2 2 2 5 4 3" xfId="25927"/>
    <cellStyle name="Note 2 2 2 2 5 5" xfId="10275"/>
    <cellStyle name="Note 2 2 2 2 5 5 2" xfId="28163"/>
    <cellStyle name="Note 2 2 2 2 5 6" xfId="19219"/>
    <cellStyle name="Note 2 2 2 2 6" xfId="2449"/>
    <cellStyle name="Note 2 2 2 2 6 2" xfId="11393"/>
    <cellStyle name="Note 2 2 2 2 6 2 2" xfId="29281"/>
    <cellStyle name="Note 2 2 2 2 6 3" xfId="20337"/>
    <cellStyle name="Note 2 2 2 2 7" xfId="4685"/>
    <cellStyle name="Note 2 2 2 2 7 2" xfId="13629"/>
    <cellStyle name="Note 2 2 2 2 7 2 2" xfId="31517"/>
    <cellStyle name="Note 2 2 2 2 7 3" xfId="22573"/>
    <cellStyle name="Note 2 2 2 2 8" xfId="6921"/>
    <cellStyle name="Note 2 2 2 2 8 2" xfId="15865"/>
    <cellStyle name="Note 2 2 2 2 8 2 2" xfId="33753"/>
    <cellStyle name="Note 2 2 2 2 8 3" xfId="24809"/>
    <cellStyle name="Note 2 2 2 2 9" xfId="9157"/>
    <cellStyle name="Note 2 2 2 2 9 2" xfId="27045"/>
    <cellStyle name="Note 2 2 2 3" xfId="305"/>
    <cellStyle name="Note 2 2 2 3 2" xfId="673"/>
    <cellStyle name="Note 2 2 2 3 2 2" xfId="1791"/>
    <cellStyle name="Note 2 2 2 3 2 2 2" xfId="4027"/>
    <cellStyle name="Note 2 2 2 3 2 2 2 2" xfId="12971"/>
    <cellStyle name="Note 2 2 2 3 2 2 2 2 2" xfId="30859"/>
    <cellStyle name="Note 2 2 2 3 2 2 2 3" xfId="21915"/>
    <cellStyle name="Note 2 2 2 3 2 2 3" xfId="6263"/>
    <cellStyle name="Note 2 2 2 3 2 2 3 2" xfId="15207"/>
    <cellStyle name="Note 2 2 2 3 2 2 3 2 2" xfId="33095"/>
    <cellStyle name="Note 2 2 2 3 2 2 3 3" xfId="24151"/>
    <cellStyle name="Note 2 2 2 3 2 2 4" xfId="8499"/>
    <cellStyle name="Note 2 2 2 3 2 2 4 2" xfId="17443"/>
    <cellStyle name="Note 2 2 2 3 2 2 4 2 2" xfId="35331"/>
    <cellStyle name="Note 2 2 2 3 2 2 4 3" xfId="26387"/>
    <cellStyle name="Note 2 2 2 3 2 2 5" xfId="10735"/>
    <cellStyle name="Note 2 2 2 3 2 2 5 2" xfId="28623"/>
    <cellStyle name="Note 2 2 2 3 2 2 6" xfId="19679"/>
    <cellStyle name="Note 2 2 2 3 2 3" xfId="2909"/>
    <cellStyle name="Note 2 2 2 3 2 3 2" xfId="11853"/>
    <cellStyle name="Note 2 2 2 3 2 3 2 2" xfId="29741"/>
    <cellStyle name="Note 2 2 2 3 2 3 3" xfId="20797"/>
    <cellStyle name="Note 2 2 2 3 2 4" xfId="5145"/>
    <cellStyle name="Note 2 2 2 3 2 4 2" xfId="14089"/>
    <cellStyle name="Note 2 2 2 3 2 4 2 2" xfId="31977"/>
    <cellStyle name="Note 2 2 2 3 2 4 3" xfId="23033"/>
    <cellStyle name="Note 2 2 2 3 2 5" xfId="7381"/>
    <cellStyle name="Note 2 2 2 3 2 5 2" xfId="16325"/>
    <cellStyle name="Note 2 2 2 3 2 5 2 2" xfId="34213"/>
    <cellStyle name="Note 2 2 2 3 2 5 3" xfId="25269"/>
    <cellStyle name="Note 2 2 2 3 2 6" xfId="9617"/>
    <cellStyle name="Note 2 2 2 3 2 6 2" xfId="27505"/>
    <cellStyle name="Note 2 2 2 3 2 7" xfId="18561"/>
    <cellStyle name="Note 2 2 2 3 3" xfId="1041"/>
    <cellStyle name="Note 2 2 2 3 3 2" xfId="2159"/>
    <cellStyle name="Note 2 2 2 3 3 2 2" xfId="4395"/>
    <cellStyle name="Note 2 2 2 3 3 2 2 2" xfId="13339"/>
    <cellStyle name="Note 2 2 2 3 3 2 2 2 2" xfId="31227"/>
    <cellStyle name="Note 2 2 2 3 3 2 2 3" xfId="22283"/>
    <cellStyle name="Note 2 2 2 3 3 2 3" xfId="6631"/>
    <cellStyle name="Note 2 2 2 3 3 2 3 2" xfId="15575"/>
    <cellStyle name="Note 2 2 2 3 3 2 3 2 2" xfId="33463"/>
    <cellStyle name="Note 2 2 2 3 3 2 3 3" xfId="24519"/>
    <cellStyle name="Note 2 2 2 3 3 2 4" xfId="8867"/>
    <cellStyle name="Note 2 2 2 3 3 2 4 2" xfId="17811"/>
    <cellStyle name="Note 2 2 2 3 3 2 4 2 2" xfId="35699"/>
    <cellStyle name="Note 2 2 2 3 3 2 4 3" xfId="26755"/>
    <cellStyle name="Note 2 2 2 3 3 2 5" xfId="11103"/>
    <cellStyle name="Note 2 2 2 3 3 2 5 2" xfId="28991"/>
    <cellStyle name="Note 2 2 2 3 3 2 6" xfId="20047"/>
    <cellStyle name="Note 2 2 2 3 3 3" xfId="3277"/>
    <cellStyle name="Note 2 2 2 3 3 3 2" xfId="12221"/>
    <cellStyle name="Note 2 2 2 3 3 3 2 2" xfId="30109"/>
    <cellStyle name="Note 2 2 2 3 3 3 3" xfId="21165"/>
    <cellStyle name="Note 2 2 2 3 3 4" xfId="5513"/>
    <cellStyle name="Note 2 2 2 3 3 4 2" xfId="14457"/>
    <cellStyle name="Note 2 2 2 3 3 4 2 2" xfId="32345"/>
    <cellStyle name="Note 2 2 2 3 3 4 3" xfId="23401"/>
    <cellStyle name="Note 2 2 2 3 3 5" xfId="7749"/>
    <cellStyle name="Note 2 2 2 3 3 5 2" xfId="16693"/>
    <cellStyle name="Note 2 2 2 3 3 5 2 2" xfId="34581"/>
    <cellStyle name="Note 2 2 2 3 3 5 3" xfId="25637"/>
    <cellStyle name="Note 2 2 2 3 3 6" xfId="9985"/>
    <cellStyle name="Note 2 2 2 3 3 6 2" xfId="27873"/>
    <cellStyle name="Note 2 2 2 3 3 7" xfId="18929"/>
    <cellStyle name="Note 2 2 2 3 4" xfId="1423"/>
    <cellStyle name="Note 2 2 2 3 4 2" xfId="3659"/>
    <cellStyle name="Note 2 2 2 3 4 2 2" xfId="12603"/>
    <cellStyle name="Note 2 2 2 3 4 2 2 2" xfId="30491"/>
    <cellStyle name="Note 2 2 2 3 4 2 3" xfId="21547"/>
    <cellStyle name="Note 2 2 2 3 4 3" xfId="5895"/>
    <cellStyle name="Note 2 2 2 3 4 3 2" xfId="14839"/>
    <cellStyle name="Note 2 2 2 3 4 3 2 2" xfId="32727"/>
    <cellStyle name="Note 2 2 2 3 4 3 3" xfId="23783"/>
    <cellStyle name="Note 2 2 2 3 4 4" xfId="8131"/>
    <cellStyle name="Note 2 2 2 3 4 4 2" xfId="17075"/>
    <cellStyle name="Note 2 2 2 3 4 4 2 2" xfId="34963"/>
    <cellStyle name="Note 2 2 2 3 4 4 3" xfId="26019"/>
    <cellStyle name="Note 2 2 2 3 4 5" xfId="10367"/>
    <cellStyle name="Note 2 2 2 3 4 5 2" xfId="28255"/>
    <cellStyle name="Note 2 2 2 3 4 6" xfId="19311"/>
    <cellStyle name="Note 2 2 2 3 5" xfId="2541"/>
    <cellStyle name="Note 2 2 2 3 5 2" xfId="11485"/>
    <cellStyle name="Note 2 2 2 3 5 2 2" xfId="29373"/>
    <cellStyle name="Note 2 2 2 3 5 3" xfId="20429"/>
    <cellStyle name="Note 2 2 2 3 6" xfId="4777"/>
    <cellStyle name="Note 2 2 2 3 6 2" xfId="13721"/>
    <cellStyle name="Note 2 2 2 3 6 2 2" xfId="31609"/>
    <cellStyle name="Note 2 2 2 3 6 3" xfId="22665"/>
    <cellStyle name="Note 2 2 2 3 7" xfId="7013"/>
    <cellStyle name="Note 2 2 2 3 7 2" xfId="15957"/>
    <cellStyle name="Note 2 2 2 3 7 2 2" xfId="33845"/>
    <cellStyle name="Note 2 2 2 3 7 3" xfId="24901"/>
    <cellStyle name="Note 2 2 2 3 8" xfId="9249"/>
    <cellStyle name="Note 2 2 2 3 8 2" xfId="27137"/>
    <cellStyle name="Note 2 2 2 3 9" xfId="18193"/>
    <cellStyle name="Note 2 2 2 4" xfId="489"/>
    <cellStyle name="Note 2 2 2 4 2" xfId="1607"/>
    <cellStyle name="Note 2 2 2 4 2 2" xfId="3843"/>
    <cellStyle name="Note 2 2 2 4 2 2 2" xfId="12787"/>
    <cellStyle name="Note 2 2 2 4 2 2 2 2" xfId="30675"/>
    <cellStyle name="Note 2 2 2 4 2 2 3" xfId="21731"/>
    <cellStyle name="Note 2 2 2 4 2 3" xfId="6079"/>
    <cellStyle name="Note 2 2 2 4 2 3 2" xfId="15023"/>
    <cellStyle name="Note 2 2 2 4 2 3 2 2" xfId="32911"/>
    <cellStyle name="Note 2 2 2 4 2 3 3" xfId="23967"/>
    <cellStyle name="Note 2 2 2 4 2 4" xfId="8315"/>
    <cellStyle name="Note 2 2 2 4 2 4 2" xfId="17259"/>
    <cellStyle name="Note 2 2 2 4 2 4 2 2" xfId="35147"/>
    <cellStyle name="Note 2 2 2 4 2 4 3" xfId="26203"/>
    <cellStyle name="Note 2 2 2 4 2 5" xfId="10551"/>
    <cellStyle name="Note 2 2 2 4 2 5 2" xfId="28439"/>
    <cellStyle name="Note 2 2 2 4 2 6" xfId="19495"/>
    <cellStyle name="Note 2 2 2 4 3" xfId="2725"/>
    <cellStyle name="Note 2 2 2 4 3 2" xfId="11669"/>
    <cellStyle name="Note 2 2 2 4 3 2 2" xfId="29557"/>
    <cellStyle name="Note 2 2 2 4 3 3" xfId="20613"/>
    <cellStyle name="Note 2 2 2 4 4" xfId="4961"/>
    <cellStyle name="Note 2 2 2 4 4 2" xfId="13905"/>
    <cellStyle name="Note 2 2 2 4 4 2 2" xfId="31793"/>
    <cellStyle name="Note 2 2 2 4 4 3" xfId="22849"/>
    <cellStyle name="Note 2 2 2 4 5" xfId="7197"/>
    <cellStyle name="Note 2 2 2 4 5 2" xfId="16141"/>
    <cellStyle name="Note 2 2 2 4 5 2 2" xfId="34029"/>
    <cellStyle name="Note 2 2 2 4 5 3" xfId="25085"/>
    <cellStyle name="Note 2 2 2 4 6" xfId="9433"/>
    <cellStyle name="Note 2 2 2 4 6 2" xfId="27321"/>
    <cellStyle name="Note 2 2 2 4 7" xfId="18377"/>
    <cellStyle name="Note 2 2 2 5" xfId="857"/>
    <cellStyle name="Note 2 2 2 5 2" xfId="1975"/>
    <cellStyle name="Note 2 2 2 5 2 2" xfId="4211"/>
    <cellStyle name="Note 2 2 2 5 2 2 2" xfId="13155"/>
    <cellStyle name="Note 2 2 2 5 2 2 2 2" xfId="31043"/>
    <cellStyle name="Note 2 2 2 5 2 2 3" xfId="22099"/>
    <cellStyle name="Note 2 2 2 5 2 3" xfId="6447"/>
    <cellStyle name="Note 2 2 2 5 2 3 2" xfId="15391"/>
    <cellStyle name="Note 2 2 2 5 2 3 2 2" xfId="33279"/>
    <cellStyle name="Note 2 2 2 5 2 3 3" xfId="24335"/>
    <cellStyle name="Note 2 2 2 5 2 4" xfId="8683"/>
    <cellStyle name="Note 2 2 2 5 2 4 2" xfId="17627"/>
    <cellStyle name="Note 2 2 2 5 2 4 2 2" xfId="35515"/>
    <cellStyle name="Note 2 2 2 5 2 4 3" xfId="26571"/>
    <cellStyle name="Note 2 2 2 5 2 5" xfId="10919"/>
    <cellStyle name="Note 2 2 2 5 2 5 2" xfId="28807"/>
    <cellStyle name="Note 2 2 2 5 2 6" xfId="19863"/>
    <cellStyle name="Note 2 2 2 5 3" xfId="3093"/>
    <cellStyle name="Note 2 2 2 5 3 2" xfId="12037"/>
    <cellStyle name="Note 2 2 2 5 3 2 2" xfId="29925"/>
    <cellStyle name="Note 2 2 2 5 3 3" xfId="20981"/>
    <cellStyle name="Note 2 2 2 5 4" xfId="5329"/>
    <cellStyle name="Note 2 2 2 5 4 2" xfId="14273"/>
    <cellStyle name="Note 2 2 2 5 4 2 2" xfId="32161"/>
    <cellStyle name="Note 2 2 2 5 4 3" xfId="23217"/>
    <cellStyle name="Note 2 2 2 5 5" xfId="7565"/>
    <cellStyle name="Note 2 2 2 5 5 2" xfId="16509"/>
    <cellStyle name="Note 2 2 2 5 5 2 2" xfId="34397"/>
    <cellStyle name="Note 2 2 2 5 5 3" xfId="25453"/>
    <cellStyle name="Note 2 2 2 5 6" xfId="9801"/>
    <cellStyle name="Note 2 2 2 5 6 2" xfId="27689"/>
    <cellStyle name="Note 2 2 2 5 7" xfId="18745"/>
    <cellStyle name="Note 2 2 2 6" xfId="1239"/>
    <cellStyle name="Note 2 2 2 6 2" xfId="3475"/>
    <cellStyle name="Note 2 2 2 6 2 2" xfId="12419"/>
    <cellStyle name="Note 2 2 2 6 2 2 2" xfId="30307"/>
    <cellStyle name="Note 2 2 2 6 2 3" xfId="21363"/>
    <cellStyle name="Note 2 2 2 6 3" xfId="5711"/>
    <cellStyle name="Note 2 2 2 6 3 2" xfId="14655"/>
    <cellStyle name="Note 2 2 2 6 3 2 2" xfId="32543"/>
    <cellStyle name="Note 2 2 2 6 3 3" xfId="23599"/>
    <cellStyle name="Note 2 2 2 6 4" xfId="7947"/>
    <cellStyle name="Note 2 2 2 6 4 2" xfId="16891"/>
    <cellStyle name="Note 2 2 2 6 4 2 2" xfId="34779"/>
    <cellStyle name="Note 2 2 2 6 4 3" xfId="25835"/>
    <cellStyle name="Note 2 2 2 6 5" xfId="10183"/>
    <cellStyle name="Note 2 2 2 6 5 2" xfId="28071"/>
    <cellStyle name="Note 2 2 2 6 6" xfId="19127"/>
    <cellStyle name="Note 2 2 2 7" xfId="2357"/>
    <cellStyle name="Note 2 2 2 7 2" xfId="11301"/>
    <cellStyle name="Note 2 2 2 7 2 2" xfId="29189"/>
    <cellStyle name="Note 2 2 2 7 3" xfId="20245"/>
    <cellStyle name="Note 2 2 2 8" xfId="4593"/>
    <cellStyle name="Note 2 2 2 8 2" xfId="13537"/>
    <cellStyle name="Note 2 2 2 8 2 2" xfId="31425"/>
    <cellStyle name="Note 2 2 2 8 3" xfId="22481"/>
    <cellStyle name="Note 2 2 2 9" xfId="6829"/>
    <cellStyle name="Note 2 2 2 9 2" xfId="15773"/>
    <cellStyle name="Note 2 2 2 9 2 2" xfId="33661"/>
    <cellStyle name="Note 2 2 2 9 3" xfId="24717"/>
    <cellStyle name="Note 2 2 3" xfId="167"/>
    <cellStyle name="Note 2 2 3 10" xfId="18055"/>
    <cellStyle name="Note 2 2 3 2" xfId="351"/>
    <cellStyle name="Note 2 2 3 2 2" xfId="719"/>
    <cellStyle name="Note 2 2 3 2 2 2" xfId="1837"/>
    <cellStyle name="Note 2 2 3 2 2 2 2" xfId="4073"/>
    <cellStyle name="Note 2 2 3 2 2 2 2 2" xfId="13017"/>
    <cellStyle name="Note 2 2 3 2 2 2 2 2 2" xfId="30905"/>
    <cellStyle name="Note 2 2 3 2 2 2 2 3" xfId="21961"/>
    <cellStyle name="Note 2 2 3 2 2 2 3" xfId="6309"/>
    <cellStyle name="Note 2 2 3 2 2 2 3 2" xfId="15253"/>
    <cellStyle name="Note 2 2 3 2 2 2 3 2 2" xfId="33141"/>
    <cellStyle name="Note 2 2 3 2 2 2 3 3" xfId="24197"/>
    <cellStyle name="Note 2 2 3 2 2 2 4" xfId="8545"/>
    <cellStyle name="Note 2 2 3 2 2 2 4 2" xfId="17489"/>
    <cellStyle name="Note 2 2 3 2 2 2 4 2 2" xfId="35377"/>
    <cellStyle name="Note 2 2 3 2 2 2 4 3" xfId="26433"/>
    <cellStyle name="Note 2 2 3 2 2 2 5" xfId="10781"/>
    <cellStyle name="Note 2 2 3 2 2 2 5 2" xfId="28669"/>
    <cellStyle name="Note 2 2 3 2 2 2 6" xfId="19725"/>
    <cellStyle name="Note 2 2 3 2 2 3" xfId="2955"/>
    <cellStyle name="Note 2 2 3 2 2 3 2" xfId="11899"/>
    <cellStyle name="Note 2 2 3 2 2 3 2 2" xfId="29787"/>
    <cellStyle name="Note 2 2 3 2 2 3 3" xfId="20843"/>
    <cellStyle name="Note 2 2 3 2 2 4" xfId="5191"/>
    <cellStyle name="Note 2 2 3 2 2 4 2" xfId="14135"/>
    <cellStyle name="Note 2 2 3 2 2 4 2 2" xfId="32023"/>
    <cellStyle name="Note 2 2 3 2 2 4 3" xfId="23079"/>
    <cellStyle name="Note 2 2 3 2 2 5" xfId="7427"/>
    <cellStyle name="Note 2 2 3 2 2 5 2" xfId="16371"/>
    <cellStyle name="Note 2 2 3 2 2 5 2 2" xfId="34259"/>
    <cellStyle name="Note 2 2 3 2 2 5 3" xfId="25315"/>
    <cellStyle name="Note 2 2 3 2 2 6" xfId="9663"/>
    <cellStyle name="Note 2 2 3 2 2 6 2" xfId="27551"/>
    <cellStyle name="Note 2 2 3 2 2 7" xfId="18607"/>
    <cellStyle name="Note 2 2 3 2 3" xfId="1087"/>
    <cellStyle name="Note 2 2 3 2 3 2" xfId="2205"/>
    <cellStyle name="Note 2 2 3 2 3 2 2" xfId="4441"/>
    <cellStyle name="Note 2 2 3 2 3 2 2 2" xfId="13385"/>
    <cellStyle name="Note 2 2 3 2 3 2 2 2 2" xfId="31273"/>
    <cellStyle name="Note 2 2 3 2 3 2 2 3" xfId="22329"/>
    <cellStyle name="Note 2 2 3 2 3 2 3" xfId="6677"/>
    <cellStyle name="Note 2 2 3 2 3 2 3 2" xfId="15621"/>
    <cellStyle name="Note 2 2 3 2 3 2 3 2 2" xfId="33509"/>
    <cellStyle name="Note 2 2 3 2 3 2 3 3" xfId="24565"/>
    <cellStyle name="Note 2 2 3 2 3 2 4" xfId="8913"/>
    <cellStyle name="Note 2 2 3 2 3 2 4 2" xfId="17857"/>
    <cellStyle name="Note 2 2 3 2 3 2 4 2 2" xfId="35745"/>
    <cellStyle name="Note 2 2 3 2 3 2 4 3" xfId="26801"/>
    <cellStyle name="Note 2 2 3 2 3 2 5" xfId="11149"/>
    <cellStyle name="Note 2 2 3 2 3 2 5 2" xfId="29037"/>
    <cellStyle name="Note 2 2 3 2 3 2 6" xfId="20093"/>
    <cellStyle name="Note 2 2 3 2 3 3" xfId="3323"/>
    <cellStyle name="Note 2 2 3 2 3 3 2" xfId="12267"/>
    <cellStyle name="Note 2 2 3 2 3 3 2 2" xfId="30155"/>
    <cellStyle name="Note 2 2 3 2 3 3 3" xfId="21211"/>
    <cellStyle name="Note 2 2 3 2 3 4" xfId="5559"/>
    <cellStyle name="Note 2 2 3 2 3 4 2" xfId="14503"/>
    <cellStyle name="Note 2 2 3 2 3 4 2 2" xfId="32391"/>
    <cellStyle name="Note 2 2 3 2 3 4 3" xfId="23447"/>
    <cellStyle name="Note 2 2 3 2 3 5" xfId="7795"/>
    <cellStyle name="Note 2 2 3 2 3 5 2" xfId="16739"/>
    <cellStyle name="Note 2 2 3 2 3 5 2 2" xfId="34627"/>
    <cellStyle name="Note 2 2 3 2 3 5 3" xfId="25683"/>
    <cellStyle name="Note 2 2 3 2 3 6" xfId="10031"/>
    <cellStyle name="Note 2 2 3 2 3 6 2" xfId="27919"/>
    <cellStyle name="Note 2 2 3 2 3 7" xfId="18975"/>
    <cellStyle name="Note 2 2 3 2 4" xfId="1469"/>
    <cellStyle name="Note 2 2 3 2 4 2" xfId="3705"/>
    <cellStyle name="Note 2 2 3 2 4 2 2" xfId="12649"/>
    <cellStyle name="Note 2 2 3 2 4 2 2 2" xfId="30537"/>
    <cellStyle name="Note 2 2 3 2 4 2 3" xfId="21593"/>
    <cellStyle name="Note 2 2 3 2 4 3" xfId="5941"/>
    <cellStyle name="Note 2 2 3 2 4 3 2" xfId="14885"/>
    <cellStyle name="Note 2 2 3 2 4 3 2 2" xfId="32773"/>
    <cellStyle name="Note 2 2 3 2 4 3 3" xfId="23829"/>
    <cellStyle name="Note 2 2 3 2 4 4" xfId="8177"/>
    <cellStyle name="Note 2 2 3 2 4 4 2" xfId="17121"/>
    <cellStyle name="Note 2 2 3 2 4 4 2 2" xfId="35009"/>
    <cellStyle name="Note 2 2 3 2 4 4 3" xfId="26065"/>
    <cellStyle name="Note 2 2 3 2 4 5" xfId="10413"/>
    <cellStyle name="Note 2 2 3 2 4 5 2" xfId="28301"/>
    <cellStyle name="Note 2 2 3 2 4 6" xfId="19357"/>
    <cellStyle name="Note 2 2 3 2 5" xfId="2587"/>
    <cellStyle name="Note 2 2 3 2 5 2" xfId="11531"/>
    <cellStyle name="Note 2 2 3 2 5 2 2" xfId="29419"/>
    <cellStyle name="Note 2 2 3 2 5 3" xfId="20475"/>
    <cellStyle name="Note 2 2 3 2 6" xfId="4823"/>
    <cellStyle name="Note 2 2 3 2 6 2" xfId="13767"/>
    <cellStyle name="Note 2 2 3 2 6 2 2" xfId="31655"/>
    <cellStyle name="Note 2 2 3 2 6 3" xfId="22711"/>
    <cellStyle name="Note 2 2 3 2 7" xfId="7059"/>
    <cellStyle name="Note 2 2 3 2 7 2" xfId="16003"/>
    <cellStyle name="Note 2 2 3 2 7 2 2" xfId="33891"/>
    <cellStyle name="Note 2 2 3 2 7 3" xfId="24947"/>
    <cellStyle name="Note 2 2 3 2 8" xfId="9295"/>
    <cellStyle name="Note 2 2 3 2 8 2" xfId="27183"/>
    <cellStyle name="Note 2 2 3 2 9" xfId="18239"/>
    <cellStyle name="Note 2 2 3 3" xfId="535"/>
    <cellStyle name="Note 2 2 3 3 2" xfId="1653"/>
    <cellStyle name="Note 2 2 3 3 2 2" xfId="3889"/>
    <cellStyle name="Note 2 2 3 3 2 2 2" xfId="12833"/>
    <cellStyle name="Note 2 2 3 3 2 2 2 2" xfId="30721"/>
    <cellStyle name="Note 2 2 3 3 2 2 3" xfId="21777"/>
    <cellStyle name="Note 2 2 3 3 2 3" xfId="6125"/>
    <cellStyle name="Note 2 2 3 3 2 3 2" xfId="15069"/>
    <cellStyle name="Note 2 2 3 3 2 3 2 2" xfId="32957"/>
    <cellStyle name="Note 2 2 3 3 2 3 3" xfId="24013"/>
    <cellStyle name="Note 2 2 3 3 2 4" xfId="8361"/>
    <cellStyle name="Note 2 2 3 3 2 4 2" xfId="17305"/>
    <cellStyle name="Note 2 2 3 3 2 4 2 2" xfId="35193"/>
    <cellStyle name="Note 2 2 3 3 2 4 3" xfId="26249"/>
    <cellStyle name="Note 2 2 3 3 2 5" xfId="10597"/>
    <cellStyle name="Note 2 2 3 3 2 5 2" xfId="28485"/>
    <cellStyle name="Note 2 2 3 3 2 6" xfId="19541"/>
    <cellStyle name="Note 2 2 3 3 3" xfId="2771"/>
    <cellStyle name="Note 2 2 3 3 3 2" xfId="11715"/>
    <cellStyle name="Note 2 2 3 3 3 2 2" xfId="29603"/>
    <cellStyle name="Note 2 2 3 3 3 3" xfId="20659"/>
    <cellStyle name="Note 2 2 3 3 4" xfId="5007"/>
    <cellStyle name="Note 2 2 3 3 4 2" xfId="13951"/>
    <cellStyle name="Note 2 2 3 3 4 2 2" xfId="31839"/>
    <cellStyle name="Note 2 2 3 3 4 3" xfId="22895"/>
    <cellStyle name="Note 2 2 3 3 5" xfId="7243"/>
    <cellStyle name="Note 2 2 3 3 5 2" xfId="16187"/>
    <cellStyle name="Note 2 2 3 3 5 2 2" xfId="34075"/>
    <cellStyle name="Note 2 2 3 3 5 3" xfId="25131"/>
    <cellStyle name="Note 2 2 3 3 6" xfId="9479"/>
    <cellStyle name="Note 2 2 3 3 6 2" xfId="27367"/>
    <cellStyle name="Note 2 2 3 3 7" xfId="18423"/>
    <cellStyle name="Note 2 2 3 4" xfId="903"/>
    <cellStyle name="Note 2 2 3 4 2" xfId="2021"/>
    <cellStyle name="Note 2 2 3 4 2 2" xfId="4257"/>
    <cellStyle name="Note 2 2 3 4 2 2 2" xfId="13201"/>
    <cellStyle name="Note 2 2 3 4 2 2 2 2" xfId="31089"/>
    <cellStyle name="Note 2 2 3 4 2 2 3" xfId="22145"/>
    <cellStyle name="Note 2 2 3 4 2 3" xfId="6493"/>
    <cellStyle name="Note 2 2 3 4 2 3 2" xfId="15437"/>
    <cellStyle name="Note 2 2 3 4 2 3 2 2" xfId="33325"/>
    <cellStyle name="Note 2 2 3 4 2 3 3" xfId="24381"/>
    <cellStyle name="Note 2 2 3 4 2 4" xfId="8729"/>
    <cellStyle name="Note 2 2 3 4 2 4 2" xfId="17673"/>
    <cellStyle name="Note 2 2 3 4 2 4 2 2" xfId="35561"/>
    <cellStyle name="Note 2 2 3 4 2 4 3" xfId="26617"/>
    <cellStyle name="Note 2 2 3 4 2 5" xfId="10965"/>
    <cellStyle name="Note 2 2 3 4 2 5 2" xfId="28853"/>
    <cellStyle name="Note 2 2 3 4 2 6" xfId="19909"/>
    <cellStyle name="Note 2 2 3 4 3" xfId="3139"/>
    <cellStyle name="Note 2 2 3 4 3 2" xfId="12083"/>
    <cellStyle name="Note 2 2 3 4 3 2 2" xfId="29971"/>
    <cellStyle name="Note 2 2 3 4 3 3" xfId="21027"/>
    <cellStyle name="Note 2 2 3 4 4" xfId="5375"/>
    <cellStyle name="Note 2 2 3 4 4 2" xfId="14319"/>
    <cellStyle name="Note 2 2 3 4 4 2 2" xfId="32207"/>
    <cellStyle name="Note 2 2 3 4 4 3" xfId="23263"/>
    <cellStyle name="Note 2 2 3 4 5" xfId="7611"/>
    <cellStyle name="Note 2 2 3 4 5 2" xfId="16555"/>
    <cellStyle name="Note 2 2 3 4 5 2 2" xfId="34443"/>
    <cellStyle name="Note 2 2 3 4 5 3" xfId="25499"/>
    <cellStyle name="Note 2 2 3 4 6" xfId="9847"/>
    <cellStyle name="Note 2 2 3 4 6 2" xfId="27735"/>
    <cellStyle name="Note 2 2 3 4 7" xfId="18791"/>
    <cellStyle name="Note 2 2 3 5" xfId="1285"/>
    <cellStyle name="Note 2 2 3 5 2" xfId="3521"/>
    <cellStyle name="Note 2 2 3 5 2 2" xfId="12465"/>
    <cellStyle name="Note 2 2 3 5 2 2 2" xfId="30353"/>
    <cellStyle name="Note 2 2 3 5 2 3" xfId="21409"/>
    <cellStyle name="Note 2 2 3 5 3" xfId="5757"/>
    <cellStyle name="Note 2 2 3 5 3 2" xfId="14701"/>
    <cellStyle name="Note 2 2 3 5 3 2 2" xfId="32589"/>
    <cellStyle name="Note 2 2 3 5 3 3" xfId="23645"/>
    <cellStyle name="Note 2 2 3 5 4" xfId="7993"/>
    <cellStyle name="Note 2 2 3 5 4 2" xfId="16937"/>
    <cellStyle name="Note 2 2 3 5 4 2 2" xfId="34825"/>
    <cellStyle name="Note 2 2 3 5 4 3" xfId="25881"/>
    <cellStyle name="Note 2 2 3 5 5" xfId="10229"/>
    <cellStyle name="Note 2 2 3 5 5 2" xfId="28117"/>
    <cellStyle name="Note 2 2 3 5 6" xfId="19173"/>
    <cellStyle name="Note 2 2 3 6" xfId="2403"/>
    <cellStyle name="Note 2 2 3 6 2" xfId="11347"/>
    <cellStyle name="Note 2 2 3 6 2 2" xfId="29235"/>
    <cellStyle name="Note 2 2 3 6 3" xfId="20291"/>
    <cellStyle name="Note 2 2 3 7" xfId="4639"/>
    <cellStyle name="Note 2 2 3 7 2" xfId="13583"/>
    <cellStyle name="Note 2 2 3 7 2 2" xfId="31471"/>
    <cellStyle name="Note 2 2 3 7 3" xfId="22527"/>
    <cellStyle name="Note 2 2 3 8" xfId="6875"/>
    <cellStyle name="Note 2 2 3 8 2" xfId="15819"/>
    <cellStyle name="Note 2 2 3 8 2 2" xfId="33707"/>
    <cellStyle name="Note 2 2 3 8 3" xfId="24763"/>
    <cellStyle name="Note 2 2 3 9" xfId="9111"/>
    <cellStyle name="Note 2 2 3 9 2" xfId="26999"/>
    <cellStyle name="Note 2 2 4" xfId="259"/>
    <cellStyle name="Note 2 2 4 2" xfId="627"/>
    <cellStyle name="Note 2 2 4 2 2" xfId="1745"/>
    <cellStyle name="Note 2 2 4 2 2 2" xfId="3981"/>
    <cellStyle name="Note 2 2 4 2 2 2 2" xfId="12925"/>
    <cellStyle name="Note 2 2 4 2 2 2 2 2" xfId="30813"/>
    <cellStyle name="Note 2 2 4 2 2 2 3" xfId="21869"/>
    <cellStyle name="Note 2 2 4 2 2 3" xfId="6217"/>
    <cellStyle name="Note 2 2 4 2 2 3 2" xfId="15161"/>
    <cellStyle name="Note 2 2 4 2 2 3 2 2" xfId="33049"/>
    <cellStyle name="Note 2 2 4 2 2 3 3" xfId="24105"/>
    <cellStyle name="Note 2 2 4 2 2 4" xfId="8453"/>
    <cellStyle name="Note 2 2 4 2 2 4 2" xfId="17397"/>
    <cellStyle name="Note 2 2 4 2 2 4 2 2" xfId="35285"/>
    <cellStyle name="Note 2 2 4 2 2 4 3" xfId="26341"/>
    <cellStyle name="Note 2 2 4 2 2 5" xfId="10689"/>
    <cellStyle name="Note 2 2 4 2 2 5 2" xfId="28577"/>
    <cellStyle name="Note 2 2 4 2 2 6" xfId="19633"/>
    <cellStyle name="Note 2 2 4 2 3" xfId="2863"/>
    <cellStyle name="Note 2 2 4 2 3 2" xfId="11807"/>
    <cellStyle name="Note 2 2 4 2 3 2 2" xfId="29695"/>
    <cellStyle name="Note 2 2 4 2 3 3" xfId="20751"/>
    <cellStyle name="Note 2 2 4 2 4" xfId="5099"/>
    <cellStyle name="Note 2 2 4 2 4 2" xfId="14043"/>
    <cellStyle name="Note 2 2 4 2 4 2 2" xfId="31931"/>
    <cellStyle name="Note 2 2 4 2 4 3" xfId="22987"/>
    <cellStyle name="Note 2 2 4 2 5" xfId="7335"/>
    <cellStyle name="Note 2 2 4 2 5 2" xfId="16279"/>
    <cellStyle name="Note 2 2 4 2 5 2 2" xfId="34167"/>
    <cellStyle name="Note 2 2 4 2 5 3" xfId="25223"/>
    <cellStyle name="Note 2 2 4 2 6" xfId="9571"/>
    <cellStyle name="Note 2 2 4 2 6 2" xfId="27459"/>
    <cellStyle name="Note 2 2 4 2 7" xfId="18515"/>
    <cellStyle name="Note 2 2 4 3" xfId="995"/>
    <cellStyle name="Note 2 2 4 3 2" xfId="2113"/>
    <cellStyle name="Note 2 2 4 3 2 2" xfId="4349"/>
    <cellStyle name="Note 2 2 4 3 2 2 2" xfId="13293"/>
    <cellStyle name="Note 2 2 4 3 2 2 2 2" xfId="31181"/>
    <cellStyle name="Note 2 2 4 3 2 2 3" xfId="22237"/>
    <cellStyle name="Note 2 2 4 3 2 3" xfId="6585"/>
    <cellStyle name="Note 2 2 4 3 2 3 2" xfId="15529"/>
    <cellStyle name="Note 2 2 4 3 2 3 2 2" xfId="33417"/>
    <cellStyle name="Note 2 2 4 3 2 3 3" xfId="24473"/>
    <cellStyle name="Note 2 2 4 3 2 4" xfId="8821"/>
    <cellStyle name="Note 2 2 4 3 2 4 2" xfId="17765"/>
    <cellStyle name="Note 2 2 4 3 2 4 2 2" xfId="35653"/>
    <cellStyle name="Note 2 2 4 3 2 4 3" xfId="26709"/>
    <cellStyle name="Note 2 2 4 3 2 5" xfId="11057"/>
    <cellStyle name="Note 2 2 4 3 2 5 2" xfId="28945"/>
    <cellStyle name="Note 2 2 4 3 2 6" xfId="20001"/>
    <cellStyle name="Note 2 2 4 3 3" xfId="3231"/>
    <cellStyle name="Note 2 2 4 3 3 2" xfId="12175"/>
    <cellStyle name="Note 2 2 4 3 3 2 2" xfId="30063"/>
    <cellStyle name="Note 2 2 4 3 3 3" xfId="21119"/>
    <cellStyle name="Note 2 2 4 3 4" xfId="5467"/>
    <cellStyle name="Note 2 2 4 3 4 2" xfId="14411"/>
    <cellStyle name="Note 2 2 4 3 4 2 2" xfId="32299"/>
    <cellStyle name="Note 2 2 4 3 4 3" xfId="23355"/>
    <cellStyle name="Note 2 2 4 3 5" xfId="7703"/>
    <cellStyle name="Note 2 2 4 3 5 2" xfId="16647"/>
    <cellStyle name="Note 2 2 4 3 5 2 2" xfId="34535"/>
    <cellStyle name="Note 2 2 4 3 5 3" xfId="25591"/>
    <cellStyle name="Note 2 2 4 3 6" xfId="9939"/>
    <cellStyle name="Note 2 2 4 3 6 2" xfId="27827"/>
    <cellStyle name="Note 2 2 4 3 7" xfId="18883"/>
    <cellStyle name="Note 2 2 4 4" xfId="1377"/>
    <cellStyle name="Note 2 2 4 4 2" xfId="3613"/>
    <cellStyle name="Note 2 2 4 4 2 2" xfId="12557"/>
    <cellStyle name="Note 2 2 4 4 2 2 2" xfId="30445"/>
    <cellStyle name="Note 2 2 4 4 2 3" xfId="21501"/>
    <cellStyle name="Note 2 2 4 4 3" xfId="5849"/>
    <cellStyle name="Note 2 2 4 4 3 2" xfId="14793"/>
    <cellStyle name="Note 2 2 4 4 3 2 2" xfId="32681"/>
    <cellStyle name="Note 2 2 4 4 3 3" xfId="23737"/>
    <cellStyle name="Note 2 2 4 4 4" xfId="8085"/>
    <cellStyle name="Note 2 2 4 4 4 2" xfId="17029"/>
    <cellStyle name="Note 2 2 4 4 4 2 2" xfId="34917"/>
    <cellStyle name="Note 2 2 4 4 4 3" xfId="25973"/>
    <cellStyle name="Note 2 2 4 4 5" xfId="10321"/>
    <cellStyle name="Note 2 2 4 4 5 2" xfId="28209"/>
    <cellStyle name="Note 2 2 4 4 6" xfId="19265"/>
    <cellStyle name="Note 2 2 4 5" xfId="2495"/>
    <cellStyle name="Note 2 2 4 5 2" xfId="11439"/>
    <cellStyle name="Note 2 2 4 5 2 2" xfId="29327"/>
    <cellStyle name="Note 2 2 4 5 3" xfId="20383"/>
    <cellStyle name="Note 2 2 4 6" xfId="4731"/>
    <cellStyle name="Note 2 2 4 6 2" xfId="13675"/>
    <cellStyle name="Note 2 2 4 6 2 2" xfId="31563"/>
    <cellStyle name="Note 2 2 4 6 3" xfId="22619"/>
    <cellStyle name="Note 2 2 4 7" xfId="6967"/>
    <cellStyle name="Note 2 2 4 7 2" xfId="15911"/>
    <cellStyle name="Note 2 2 4 7 2 2" xfId="33799"/>
    <cellStyle name="Note 2 2 4 7 3" xfId="24855"/>
    <cellStyle name="Note 2 2 4 8" xfId="9203"/>
    <cellStyle name="Note 2 2 4 8 2" xfId="27091"/>
    <cellStyle name="Note 2 2 4 9" xfId="18147"/>
    <cellStyle name="Note 2 2 5" xfId="443"/>
    <cellStyle name="Note 2 2 5 2" xfId="1561"/>
    <cellStyle name="Note 2 2 5 2 2" xfId="3797"/>
    <cellStyle name="Note 2 2 5 2 2 2" xfId="12741"/>
    <cellStyle name="Note 2 2 5 2 2 2 2" xfId="30629"/>
    <cellStyle name="Note 2 2 5 2 2 3" xfId="21685"/>
    <cellStyle name="Note 2 2 5 2 3" xfId="6033"/>
    <cellStyle name="Note 2 2 5 2 3 2" xfId="14977"/>
    <cellStyle name="Note 2 2 5 2 3 2 2" xfId="32865"/>
    <cellStyle name="Note 2 2 5 2 3 3" xfId="23921"/>
    <cellStyle name="Note 2 2 5 2 4" xfId="8269"/>
    <cellStyle name="Note 2 2 5 2 4 2" xfId="17213"/>
    <cellStyle name="Note 2 2 5 2 4 2 2" xfId="35101"/>
    <cellStyle name="Note 2 2 5 2 4 3" xfId="26157"/>
    <cellStyle name="Note 2 2 5 2 5" xfId="10505"/>
    <cellStyle name="Note 2 2 5 2 5 2" xfId="28393"/>
    <cellStyle name="Note 2 2 5 2 6" xfId="19449"/>
    <cellStyle name="Note 2 2 5 3" xfId="2679"/>
    <cellStyle name="Note 2 2 5 3 2" xfId="11623"/>
    <cellStyle name="Note 2 2 5 3 2 2" xfId="29511"/>
    <cellStyle name="Note 2 2 5 3 3" xfId="20567"/>
    <cellStyle name="Note 2 2 5 4" xfId="4915"/>
    <cellStyle name="Note 2 2 5 4 2" xfId="13859"/>
    <cellStyle name="Note 2 2 5 4 2 2" xfId="31747"/>
    <cellStyle name="Note 2 2 5 4 3" xfId="22803"/>
    <cellStyle name="Note 2 2 5 5" xfId="7151"/>
    <cellStyle name="Note 2 2 5 5 2" xfId="16095"/>
    <cellStyle name="Note 2 2 5 5 2 2" xfId="33983"/>
    <cellStyle name="Note 2 2 5 5 3" xfId="25039"/>
    <cellStyle name="Note 2 2 5 6" xfId="9387"/>
    <cellStyle name="Note 2 2 5 6 2" xfId="27275"/>
    <cellStyle name="Note 2 2 5 7" xfId="18331"/>
    <cellStyle name="Note 2 2 6" xfId="811"/>
    <cellStyle name="Note 2 2 6 2" xfId="1929"/>
    <cellStyle name="Note 2 2 6 2 2" xfId="4165"/>
    <cellStyle name="Note 2 2 6 2 2 2" xfId="13109"/>
    <cellStyle name="Note 2 2 6 2 2 2 2" xfId="30997"/>
    <cellStyle name="Note 2 2 6 2 2 3" xfId="22053"/>
    <cellStyle name="Note 2 2 6 2 3" xfId="6401"/>
    <cellStyle name="Note 2 2 6 2 3 2" xfId="15345"/>
    <cellStyle name="Note 2 2 6 2 3 2 2" xfId="33233"/>
    <cellStyle name="Note 2 2 6 2 3 3" xfId="24289"/>
    <cellStyle name="Note 2 2 6 2 4" xfId="8637"/>
    <cellStyle name="Note 2 2 6 2 4 2" xfId="17581"/>
    <cellStyle name="Note 2 2 6 2 4 2 2" xfId="35469"/>
    <cellStyle name="Note 2 2 6 2 4 3" xfId="26525"/>
    <cellStyle name="Note 2 2 6 2 5" xfId="10873"/>
    <cellStyle name="Note 2 2 6 2 5 2" xfId="28761"/>
    <cellStyle name="Note 2 2 6 2 6" xfId="19817"/>
    <cellStyle name="Note 2 2 6 3" xfId="3047"/>
    <cellStyle name="Note 2 2 6 3 2" xfId="11991"/>
    <cellStyle name="Note 2 2 6 3 2 2" xfId="29879"/>
    <cellStyle name="Note 2 2 6 3 3" xfId="20935"/>
    <cellStyle name="Note 2 2 6 4" xfId="5283"/>
    <cellStyle name="Note 2 2 6 4 2" xfId="14227"/>
    <cellStyle name="Note 2 2 6 4 2 2" xfId="32115"/>
    <cellStyle name="Note 2 2 6 4 3" xfId="23171"/>
    <cellStyle name="Note 2 2 6 5" xfId="7519"/>
    <cellStyle name="Note 2 2 6 5 2" xfId="16463"/>
    <cellStyle name="Note 2 2 6 5 2 2" xfId="34351"/>
    <cellStyle name="Note 2 2 6 5 3" xfId="25407"/>
    <cellStyle name="Note 2 2 6 6" xfId="9755"/>
    <cellStyle name="Note 2 2 6 6 2" xfId="27643"/>
    <cellStyle name="Note 2 2 6 7" xfId="18699"/>
    <cellStyle name="Note 2 2 7" xfId="1193"/>
    <cellStyle name="Note 2 2 7 2" xfId="3429"/>
    <cellStyle name="Note 2 2 7 2 2" xfId="12373"/>
    <cellStyle name="Note 2 2 7 2 2 2" xfId="30261"/>
    <cellStyle name="Note 2 2 7 2 3" xfId="21317"/>
    <cellStyle name="Note 2 2 7 3" xfId="5665"/>
    <cellStyle name="Note 2 2 7 3 2" xfId="14609"/>
    <cellStyle name="Note 2 2 7 3 2 2" xfId="32497"/>
    <cellStyle name="Note 2 2 7 3 3" xfId="23553"/>
    <cellStyle name="Note 2 2 7 4" xfId="7901"/>
    <cellStyle name="Note 2 2 7 4 2" xfId="16845"/>
    <cellStyle name="Note 2 2 7 4 2 2" xfId="34733"/>
    <cellStyle name="Note 2 2 7 4 3" xfId="25789"/>
    <cellStyle name="Note 2 2 7 5" xfId="10137"/>
    <cellStyle name="Note 2 2 7 5 2" xfId="28025"/>
    <cellStyle name="Note 2 2 7 6" xfId="19081"/>
    <cellStyle name="Note 2 2 8" xfId="2311"/>
    <cellStyle name="Note 2 2 8 2" xfId="11255"/>
    <cellStyle name="Note 2 2 8 2 2" xfId="29143"/>
    <cellStyle name="Note 2 2 8 3" xfId="20199"/>
    <cellStyle name="Note 2 2 9" xfId="4547"/>
    <cellStyle name="Note 2 2 9 2" xfId="13491"/>
    <cellStyle name="Note 2 2 9 2 2" xfId="31379"/>
    <cellStyle name="Note 2 2 9 3" xfId="22435"/>
    <cellStyle name="Note 2 3" xfId="103"/>
    <cellStyle name="Note 2 3 10" xfId="9048"/>
    <cellStyle name="Note 2 3 10 2" xfId="26936"/>
    <cellStyle name="Note 2 3 11" xfId="17992"/>
    <cellStyle name="Note 2 3 2" xfId="196"/>
    <cellStyle name="Note 2 3 2 10" xfId="18084"/>
    <cellStyle name="Note 2 3 2 2" xfId="380"/>
    <cellStyle name="Note 2 3 2 2 2" xfId="748"/>
    <cellStyle name="Note 2 3 2 2 2 2" xfId="1866"/>
    <cellStyle name="Note 2 3 2 2 2 2 2" xfId="4102"/>
    <cellStyle name="Note 2 3 2 2 2 2 2 2" xfId="13046"/>
    <cellStyle name="Note 2 3 2 2 2 2 2 2 2" xfId="30934"/>
    <cellStyle name="Note 2 3 2 2 2 2 2 3" xfId="21990"/>
    <cellStyle name="Note 2 3 2 2 2 2 3" xfId="6338"/>
    <cellStyle name="Note 2 3 2 2 2 2 3 2" xfId="15282"/>
    <cellStyle name="Note 2 3 2 2 2 2 3 2 2" xfId="33170"/>
    <cellStyle name="Note 2 3 2 2 2 2 3 3" xfId="24226"/>
    <cellStyle name="Note 2 3 2 2 2 2 4" xfId="8574"/>
    <cellStyle name="Note 2 3 2 2 2 2 4 2" xfId="17518"/>
    <cellStyle name="Note 2 3 2 2 2 2 4 2 2" xfId="35406"/>
    <cellStyle name="Note 2 3 2 2 2 2 4 3" xfId="26462"/>
    <cellStyle name="Note 2 3 2 2 2 2 5" xfId="10810"/>
    <cellStyle name="Note 2 3 2 2 2 2 5 2" xfId="28698"/>
    <cellStyle name="Note 2 3 2 2 2 2 6" xfId="19754"/>
    <cellStyle name="Note 2 3 2 2 2 3" xfId="2984"/>
    <cellStyle name="Note 2 3 2 2 2 3 2" xfId="11928"/>
    <cellStyle name="Note 2 3 2 2 2 3 2 2" xfId="29816"/>
    <cellStyle name="Note 2 3 2 2 2 3 3" xfId="20872"/>
    <cellStyle name="Note 2 3 2 2 2 4" xfId="5220"/>
    <cellStyle name="Note 2 3 2 2 2 4 2" xfId="14164"/>
    <cellStyle name="Note 2 3 2 2 2 4 2 2" xfId="32052"/>
    <cellStyle name="Note 2 3 2 2 2 4 3" xfId="23108"/>
    <cellStyle name="Note 2 3 2 2 2 5" xfId="7456"/>
    <cellStyle name="Note 2 3 2 2 2 5 2" xfId="16400"/>
    <cellStyle name="Note 2 3 2 2 2 5 2 2" xfId="34288"/>
    <cellStyle name="Note 2 3 2 2 2 5 3" xfId="25344"/>
    <cellStyle name="Note 2 3 2 2 2 6" xfId="9692"/>
    <cellStyle name="Note 2 3 2 2 2 6 2" xfId="27580"/>
    <cellStyle name="Note 2 3 2 2 2 7" xfId="18636"/>
    <cellStyle name="Note 2 3 2 2 3" xfId="1116"/>
    <cellStyle name="Note 2 3 2 2 3 2" xfId="2234"/>
    <cellStyle name="Note 2 3 2 2 3 2 2" xfId="4470"/>
    <cellStyle name="Note 2 3 2 2 3 2 2 2" xfId="13414"/>
    <cellStyle name="Note 2 3 2 2 3 2 2 2 2" xfId="31302"/>
    <cellStyle name="Note 2 3 2 2 3 2 2 3" xfId="22358"/>
    <cellStyle name="Note 2 3 2 2 3 2 3" xfId="6706"/>
    <cellStyle name="Note 2 3 2 2 3 2 3 2" xfId="15650"/>
    <cellStyle name="Note 2 3 2 2 3 2 3 2 2" xfId="33538"/>
    <cellStyle name="Note 2 3 2 2 3 2 3 3" xfId="24594"/>
    <cellStyle name="Note 2 3 2 2 3 2 4" xfId="8942"/>
    <cellStyle name="Note 2 3 2 2 3 2 4 2" xfId="17886"/>
    <cellStyle name="Note 2 3 2 2 3 2 4 2 2" xfId="35774"/>
    <cellStyle name="Note 2 3 2 2 3 2 4 3" xfId="26830"/>
    <cellStyle name="Note 2 3 2 2 3 2 5" xfId="11178"/>
    <cellStyle name="Note 2 3 2 2 3 2 5 2" xfId="29066"/>
    <cellStyle name="Note 2 3 2 2 3 2 6" xfId="20122"/>
    <cellStyle name="Note 2 3 2 2 3 3" xfId="3352"/>
    <cellStyle name="Note 2 3 2 2 3 3 2" xfId="12296"/>
    <cellStyle name="Note 2 3 2 2 3 3 2 2" xfId="30184"/>
    <cellStyle name="Note 2 3 2 2 3 3 3" xfId="21240"/>
    <cellStyle name="Note 2 3 2 2 3 4" xfId="5588"/>
    <cellStyle name="Note 2 3 2 2 3 4 2" xfId="14532"/>
    <cellStyle name="Note 2 3 2 2 3 4 2 2" xfId="32420"/>
    <cellStyle name="Note 2 3 2 2 3 4 3" xfId="23476"/>
    <cellStyle name="Note 2 3 2 2 3 5" xfId="7824"/>
    <cellStyle name="Note 2 3 2 2 3 5 2" xfId="16768"/>
    <cellStyle name="Note 2 3 2 2 3 5 2 2" xfId="34656"/>
    <cellStyle name="Note 2 3 2 2 3 5 3" xfId="25712"/>
    <cellStyle name="Note 2 3 2 2 3 6" xfId="10060"/>
    <cellStyle name="Note 2 3 2 2 3 6 2" xfId="27948"/>
    <cellStyle name="Note 2 3 2 2 3 7" xfId="19004"/>
    <cellStyle name="Note 2 3 2 2 4" xfId="1498"/>
    <cellStyle name="Note 2 3 2 2 4 2" xfId="3734"/>
    <cellStyle name="Note 2 3 2 2 4 2 2" xfId="12678"/>
    <cellStyle name="Note 2 3 2 2 4 2 2 2" xfId="30566"/>
    <cellStyle name="Note 2 3 2 2 4 2 3" xfId="21622"/>
    <cellStyle name="Note 2 3 2 2 4 3" xfId="5970"/>
    <cellStyle name="Note 2 3 2 2 4 3 2" xfId="14914"/>
    <cellStyle name="Note 2 3 2 2 4 3 2 2" xfId="32802"/>
    <cellStyle name="Note 2 3 2 2 4 3 3" xfId="23858"/>
    <cellStyle name="Note 2 3 2 2 4 4" xfId="8206"/>
    <cellStyle name="Note 2 3 2 2 4 4 2" xfId="17150"/>
    <cellStyle name="Note 2 3 2 2 4 4 2 2" xfId="35038"/>
    <cellStyle name="Note 2 3 2 2 4 4 3" xfId="26094"/>
    <cellStyle name="Note 2 3 2 2 4 5" xfId="10442"/>
    <cellStyle name="Note 2 3 2 2 4 5 2" xfId="28330"/>
    <cellStyle name="Note 2 3 2 2 4 6" xfId="19386"/>
    <cellStyle name="Note 2 3 2 2 5" xfId="2616"/>
    <cellStyle name="Note 2 3 2 2 5 2" xfId="11560"/>
    <cellStyle name="Note 2 3 2 2 5 2 2" xfId="29448"/>
    <cellStyle name="Note 2 3 2 2 5 3" xfId="20504"/>
    <cellStyle name="Note 2 3 2 2 6" xfId="4852"/>
    <cellStyle name="Note 2 3 2 2 6 2" xfId="13796"/>
    <cellStyle name="Note 2 3 2 2 6 2 2" xfId="31684"/>
    <cellStyle name="Note 2 3 2 2 6 3" xfId="22740"/>
    <cellStyle name="Note 2 3 2 2 7" xfId="7088"/>
    <cellStyle name="Note 2 3 2 2 7 2" xfId="16032"/>
    <cellStyle name="Note 2 3 2 2 7 2 2" xfId="33920"/>
    <cellStyle name="Note 2 3 2 2 7 3" xfId="24976"/>
    <cellStyle name="Note 2 3 2 2 8" xfId="9324"/>
    <cellStyle name="Note 2 3 2 2 8 2" xfId="27212"/>
    <cellStyle name="Note 2 3 2 2 9" xfId="18268"/>
    <cellStyle name="Note 2 3 2 3" xfId="564"/>
    <cellStyle name="Note 2 3 2 3 2" xfId="1682"/>
    <cellStyle name="Note 2 3 2 3 2 2" xfId="3918"/>
    <cellStyle name="Note 2 3 2 3 2 2 2" xfId="12862"/>
    <cellStyle name="Note 2 3 2 3 2 2 2 2" xfId="30750"/>
    <cellStyle name="Note 2 3 2 3 2 2 3" xfId="21806"/>
    <cellStyle name="Note 2 3 2 3 2 3" xfId="6154"/>
    <cellStyle name="Note 2 3 2 3 2 3 2" xfId="15098"/>
    <cellStyle name="Note 2 3 2 3 2 3 2 2" xfId="32986"/>
    <cellStyle name="Note 2 3 2 3 2 3 3" xfId="24042"/>
    <cellStyle name="Note 2 3 2 3 2 4" xfId="8390"/>
    <cellStyle name="Note 2 3 2 3 2 4 2" xfId="17334"/>
    <cellStyle name="Note 2 3 2 3 2 4 2 2" xfId="35222"/>
    <cellStyle name="Note 2 3 2 3 2 4 3" xfId="26278"/>
    <cellStyle name="Note 2 3 2 3 2 5" xfId="10626"/>
    <cellStyle name="Note 2 3 2 3 2 5 2" xfId="28514"/>
    <cellStyle name="Note 2 3 2 3 2 6" xfId="19570"/>
    <cellStyle name="Note 2 3 2 3 3" xfId="2800"/>
    <cellStyle name="Note 2 3 2 3 3 2" xfId="11744"/>
    <cellStyle name="Note 2 3 2 3 3 2 2" xfId="29632"/>
    <cellStyle name="Note 2 3 2 3 3 3" xfId="20688"/>
    <cellStyle name="Note 2 3 2 3 4" xfId="5036"/>
    <cellStyle name="Note 2 3 2 3 4 2" xfId="13980"/>
    <cellStyle name="Note 2 3 2 3 4 2 2" xfId="31868"/>
    <cellStyle name="Note 2 3 2 3 4 3" xfId="22924"/>
    <cellStyle name="Note 2 3 2 3 5" xfId="7272"/>
    <cellStyle name="Note 2 3 2 3 5 2" xfId="16216"/>
    <cellStyle name="Note 2 3 2 3 5 2 2" xfId="34104"/>
    <cellStyle name="Note 2 3 2 3 5 3" xfId="25160"/>
    <cellStyle name="Note 2 3 2 3 6" xfId="9508"/>
    <cellStyle name="Note 2 3 2 3 6 2" xfId="27396"/>
    <cellStyle name="Note 2 3 2 3 7" xfId="18452"/>
    <cellStyle name="Note 2 3 2 4" xfId="932"/>
    <cellStyle name="Note 2 3 2 4 2" xfId="2050"/>
    <cellStyle name="Note 2 3 2 4 2 2" xfId="4286"/>
    <cellStyle name="Note 2 3 2 4 2 2 2" xfId="13230"/>
    <cellStyle name="Note 2 3 2 4 2 2 2 2" xfId="31118"/>
    <cellStyle name="Note 2 3 2 4 2 2 3" xfId="22174"/>
    <cellStyle name="Note 2 3 2 4 2 3" xfId="6522"/>
    <cellStyle name="Note 2 3 2 4 2 3 2" xfId="15466"/>
    <cellStyle name="Note 2 3 2 4 2 3 2 2" xfId="33354"/>
    <cellStyle name="Note 2 3 2 4 2 3 3" xfId="24410"/>
    <cellStyle name="Note 2 3 2 4 2 4" xfId="8758"/>
    <cellStyle name="Note 2 3 2 4 2 4 2" xfId="17702"/>
    <cellStyle name="Note 2 3 2 4 2 4 2 2" xfId="35590"/>
    <cellStyle name="Note 2 3 2 4 2 4 3" xfId="26646"/>
    <cellStyle name="Note 2 3 2 4 2 5" xfId="10994"/>
    <cellStyle name="Note 2 3 2 4 2 5 2" xfId="28882"/>
    <cellStyle name="Note 2 3 2 4 2 6" xfId="19938"/>
    <cellStyle name="Note 2 3 2 4 3" xfId="3168"/>
    <cellStyle name="Note 2 3 2 4 3 2" xfId="12112"/>
    <cellStyle name="Note 2 3 2 4 3 2 2" xfId="30000"/>
    <cellStyle name="Note 2 3 2 4 3 3" xfId="21056"/>
    <cellStyle name="Note 2 3 2 4 4" xfId="5404"/>
    <cellStyle name="Note 2 3 2 4 4 2" xfId="14348"/>
    <cellStyle name="Note 2 3 2 4 4 2 2" xfId="32236"/>
    <cellStyle name="Note 2 3 2 4 4 3" xfId="23292"/>
    <cellStyle name="Note 2 3 2 4 5" xfId="7640"/>
    <cellStyle name="Note 2 3 2 4 5 2" xfId="16584"/>
    <cellStyle name="Note 2 3 2 4 5 2 2" xfId="34472"/>
    <cellStyle name="Note 2 3 2 4 5 3" xfId="25528"/>
    <cellStyle name="Note 2 3 2 4 6" xfId="9876"/>
    <cellStyle name="Note 2 3 2 4 6 2" xfId="27764"/>
    <cellStyle name="Note 2 3 2 4 7" xfId="18820"/>
    <cellStyle name="Note 2 3 2 5" xfId="1314"/>
    <cellStyle name="Note 2 3 2 5 2" xfId="3550"/>
    <cellStyle name="Note 2 3 2 5 2 2" xfId="12494"/>
    <cellStyle name="Note 2 3 2 5 2 2 2" xfId="30382"/>
    <cellStyle name="Note 2 3 2 5 2 3" xfId="21438"/>
    <cellStyle name="Note 2 3 2 5 3" xfId="5786"/>
    <cellStyle name="Note 2 3 2 5 3 2" xfId="14730"/>
    <cellStyle name="Note 2 3 2 5 3 2 2" xfId="32618"/>
    <cellStyle name="Note 2 3 2 5 3 3" xfId="23674"/>
    <cellStyle name="Note 2 3 2 5 4" xfId="8022"/>
    <cellStyle name="Note 2 3 2 5 4 2" xfId="16966"/>
    <cellStyle name="Note 2 3 2 5 4 2 2" xfId="34854"/>
    <cellStyle name="Note 2 3 2 5 4 3" xfId="25910"/>
    <cellStyle name="Note 2 3 2 5 5" xfId="10258"/>
    <cellStyle name="Note 2 3 2 5 5 2" xfId="28146"/>
    <cellStyle name="Note 2 3 2 5 6" xfId="19202"/>
    <cellStyle name="Note 2 3 2 6" xfId="2432"/>
    <cellStyle name="Note 2 3 2 6 2" xfId="11376"/>
    <cellStyle name="Note 2 3 2 6 2 2" xfId="29264"/>
    <cellStyle name="Note 2 3 2 6 3" xfId="20320"/>
    <cellStyle name="Note 2 3 2 7" xfId="4668"/>
    <cellStyle name="Note 2 3 2 7 2" xfId="13612"/>
    <cellStyle name="Note 2 3 2 7 2 2" xfId="31500"/>
    <cellStyle name="Note 2 3 2 7 3" xfId="22556"/>
    <cellStyle name="Note 2 3 2 8" xfId="6904"/>
    <cellStyle name="Note 2 3 2 8 2" xfId="15848"/>
    <cellStyle name="Note 2 3 2 8 2 2" xfId="33736"/>
    <cellStyle name="Note 2 3 2 8 3" xfId="24792"/>
    <cellStyle name="Note 2 3 2 9" xfId="9140"/>
    <cellStyle name="Note 2 3 2 9 2" xfId="27028"/>
    <cellStyle name="Note 2 3 3" xfId="288"/>
    <cellStyle name="Note 2 3 3 2" xfId="656"/>
    <cellStyle name="Note 2 3 3 2 2" xfId="1774"/>
    <cellStyle name="Note 2 3 3 2 2 2" xfId="4010"/>
    <cellStyle name="Note 2 3 3 2 2 2 2" xfId="12954"/>
    <cellStyle name="Note 2 3 3 2 2 2 2 2" xfId="30842"/>
    <cellStyle name="Note 2 3 3 2 2 2 3" xfId="21898"/>
    <cellStyle name="Note 2 3 3 2 2 3" xfId="6246"/>
    <cellStyle name="Note 2 3 3 2 2 3 2" xfId="15190"/>
    <cellStyle name="Note 2 3 3 2 2 3 2 2" xfId="33078"/>
    <cellStyle name="Note 2 3 3 2 2 3 3" xfId="24134"/>
    <cellStyle name="Note 2 3 3 2 2 4" xfId="8482"/>
    <cellStyle name="Note 2 3 3 2 2 4 2" xfId="17426"/>
    <cellStyle name="Note 2 3 3 2 2 4 2 2" xfId="35314"/>
    <cellStyle name="Note 2 3 3 2 2 4 3" xfId="26370"/>
    <cellStyle name="Note 2 3 3 2 2 5" xfId="10718"/>
    <cellStyle name="Note 2 3 3 2 2 5 2" xfId="28606"/>
    <cellStyle name="Note 2 3 3 2 2 6" xfId="19662"/>
    <cellStyle name="Note 2 3 3 2 3" xfId="2892"/>
    <cellStyle name="Note 2 3 3 2 3 2" xfId="11836"/>
    <cellStyle name="Note 2 3 3 2 3 2 2" xfId="29724"/>
    <cellStyle name="Note 2 3 3 2 3 3" xfId="20780"/>
    <cellStyle name="Note 2 3 3 2 4" xfId="5128"/>
    <cellStyle name="Note 2 3 3 2 4 2" xfId="14072"/>
    <cellStyle name="Note 2 3 3 2 4 2 2" xfId="31960"/>
    <cellStyle name="Note 2 3 3 2 4 3" xfId="23016"/>
    <cellStyle name="Note 2 3 3 2 5" xfId="7364"/>
    <cellStyle name="Note 2 3 3 2 5 2" xfId="16308"/>
    <cellStyle name="Note 2 3 3 2 5 2 2" xfId="34196"/>
    <cellStyle name="Note 2 3 3 2 5 3" xfId="25252"/>
    <cellStyle name="Note 2 3 3 2 6" xfId="9600"/>
    <cellStyle name="Note 2 3 3 2 6 2" xfId="27488"/>
    <cellStyle name="Note 2 3 3 2 7" xfId="18544"/>
    <cellStyle name="Note 2 3 3 3" xfId="1024"/>
    <cellStyle name="Note 2 3 3 3 2" xfId="2142"/>
    <cellStyle name="Note 2 3 3 3 2 2" xfId="4378"/>
    <cellStyle name="Note 2 3 3 3 2 2 2" xfId="13322"/>
    <cellStyle name="Note 2 3 3 3 2 2 2 2" xfId="31210"/>
    <cellStyle name="Note 2 3 3 3 2 2 3" xfId="22266"/>
    <cellStyle name="Note 2 3 3 3 2 3" xfId="6614"/>
    <cellStyle name="Note 2 3 3 3 2 3 2" xfId="15558"/>
    <cellStyle name="Note 2 3 3 3 2 3 2 2" xfId="33446"/>
    <cellStyle name="Note 2 3 3 3 2 3 3" xfId="24502"/>
    <cellStyle name="Note 2 3 3 3 2 4" xfId="8850"/>
    <cellStyle name="Note 2 3 3 3 2 4 2" xfId="17794"/>
    <cellStyle name="Note 2 3 3 3 2 4 2 2" xfId="35682"/>
    <cellStyle name="Note 2 3 3 3 2 4 3" xfId="26738"/>
    <cellStyle name="Note 2 3 3 3 2 5" xfId="11086"/>
    <cellStyle name="Note 2 3 3 3 2 5 2" xfId="28974"/>
    <cellStyle name="Note 2 3 3 3 2 6" xfId="20030"/>
    <cellStyle name="Note 2 3 3 3 3" xfId="3260"/>
    <cellStyle name="Note 2 3 3 3 3 2" xfId="12204"/>
    <cellStyle name="Note 2 3 3 3 3 2 2" xfId="30092"/>
    <cellStyle name="Note 2 3 3 3 3 3" xfId="21148"/>
    <cellStyle name="Note 2 3 3 3 4" xfId="5496"/>
    <cellStyle name="Note 2 3 3 3 4 2" xfId="14440"/>
    <cellStyle name="Note 2 3 3 3 4 2 2" xfId="32328"/>
    <cellStyle name="Note 2 3 3 3 4 3" xfId="23384"/>
    <cellStyle name="Note 2 3 3 3 5" xfId="7732"/>
    <cellStyle name="Note 2 3 3 3 5 2" xfId="16676"/>
    <cellStyle name="Note 2 3 3 3 5 2 2" xfId="34564"/>
    <cellStyle name="Note 2 3 3 3 5 3" xfId="25620"/>
    <cellStyle name="Note 2 3 3 3 6" xfId="9968"/>
    <cellStyle name="Note 2 3 3 3 6 2" xfId="27856"/>
    <cellStyle name="Note 2 3 3 3 7" xfId="18912"/>
    <cellStyle name="Note 2 3 3 4" xfId="1406"/>
    <cellStyle name="Note 2 3 3 4 2" xfId="3642"/>
    <cellStyle name="Note 2 3 3 4 2 2" xfId="12586"/>
    <cellStyle name="Note 2 3 3 4 2 2 2" xfId="30474"/>
    <cellStyle name="Note 2 3 3 4 2 3" xfId="21530"/>
    <cellStyle name="Note 2 3 3 4 3" xfId="5878"/>
    <cellStyle name="Note 2 3 3 4 3 2" xfId="14822"/>
    <cellStyle name="Note 2 3 3 4 3 2 2" xfId="32710"/>
    <cellStyle name="Note 2 3 3 4 3 3" xfId="23766"/>
    <cellStyle name="Note 2 3 3 4 4" xfId="8114"/>
    <cellStyle name="Note 2 3 3 4 4 2" xfId="17058"/>
    <cellStyle name="Note 2 3 3 4 4 2 2" xfId="34946"/>
    <cellStyle name="Note 2 3 3 4 4 3" xfId="26002"/>
    <cellStyle name="Note 2 3 3 4 5" xfId="10350"/>
    <cellStyle name="Note 2 3 3 4 5 2" xfId="28238"/>
    <cellStyle name="Note 2 3 3 4 6" xfId="19294"/>
    <cellStyle name="Note 2 3 3 5" xfId="2524"/>
    <cellStyle name="Note 2 3 3 5 2" xfId="11468"/>
    <cellStyle name="Note 2 3 3 5 2 2" xfId="29356"/>
    <cellStyle name="Note 2 3 3 5 3" xfId="20412"/>
    <cellStyle name="Note 2 3 3 6" xfId="4760"/>
    <cellStyle name="Note 2 3 3 6 2" xfId="13704"/>
    <cellStyle name="Note 2 3 3 6 2 2" xfId="31592"/>
    <cellStyle name="Note 2 3 3 6 3" xfId="22648"/>
    <cellStyle name="Note 2 3 3 7" xfId="6996"/>
    <cellStyle name="Note 2 3 3 7 2" xfId="15940"/>
    <cellStyle name="Note 2 3 3 7 2 2" xfId="33828"/>
    <cellStyle name="Note 2 3 3 7 3" xfId="24884"/>
    <cellStyle name="Note 2 3 3 8" xfId="9232"/>
    <cellStyle name="Note 2 3 3 8 2" xfId="27120"/>
    <cellStyle name="Note 2 3 3 9" xfId="18176"/>
    <cellStyle name="Note 2 3 4" xfId="472"/>
    <cellStyle name="Note 2 3 4 2" xfId="1590"/>
    <cellStyle name="Note 2 3 4 2 2" xfId="3826"/>
    <cellStyle name="Note 2 3 4 2 2 2" xfId="12770"/>
    <cellStyle name="Note 2 3 4 2 2 2 2" xfId="30658"/>
    <cellStyle name="Note 2 3 4 2 2 3" xfId="21714"/>
    <cellStyle name="Note 2 3 4 2 3" xfId="6062"/>
    <cellStyle name="Note 2 3 4 2 3 2" xfId="15006"/>
    <cellStyle name="Note 2 3 4 2 3 2 2" xfId="32894"/>
    <cellStyle name="Note 2 3 4 2 3 3" xfId="23950"/>
    <cellStyle name="Note 2 3 4 2 4" xfId="8298"/>
    <cellStyle name="Note 2 3 4 2 4 2" xfId="17242"/>
    <cellStyle name="Note 2 3 4 2 4 2 2" xfId="35130"/>
    <cellStyle name="Note 2 3 4 2 4 3" xfId="26186"/>
    <cellStyle name="Note 2 3 4 2 5" xfId="10534"/>
    <cellStyle name="Note 2 3 4 2 5 2" xfId="28422"/>
    <cellStyle name="Note 2 3 4 2 6" xfId="19478"/>
    <cellStyle name="Note 2 3 4 3" xfId="2708"/>
    <cellStyle name="Note 2 3 4 3 2" xfId="11652"/>
    <cellStyle name="Note 2 3 4 3 2 2" xfId="29540"/>
    <cellStyle name="Note 2 3 4 3 3" xfId="20596"/>
    <cellStyle name="Note 2 3 4 4" xfId="4944"/>
    <cellStyle name="Note 2 3 4 4 2" xfId="13888"/>
    <cellStyle name="Note 2 3 4 4 2 2" xfId="31776"/>
    <cellStyle name="Note 2 3 4 4 3" xfId="22832"/>
    <cellStyle name="Note 2 3 4 5" xfId="7180"/>
    <cellStyle name="Note 2 3 4 5 2" xfId="16124"/>
    <cellStyle name="Note 2 3 4 5 2 2" xfId="34012"/>
    <cellStyle name="Note 2 3 4 5 3" xfId="25068"/>
    <cellStyle name="Note 2 3 4 6" xfId="9416"/>
    <cellStyle name="Note 2 3 4 6 2" xfId="27304"/>
    <cellStyle name="Note 2 3 4 7" xfId="18360"/>
    <cellStyle name="Note 2 3 5" xfId="840"/>
    <cellStyle name="Note 2 3 5 2" xfId="1958"/>
    <cellStyle name="Note 2 3 5 2 2" xfId="4194"/>
    <cellStyle name="Note 2 3 5 2 2 2" xfId="13138"/>
    <cellStyle name="Note 2 3 5 2 2 2 2" xfId="31026"/>
    <cellStyle name="Note 2 3 5 2 2 3" xfId="22082"/>
    <cellStyle name="Note 2 3 5 2 3" xfId="6430"/>
    <cellStyle name="Note 2 3 5 2 3 2" xfId="15374"/>
    <cellStyle name="Note 2 3 5 2 3 2 2" xfId="33262"/>
    <cellStyle name="Note 2 3 5 2 3 3" xfId="24318"/>
    <cellStyle name="Note 2 3 5 2 4" xfId="8666"/>
    <cellStyle name="Note 2 3 5 2 4 2" xfId="17610"/>
    <cellStyle name="Note 2 3 5 2 4 2 2" xfId="35498"/>
    <cellStyle name="Note 2 3 5 2 4 3" xfId="26554"/>
    <cellStyle name="Note 2 3 5 2 5" xfId="10902"/>
    <cellStyle name="Note 2 3 5 2 5 2" xfId="28790"/>
    <cellStyle name="Note 2 3 5 2 6" xfId="19846"/>
    <cellStyle name="Note 2 3 5 3" xfId="3076"/>
    <cellStyle name="Note 2 3 5 3 2" xfId="12020"/>
    <cellStyle name="Note 2 3 5 3 2 2" xfId="29908"/>
    <cellStyle name="Note 2 3 5 3 3" xfId="20964"/>
    <cellStyle name="Note 2 3 5 4" xfId="5312"/>
    <cellStyle name="Note 2 3 5 4 2" xfId="14256"/>
    <cellStyle name="Note 2 3 5 4 2 2" xfId="32144"/>
    <cellStyle name="Note 2 3 5 4 3" xfId="23200"/>
    <cellStyle name="Note 2 3 5 5" xfId="7548"/>
    <cellStyle name="Note 2 3 5 5 2" xfId="16492"/>
    <cellStyle name="Note 2 3 5 5 2 2" xfId="34380"/>
    <cellStyle name="Note 2 3 5 5 3" xfId="25436"/>
    <cellStyle name="Note 2 3 5 6" xfId="9784"/>
    <cellStyle name="Note 2 3 5 6 2" xfId="27672"/>
    <cellStyle name="Note 2 3 5 7" xfId="18728"/>
    <cellStyle name="Note 2 3 6" xfId="1222"/>
    <cellStyle name="Note 2 3 6 2" xfId="3458"/>
    <cellStyle name="Note 2 3 6 2 2" xfId="12402"/>
    <cellStyle name="Note 2 3 6 2 2 2" xfId="30290"/>
    <cellStyle name="Note 2 3 6 2 3" xfId="21346"/>
    <cellStyle name="Note 2 3 6 3" xfId="5694"/>
    <cellStyle name="Note 2 3 6 3 2" xfId="14638"/>
    <cellStyle name="Note 2 3 6 3 2 2" xfId="32526"/>
    <cellStyle name="Note 2 3 6 3 3" xfId="23582"/>
    <cellStyle name="Note 2 3 6 4" xfId="7930"/>
    <cellStyle name="Note 2 3 6 4 2" xfId="16874"/>
    <cellStyle name="Note 2 3 6 4 2 2" xfId="34762"/>
    <cellStyle name="Note 2 3 6 4 3" xfId="25818"/>
    <cellStyle name="Note 2 3 6 5" xfId="10166"/>
    <cellStyle name="Note 2 3 6 5 2" xfId="28054"/>
    <cellStyle name="Note 2 3 6 6" xfId="19110"/>
    <cellStyle name="Note 2 3 7" xfId="2340"/>
    <cellStyle name="Note 2 3 7 2" xfId="11284"/>
    <cellStyle name="Note 2 3 7 2 2" xfId="29172"/>
    <cellStyle name="Note 2 3 7 3" xfId="20228"/>
    <cellStyle name="Note 2 3 8" xfId="4576"/>
    <cellStyle name="Note 2 3 8 2" xfId="13520"/>
    <cellStyle name="Note 2 3 8 2 2" xfId="31408"/>
    <cellStyle name="Note 2 3 8 3" xfId="22464"/>
    <cellStyle name="Note 2 3 9" xfId="6812"/>
    <cellStyle name="Note 2 3 9 2" xfId="15756"/>
    <cellStyle name="Note 2 3 9 2 2" xfId="33644"/>
    <cellStyle name="Note 2 3 9 3" xfId="24700"/>
    <cellStyle name="Note 2 4" xfId="150"/>
    <cellStyle name="Note 2 4 10" xfId="18038"/>
    <cellStyle name="Note 2 4 2" xfId="334"/>
    <cellStyle name="Note 2 4 2 2" xfId="702"/>
    <cellStyle name="Note 2 4 2 2 2" xfId="1820"/>
    <cellStyle name="Note 2 4 2 2 2 2" xfId="4056"/>
    <cellStyle name="Note 2 4 2 2 2 2 2" xfId="13000"/>
    <cellStyle name="Note 2 4 2 2 2 2 2 2" xfId="30888"/>
    <cellStyle name="Note 2 4 2 2 2 2 3" xfId="21944"/>
    <cellStyle name="Note 2 4 2 2 2 3" xfId="6292"/>
    <cellStyle name="Note 2 4 2 2 2 3 2" xfId="15236"/>
    <cellStyle name="Note 2 4 2 2 2 3 2 2" xfId="33124"/>
    <cellStyle name="Note 2 4 2 2 2 3 3" xfId="24180"/>
    <cellStyle name="Note 2 4 2 2 2 4" xfId="8528"/>
    <cellStyle name="Note 2 4 2 2 2 4 2" xfId="17472"/>
    <cellStyle name="Note 2 4 2 2 2 4 2 2" xfId="35360"/>
    <cellStyle name="Note 2 4 2 2 2 4 3" xfId="26416"/>
    <cellStyle name="Note 2 4 2 2 2 5" xfId="10764"/>
    <cellStyle name="Note 2 4 2 2 2 5 2" xfId="28652"/>
    <cellStyle name="Note 2 4 2 2 2 6" xfId="19708"/>
    <cellStyle name="Note 2 4 2 2 3" xfId="2938"/>
    <cellStyle name="Note 2 4 2 2 3 2" xfId="11882"/>
    <cellStyle name="Note 2 4 2 2 3 2 2" xfId="29770"/>
    <cellStyle name="Note 2 4 2 2 3 3" xfId="20826"/>
    <cellStyle name="Note 2 4 2 2 4" xfId="5174"/>
    <cellStyle name="Note 2 4 2 2 4 2" xfId="14118"/>
    <cellStyle name="Note 2 4 2 2 4 2 2" xfId="32006"/>
    <cellStyle name="Note 2 4 2 2 4 3" xfId="23062"/>
    <cellStyle name="Note 2 4 2 2 5" xfId="7410"/>
    <cellStyle name="Note 2 4 2 2 5 2" xfId="16354"/>
    <cellStyle name="Note 2 4 2 2 5 2 2" xfId="34242"/>
    <cellStyle name="Note 2 4 2 2 5 3" xfId="25298"/>
    <cellStyle name="Note 2 4 2 2 6" xfId="9646"/>
    <cellStyle name="Note 2 4 2 2 6 2" xfId="27534"/>
    <cellStyle name="Note 2 4 2 2 7" xfId="18590"/>
    <cellStyle name="Note 2 4 2 3" xfId="1070"/>
    <cellStyle name="Note 2 4 2 3 2" xfId="2188"/>
    <cellStyle name="Note 2 4 2 3 2 2" xfId="4424"/>
    <cellStyle name="Note 2 4 2 3 2 2 2" xfId="13368"/>
    <cellStyle name="Note 2 4 2 3 2 2 2 2" xfId="31256"/>
    <cellStyle name="Note 2 4 2 3 2 2 3" xfId="22312"/>
    <cellStyle name="Note 2 4 2 3 2 3" xfId="6660"/>
    <cellStyle name="Note 2 4 2 3 2 3 2" xfId="15604"/>
    <cellStyle name="Note 2 4 2 3 2 3 2 2" xfId="33492"/>
    <cellStyle name="Note 2 4 2 3 2 3 3" xfId="24548"/>
    <cellStyle name="Note 2 4 2 3 2 4" xfId="8896"/>
    <cellStyle name="Note 2 4 2 3 2 4 2" xfId="17840"/>
    <cellStyle name="Note 2 4 2 3 2 4 2 2" xfId="35728"/>
    <cellStyle name="Note 2 4 2 3 2 4 3" xfId="26784"/>
    <cellStyle name="Note 2 4 2 3 2 5" xfId="11132"/>
    <cellStyle name="Note 2 4 2 3 2 5 2" xfId="29020"/>
    <cellStyle name="Note 2 4 2 3 2 6" xfId="20076"/>
    <cellStyle name="Note 2 4 2 3 3" xfId="3306"/>
    <cellStyle name="Note 2 4 2 3 3 2" xfId="12250"/>
    <cellStyle name="Note 2 4 2 3 3 2 2" xfId="30138"/>
    <cellStyle name="Note 2 4 2 3 3 3" xfId="21194"/>
    <cellStyle name="Note 2 4 2 3 4" xfId="5542"/>
    <cellStyle name="Note 2 4 2 3 4 2" xfId="14486"/>
    <cellStyle name="Note 2 4 2 3 4 2 2" xfId="32374"/>
    <cellStyle name="Note 2 4 2 3 4 3" xfId="23430"/>
    <cellStyle name="Note 2 4 2 3 5" xfId="7778"/>
    <cellStyle name="Note 2 4 2 3 5 2" xfId="16722"/>
    <cellStyle name="Note 2 4 2 3 5 2 2" xfId="34610"/>
    <cellStyle name="Note 2 4 2 3 5 3" xfId="25666"/>
    <cellStyle name="Note 2 4 2 3 6" xfId="10014"/>
    <cellStyle name="Note 2 4 2 3 6 2" xfId="27902"/>
    <cellStyle name="Note 2 4 2 3 7" xfId="18958"/>
    <cellStyle name="Note 2 4 2 4" xfId="1452"/>
    <cellStyle name="Note 2 4 2 4 2" xfId="3688"/>
    <cellStyle name="Note 2 4 2 4 2 2" xfId="12632"/>
    <cellStyle name="Note 2 4 2 4 2 2 2" xfId="30520"/>
    <cellStyle name="Note 2 4 2 4 2 3" xfId="21576"/>
    <cellStyle name="Note 2 4 2 4 3" xfId="5924"/>
    <cellStyle name="Note 2 4 2 4 3 2" xfId="14868"/>
    <cellStyle name="Note 2 4 2 4 3 2 2" xfId="32756"/>
    <cellStyle name="Note 2 4 2 4 3 3" xfId="23812"/>
    <cellStyle name="Note 2 4 2 4 4" xfId="8160"/>
    <cellStyle name="Note 2 4 2 4 4 2" xfId="17104"/>
    <cellStyle name="Note 2 4 2 4 4 2 2" xfId="34992"/>
    <cellStyle name="Note 2 4 2 4 4 3" xfId="26048"/>
    <cellStyle name="Note 2 4 2 4 5" xfId="10396"/>
    <cellStyle name="Note 2 4 2 4 5 2" xfId="28284"/>
    <cellStyle name="Note 2 4 2 4 6" xfId="19340"/>
    <cellStyle name="Note 2 4 2 5" xfId="2570"/>
    <cellStyle name="Note 2 4 2 5 2" xfId="11514"/>
    <cellStyle name="Note 2 4 2 5 2 2" xfId="29402"/>
    <cellStyle name="Note 2 4 2 5 3" xfId="20458"/>
    <cellStyle name="Note 2 4 2 6" xfId="4806"/>
    <cellStyle name="Note 2 4 2 6 2" xfId="13750"/>
    <cellStyle name="Note 2 4 2 6 2 2" xfId="31638"/>
    <cellStyle name="Note 2 4 2 6 3" xfId="22694"/>
    <cellStyle name="Note 2 4 2 7" xfId="7042"/>
    <cellStyle name="Note 2 4 2 7 2" xfId="15986"/>
    <cellStyle name="Note 2 4 2 7 2 2" xfId="33874"/>
    <cellStyle name="Note 2 4 2 7 3" xfId="24930"/>
    <cellStyle name="Note 2 4 2 8" xfId="9278"/>
    <cellStyle name="Note 2 4 2 8 2" xfId="27166"/>
    <cellStyle name="Note 2 4 2 9" xfId="18222"/>
    <cellStyle name="Note 2 4 3" xfId="518"/>
    <cellStyle name="Note 2 4 3 2" xfId="1636"/>
    <cellStyle name="Note 2 4 3 2 2" xfId="3872"/>
    <cellStyle name="Note 2 4 3 2 2 2" xfId="12816"/>
    <cellStyle name="Note 2 4 3 2 2 2 2" xfId="30704"/>
    <cellStyle name="Note 2 4 3 2 2 3" xfId="21760"/>
    <cellStyle name="Note 2 4 3 2 3" xfId="6108"/>
    <cellStyle name="Note 2 4 3 2 3 2" xfId="15052"/>
    <cellStyle name="Note 2 4 3 2 3 2 2" xfId="32940"/>
    <cellStyle name="Note 2 4 3 2 3 3" xfId="23996"/>
    <cellStyle name="Note 2 4 3 2 4" xfId="8344"/>
    <cellStyle name="Note 2 4 3 2 4 2" xfId="17288"/>
    <cellStyle name="Note 2 4 3 2 4 2 2" xfId="35176"/>
    <cellStyle name="Note 2 4 3 2 4 3" xfId="26232"/>
    <cellStyle name="Note 2 4 3 2 5" xfId="10580"/>
    <cellStyle name="Note 2 4 3 2 5 2" xfId="28468"/>
    <cellStyle name="Note 2 4 3 2 6" xfId="19524"/>
    <cellStyle name="Note 2 4 3 3" xfId="2754"/>
    <cellStyle name="Note 2 4 3 3 2" xfId="11698"/>
    <cellStyle name="Note 2 4 3 3 2 2" xfId="29586"/>
    <cellStyle name="Note 2 4 3 3 3" xfId="20642"/>
    <cellStyle name="Note 2 4 3 4" xfId="4990"/>
    <cellStyle name="Note 2 4 3 4 2" xfId="13934"/>
    <cellStyle name="Note 2 4 3 4 2 2" xfId="31822"/>
    <cellStyle name="Note 2 4 3 4 3" xfId="22878"/>
    <cellStyle name="Note 2 4 3 5" xfId="7226"/>
    <cellStyle name="Note 2 4 3 5 2" xfId="16170"/>
    <cellStyle name="Note 2 4 3 5 2 2" xfId="34058"/>
    <cellStyle name="Note 2 4 3 5 3" xfId="25114"/>
    <cellStyle name="Note 2 4 3 6" xfId="9462"/>
    <cellStyle name="Note 2 4 3 6 2" xfId="27350"/>
    <cellStyle name="Note 2 4 3 7" xfId="18406"/>
    <cellStyle name="Note 2 4 4" xfId="886"/>
    <cellStyle name="Note 2 4 4 2" xfId="2004"/>
    <cellStyle name="Note 2 4 4 2 2" xfId="4240"/>
    <cellStyle name="Note 2 4 4 2 2 2" xfId="13184"/>
    <cellStyle name="Note 2 4 4 2 2 2 2" xfId="31072"/>
    <cellStyle name="Note 2 4 4 2 2 3" xfId="22128"/>
    <cellStyle name="Note 2 4 4 2 3" xfId="6476"/>
    <cellStyle name="Note 2 4 4 2 3 2" xfId="15420"/>
    <cellStyle name="Note 2 4 4 2 3 2 2" xfId="33308"/>
    <cellStyle name="Note 2 4 4 2 3 3" xfId="24364"/>
    <cellStyle name="Note 2 4 4 2 4" xfId="8712"/>
    <cellStyle name="Note 2 4 4 2 4 2" xfId="17656"/>
    <cellStyle name="Note 2 4 4 2 4 2 2" xfId="35544"/>
    <cellStyle name="Note 2 4 4 2 4 3" xfId="26600"/>
    <cellStyle name="Note 2 4 4 2 5" xfId="10948"/>
    <cellStyle name="Note 2 4 4 2 5 2" xfId="28836"/>
    <cellStyle name="Note 2 4 4 2 6" xfId="19892"/>
    <cellStyle name="Note 2 4 4 3" xfId="3122"/>
    <cellStyle name="Note 2 4 4 3 2" xfId="12066"/>
    <cellStyle name="Note 2 4 4 3 2 2" xfId="29954"/>
    <cellStyle name="Note 2 4 4 3 3" xfId="21010"/>
    <cellStyle name="Note 2 4 4 4" xfId="5358"/>
    <cellStyle name="Note 2 4 4 4 2" xfId="14302"/>
    <cellStyle name="Note 2 4 4 4 2 2" xfId="32190"/>
    <cellStyle name="Note 2 4 4 4 3" xfId="23246"/>
    <cellStyle name="Note 2 4 4 5" xfId="7594"/>
    <cellStyle name="Note 2 4 4 5 2" xfId="16538"/>
    <cellStyle name="Note 2 4 4 5 2 2" xfId="34426"/>
    <cellStyle name="Note 2 4 4 5 3" xfId="25482"/>
    <cellStyle name="Note 2 4 4 6" xfId="9830"/>
    <cellStyle name="Note 2 4 4 6 2" xfId="27718"/>
    <cellStyle name="Note 2 4 4 7" xfId="18774"/>
    <cellStyle name="Note 2 4 5" xfId="1268"/>
    <cellStyle name="Note 2 4 5 2" xfId="3504"/>
    <cellStyle name="Note 2 4 5 2 2" xfId="12448"/>
    <cellStyle name="Note 2 4 5 2 2 2" xfId="30336"/>
    <cellStyle name="Note 2 4 5 2 3" xfId="21392"/>
    <cellStyle name="Note 2 4 5 3" xfId="5740"/>
    <cellStyle name="Note 2 4 5 3 2" xfId="14684"/>
    <cellStyle name="Note 2 4 5 3 2 2" xfId="32572"/>
    <cellStyle name="Note 2 4 5 3 3" xfId="23628"/>
    <cellStyle name="Note 2 4 5 4" xfId="7976"/>
    <cellStyle name="Note 2 4 5 4 2" xfId="16920"/>
    <cellStyle name="Note 2 4 5 4 2 2" xfId="34808"/>
    <cellStyle name="Note 2 4 5 4 3" xfId="25864"/>
    <cellStyle name="Note 2 4 5 5" xfId="10212"/>
    <cellStyle name="Note 2 4 5 5 2" xfId="28100"/>
    <cellStyle name="Note 2 4 5 6" xfId="19156"/>
    <cellStyle name="Note 2 4 6" xfId="2386"/>
    <cellStyle name="Note 2 4 6 2" xfId="11330"/>
    <cellStyle name="Note 2 4 6 2 2" xfId="29218"/>
    <cellStyle name="Note 2 4 6 3" xfId="20274"/>
    <cellStyle name="Note 2 4 7" xfId="4622"/>
    <cellStyle name="Note 2 4 7 2" xfId="13566"/>
    <cellStyle name="Note 2 4 7 2 2" xfId="31454"/>
    <cellStyle name="Note 2 4 7 3" xfId="22510"/>
    <cellStyle name="Note 2 4 8" xfId="6858"/>
    <cellStyle name="Note 2 4 8 2" xfId="15802"/>
    <cellStyle name="Note 2 4 8 2 2" xfId="33690"/>
    <cellStyle name="Note 2 4 8 3" xfId="24746"/>
    <cellStyle name="Note 2 4 9" xfId="9094"/>
    <cellStyle name="Note 2 4 9 2" xfId="26982"/>
    <cellStyle name="Note 2 5" xfId="242"/>
    <cellStyle name="Note 2 5 2" xfId="610"/>
    <cellStyle name="Note 2 5 2 2" xfId="1728"/>
    <cellStyle name="Note 2 5 2 2 2" xfId="3964"/>
    <cellStyle name="Note 2 5 2 2 2 2" xfId="12908"/>
    <cellStyle name="Note 2 5 2 2 2 2 2" xfId="30796"/>
    <cellStyle name="Note 2 5 2 2 2 3" xfId="21852"/>
    <cellStyle name="Note 2 5 2 2 3" xfId="6200"/>
    <cellStyle name="Note 2 5 2 2 3 2" xfId="15144"/>
    <cellStyle name="Note 2 5 2 2 3 2 2" xfId="33032"/>
    <cellStyle name="Note 2 5 2 2 3 3" xfId="24088"/>
    <cellStyle name="Note 2 5 2 2 4" xfId="8436"/>
    <cellStyle name="Note 2 5 2 2 4 2" xfId="17380"/>
    <cellStyle name="Note 2 5 2 2 4 2 2" xfId="35268"/>
    <cellStyle name="Note 2 5 2 2 4 3" xfId="26324"/>
    <cellStyle name="Note 2 5 2 2 5" xfId="10672"/>
    <cellStyle name="Note 2 5 2 2 5 2" xfId="28560"/>
    <cellStyle name="Note 2 5 2 2 6" xfId="19616"/>
    <cellStyle name="Note 2 5 2 3" xfId="2846"/>
    <cellStyle name="Note 2 5 2 3 2" xfId="11790"/>
    <cellStyle name="Note 2 5 2 3 2 2" xfId="29678"/>
    <cellStyle name="Note 2 5 2 3 3" xfId="20734"/>
    <cellStyle name="Note 2 5 2 4" xfId="5082"/>
    <cellStyle name="Note 2 5 2 4 2" xfId="14026"/>
    <cellStyle name="Note 2 5 2 4 2 2" xfId="31914"/>
    <cellStyle name="Note 2 5 2 4 3" xfId="22970"/>
    <cellStyle name="Note 2 5 2 5" xfId="7318"/>
    <cellStyle name="Note 2 5 2 5 2" xfId="16262"/>
    <cellStyle name="Note 2 5 2 5 2 2" xfId="34150"/>
    <cellStyle name="Note 2 5 2 5 3" xfId="25206"/>
    <cellStyle name="Note 2 5 2 6" xfId="9554"/>
    <cellStyle name="Note 2 5 2 6 2" xfId="27442"/>
    <cellStyle name="Note 2 5 2 7" xfId="18498"/>
    <cellStyle name="Note 2 5 3" xfId="978"/>
    <cellStyle name="Note 2 5 3 2" xfId="2096"/>
    <cellStyle name="Note 2 5 3 2 2" xfId="4332"/>
    <cellStyle name="Note 2 5 3 2 2 2" xfId="13276"/>
    <cellStyle name="Note 2 5 3 2 2 2 2" xfId="31164"/>
    <cellStyle name="Note 2 5 3 2 2 3" xfId="22220"/>
    <cellStyle name="Note 2 5 3 2 3" xfId="6568"/>
    <cellStyle name="Note 2 5 3 2 3 2" xfId="15512"/>
    <cellStyle name="Note 2 5 3 2 3 2 2" xfId="33400"/>
    <cellStyle name="Note 2 5 3 2 3 3" xfId="24456"/>
    <cellStyle name="Note 2 5 3 2 4" xfId="8804"/>
    <cellStyle name="Note 2 5 3 2 4 2" xfId="17748"/>
    <cellStyle name="Note 2 5 3 2 4 2 2" xfId="35636"/>
    <cellStyle name="Note 2 5 3 2 4 3" xfId="26692"/>
    <cellStyle name="Note 2 5 3 2 5" xfId="11040"/>
    <cellStyle name="Note 2 5 3 2 5 2" xfId="28928"/>
    <cellStyle name="Note 2 5 3 2 6" xfId="19984"/>
    <cellStyle name="Note 2 5 3 3" xfId="3214"/>
    <cellStyle name="Note 2 5 3 3 2" xfId="12158"/>
    <cellStyle name="Note 2 5 3 3 2 2" xfId="30046"/>
    <cellStyle name="Note 2 5 3 3 3" xfId="21102"/>
    <cellStyle name="Note 2 5 3 4" xfId="5450"/>
    <cellStyle name="Note 2 5 3 4 2" xfId="14394"/>
    <cellStyle name="Note 2 5 3 4 2 2" xfId="32282"/>
    <cellStyle name="Note 2 5 3 4 3" xfId="23338"/>
    <cellStyle name="Note 2 5 3 5" xfId="7686"/>
    <cellStyle name="Note 2 5 3 5 2" xfId="16630"/>
    <cellStyle name="Note 2 5 3 5 2 2" xfId="34518"/>
    <cellStyle name="Note 2 5 3 5 3" xfId="25574"/>
    <cellStyle name="Note 2 5 3 6" xfId="9922"/>
    <cellStyle name="Note 2 5 3 6 2" xfId="27810"/>
    <cellStyle name="Note 2 5 3 7" xfId="18866"/>
    <cellStyle name="Note 2 5 4" xfId="1360"/>
    <cellStyle name="Note 2 5 4 2" xfId="3596"/>
    <cellStyle name="Note 2 5 4 2 2" xfId="12540"/>
    <cellStyle name="Note 2 5 4 2 2 2" xfId="30428"/>
    <cellStyle name="Note 2 5 4 2 3" xfId="21484"/>
    <cellStyle name="Note 2 5 4 3" xfId="5832"/>
    <cellStyle name="Note 2 5 4 3 2" xfId="14776"/>
    <cellStyle name="Note 2 5 4 3 2 2" xfId="32664"/>
    <cellStyle name="Note 2 5 4 3 3" xfId="23720"/>
    <cellStyle name="Note 2 5 4 4" xfId="8068"/>
    <cellStyle name="Note 2 5 4 4 2" xfId="17012"/>
    <cellStyle name="Note 2 5 4 4 2 2" xfId="34900"/>
    <cellStyle name="Note 2 5 4 4 3" xfId="25956"/>
    <cellStyle name="Note 2 5 4 5" xfId="10304"/>
    <cellStyle name="Note 2 5 4 5 2" xfId="28192"/>
    <cellStyle name="Note 2 5 4 6" xfId="19248"/>
    <cellStyle name="Note 2 5 5" xfId="2478"/>
    <cellStyle name="Note 2 5 5 2" xfId="11422"/>
    <cellStyle name="Note 2 5 5 2 2" xfId="29310"/>
    <cellStyle name="Note 2 5 5 3" xfId="20366"/>
    <cellStyle name="Note 2 5 6" xfId="4714"/>
    <cellStyle name="Note 2 5 6 2" xfId="13658"/>
    <cellStyle name="Note 2 5 6 2 2" xfId="31546"/>
    <cellStyle name="Note 2 5 6 3" xfId="22602"/>
    <cellStyle name="Note 2 5 7" xfId="6950"/>
    <cellStyle name="Note 2 5 7 2" xfId="15894"/>
    <cellStyle name="Note 2 5 7 2 2" xfId="33782"/>
    <cellStyle name="Note 2 5 7 3" xfId="24838"/>
    <cellStyle name="Note 2 5 8" xfId="9186"/>
    <cellStyle name="Note 2 5 8 2" xfId="27074"/>
    <cellStyle name="Note 2 5 9" xfId="18130"/>
    <cellStyle name="Note 2 6" xfId="426"/>
    <cellStyle name="Note 2 6 2" xfId="1544"/>
    <cellStyle name="Note 2 6 2 2" xfId="3780"/>
    <cellStyle name="Note 2 6 2 2 2" xfId="12724"/>
    <cellStyle name="Note 2 6 2 2 2 2" xfId="30612"/>
    <cellStyle name="Note 2 6 2 2 3" xfId="21668"/>
    <cellStyle name="Note 2 6 2 3" xfId="6016"/>
    <cellStyle name="Note 2 6 2 3 2" xfId="14960"/>
    <cellStyle name="Note 2 6 2 3 2 2" xfId="32848"/>
    <cellStyle name="Note 2 6 2 3 3" xfId="23904"/>
    <cellStyle name="Note 2 6 2 4" xfId="8252"/>
    <cellStyle name="Note 2 6 2 4 2" xfId="17196"/>
    <cellStyle name="Note 2 6 2 4 2 2" xfId="35084"/>
    <cellStyle name="Note 2 6 2 4 3" xfId="26140"/>
    <cellStyle name="Note 2 6 2 5" xfId="10488"/>
    <cellStyle name="Note 2 6 2 5 2" xfId="28376"/>
    <cellStyle name="Note 2 6 2 6" xfId="19432"/>
    <cellStyle name="Note 2 6 3" xfId="2662"/>
    <cellStyle name="Note 2 6 3 2" xfId="11606"/>
    <cellStyle name="Note 2 6 3 2 2" xfId="29494"/>
    <cellStyle name="Note 2 6 3 3" xfId="20550"/>
    <cellStyle name="Note 2 6 4" xfId="4898"/>
    <cellStyle name="Note 2 6 4 2" xfId="13842"/>
    <cellStyle name="Note 2 6 4 2 2" xfId="31730"/>
    <cellStyle name="Note 2 6 4 3" xfId="22786"/>
    <cellStyle name="Note 2 6 5" xfId="7134"/>
    <cellStyle name="Note 2 6 5 2" xfId="16078"/>
    <cellStyle name="Note 2 6 5 2 2" xfId="33966"/>
    <cellStyle name="Note 2 6 5 3" xfId="25022"/>
    <cellStyle name="Note 2 6 6" xfId="9370"/>
    <cellStyle name="Note 2 6 6 2" xfId="27258"/>
    <cellStyle name="Note 2 6 7" xfId="18314"/>
    <cellStyle name="Note 2 7" xfId="794"/>
    <cellStyle name="Note 2 7 2" xfId="1912"/>
    <cellStyle name="Note 2 7 2 2" xfId="4148"/>
    <cellStyle name="Note 2 7 2 2 2" xfId="13092"/>
    <cellStyle name="Note 2 7 2 2 2 2" xfId="30980"/>
    <cellStyle name="Note 2 7 2 2 3" xfId="22036"/>
    <cellStyle name="Note 2 7 2 3" xfId="6384"/>
    <cellStyle name="Note 2 7 2 3 2" xfId="15328"/>
    <cellStyle name="Note 2 7 2 3 2 2" xfId="33216"/>
    <cellStyle name="Note 2 7 2 3 3" xfId="24272"/>
    <cellStyle name="Note 2 7 2 4" xfId="8620"/>
    <cellStyle name="Note 2 7 2 4 2" xfId="17564"/>
    <cellStyle name="Note 2 7 2 4 2 2" xfId="35452"/>
    <cellStyle name="Note 2 7 2 4 3" xfId="26508"/>
    <cellStyle name="Note 2 7 2 5" xfId="10856"/>
    <cellStyle name="Note 2 7 2 5 2" xfId="28744"/>
    <cellStyle name="Note 2 7 2 6" xfId="19800"/>
    <cellStyle name="Note 2 7 3" xfId="3030"/>
    <cellStyle name="Note 2 7 3 2" xfId="11974"/>
    <cellStyle name="Note 2 7 3 2 2" xfId="29862"/>
    <cellStyle name="Note 2 7 3 3" xfId="20918"/>
    <cellStyle name="Note 2 7 4" xfId="5266"/>
    <cellStyle name="Note 2 7 4 2" xfId="14210"/>
    <cellStyle name="Note 2 7 4 2 2" xfId="32098"/>
    <cellStyle name="Note 2 7 4 3" xfId="23154"/>
    <cellStyle name="Note 2 7 5" xfId="7502"/>
    <cellStyle name="Note 2 7 5 2" xfId="16446"/>
    <cellStyle name="Note 2 7 5 2 2" xfId="34334"/>
    <cellStyle name="Note 2 7 5 3" xfId="25390"/>
    <cellStyle name="Note 2 7 6" xfId="9738"/>
    <cellStyle name="Note 2 7 6 2" xfId="27626"/>
    <cellStyle name="Note 2 7 7" xfId="18682"/>
    <cellStyle name="Note 2 8" xfId="1176"/>
    <cellStyle name="Note 2 8 2" xfId="3412"/>
    <cellStyle name="Note 2 8 2 2" xfId="12356"/>
    <cellStyle name="Note 2 8 2 2 2" xfId="30244"/>
    <cellStyle name="Note 2 8 2 3" xfId="21300"/>
    <cellStyle name="Note 2 8 3" xfId="5648"/>
    <cellStyle name="Note 2 8 3 2" xfId="14592"/>
    <cellStyle name="Note 2 8 3 2 2" xfId="32480"/>
    <cellStyle name="Note 2 8 3 3" xfId="23536"/>
    <cellStyle name="Note 2 8 4" xfId="7884"/>
    <cellStyle name="Note 2 8 4 2" xfId="16828"/>
    <cellStyle name="Note 2 8 4 2 2" xfId="34716"/>
    <cellStyle name="Note 2 8 4 3" xfId="25772"/>
    <cellStyle name="Note 2 8 5" xfId="10120"/>
    <cellStyle name="Note 2 8 5 2" xfId="28008"/>
    <cellStyle name="Note 2 8 6" xfId="19064"/>
    <cellStyle name="Note 2 9" xfId="2294"/>
    <cellStyle name="Note 2 9 2" xfId="11238"/>
    <cellStyle name="Note 2 9 2 2" xfId="29126"/>
    <cellStyle name="Note 2 9 3" xfId="20182"/>
    <cellStyle name="Note 3" xfId="55"/>
    <cellStyle name="Note 3 10" xfId="6769"/>
    <cellStyle name="Note 3 10 2" xfId="15713"/>
    <cellStyle name="Note 3 10 2 2" xfId="33601"/>
    <cellStyle name="Note 3 10 3" xfId="24657"/>
    <cellStyle name="Note 3 11" xfId="9005"/>
    <cellStyle name="Note 3 11 2" xfId="26893"/>
    <cellStyle name="Note 3 12" xfId="17949"/>
    <cellStyle name="Note 3 2" xfId="106"/>
    <cellStyle name="Note 3 2 10" xfId="9051"/>
    <cellStyle name="Note 3 2 10 2" xfId="26939"/>
    <cellStyle name="Note 3 2 11" xfId="17995"/>
    <cellStyle name="Note 3 2 2" xfId="199"/>
    <cellStyle name="Note 3 2 2 10" xfId="18087"/>
    <cellStyle name="Note 3 2 2 2" xfId="383"/>
    <cellStyle name="Note 3 2 2 2 2" xfId="751"/>
    <cellStyle name="Note 3 2 2 2 2 2" xfId="1869"/>
    <cellStyle name="Note 3 2 2 2 2 2 2" xfId="4105"/>
    <cellStyle name="Note 3 2 2 2 2 2 2 2" xfId="13049"/>
    <cellStyle name="Note 3 2 2 2 2 2 2 2 2" xfId="30937"/>
    <cellStyle name="Note 3 2 2 2 2 2 2 3" xfId="21993"/>
    <cellStyle name="Note 3 2 2 2 2 2 3" xfId="6341"/>
    <cellStyle name="Note 3 2 2 2 2 2 3 2" xfId="15285"/>
    <cellStyle name="Note 3 2 2 2 2 2 3 2 2" xfId="33173"/>
    <cellStyle name="Note 3 2 2 2 2 2 3 3" xfId="24229"/>
    <cellStyle name="Note 3 2 2 2 2 2 4" xfId="8577"/>
    <cellStyle name="Note 3 2 2 2 2 2 4 2" xfId="17521"/>
    <cellStyle name="Note 3 2 2 2 2 2 4 2 2" xfId="35409"/>
    <cellStyle name="Note 3 2 2 2 2 2 4 3" xfId="26465"/>
    <cellStyle name="Note 3 2 2 2 2 2 5" xfId="10813"/>
    <cellStyle name="Note 3 2 2 2 2 2 5 2" xfId="28701"/>
    <cellStyle name="Note 3 2 2 2 2 2 6" xfId="19757"/>
    <cellStyle name="Note 3 2 2 2 2 3" xfId="2987"/>
    <cellStyle name="Note 3 2 2 2 2 3 2" xfId="11931"/>
    <cellStyle name="Note 3 2 2 2 2 3 2 2" xfId="29819"/>
    <cellStyle name="Note 3 2 2 2 2 3 3" xfId="20875"/>
    <cellStyle name="Note 3 2 2 2 2 4" xfId="5223"/>
    <cellStyle name="Note 3 2 2 2 2 4 2" xfId="14167"/>
    <cellStyle name="Note 3 2 2 2 2 4 2 2" xfId="32055"/>
    <cellStyle name="Note 3 2 2 2 2 4 3" xfId="23111"/>
    <cellStyle name="Note 3 2 2 2 2 5" xfId="7459"/>
    <cellStyle name="Note 3 2 2 2 2 5 2" xfId="16403"/>
    <cellStyle name="Note 3 2 2 2 2 5 2 2" xfId="34291"/>
    <cellStyle name="Note 3 2 2 2 2 5 3" xfId="25347"/>
    <cellStyle name="Note 3 2 2 2 2 6" xfId="9695"/>
    <cellStyle name="Note 3 2 2 2 2 6 2" xfId="27583"/>
    <cellStyle name="Note 3 2 2 2 2 7" xfId="18639"/>
    <cellStyle name="Note 3 2 2 2 3" xfId="1119"/>
    <cellStyle name="Note 3 2 2 2 3 2" xfId="2237"/>
    <cellStyle name="Note 3 2 2 2 3 2 2" xfId="4473"/>
    <cellStyle name="Note 3 2 2 2 3 2 2 2" xfId="13417"/>
    <cellStyle name="Note 3 2 2 2 3 2 2 2 2" xfId="31305"/>
    <cellStyle name="Note 3 2 2 2 3 2 2 3" xfId="22361"/>
    <cellStyle name="Note 3 2 2 2 3 2 3" xfId="6709"/>
    <cellStyle name="Note 3 2 2 2 3 2 3 2" xfId="15653"/>
    <cellStyle name="Note 3 2 2 2 3 2 3 2 2" xfId="33541"/>
    <cellStyle name="Note 3 2 2 2 3 2 3 3" xfId="24597"/>
    <cellStyle name="Note 3 2 2 2 3 2 4" xfId="8945"/>
    <cellStyle name="Note 3 2 2 2 3 2 4 2" xfId="17889"/>
    <cellStyle name="Note 3 2 2 2 3 2 4 2 2" xfId="35777"/>
    <cellStyle name="Note 3 2 2 2 3 2 4 3" xfId="26833"/>
    <cellStyle name="Note 3 2 2 2 3 2 5" xfId="11181"/>
    <cellStyle name="Note 3 2 2 2 3 2 5 2" xfId="29069"/>
    <cellStyle name="Note 3 2 2 2 3 2 6" xfId="20125"/>
    <cellStyle name="Note 3 2 2 2 3 3" xfId="3355"/>
    <cellStyle name="Note 3 2 2 2 3 3 2" xfId="12299"/>
    <cellStyle name="Note 3 2 2 2 3 3 2 2" xfId="30187"/>
    <cellStyle name="Note 3 2 2 2 3 3 3" xfId="21243"/>
    <cellStyle name="Note 3 2 2 2 3 4" xfId="5591"/>
    <cellStyle name="Note 3 2 2 2 3 4 2" xfId="14535"/>
    <cellStyle name="Note 3 2 2 2 3 4 2 2" xfId="32423"/>
    <cellStyle name="Note 3 2 2 2 3 4 3" xfId="23479"/>
    <cellStyle name="Note 3 2 2 2 3 5" xfId="7827"/>
    <cellStyle name="Note 3 2 2 2 3 5 2" xfId="16771"/>
    <cellStyle name="Note 3 2 2 2 3 5 2 2" xfId="34659"/>
    <cellStyle name="Note 3 2 2 2 3 5 3" xfId="25715"/>
    <cellStyle name="Note 3 2 2 2 3 6" xfId="10063"/>
    <cellStyle name="Note 3 2 2 2 3 6 2" xfId="27951"/>
    <cellStyle name="Note 3 2 2 2 3 7" xfId="19007"/>
    <cellStyle name="Note 3 2 2 2 4" xfId="1501"/>
    <cellStyle name="Note 3 2 2 2 4 2" xfId="3737"/>
    <cellStyle name="Note 3 2 2 2 4 2 2" xfId="12681"/>
    <cellStyle name="Note 3 2 2 2 4 2 2 2" xfId="30569"/>
    <cellStyle name="Note 3 2 2 2 4 2 3" xfId="21625"/>
    <cellStyle name="Note 3 2 2 2 4 3" xfId="5973"/>
    <cellStyle name="Note 3 2 2 2 4 3 2" xfId="14917"/>
    <cellStyle name="Note 3 2 2 2 4 3 2 2" xfId="32805"/>
    <cellStyle name="Note 3 2 2 2 4 3 3" xfId="23861"/>
    <cellStyle name="Note 3 2 2 2 4 4" xfId="8209"/>
    <cellStyle name="Note 3 2 2 2 4 4 2" xfId="17153"/>
    <cellStyle name="Note 3 2 2 2 4 4 2 2" xfId="35041"/>
    <cellStyle name="Note 3 2 2 2 4 4 3" xfId="26097"/>
    <cellStyle name="Note 3 2 2 2 4 5" xfId="10445"/>
    <cellStyle name="Note 3 2 2 2 4 5 2" xfId="28333"/>
    <cellStyle name="Note 3 2 2 2 4 6" xfId="19389"/>
    <cellStyle name="Note 3 2 2 2 5" xfId="2619"/>
    <cellStyle name="Note 3 2 2 2 5 2" xfId="11563"/>
    <cellStyle name="Note 3 2 2 2 5 2 2" xfId="29451"/>
    <cellStyle name="Note 3 2 2 2 5 3" xfId="20507"/>
    <cellStyle name="Note 3 2 2 2 6" xfId="4855"/>
    <cellStyle name="Note 3 2 2 2 6 2" xfId="13799"/>
    <cellStyle name="Note 3 2 2 2 6 2 2" xfId="31687"/>
    <cellStyle name="Note 3 2 2 2 6 3" xfId="22743"/>
    <cellStyle name="Note 3 2 2 2 7" xfId="7091"/>
    <cellStyle name="Note 3 2 2 2 7 2" xfId="16035"/>
    <cellStyle name="Note 3 2 2 2 7 2 2" xfId="33923"/>
    <cellStyle name="Note 3 2 2 2 7 3" xfId="24979"/>
    <cellStyle name="Note 3 2 2 2 8" xfId="9327"/>
    <cellStyle name="Note 3 2 2 2 8 2" xfId="27215"/>
    <cellStyle name="Note 3 2 2 2 9" xfId="18271"/>
    <cellStyle name="Note 3 2 2 3" xfId="567"/>
    <cellStyle name="Note 3 2 2 3 2" xfId="1685"/>
    <cellStyle name="Note 3 2 2 3 2 2" xfId="3921"/>
    <cellStyle name="Note 3 2 2 3 2 2 2" xfId="12865"/>
    <cellStyle name="Note 3 2 2 3 2 2 2 2" xfId="30753"/>
    <cellStyle name="Note 3 2 2 3 2 2 3" xfId="21809"/>
    <cellStyle name="Note 3 2 2 3 2 3" xfId="6157"/>
    <cellStyle name="Note 3 2 2 3 2 3 2" xfId="15101"/>
    <cellStyle name="Note 3 2 2 3 2 3 2 2" xfId="32989"/>
    <cellStyle name="Note 3 2 2 3 2 3 3" xfId="24045"/>
    <cellStyle name="Note 3 2 2 3 2 4" xfId="8393"/>
    <cellStyle name="Note 3 2 2 3 2 4 2" xfId="17337"/>
    <cellStyle name="Note 3 2 2 3 2 4 2 2" xfId="35225"/>
    <cellStyle name="Note 3 2 2 3 2 4 3" xfId="26281"/>
    <cellStyle name="Note 3 2 2 3 2 5" xfId="10629"/>
    <cellStyle name="Note 3 2 2 3 2 5 2" xfId="28517"/>
    <cellStyle name="Note 3 2 2 3 2 6" xfId="19573"/>
    <cellStyle name="Note 3 2 2 3 3" xfId="2803"/>
    <cellStyle name="Note 3 2 2 3 3 2" xfId="11747"/>
    <cellStyle name="Note 3 2 2 3 3 2 2" xfId="29635"/>
    <cellStyle name="Note 3 2 2 3 3 3" xfId="20691"/>
    <cellStyle name="Note 3 2 2 3 4" xfId="5039"/>
    <cellStyle name="Note 3 2 2 3 4 2" xfId="13983"/>
    <cellStyle name="Note 3 2 2 3 4 2 2" xfId="31871"/>
    <cellStyle name="Note 3 2 2 3 4 3" xfId="22927"/>
    <cellStyle name="Note 3 2 2 3 5" xfId="7275"/>
    <cellStyle name="Note 3 2 2 3 5 2" xfId="16219"/>
    <cellStyle name="Note 3 2 2 3 5 2 2" xfId="34107"/>
    <cellStyle name="Note 3 2 2 3 5 3" xfId="25163"/>
    <cellStyle name="Note 3 2 2 3 6" xfId="9511"/>
    <cellStyle name="Note 3 2 2 3 6 2" xfId="27399"/>
    <cellStyle name="Note 3 2 2 3 7" xfId="18455"/>
    <cellStyle name="Note 3 2 2 4" xfId="935"/>
    <cellStyle name="Note 3 2 2 4 2" xfId="2053"/>
    <cellStyle name="Note 3 2 2 4 2 2" xfId="4289"/>
    <cellStyle name="Note 3 2 2 4 2 2 2" xfId="13233"/>
    <cellStyle name="Note 3 2 2 4 2 2 2 2" xfId="31121"/>
    <cellStyle name="Note 3 2 2 4 2 2 3" xfId="22177"/>
    <cellStyle name="Note 3 2 2 4 2 3" xfId="6525"/>
    <cellStyle name="Note 3 2 2 4 2 3 2" xfId="15469"/>
    <cellStyle name="Note 3 2 2 4 2 3 2 2" xfId="33357"/>
    <cellStyle name="Note 3 2 2 4 2 3 3" xfId="24413"/>
    <cellStyle name="Note 3 2 2 4 2 4" xfId="8761"/>
    <cellStyle name="Note 3 2 2 4 2 4 2" xfId="17705"/>
    <cellStyle name="Note 3 2 2 4 2 4 2 2" xfId="35593"/>
    <cellStyle name="Note 3 2 2 4 2 4 3" xfId="26649"/>
    <cellStyle name="Note 3 2 2 4 2 5" xfId="10997"/>
    <cellStyle name="Note 3 2 2 4 2 5 2" xfId="28885"/>
    <cellStyle name="Note 3 2 2 4 2 6" xfId="19941"/>
    <cellStyle name="Note 3 2 2 4 3" xfId="3171"/>
    <cellStyle name="Note 3 2 2 4 3 2" xfId="12115"/>
    <cellStyle name="Note 3 2 2 4 3 2 2" xfId="30003"/>
    <cellStyle name="Note 3 2 2 4 3 3" xfId="21059"/>
    <cellStyle name="Note 3 2 2 4 4" xfId="5407"/>
    <cellStyle name="Note 3 2 2 4 4 2" xfId="14351"/>
    <cellStyle name="Note 3 2 2 4 4 2 2" xfId="32239"/>
    <cellStyle name="Note 3 2 2 4 4 3" xfId="23295"/>
    <cellStyle name="Note 3 2 2 4 5" xfId="7643"/>
    <cellStyle name="Note 3 2 2 4 5 2" xfId="16587"/>
    <cellStyle name="Note 3 2 2 4 5 2 2" xfId="34475"/>
    <cellStyle name="Note 3 2 2 4 5 3" xfId="25531"/>
    <cellStyle name="Note 3 2 2 4 6" xfId="9879"/>
    <cellStyle name="Note 3 2 2 4 6 2" xfId="27767"/>
    <cellStyle name="Note 3 2 2 4 7" xfId="18823"/>
    <cellStyle name="Note 3 2 2 5" xfId="1317"/>
    <cellStyle name="Note 3 2 2 5 2" xfId="3553"/>
    <cellStyle name="Note 3 2 2 5 2 2" xfId="12497"/>
    <cellStyle name="Note 3 2 2 5 2 2 2" xfId="30385"/>
    <cellStyle name="Note 3 2 2 5 2 3" xfId="21441"/>
    <cellStyle name="Note 3 2 2 5 3" xfId="5789"/>
    <cellStyle name="Note 3 2 2 5 3 2" xfId="14733"/>
    <cellStyle name="Note 3 2 2 5 3 2 2" xfId="32621"/>
    <cellStyle name="Note 3 2 2 5 3 3" xfId="23677"/>
    <cellStyle name="Note 3 2 2 5 4" xfId="8025"/>
    <cellStyle name="Note 3 2 2 5 4 2" xfId="16969"/>
    <cellStyle name="Note 3 2 2 5 4 2 2" xfId="34857"/>
    <cellStyle name="Note 3 2 2 5 4 3" xfId="25913"/>
    <cellStyle name="Note 3 2 2 5 5" xfId="10261"/>
    <cellStyle name="Note 3 2 2 5 5 2" xfId="28149"/>
    <cellStyle name="Note 3 2 2 5 6" xfId="19205"/>
    <cellStyle name="Note 3 2 2 6" xfId="2435"/>
    <cellStyle name="Note 3 2 2 6 2" xfId="11379"/>
    <cellStyle name="Note 3 2 2 6 2 2" xfId="29267"/>
    <cellStyle name="Note 3 2 2 6 3" xfId="20323"/>
    <cellStyle name="Note 3 2 2 7" xfId="4671"/>
    <cellStyle name="Note 3 2 2 7 2" xfId="13615"/>
    <cellStyle name="Note 3 2 2 7 2 2" xfId="31503"/>
    <cellStyle name="Note 3 2 2 7 3" xfId="22559"/>
    <cellStyle name="Note 3 2 2 8" xfId="6907"/>
    <cellStyle name="Note 3 2 2 8 2" xfId="15851"/>
    <cellStyle name="Note 3 2 2 8 2 2" xfId="33739"/>
    <cellStyle name="Note 3 2 2 8 3" xfId="24795"/>
    <cellStyle name="Note 3 2 2 9" xfId="9143"/>
    <cellStyle name="Note 3 2 2 9 2" xfId="27031"/>
    <cellStyle name="Note 3 2 3" xfId="291"/>
    <cellStyle name="Note 3 2 3 2" xfId="659"/>
    <cellStyle name="Note 3 2 3 2 2" xfId="1777"/>
    <cellStyle name="Note 3 2 3 2 2 2" xfId="4013"/>
    <cellStyle name="Note 3 2 3 2 2 2 2" xfId="12957"/>
    <cellStyle name="Note 3 2 3 2 2 2 2 2" xfId="30845"/>
    <cellStyle name="Note 3 2 3 2 2 2 3" xfId="21901"/>
    <cellStyle name="Note 3 2 3 2 2 3" xfId="6249"/>
    <cellStyle name="Note 3 2 3 2 2 3 2" xfId="15193"/>
    <cellStyle name="Note 3 2 3 2 2 3 2 2" xfId="33081"/>
    <cellStyle name="Note 3 2 3 2 2 3 3" xfId="24137"/>
    <cellStyle name="Note 3 2 3 2 2 4" xfId="8485"/>
    <cellStyle name="Note 3 2 3 2 2 4 2" xfId="17429"/>
    <cellStyle name="Note 3 2 3 2 2 4 2 2" xfId="35317"/>
    <cellStyle name="Note 3 2 3 2 2 4 3" xfId="26373"/>
    <cellStyle name="Note 3 2 3 2 2 5" xfId="10721"/>
    <cellStyle name="Note 3 2 3 2 2 5 2" xfId="28609"/>
    <cellStyle name="Note 3 2 3 2 2 6" xfId="19665"/>
    <cellStyle name="Note 3 2 3 2 3" xfId="2895"/>
    <cellStyle name="Note 3 2 3 2 3 2" xfId="11839"/>
    <cellStyle name="Note 3 2 3 2 3 2 2" xfId="29727"/>
    <cellStyle name="Note 3 2 3 2 3 3" xfId="20783"/>
    <cellStyle name="Note 3 2 3 2 4" xfId="5131"/>
    <cellStyle name="Note 3 2 3 2 4 2" xfId="14075"/>
    <cellStyle name="Note 3 2 3 2 4 2 2" xfId="31963"/>
    <cellStyle name="Note 3 2 3 2 4 3" xfId="23019"/>
    <cellStyle name="Note 3 2 3 2 5" xfId="7367"/>
    <cellStyle name="Note 3 2 3 2 5 2" xfId="16311"/>
    <cellStyle name="Note 3 2 3 2 5 2 2" xfId="34199"/>
    <cellStyle name="Note 3 2 3 2 5 3" xfId="25255"/>
    <cellStyle name="Note 3 2 3 2 6" xfId="9603"/>
    <cellStyle name="Note 3 2 3 2 6 2" xfId="27491"/>
    <cellStyle name="Note 3 2 3 2 7" xfId="18547"/>
    <cellStyle name="Note 3 2 3 3" xfId="1027"/>
    <cellStyle name="Note 3 2 3 3 2" xfId="2145"/>
    <cellStyle name="Note 3 2 3 3 2 2" xfId="4381"/>
    <cellStyle name="Note 3 2 3 3 2 2 2" xfId="13325"/>
    <cellStyle name="Note 3 2 3 3 2 2 2 2" xfId="31213"/>
    <cellStyle name="Note 3 2 3 3 2 2 3" xfId="22269"/>
    <cellStyle name="Note 3 2 3 3 2 3" xfId="6617"/>
    <cellStyle name="Note 3 2 3 3 2 3 2" xfId="15561"/>
    <cellStyle name="Note 3 2 3 3 2 3 2 2" xfId="33449"/>
    <cellStyle name="Note 3 2 3 3 2 3 3" xfId="24505"/>
    <cellStyle name="Note 3 2 3 3 2 4" xfId="8853"/>
    <cellStyle name="Note 3 2 3 3 2 4 2" xfId="17797"/>
    <cellStyle name="Note 3 2 3 3 2 4 2 2" xfId="35685"/>
    <cellStyle name="Note 3 2 3 3 2 4 3" xfId="26741"/>
    <cellStyle name="Note 3 2 3 3 2 5" xfId="11089"/>
    <cellStyle name="Note 3 2 3 3 2 5 2" xfId="28977"/>
    <cellStyle name="Note 3 2 3 3 2 6" xfId="20033"/>
    <cellStyle name="Note 3 2 3 3 3" xfId="3263"/>
    <cellStyle name="Note 3 2 3 3 3 2" xfId="12207"/>
    <cellStyle name="Note 3 2 3 3 3 2 2" xfId="30095"/>
    <cellStyle name="Note 3 2 3 3 3 3" xfId="21151"/>
    <cellStyle name="Note 3 2 3 3 4" xfId="5499"/>
    <cellStyle name="Note 3 2 3 3 4 2" xfId="14443"/>
    <cellStyle name="Note 3 2 3 3 4 2 2" xfId="32331"/>
    <cellStyle name="Note 3 2 3 3 4 3" xfId="23387"/>
    <cellStyle name="Note 3 2 3 3 5" xfId="7735"/>
    <cellStyle name="Note 3 2 3 3 5 2" xfId="16679"/>
    <cellStyle name="Note 3 2 3 3 5 2 2" xfId="34567"/>
    <cellStyle name="Note 3 2 3 3 5 3" xfId="25623"/>
    <cellStyle name="Note 3 2 3 3 6" xfId="9971"/>
    <cellStyle name="Note 3 2 3 3 6 2" xfId="27859"/>
    <cellStyle name="Note 3 2 3 3 7" xfId="18915"/>
    <cellStyle name="Note 3 2 3 4" xfId="1409"/>
    <cellStyle name="Note 3 2 3 4 2" xfId="3645"/>
    <cellStyle name="Note 3 2 3 4 2 2" xfId="12589"/>
    <cellStyle name="Note 3 2 3 4 2 2 2" xfId="30477"/>
    <cellStyle name="Note 3 2 3 4 2 3" xfId="21533"/>
    <cellStyle name="Note 3 2 3 4 3" xfId="5881"/>
    <cellStyle name="Note 3 2 3 4 3 2" xfId="14825"/>
    <cellStyle name="Note 3 2 3 4 3 2 2" xfId="32713"/>
    <cellStyle name="Note 3 2 3 4 3 3" xfId="23769"/>
    <cellStyle name="Note 3 2 3 4 4" xfId="8117"/>
    <cellStyle name="Note 3 2 3 4 4 2" xfId="17061"/>
    <cellStyle name="Note 3 2 3 4 4 2 2" xfId="34949"/>
    <cellStyle name="Note 3 2 3 4 4 3" xfId="26005"/>
    <cellStyle name="Note 3 2 3 4 5" xfId="10353"/>
    <cellStyle name="Note 3 2 3 4 5 2" xfId="28241"/>
    <cellStyle name="Note 3 2 3 4 6" xfId="19297"/>
    <cellStyle name="Note 3 2 3 5" xfId="2527"/>
    <cellStyle name="Note 3 2 3 5 2" xfId="11471"/>
    <cellStyle name="Note 3 2 3 5 2 2" xfId="29359"/>
    <cellStyle name="Note 3 2 3 5 3" xfId="20415"/>
    <cellStyle name="Note 3 2 3 6" xfId="4763"/>
    <cellStyle name="Note 3 2 3 6 2" xfId="13707"/>
    <cellStyle name="Note 3 2 3 6 2 2" xfId="31595"/>
    <cellStyle name="Note 3 2 3 6 3" xfId="22651"/>
    <cellStyle name="Note 3 2 3 7" xfId="6999"/>
    <cellStyle name="Note 3 2 3 7 2" xfId="15943"/>
    <cellStyle name="Note 3 2 3 7 2 2" xfId="33831"/>
    <cellStyle name="Note 3 2 3 7 3" xfId="24887"/>
    <cellStyle name="Note 3 2 3 8" xfId="9235"/>
    <cellStyle name="Note 3 2 3 8 2" xfId="27123"/>
    <cellStyle name="Note 3 2 3 9" xfId="18179"/>
    <cellStyle name="Note 3 2 4" xfId="475"/>
    <cellStyle name="Note 3 2 4 2" xfId="1593"/>
    <cellStyle name="Note 3 2 4 2 2" xfId="3829"/>
    <cellStyle name="Note 3 2 4 2 2 2" xfId="12773"/>
    <cellStyle name="Note 3 2 4 2 2 2 2" xfId="30661"/>
    <cellStyle name="Note 3 2 4 2 2 3" xfId="21717"/>
    <cellStyle name="Note 3 2 4 2 3" xfId="6065"/>
    <cellStyle name="Note 3 2 4 2 3 2" xfId="15009"/>
    <cellStyle name="Note 3 2 4 2 3 2 2" xfId="32897"/>
    <cellStyle name="Note 3 2 4 2 3 3" xfId="23953"/>
    <cellStyle name="Note 3 2 4 2 4" xfId="8301"/>
    <cellStyle name="Note 3 2 4 2 4 2" xfId="17245"/>
    <cellStyle name="Note 3 2 4 2 4 2 2" xfId="35133"/>
    <cellStyle name="Note 3 2 4 2 4 3" xfId="26189"/>
    <cellStyle name="Note 3 2 4 2 5" xfId="10537"/>
    <cellStyle name="Note 3 2 4 2 5 2" xfId="28425"/>
    <cellStyle name="Note 3 2 4 2 6" xfId="19481"/>
    <cellStyle name="Note 3 2 4 3" xfId="2711"/>
    <cellStyle name="Note 3 2 4 3 2" xfId="11655"/>
    <cellStyle name="Note 3 2 4 3 2 2" xfId="29543"/>
    <cellStyle name="Note 3 2 4 3 3" xfId="20599"/>
    <cellStyle name="Note 3 2 4 4" xfId="4947"/>
    <cellStyle name="Note 3 2 4 4 2" xfId="13891"/>
    <cellStyle name="Note 3 2 4 4 2 2" xfId="31779"/>
    <cellStyle name="Note 3 2 4 4 3" xfId="22835"/>
    <cellStyle name="Note 3 2 4 5" xfId="7183"/>
    <cellStyle name="Note 3 2 4 5 2" xfId="16127"/>
    <cellStyle name="Note 3 2 4 5 2 2" xfId="34015"/>
    <cellStyle name="Note 3 2 4 5 3" xfId="25071"/>
    <cellStyle name="Note 3 2 4 6" xfId="9419"/>
    <cellStyle name="Note 3 2 4 6 2" xfId="27307"/>
    <cellStyle name="Note 3 2 4 7" xfId="18363"/>
    <cellStyle name="Note 3 2 5" xfId="843"/>
    <cellStyle name="Note 3 2 5 2" xfId="1961"/>
    <cellStyle name="Note 3 2 5 2 2" xfId="4197"/>
    <cellStyle name="Note 3 2 5 2 2 2" xfId="13141"/>
    <cellStyle name="Note 3 2 5 2 2 2 2" xfId="31029"/>
    <cellStyle name="Note 3 2 5 2 2 3" xfId="22085"/>
    <cellStyle name="Note 3 2 5 2 3" xfId="6433"/>
    <cellStyle name="Note 3 2 5 2 3 2" xfId="15377"/>
    <cellStyle name="Note 3 2 5 2 3 2 2" xfId="33265"/>
    <cellStyle name="Note 3 2 5 2 3 3" xfId="24321"/>
    <cellStyle name="Note 3 2 5 2 4" xfId="8669"/>
    <cellStyle name="Note 3 2 5 2 4 2" xfId="17613"/>
    <cellStyle name="Note 3 2 5 2 4 2 2" xfId="35501"/>
    <cellStyle name="Note 3 2 5 2 4 3" xfId="26557"/>
    <cellStyle name="Note 3 2 5 2 5" xfId="10905"/>
    <cellStyle name="Note 3 2 5 2 5 2" xfId="28793"/>
    <cellStyle name="Note 3 2 5 2 6" xfId="19849"/>
    <cellStyle name="Note 3 2 5 3" xfId="3079"/>
    <cellStyle name="Note 3 2 5 3 2" xfId="12023"/>
    <cellStyle name="Note 3 2 5 3 2 2" xfId="29911"/>
    <cellStyle name="Note 3 2 5 3 3" xfId="20967"/>
    <cellStyle name="Note 3 2 5 4" xfId="5315"/>
    <cellStyle name="Note 3 2 5 4 2" xfId="14259"/>
    <cellStyle name="Note 3 2 5 4 2 2" xfId="32147"/>
    <cellStyle name="Note 3 2 5 4 3" xfId="23203"/>
    <cellStyle name="Note 3 2 5 5" xfId="7551"/>
    <cellStyle name="Note 3 2 5 5 2" xfId="16495"/>
    <cellStyle name="Note 3 2 5 5 2 2" xfId="34383"/>
    <cellStyle name="Note 3 2 5 5 3" xfId="25439"/>
    <cellStyle name="Note 3 2 5 6" xfId="9787"/>
    <cellStyle name="Note 3 2 5 6 2" xfId="27675"/>
    <cellStyle name="Note 3 2 5 7" xfId="18731"/>
    <cellStyle name="Note 3 2 6" xfId="1225"/>
    <cellStyle name="Note 3 2 6 2" xfId="3461"/>
    <cellStyle name="Note 3 2 6 2 2" xfId="12405"/>
    <cellStyle name="Note 3 2 6 2 2 2" xfId="30293"/>
    <cellStyle name="Note 3 2 6 2 3" xfId="21349"/>
    <cellStyle name="Note 3 2 6 3" xfId="5697"/>
    <cellStyle name="Note 3 2 6 3 2" xfId="14641"/>
    <cellStyle name="Note 3 2 6 3 2 2" xfId="32529"/>
    <cellStyle name="Note 3 2 6 3 3" xfId="23585"/>
    <cellStyle name="Note 3 2 6 4" xfId="7933"/>
    <cellStyle name="Note 3 2 6 4 2" xfId="16877"/>
    <cellStyle name="Note 3 2 6 4 2 2" xfId="34765"/>
    <cellStyle name="Note 3 2 6 4 3" xfId="25821"/>
    <cellStyle name="Note 3 2 6 5" xfId="10169"/>
    <cellStyle name="Note 3 2 6 5 2" xfId="28057"/>
    <cellStyle name="Note 3 2 6 6" xfId="19113"/>
    <cellStyle name="Note 3 2 7" xfId="2343"/>
    <cellStyle name="Note 3 2 7 2" xfId="11287"/>
    <cellStyle name="Note 3 2 7 2 2" xfId="29175"/>
    <cellStyle name="Note 3 2 7 3" xfId="20231"/>
    <cellStyle name="Note 3 2 8" xfId="4579"/>
    <cellStyle name="Note 3 2 8 2" xfId="13523"/>
    <cellStyle name="Note 3 2 8 2 2" xfId="31411"/>
    <cellStyle name="Note 3 2 8 3" xfId="22467"/>
    <cellStyle name="Note 3 2 9" xfId="6815"/>
    <cellStyle name="Note 3 2 9 2" xfId="15759"/>
    <cellStyle name="Note 3 2 9 2 2" xfId="33647"/>
    <cellStyle name="Note 3 2 9 3" xfId="24703"/>
    <cellStyle name="Note 3 3" xfId="153"/>
    <cellStyle name="Note 3 3 10" xfId="18041"/>
    <cellStyle name="Note 3 3 2" xfId="337"/>
    <cellStyle name="Note 3 3 2 2" xfId="705"/>
    <cellStyle name="Note 3 3 2 2 2" xfId="1823"/>
    <cellStyle name="Note 3 3 2 2 2 2" xfId="4059"/>
    <cellStyle name="Note 3 3 2 2 2 2 2" xfId="13003"/>
    <cellStyle name="Note 3 3 2 2 2 2 2 2" xfId="30891"/>
    <cellStyle name="Note 3 3 2 2 2 2 3" xfId="21947"/>
    <cellStyle name="Note 3 3 2 2 2 3" xfId="6295"/>
    <cellStyle name="Note 3 3 2 2 2 3 2" xfId="15239"/>
    <cellStyle name="Note 3 3 2 2 2 3 2 2" xfId="33127"/>
    <cellStyle name="Note 3 3 2 2 2 3 3" xfId="24183"/>
    <cellStyle name="Note 3 3 2 2 2 4" xfId="8531"/>
    <cellStyle name="Note 3 3 2 2 2 4 2" xfId="17475"/>
    <cellStyle name="Note 3 3 2 2 2 4 2 2" xfId="35363"/>
    <cellStyle name="Note 3 3 2 2 2 4 3" xfId="26419"/>
    <cellStyle name="Note 3 3 2 2 2 5" xfId="10767"/>
    <cellStyle name="Note 3 3 2 2 2 5 2" xfId="28655"/>
    <cellStyle name="Note 3 3 2 2 2 6" xfId="19711"/>
    <cellStyle name="Note 3 3 2 2 3" xfId="2941"/>
    <cellStyle name="Note 3 3 2 2 3 2" xfId="11885"/>
    <cellStyle name="Note 3 3 2 2 3 2 2" xfId="29773"/>
    <cellStyle name="Note 3 3 2 2 3 3" xfId="20829"/>
    <cellStyle name="Note 3 3 2 2 4" xfId="5177"/>
    <cellStyle name="Note 3 3 2 2 4 2" xfId="14121"/>
    <cellStyle name="Note 3 3 2 2 4 2 2" xfId="32009"/>
    <cellStyle name="Note 3 3 2 2 4 3" xfId="23065"/>
    <cellStyle name="Note 3 3 2 2 5" xfId="7413"/>
    <cellStyle name="Note 3 3 2 2 5 2" xfId="16357"/>
    <cellStyle name="Note 3 3 2 2 5 2 2" xfId="34245"/>
    <cellStyle name="Note 3 3 2 2 5 3" xfId="25301"/>
    <cellStyle name="Note 3 3 2 2 6" xfId="9649"/>
    <cellStyle name="Note 3 3 2 2 6 2" xfId="27537"/>
    <cellStyle name="Note 3 3 2 2 7" xfId="18593"/>
    <cellStyle name="Note 3 3 2 3" xfId="1073"/>
    <cellStyle name="Note 3 3 2 3 2" xfId="2191"/>
    <cellStyle name="Note 3 3 2 3 2 2" xfId="4427"/>
    <cellStyle name="Note 3 3 2 3 2 2 2" xfId="13371"/>
    <cellStyle name="Note 3 3 2 3 2 2 2 2" xfId="31259"/>
    <cellStyle name="Note 3 3 2 3 2 2 3" xfId="22315"/>
    <cellStyle name="Note 3 3 2 3 2 3" xfId="6663"/>
    <cellStyle name="Note 3 3 2 3 2 3 2" xfId="15607"/>
    <cellStyle name="Note 3 3 2 3 2 3 2 2" xfId="33495"/>
    <cellStyle name="Note 3 3 2 3 2 3 3" xfId="24551"/>
    <cellStyle name="Note 3 3 2 3 2 4" xfId="8899"/>
    <cellStyle name="Note 3 3 2 3 2 4 2" xfId="17843"/>
    <cellStyle name="Note 3 3 2 3 2 4 2 2" xfId="35731"/>
    <cellStyle name="Note 3 3 2 3 2 4 3" xfId="26787"/>
    <cellStyle name="Note 3 3 2 3 2 5" xfId="11135"/>
    <cellStyle name="Note 3 3 2 3 2 5 2" xfId="29023"/>
    <cellStyle name="Note 3 3 2 3 2 6" xfId="20079"/>
    <cellStyle name="Note 3 3 2 3 3" xfId="3309"/>
    <cellStyle name="Note 3 3 2 3 3 2" xfId="12253"/>
    <cellStyle name="Note 3 3 2 3 3 2 2" xfId="30141"/>
    <cellStyle name="Note 3 3 2 3 3 3" xfId="21197"/>
    <cellStyle name="Note 3 3 2 3 4" xfId="5545"/>
    <cellStyle name="Note 3 3 2 3 4 2" xfId="14489"/>
    <cellStyle name="Note 3 3 2 3 4 2 2" xfId="32377"/>
    <cellStyle name="Note 3 3 2 3 4 3" xfId="23433"/>
    <cellStyle name="Note 3 3 2 3 5" xfId="7781"/>
    <cellStyle name="Note 3 3 2 3 5 2" xfId="16725"/>
    <cellStyle name="Note 3 3 2 3 5 2 2" xfId="34613"/>
    <cellStyle name="Note 3 3 2 3 5 3" xfId="25669"/>
    <cellStyle name="Note 3 3 2 3 6" xfId="10017"/>
    <cellStyle name="Note 3 3 2 3 6 2" xfId="27905"/>
    <cellStyle name="Note 3 3 2 3 7" xfId="18961"/>
    <cellStyle name="Note 3 3 2 4" xfId="1455"/>
    <cellStyle name="Note 3 3 2 4 2" xfId="3691"/>
    <cellStyle name="Note 3 3 2 4 2 2" xfId="12635"/>
    <cellStyle name="Note 3 3 2 4 2 2 2" xfId="30523"/>
    <cellStyle name="Note 3 3 2 4 2 3" xfId="21579"/>
    <cellStyle name="Note 3 3 2 4 3" xfId="5927"/>
    <cellStyle name="Note 3 3 2 4 3 2" xfId="14871"/>
    <cellStyle name="Note 3 3 2 4 3 2 2" xfId="32759"/>
    <cellStyle name="Note 3 3 2 4 3 3" xfId="23815"/>
    <cellStyle name="Note 3 3 2 4 4" xfId="8163"/>
    <cellStyle name="Note 3 3 2 4 4 2" xfId="17107"/>
    <cellStyle name="Note 3 3 2 4 4 2 2" xfId="34995"/>
    <cellStyle name="Note 3 3 2 4 4 3" xfId="26051"/>
    <cellStyle name="Note 3 3 2 4 5" xfId="10399"/>
    <cellStyle name="Note 3 3 2 4 5 2" xfId="28287"/>
    <cellStyle name="Note 3 3 2 4 6" xfId="19343"/>
    <cellStyle name="Note 3 3 2 5" xfId="2573"/>
    <cellStyle name="Note 3 3 2 5 2" xfId="11517"/>
    <cellStyle name="Note 3 3 2 5 2 2" xfId="29405"/>
    <cellStyle name="Note 3 3 2 5 3" xfId="20461"/>
    <cellStyle name="Note 3 3 2 6" xfId="4809"/>
    <cellStyle name="Note 3 3 2 6 2" xfId="13753"/>
    <cellStyle name="Note 3 3 2 6 2 2" xfId="31641"/>
    <cellStyle name="Note 3 3 2 6 3" xfId="22697"/>
    <cellStyle name="Note 3 3 2 7" xfId="7045"/>
    <cellStyle name="Note 3 3 2 7 2" xfId="15989"/>
    <cellStyle name="Note 3 3 2 7 2 2" xfId="33877"/>
    <cellStyle name="Note 3 3 2 7 3" xfId="24933"/>
    <cellStyle name="Note 3 3 2 8" xfId="9281"/>
    <cellStyle name="Note 3 3 2 8 2" xfId="27169"/>
    <cellStyle name="Note 3 3 2 9" xfId="18225"/>
    <cellStyle name="Note 3 3 3" xfId="521"/>
    <cellStyle name="Note 3 3 3 2" xfId="1639"/>
    <cellStyle name="Note 3 3 3 2 2" xfId="3875"/>
    <cellStyle name="Note 3 3 3 2 2 2" xfId="12819"/>
    <cellStyle name="Note 3 3 3 2 2 2 2" xfId="30707"/>
    <cellStyle name="Note 3 3 3 2 2 3" xfId="21763"/>
    <cellStyle name="Note 3 3 3 2 3" xfId="6111"/>
    <cellStyle name="Note 3 3 3 2 3 2" xfId="15055"/>
    <cellStyle name="Note 3 3 3 2 3 2 2" xfId="32943"/>
    <cellStyle name="Note 3 3 3 2 3 3" xfId="23999"/>
    <cellStyle name="Note 3 3 3 2 4" xfId="8347"/>
    <cellStyle name="Note 3 3 3 2 4 2" xfId="17291"/>
    <cellStyle name="Note 3 3 3 2 4 2 2" xfId="35179"/>
    <cellStyle name="Note 3 3 3 2 4 3" xfId="26235"/>
    <cellStyle name="Note 3 3 3 2 5" xfId="10583"/>
    <cellStyle name="Note 3 3 3 2 5 2" xfId="28471"/>
    <cellStyle name="Note 3 3 3 2 6" xfId="19527"/>
    <cellStyle name="Note 3 3 3 3" xfId="2757"/>
    <cellStyle name="Note 3 3 3 3 2" xfId="11701"/>
    <cellStyle name="Note 3 3 3 3 2 2" xfId="29589"/>
    <cellStyle name="Note 3 3 3 3 3" xfId="20645"/>
    <cellStyle name="Note 3 3 3 4" xfId="4993"/>
    <cellStyle name="Note 3 3 3 4 2" xfId="13937"/>
    <cellStyle name="Note 3 3 3 4 2 2" xfId="31825"/>
    <cellStyle name="Note 3 3 3 4 3" xfId="22881"/>
    <cellStyle name="Note 3 3 3 5" xfId="7229"/>
    <cellStyle name="Note 3 3 3 5 2" xfId="16173"/>
    <cellStyle name="Note 3 3 3 5 2 2" xfId="34061"/>
    <cellStyle name="Note 3 3 3 5 3" xfId="25117"/>
    <cellStyle name="Note 3 3 3 6" xfId="9465"/>
    <cellStyle name="Note 3 3 3 6 2" xfId="27353"/>
    <cellStyle name="Note 3 3 3 7" xfId="18409"/>
    <cellStyle name="Note 3 3 4" xfId="889"/>
    <cellStyle name="Note 3 3 4 2" xfId="2007"/>
    <cellStyle name="Note 3 3 4 2 2" xfId="4243"/>
    <cellStyle name="Note 3 3 4 2 2 2" xfId="13187"/>
    <cellStyle name="Note 3 3 4 2 2 2 2" xfId="31075"/>
    <cellStyle name="Note 3 3 4 2 2 3" xfId="22131"/>
    <cellStyle name="Note 3 3 4 2 3" xfId="6479"/>
    <cellStyle name="Note 3 3 4 2 3 2" xfId="15423"/>
    <cellStyle name="Note 3 3 4 2 3 2 2" xfId="33311"/>
    <cellStyle name="Note 3 3 4 2 3 3" xfId="24367"/>
    <cellStyle name="Note 3 3 4 2 4" xfId="8715"/>
    <cellStyle name="Note 3 3 4 2 4 2" xfId="17659"/>
    <cellStyle name="Note 3 3 4 2 4 2 2" xfId="35547"/>
    <cellStyle name="Note 3 3 4 2 4 3" xfId="26603"/>
    <cellStyle name="Note 3 3 4 2 5" xfId="10951"/>
    <cellStyle name="Note 3 3 4 2 5 2" xfId="28839"/>
    <cellStyle name="Note 3 3 4 2 6" xfId="19895"/>
    <cellStyle name="Note 3 3 4 3" xfId="3125"/>
    <cellStyle name="Note 3 3 4 3 2" xfId="12069"/>
    <cellStyle name="Note 3 3 4 3 2 2" xfId="29957"/>
    <cellStyle name="Note 3 3 4 3 3" xfId="21013"/>
    <cellStyle name="Note 3 3 4 4" xfId="5361"/>
    <cellStyle name="Note 3 3 4 4 2" xfId="14305"/>
    <cellStyle name="Note 3 3 4 4 2 2" xfId="32193"/>
    <cellStyle name="Note 3 3 4 4 3" xfId="23249"/>
    <cellStyle name="Note 3 3 4 5" xfId="7597"/>
    <cellStyle name="Note 3 3 4 5 2" xfId="16541"/>
    <cellStyle name="Note 3 3 4 5 2 2" xfId="34429"/>
    <cellStyle name="Note 3 3 4 5 3" xfId="25485"/>
    <cellStyle name="Note 3 3 4 6" xfId="9833"/>
    <cellStyle name="Note 3 3 4 6 2" xfId="27721"/>
    <cellStyle name="Note 3 3 4 7" xfId="18777"/>
    <cellStyle name="Note 3 3 5" xfId="1271"/>
    <cellStyle name="Note 3 3 5 2" xfId="3507"/>
    <cellStyle name="Note 3 3 5 2 2" xfId="12451"/>
    <cellStyle name="Note 3 3 5 2 2 2" xfId="30339"/>
    <cellStyle name="Note 3 3 5 2 3" xfId="21395"/>
    <cellStyle name="Note 3 3 5 3" xfId="5743"/>
    <cellStyle name="Note 3 3 5 3 2" xfId="14687"/>
    <cellStyle name="Note 3 3 5 3 2 2" xfId="32575"/>
    <cellStyle name="Note 3 3 5 3 3" xfId="23631"/>
    <cellStyle name="Note 3 3 5 4" xfId="7979"/>
    <cellStyle name="Note 3 3 5 4 2" xfId="16923"/>
    <cellStyle name="Note 3 3 5 4 2 2" xfId="34811"/>
    <cellStyle name="Note 3 3 5 4 3" xfId="25867"/>
    <cellStyle name="Note 3 3 5 5" xfId="10215"/>
    <cellStyle name="Note 3 3 5 5 2" xfId="28103"/>
    <cellStyle name="Note 3 3 5 6" xfId="19159"/>
    <cellStyle name="Note 3 3 6" xfId="2389"/>
    <cellStyle name="Note 3 3 6 2" xfId="11333"/>
    <cellStyle name="Note 3 3 6 2 2" xfId="29221"/>
    <cellStyle name="Note 3 3 6 3" xfId="20277"/>
    <cellStyle name="Note 3 3 7" xfId="4625"/>
    <cellStyle name="Note 3 3 7 2" xfId="13569"/>
    <cellStyle name="Note 3 3 7 2 2" xfId="31457"/>
    <cellStyle name="Note 3 3 7 3" xfId="22513"/>
    <cellStyle name="Note 3 3 8" xfId="6861"/>
    <cellStyle name="Note 3 3 8 2" xfId="15805"/>
    <cellStyle name="Note 3 3 8 2 2" xfId="33693"/>
    <cellStyle name="Note 3 3 8 3" xfId="24749"/>
    <cellStyle name="Note 3 3 9" xfId="9097"/>
    <cellStyle name="Note 3 3 9 2" xfId="26985"/>
    <cellStyle name="Note 3 4" xfId="245"/>
    <cellStyle name="Note 3 4 2" xfId="613"/>
    <cellStyle name="Note 3 4 2 2" xfId="1731"/>
    <cellStyle name="Note 3 4 2 2 2" xfId="3967"/>
    <cellStyle name="Note 3 4 2 2 2 2" xfId="12911"/>
    <cellStyle name="Note 3 4 2 2 2 2 2" xfId="30799"/>
    <cellStyle name="Note 3 4 2 2 2 3" xfId="21855"/>
    <cellStyle name="Note 3 4 2 2 3" xfId="6203"/>
    <cellStyle name="Note 3 4 2 2 3 2" xfId="15147"/>
    <cellStyle name="Note 3 4 2 2 3 2 2" xfId="33035"/>
    <cellStyle name="Note 3 4 2 2 3 3" xfId="24091"/>
    <cellStyle name="Note 3 4 2 2 4" xfId="8439"/>
    <cellStyle name="Note 3 4 2 2 4 2" xfId="17383"/>
    <cellStyle name="Note 3 4 2 2 4 2 2" xfId="35271"/>
    <cellStyle name="Note 3 4 2 2 4 3" xfId="26327"/>
    <cellStyle name="Note 3 4 2 2 5" xfId="10675"/>
    <cellStyle name="Note 3 4 2 2 5 2" xfId="28563"/>
    <cellStyle name="Note 3 4 2 2 6" xfId="19619"/>
    <cellStyle name="Note 3 4 2 3" xfId="2849"/>
    <cellStyle name="Note 3 4 2 3 2" xfId="11793"/>
    <cellStyle name="Note 3 4 2 3 2 2" xfId="29681"/>
    <cellStyle name="Note 3 4 2 3 3" xfId="20737"/>
    <cellStyle name="Note 3 4 2 4" xfId="5085"/>
    <cellStyle name="Note 3 4 2 4 2" xfId="14029"/>
    <cellStyle name="Note 3 4 2 4 2 2" xfId="31917"/>
    <cellStyle name="Note 3 4 2 4 3" xfId="22973"/>
    <cellStyle name="Note 3 4 2 5" xfId="7321"/>
    <cellStyle name="Note 3 4 2 5 2" xfId="16265"/>
    <cellStyle name="Note 3 4 2 5 2 2" xfId="34153"/>
    <cellStyle name="Note 3 4 2 5 3" xfId="25209"/>
    <cellStyle name="Note 3 4 2 6" xfId="9557"/>
    <cellStyle name="Note 3 4 2 6 2" xfId="27445"/>
    <cellStyle name="Note 3 4 2 7" xfId="18501"/>
    <cellStyle name="Note 3 4 3" xfId="981"/>
    <cellStyle name="Note 3 4 3 2" xfId="2099"/>
    <cellStyle name="Note 3 4 3 2 2" xfId="4335"/>
    <cellStyle name="Note 3 4 3 2 2 2" xfId="13279"/>
    <cellStyle name="Note 3 4 3 2 2 2 2" xfId="31167"/>
    <cellStyle name="Note 3 4 3 2 2 3" xfId="22223"/>
    <cellStyle name="Note 3 4 3 2 3" xfId="6571"/>
    <cellStyle name="Note 3 4 3 2 3 2" xfId="15515"/>
    <cellStyle name="Note 3 4 3 2 3 2 2" xfId="33403"/>
    <cellStyle name="Note 3 4 3 2 3 3" xfId="24459"/>
    <cellStyle name="Note 3 4 3 2 4" xfId="8807"/>
    <cellStyle name="Note 3 4 3 2 4 2" xfId="17751"/>
    <cellStyle name="Note 3 4 3 2 4 2 2" xfId="35639"/>
    <cellStyle name="Note 3 4 3 2 4 3" xfId="26695"/>
    <cellStyle name="Note 3 4 3 2 5" xfId="11043"/>
    <cellStyle name="Note 3 4 3 2 5 2" xfId="28931"/>
    <cellStyle name="Note 3 4 3 2 6" xfId="19987"/>
    <cellStyle name="Note 3 4 3 3" xfId="3217"/>
    <cellStyle name="Note 3 4 3 3 2" xfId="12161"/>
    <cellStyle name="Note 3 4 3 3 2 2" xfId="30049"/>
    <cellStyle name="Note 3 4 3 3 3" xfId="21105"/>
    <cellStyle name="Note 3 4 3 4" xfId="5453"/>
    <cellStyle name="Note 3 4 3 4 2" xfId="14397"/>
    <cellStyle name="Note 3 4 3 4 2 2" xfId="32285"/>
    <cellStyle name="Note 3 4 3 4 3" xfId="23341"/>
    <cellStyle name="Note 3 4 3 5" xfId="7689"/>
    <cellStyle name="Note 3 4 3 5 2" xfId="16633"/>
    <cellStyle name="Note 3 4 3 5 2 2" xfId="34521"/>
    <cellStyle name="Note 3 4 3 5 3" xfId="25577"/>
    <cellStyle name="Note 3 4 3 6" xfId="9925"/>
    <cellStyle name="Note 3 4 3 6 2" xfId="27813"/>
    <cellStyle name="Note 3 4 3 7" xfId="18869"/>
    <cellStyle name="Note 3 4 4" xfId="1363"/>
    <cellStyle name="Note 3 4 4 2" xfId="3599"/>
    <cellStyle name="Note 3 4 4 2 2" xfId="12543"/>
    <cellStyle name="Note 3 4 4 2 2 2" xfId="30431"/>
    <cellStyle name="Note 3 4 4 2 3" xfId="21487"/>
    <cellStyle name="Note 3 4 4 3" xfId="5835"/>
    <cellStyle name="Note 3 4 4 3 2" xfId="14779"/>
    <cellStyle name="Note 3 4 4 3 2 2" xfId="32667"/>
    <cellStyle name="Note 3 4 4 3 3" xfId="23723"/>
    <cellStyle name="Note 3 4 4 4" xfId="8071"/>
    <cellStyle name="Note 3 4 4 4 2" xfId="17015"/>
    <cellStyle name="Note 3 4 4 4 2 2" xfId="34903"/>
    <cellStyle name="Note 3 4 4 4 3" xfId="25959"/>
    <cellStyle name="Note 3 4 4 5" xfId="10307"/>
    <cellStyle name="Note 3 4 4 5 2" xfId="28195"/>
    <cellStyle name="Note 3 4 4 6" xfId="19251"/>
    <cellStyle name="Note 3 4 5" xfId="2481"/>
    <cellStyle name="Note 3 4 5 2" xfId="11425"/>
    <cellStyle name="Note 3 4 5 2 2" xfId="29313"/>
    <cellStyle name="Note 3 4 5 3" xfId="20369"/>
    <cellStyle name="Note 3 4 6" xfId="4717"/>
    <cellStyle name="Note 3 4 6 2" xfId="13661"/>
    <cellStyle name="Note 3 4 6 2 2" xfId="31549"/>
    <cellStyle name="Note 3 4 6 3" xfId="22605"/>
    <cellStyle name="Note 3 4 7" xfId="6953"/>
    <cellStyle name="Note 3 4 7 2" xfId="15897"/>
    <cellStyle name="Note 3 4 7 2 2" xfId="33785"/>
    <cellStyle name="Note 3 4 7 3" xfId="24841"/>
    <cellStyle name="Note 3 4 8" xfId="9189"/>
    <cellStyle name="Note 3 4 8 2" xfId="27077"/>
    <cellStyle name="Note 3 4 9" xfId="18133"/>
    <cellStyle name="Note 3 5" xfId="429"/>
    <cellStyle name="Note 3 5 2" xfId="1547"/>
    <cellStyle name="Note 3 5 2 2" xfId="3783"/>
    <cellStyle name="Note 3 5 2 2 2" xfId="12727"/>
    <cellStyle name="Note 3 5 2 2 2 2" xfId="30615"/>
    <cellStyle name="Note 3 5 2 2 3" xfId="21671"/>
    <cellStyle name="Note 3 5 2 3" xfId="6019"/>
    <cellStyle name="Note 3 5 2 3 2" xfId="14963"/>
    <cellStyle name="Note 3 5 2 3 2 2" xfId="32851"/>
    <cellStyle name="Note 3 5 2 3 3" xfId="23907"/>
    <cellStyle name="Note 3 5 2 4" xfId="8255"/>
    <cellStyle name="Note 3 5 2 4 2" xfId="17199"/>
    <cellStyle name="Note 3 5 2 4 2 2" xfId="35087"/>
    <cellStyle name="Note 3 5 2 4 3" xfId="26143"/>
    <cellStyle name="Note 3 5 2 5" xfId="10491"/>
    <cellStyle name="Note 3 5 2 5 2" xfId="28379"/>
    <cellStyle name="Note 3 5 2 6" xfId="19435"/>
    <cellStyle name="Note 3 5 3" xfId="2665"/>
    <cellStyle name="Note 3 5 3 2" xfId="11609"/>
    <cellStyle name="Note 3 5 3 2 2" xfId="29497"/>
    <cellStyle name="Note 3 5 3 3" xfId="20553"/>
    <cellStyle name="Note 3 5 4" xfId="4901"/>
    <cellStyle name="Note 3 5 4 2" xfId="13845"/>
    <cellStyle name="Note 3 5 4 2 2" xfId="31733"/>
    <cellStyle name="Note 3 5 4 3" xfId="22789"/>
    <cellStyle name="Note 3 5 5" xfId="7137"/>
    <cellStyle name="Note 3 5 5 2" xfId="16081"/>
    <cellStyle name="Note 3 5 5 2 2" xfId="33969"/>
    <cellStyle name="Note 3 5 5 3" xfId="25025"/>
    <cellStyle name="Note 3 5 6" xfId="9373"/>
    <cellStyle name="Note 3 5 6 2" xfId="27261"/>
    <cellStyle name="Note 3 5 7" xfId="18317"/>
    <cellStyle name="Note 3 6" xfId="797"/>
    <cellStyle name="Note 3 6 2" xfId="1915"/>
    <cellStyle name="Note 3 6 2 2" xfId="4151"/>
    <cellStyle name="Note 3 6 2 2 2" xfId="13095"/>
    <cellStyle name="Note 3 6 2 2 2 2" xfId="30983"/>
    <cellStyle name="Note 3 6 2 2 3" xfId="22039"/>
    <cellStyle name="Note 3 6 2 3" xfId="6387"/>
    <cellStyle name="Note 3 6 2 3 2" xfId="15331"/>
    <cellStyle name="Note 3 6 2 3 2 2" xfId="33219"/>
    <cellStyle name="Note 3 6 2 3 3" xfId="24275"/>
    <cellStyle name="Note 3 6 2 4" xfId="8623"/>
    <cellStyle name="Note 3 6 2 4 2" xfId="17567"/>
    <cellStyle name="Note 3 6 2 4 2 2" xfId="35455"/>
    <cellStyle name="Note 3 6 2 4 3" xfId="26511"/>
    <cellStyle name="Note 3 6 2 5" xfId="10859"/>
    <cellStyle name="Note 3 6 2 5 2" xfId="28747"/>
    <cellStyle name="Note 3 6 2 6" xfId="19803"/>
    <cellStyle name="Note 3 6 3" xfId="3033"/>
    <cellStyle name="Note 3 6 3 2" xfId="11977"/>
    <cellStyle name="Note 3 6 3 2 2" xfId="29865"/>
    <cellStyle name="Note 3 6 3 3" xfId="20921"/>
    <cellStyle name="Note 3 6 4" xfId="5269"/>
    <cellStyle name="Note 3 6 4 2" xfId="14213"/>
    <cellStyle name="Note 3 6 4 2 2" xfId="32101"/>
    <cellStyle name="Note 3 6 4 3" xfId="23157"/>
    <cellStyle name="Note 3 6 5" xfId="7505"/>
    <cellStyle name="Note 3 6 5 2" xfId="16449"/>
    <cellStyle name="Note 3 6 5 2 2" xfId="34337"/>
    <cellStyle name="Note 3 6 5 3" xfId="25393"/>
    <cellStyle name="Note 3 6 6" xfId="9741"/>
    <cellStyle name="Note 3 6 6 2" xfId="27629"/>
    <cellStyle name="Note 3 6 7" xfId="18685"/>
    <cellStyle name="Note 3 7" xfId="1179"/>
    <cellStyle name="Note 3 7 2" xfId="3415"/>
    <cellStyle name="Note 3 7 2 2" xfId="12359"/>
    <cellStyle name="Note 3 7 2 2 2" xfId="30247"/>
    <cellStyle name="Note 3 7 2 3" xfId="21303"/>
    <cellStyle name="Note 3 7 3" xfId="5651"/>
    <cellStyle name="Note 3 7 3 2" xfId="14595"/>
    <cellStyle name="Note 3 7 3 2 2" xfId="32483"/>
    <cellStyle name="Note 3 7 3 3" xfId="23539"/>
    <cellStyle name="Note 3 7 4" xfId="7887"/>
    <cellStyle name="Note 3 7 4 2" xfId="16831"/>
    <cellStyle name="Note 3 7 4 2 2" xfId="34719"/>
    <cellStyle name="Note 3 7 4 3" xfId="25775"/>
    <cellStyle name="Note 3 7 5" xfId="10123"/>
    <cellStyle name="Note 3 7 5 2" xfId="28011"/>
    <cellStyle name="Note 3 7 6" xfId="19067"/>
    <cellStyle name="Note 3 8" xfId="2297"/>
    <cellStyle name="Note 3 8 2" xfId="11241"/>
    <cellStyle name="Note 3 8 2 2" xfId="29129"/>
    <cellStyle name="Note 3 8 3" xfId="20185"/>
    <cellStyle name="Note 3 9" xfId="4533"/>
    <cellStyle name="Note 3 9 2" xfId="13477"/>
    <cellStyle name="Note 3 9 2 2" xfId="31365"/>
    <cellStyle name="Note 3 9 3" xfId="22421"/>
    <cellStyle name="Note 4" xfId="77"/>
    <cellStyle name="Note 4 10" xfId="6786"/>
    <cellStyle name="Note 4 10 2" xfId="15730"/>
    <cellStyle name="Note 4 10 2 2" xfId="33618"/>
    <cellStyle name="Note 4 10 3" xfId="24674"/>
    <cellStyle name="Note 4 11" xfId="9022"/>
    <cellStyle name="Note 4 11 2" xfId="26910"/>
    <cellStyle name="Note 4 12" xfId="17966"/>
    <cellStyle name="Note 4 2" xfId="124"/>
    <cellStyle name="Note 4 2 10" xfId="9068"/>
    <cellStyle name="Note 4 2 10 2" xfId="26956"/>
    <cellStyle name="Note 4 2 11" xfId="18012"/>
    <cellStyle name="Note 4 2 2" xfId="216"/>
    <cellStyle name="Note 4 2 2 10" xfId="18104"/>
    <cellStyle name="Note 4 2 2 2" xfId="400"/>
    <cellStyle name="Note 4 2 2 2 2" xfId="768"/>
    <cellStyle name="Note 4 2 2 2 2 2" xfId="1886"/>
    <cellStyle name="Note 4 2 2 2 2 2 2" xfId="4122"/>
    <cellStyle name="Note 4 2 2 2 2 2 2 2" xfId="13066"/>
    <cellStyle name="Note 4 2 2 2 2 2 2 2 2" xfId="30954"/>
    <cellStyle name="Note 4 2 2 2 2 2 2 3" xfId="22010"/>
    <cellStyle name="Note 4 2 2 2 2 2 3" xfId="6358"/>
    <cellStyle name="Note 4 2 2 2 2 2 3 2" xfId="15302"/>
    <cellStyle name="Note 4 2 2 2 2 2 3 2 2" xfId="33190"/>
    <cellStyle name="Note 4 2 2 2 2 2 3 3" xfId="24246"/>
    <cellStyle name="Note 4 2 2 2 2 2 4" xfId="8594"/>
    <cellStyle name="Note 4 2 2 2 2 2 4 2" xfId="17538"/>
    <cellStyle name="Note 4 2 2 2 2 2 4 2 2" xfId="35426"/>
    <cellStyle name="Note 4 2 2 2 2 2 4 3" xfId="26482"/>
    <cellStyle name="Note 4 2 2 2 2 2 5" xfId="10830"/>
    <cellStyle name="Note 4 2 2 2 2 2 5 2" xfId="28718"/>
    <cellStyle name="Note 4 2 2 2 2 2 6" xfId="19774"/>
    <cellStyle name="Note 4 2 2 2 2 3" xfId="3004"/>
    <cellStyle name="Note 4 2 2 2 2 3 2" xfId="11948"/>
    <cellStyle name="Note 4 2 2 2 2 3 2 2" xfId="29836"/>
    <cellStyle name="Note 4 2 2 2 2 3 3" xfId="20892"/>
    <cellStyle name="Note 4 2 2 2 2 4" xfId="5240"/>
    <cellStyle name="Note 4 2 2 2 2 4 2" xfId="14184"/>
    <cellStyle name="Note 4 2 2 2 2 4 2 2" xfId="32072"/>
    <cellStyle name="Note 4 2 2 2 2 4 3" xfId="23128"/>
    <cellStyle name="Note 4 2 2 2 2 5" xfId="7476"/>
    <cellStyle name="Note 4 2 2 2 2 5 2" xfId="16420"/>
    <cellStyle name="Note 4 2 2 2 2 5 2 2" xfId="34308"/>
    <cellStyle name="Note 4 2 2 2 2 5 3" xfId="25364"/>
    <cellStyle name="Note 4 2 2 2 2 6" xfId="9712"/>
    <cellStyle name="Note 4 2 2 2 2 6 2" xfId="27600"/>
    <cellStyle name="Note 4 2 2 2 2 7" xfId="18656"/>
    <cellStyle name="Note 4 2 2 2 3" xfId="1136"/>
    <cellStyle name="Note 4 2 2 2 3 2" xfId="2254"/>
    <cellStyle name="Note 4 2 2 2 3 2 2" xfId="4490"/>
    <cellStyle name="Note 4 2 2 2 3 2 2 2" xfId="13434"/>
    <cellStyle name="Note 4 2 2 2 3 2 2 2 2" xfId="31322"/>
    <cellStyle name="Note 4 2 2 2 3 2 2 3" xfId="22378"/>
    <cellStyle name="Note 4 2 2 2 3 2 3" xfId="6726"/>
    <cellStyle name="Note 4 2 2 2 3 2 3 2" xfId="15670"/>
    <cellStyle name="Note 4 2 2 2 3 2 3 2 2" xfId="33558"/>
    <cellStyle name="Note 4 2 2 2 3 2 3 3" xfId="24614"/>
    <cellStyle name="Note 4 2 2 2 3 2 4" xfId="8962"/>
    <cellStyle name="Note 4 2 2 2 3 2 4 2" xfId="17906"/>
    <cellStyle name="Note 4 2 2 2 3 2 4 2 2" xfId="35794"/>
    <cellStyle name="Note 4 2 2 2 3 2 4 3" xfId="26850"/>
    <cellStyle name="Note 4 2 2 2 3 2 5" xfId="11198"/>
    <cellStyle name="Note 4 2 2 2 3 2 5 2" xfId="29086"/>
    <cellStyle name="Note 4 2 2 2 3 2 6" xfId="20142"/>
    <cellStyle name="Note 4 2 2 2 3 3" xfId="3372"/>
    <cellStyle name="Note 4 2 2 2 3 3 2" xfId="12316"/>
    <cellStyle name="Note 4 2 2 2 3 3 2 2" xfId="30204"/>
    <cellStyle name="Note 4 2 2 2 3 3 3" xfId="21260"/>
    <cellStyle name="Note 4 2 2 2 3 4" xfId="5608"/>
    <cellStyle name="Note 4 2 2 2 3 4 2" xfId="14552"/>
    <cellStyle name="Note 4 2 2 2 3 4 2 2" xfId="32440"/>
    <cellStyle name="Note 4 2 2 2 3 4 3" xfId="23496"/>
    <cellStyle name="Note 4 2 2 2 3 5" xfId="7844"/>
    <cellStyle name="Note 4 2 2 2 3 5 2" xfId="16788"/>
    <cellStyle name="Note 4 2 2 2 3 5 2 2" xfId="34676"/>
    <cellStyle name="Note 4 2 2 2 3 5 3" xfId="25732"/>
    <cellStyle name="Note 4 2 2 2 3 6" xfId="10080"/>
    <cellStyle name="Note 4 2 2 2 3 6 2" xfId="27968"/>
    <cellStyle name="Note 4 2 2 2 3 7" xfId="19024"/>
    <cellStyle name="Note 4 2 2 2 4" xfId="1518"/>
    <cellStyle name="Note 4 2 2 2 4 2" xfId="3754"/>
    <cellStyle name="Note 4 2 2 2 4 2 2" xfId="12698"/>
    <cellStyle name="Note 4 2 2 2 4 2 2 2" xfId="30586"/>
    <cellStyle name="Note 4 2 2 2 4 2 3" xfId="21642"/>
    <cellStyle name="Note 4 2 2 2 4 3" xfId="5990"/>
    <cellStyle name="Note 4 2 2 2 4 3 2" xfId="14934"/>
    <cellStyle name="Note 4 2 2 2 4 3 2 2" xfId="32822"/>
    <cellStyle name="Note 4 2 2 2 4 3 3" xfId="23878"/>
    <cellStyle name="Note 4 2 2 2 4 4" xfId="8226"/>
    <cellStyle name="Note 4 2 2 2 4 4 2" xfId="17170"/>
    <cellStyle name="Note 4 2 2 2 4 4 2 2" xfId="35058"/>
    <cellStyle name="Note 4 2 2 2 4 4 3" xfId="26114"/>
    <cellStyle name="Note 4 2 2 2 4 5" xfId="10462"/>
    <cellStyle name="Note 4 2 2 2 4 5 2" xfId="28350"/>
    <cellStyle name="Note 4 2 2 2 4 6" xfId="19406"/>
    <cellStyle name="Note 4 2 2 2 5" xfId="2636"/>
    <cellStyle name="Note 4 2 2 2 5 2" xfId="11580"/>
    <cellStyle name="Note 4 2 2 2 5 2 2" xfId="29468"/>
    <cellStyle name="Note 4 2 2 2 5 3" xfId="20524"/>
    <cellStyle name="Note 4 2 2 2 6" xfId="4872"/>
    <cellStyle name="Note 4 2 2 2 6 2" xfId="13816"/>
    <cellStyle name="Note 4 2 2 2 6 2 2" xfId="31704"/>
    <cellStyle name="Note 4 2 2 2 6 3" xfId="22760"/>
    <cellStyle name="Note 4 2 2 2 7" xfId="7108"/>
    <cellStyle name="Note 4 2 2 2 7 2" xfId="16052"/>
    <cellStyle name="Note 4 2 2 2 7 2 2" xfId="33940"/>
    <cellStyle name="Note 4 2 2 2 7 3" xfId="24996"/>
    <cellStyle name="Note 4 2 2 2 8" xfId="9344"/>
    <cellStyle name="Note 4 2 2 2 8 2" xfId="27232"/>
    <cellStyle name="Note 4 2 2 2 9" xfId="18288"/>
    <cellStyle name="Note 4 2 2 3" xfId="584"/>
    <cellStyle name="Note 4 2 2 3 2" xfId="1702"/>
    <cellStyle name="Note 4 2 2 3 2 2" xfId="3938"/>
    <cellStyle name="Note 4 2 2 3 2 2 2" xfId="12882"/>
    <cellStyle name="Note 4 2 2 3 2 2 2 2" xfId="30770"/>
    <cellStyle name="Note 4 2 2 3 2 2 3" xfId="21826"/>
    <cellStyle name="Note 4 2 2 3 2 3" xfId="6174"/>
    <cellStyle name="Note 4 2 2 3 2 3 2" xfId="15118"/>
    <cellStyle name="Note 4 2 2 3 2 3 2 2" xfId="33006"/>
    <cellStyle name="Note 4 2 2 3 2 3 3" xfId="24062"/>
    <cellStyle name="Note 4 2 2 3 2 4" xfId="8410"/>
    <cellStyle name="Note 4 2 2 3 2 4 2" xfId="17354"/>
    <cellStyle name="Note 4 2 2 3 2 4 2 2" xfId="35242"/>
    <cellStyle name="Note 4 2 2 3 2 4 3" xfId="26298"/>
    <cellStyle name="Note 4 2 2 3 2 5" xfId="10646"/>
    <cellStyle name="Note 4 2 2 3 2 5 2" xfId="28534"/>
    <cellStyle name="Note 4 2 2 3 2 6" xfId="19590"/>
    <cellStyle name="Note 4 2 2 3 3" xfId="2820"/>
    <cellStyle name="Note 4 2 2 3 3 2" xfId="11764"/>
    <cellStyle name="Note 4 2 2 3 3 2 2" xfId="29652"/>
    <cellStyle name="Note 4 2 2 3 3 3" xfId="20708"/>
    <cellStyle name="Note 4 2 2 3 4" xfId="5056"/>
    <cellStyle name="Note 4 2 2 3 4 2" xfId="14000"/>
    <cellStyle name="Note 4 2 2 3 4 2 2" xfId="31888"/>
    <cellStyle name="Note 4 2 2 3 4 3" xfId="22944"/>
    <cellStyle name="Note 4 2 2 3 5" xfId="7292"/>
    <cellStyle name="Note 4 2 2 3 5 2" xfId="16236"/>
    <cellStyle name="Note 4 2 2 3 5 2 2" xfId="34124"/>
    <cellStyle name="Note 4 2 2 3 5 3" xfId="25180"/>
    <cellStyle name="Note 4 2 2 3 6" xfId="9528"/>
    <cellStyle name="Note 4 2 2 3 6 2" xfId="27416"/>
    <cellStyle name="Note 4 2 2 3 7" xfId="18472"/>
    <cellStyle name="Note 4 2 2 4" xfId="952"/>
    <cellStyle name="Note 4 2 2 4 2" xfId="2070"/>
    <cellStyle name="Note 4 2 2 4 2 2" xfId="4306"/>
    <cellStyle name="Note 4 2 2 4 2 2 2" xfId="13250"/>
    <cellStyle name="Note 4 2 2 4 2 2 2 2" xfId="31138"/>
    <cellStyle name="Note 4 2 2 4 2 2 3" xfId="22194"/>
    <cellStyle name="Note 4 2 2 4 2 3" xfId="6542"/>
    <cellStyle name="Note 4 2 2 4 2 3 2" xfId="15486"/>
    <cellStyle name="Note 4 2 2 4 2 3 2 2" xfId="33374"/>
    <cellStyle name="Note 4 2 2 4 2 3 3" xfId="24430"/>
    <cellStyle name="Note 4 2 2 4 2 4" xfId="8778"/>
    <cellStyle name="Note 4 2 2 4 2 4 2" xfId="17722"/>
    <cellStyle name="Note 4 2 2 4 2 4 2 2" xfId="35610"/>
    <cellStyle name="Note 4 2 2 4 2 4 3" xfId="26666"/>
    <cellStyle name="Note 4 2 2 4 2 5" xfId="11014"/>
    <cellStyle name="Note 4 2 2 4 2 5 2" xfId="28902"/>
    <cellStyle name="Note 4 2 2 4 2 6" xfId="19958"/>
    <cellStyle name="Note 4 2 2 4 3" xfId="3188"/>
    <cellStyle name="Note 4 2 2 4 3 2" xfId="12132"/>
    <cellStyle name="Note 4 2 2 4 3 2 2" xfId="30020"/>
    <cellStyle name="Note 4 2 2 4 3 3" xfId="21076"/>
    <cellStyle name="Note 4 2 2 4 4" xfId="5424"/>
    <cellStyle name="Note 4 2 2 4 4 2" xfId="14368"/>
    <cellStyle name="Note 4 2 2 4 4 2 2" xfId="32256"/>
    <cellStyle name="Note 4 2 2 4 4 3" xfId="23312"/>
    <cellStyle name="Note 4 2 2 4 5" xfId="7660"/>
    <cellStyle name="Note 4 2 2 4 5 2" xfId="16604"/>
    <cellStyle name="Note 4 2 2 4 5 2 2" xfId="34492"/>
    <cellStyle name="Note 4 2 2 4 5 3" xfId="25548"/>
    <cellStyle name="Note 4 2 2 4 6" xfId="9896"/>
    <cellStyle name="Note 4 2 2 4 6 2" xfId="27784"/>
    <cellStyle name="Note 4 2 2 4 7" xfId="18840"/>
    <cellStyle name="Note 4 2 2 5" xfId="1334"/>
    <cellStyle name="Note 4 2 2 5 2" xfId="3570"/>
    <cellStyle name="Note 4 2 2 5 2 2" xfId="12514"/>
    <cellStyle name="Note 4 2 2 5 2 2 2" xfId="30402"/>
    <cellStyle name="Note 4 2 2 5 2 3" xfId="21458"/>
    <cellStyle name="Note 4 2 2 5 3" xfId="5806"/>
    <cellStyle name="Note 4 2 2 5 3 2" xfId="14750"/>
    <cellStyle name="Note 4 2 2 5 3 2 2" xfId="32638"/>
    <cellStyle name="Note 4 2 2 5 3 3" xfId="23694"/>
    <cellStyle name="Note 4 2 2 5 4" xfId="8042"/>
    <cellStyle name="Note 4 2 2 5 4 2" xfId="16986"/>
    <cellStyle name="Note 4 2 2 5 4 2 2" xfId="34874"/>
    <cellStyle name="Note 4 2 2 5 4 3" xfId="25930"/>
    <cellStyle name="Note 4 2 2 5 5" xfId="10278"/>
    <cellStyle name="Note 4 2 2 5 5 2" xfId="28166"/>
    <cellStyle name="Note 4 2 2 5 6" xfId="19222"/>
    <cellStyle name="Note 4 2 2 6" xfId="2452"/>
    <cellStyle name="Note 4 2 2 6 2" xfId="11396"/>
    <cellStyle name="Note 4 2 2 6 2 2" xfId="29284"/>
    <cellStyle name="Note 4 2 2 6 3" xfId="20340"/>
    <cellStyle name="Note 4 2 2 7" xfId="4688"/>
    <cellStyle name="Note 4 2 2 7 2" xfId="13632"/>
    <cellStyle name="Note 4 2 2 7 2 2" xfId="31520"/>
    <cellStyle name="Note 4 2 2 7 3" xfId="22576"/>
    <cellStyle name="Note 4 2 2 8" xfId="6924"/>
    <cellStyle name="Note 4 2 2 8 2" xfId="15868"/>
    <cellStyle name="Note 4 2 2 8 2 2" xfId="33756"/>
    <cellStyle name="Note 4 2 2 8 3" xfId="24812"/>
    <cellStyle name="Note 4 2 2 9" xfId="9160"/>
    <cellStyle name="Note 4 2 2 9 2" xfId="27048"/>
    <cellStyle name="Note 4 2 3" xfId="308"/>
    <cellStyle name="Note 4 2 3 2" xfId="676"/>
    <cellStyle name="Note 4 2 3 2 2" xfId="1794"/>
    <cellStyle name="Note 4 2 3 2 2 2" xfId="4030"/>
    <cellStyle name="Note 4 2 3 2 2 2 2" xfId="12974"/>
    <cellStyle name="Note 4 2 3 2 2 2 2 2" xfId="30862"/>
    <cellStyle name="Note 4 2 3 2 2 2 3" xfId="21918"/>
    <cellStyle name="Note 4 2 3 2 2 3" xfId="6266"/>
    <cellStyle name="Note 4 2 3 2 2 3 2" xfId="15210"/>
    <cellStyle name="Note 4 2 3 2 2 3 2 2" xfId="33098"/>
    <cellStyle name="Note 4 2 3 2 2 3 3" xfId="24154"/>
    <cellStyle name="Note 4 2 3 2 2 4" xfId="8502"/>
    <cellStyle name="Note 4 2 3 2 2 4 2" xfId="17446"/>
    <cellStyle name="Note 4 2 3 2 2 4 2 2" xfId="35334"/>
    <cellStyle name="Note 4 2 3 2 2 4 3" xfId="26390"/>
    <cellStyle name="Note 4 2 3 2 2 5" xfId="10738"/>
    <cellStyle name="Note 4 2 3 2 2 5 2" xfId="28626"/>
    <cellStyle name="Note 4 2 3 2 2 6" xfId="19682"/>
    <cellStyle name="Note 4 2 3 2 3" xfId="2912"/>
    <cellStyle name="Note 4 2 3 2 3 2" xfId="11856"/>
    <cellStyle name="Note 4 2 3 2 3 2 2" xfId="29744"/>
    <cellStyle name="Note 4 2 3 2 3 3" xfId="20800"/>
    <cellStyle name="Note 4 2 3 2 4" xfId="5148"/>
    <cellStyle name="Note 4 2 3 2 4 2" xfId="14092"/>
    <cellStyle name="Note 4 2 3 2 4 2 2" xfId="31980"/>
    <cellStyle name="Note 4 2 3 2 4 3" xfId="23036"/>
    <cellStyle name="Note 4 2 3 2 5" xfId="7384"/>
    <cellStyle name="Note 4 2 3 2 5 2" xfId="16328"/>
    <cellStyle name="Note 4 2 3 2 5 2 2" xfId="34216"/>
    <cellStyle name="Note 4 2 3 2 5 3" xfId="25272"/>
    <cellStyle name="Note 4 2 3 2 6" xfId="9620"/>
    <cellStyle name="Note 4 2 3 2 6 2" xfId="27508"/>
    <cellStyle name="Note 4 2 3 2 7" xfId="18564"/>
    <cellStyle name="Note 4 2 3 3" xfId="1044"/>
    <cellStyle name="Note 4 2 3 3 2" xfId="2162"/>
    <cellStyle name="Note 4 2 3 3 2 2" xfId="4398"/>
    <cellStyle name="Note 4 2 3 3 2 2 2" xfId="13342"/>
    <cellStyle name="Note 4 2 3 3 2 2 2 2" xfId="31230"/>
    <cellStyle name="Note 4 2 3 3 2 2 3" xfId="22286"/>
    <cellStyle name="Note 4 2 3 3 2 3" xfId="6634"/>
    <cellStyle name="Note 4 2 3 3 2 3 2" xfId="15578"/>
    <cellStyle name="Note 4 2 3 3 2 3 2 2" xfId="33466"/>
    <cellStyle name="Note 4 2 3 3 2 3 3" xfId="24522"/>
    <cellStyle name="Note 4 2 3 3 2 4" xfId="8870"/>
    <cellStyle name="Note 4 2 3 3 2 4 2" xfId="17814"/>
    <cellStyle name="Note 4 2 3 3 2 4 2 2" xfId="35702"/>
    <cellStyle name="Note 4 2 3 3 2 4 3" xfId="26758"/>
    <cellStyle name="Note 4 2 3 3 2 5" xfId="11106"/>
    <cellStyle name="Note 4 2 3 3 2 5 2" xfId="28994"/>
    <cellStyle name="Note 4 2 3 3 2 6" xfId="20050"/>
    <cellStyle name="Note 4 2 3 3 3" xfId="3280"/>
    <cellStyle name="Note 4 2 3 3 3 2" xfId="12224"/>
    <cellStyle name="Note 4 2 3 3 3 2 2" xfId="30112"/>
    <cellStyle name="Note 4 2 3 3 3 3" xfId="21168"/>
    <cellStyle name="Note 4 2 3 3 4" xfId="5516"/>
    <cellStyle name="Note 4 2 3 3 4 2" xfId="14460"/>
    <cellStyle name="Note 4 2 3 3 4 2 2" xfId="32348"/>
    <cellStyle name="Note 4 2 3 3 4 3" xfId="23404"/>
    <cellStyle name="Note 4 2 3 3 5" xfId="7752"/>
    <cellStyle name="Note 4 2 3 3 5 2" xfId="16696"/>
    <cellStyle name="Note 4 2 3 3 5 2 2" xfId="34584"/>
    <cellStyle name="Note 4 2 3 3 5 3" xfId="25640"/>
    <cellStyle name="Note 4 2 3 3 6" xfId="9988"/>
    <cellStyle name="Note 4 2 3 3 6 2" xfId="27876"/>
    <cellStyle name="Note 4 2 3 3 7" xfId="18932"/>
    <cellStyle name="Note 4 2 3 4" xfId="1426"/>
    <cellStyle name="Note 4 2 3 4 2" xfId="3662"/>
    <cellStyle name="Note 4 2 3 4 2 2" xfId="12606"/>
    <cellStyle name="Note 4 2 3 4 2 2 2" xfId="30494"/>
    <cellStyle name="Note 4 2 3 4 2 3" xfId="21550"/>
    <cellStyle name="Note 4 2 3 4 3" xfId="5898"/>
    <cellStyle name="Note 4 2 3 4 3 2" xfId="14842"/>
    <cellStyle name="Note 4 2 3 4 3 2 2" xfId="32730"/>
    <cellStyle name="Note 4 2 3 4 3 3" xfId="23786"/>
    <cellStyle name="Note 4 2 3 4 4" xfId="8134"/>
    <cellStyle name="Note 4 2 3 4 4 2" xfId="17078"/>
    <cellStyle name="Note 4 2 3 4 4 2 2" xfId="34966"/>
    <cellStyle name="Note 4 2 3 4 4 3" xfId="26022"/>
    <cellStyle name="Note 4 2 3 4 5" xfId="10370"/>
    <cellStyle name="Note 4 2 3 4 5 2" xfId="28258"/>
    <cellStyle name="Note 4 2 3 4 6" xfId="19314"/>
    <cellStyle name="Note 4 2 3 5" xfId="2544"/>
    <cellStyle name="Note 4 2 3 5 2" xfId="11488"/>
    <cellStyle name="Note 4 2 3 5 2 2" xfId="29376"/>
    <cellStyle name="Note 4 2 3 5 3" xfId="20432"/>
    <cellStyle name="Note 4 2 3 6" xfId="4780"/>
    <cellStyle name="Note 4 2 3 6 2" xfId="13724"/>
    <cellStyle name="Note 4 2 3 6 2 2" xfId="31612"/>
    <cellStyle name="Note 4 2 3 6 3" xfId="22668"/>
    <cellStyle name="Note 4 2 3 7" xfId="7016"/>
    <cellStyle name="Note 4 2 3 7 2" xfId="15960"/>
    <cellStyle name="Note 4 2 3 7 2 2" xfId="33848"/>
    <cellStyle name="Note 4 2 3 7 3" xfId="24904"/>
    <cellStyle name="Note 4 2 3 8" xfId="9252"/>
    <cellStyle name="Note 4 2 3 8 2" xfId="27140"/>
    <cellStyle name="Note 4 2 3 9" xfId="18196"/>
    <cellStyle name="Note 4 2 4" xfId="492"/>
    <cellStyle name="Note 4 2 4 2" xfId="1610"/>
    <cellStyle name="Note 4 2 4 2 2" xfId="3846"/>
    <cellStyle name="Note 4 2 4 2 2 2" xfId="12790"/>
    <cellStyle name="Note 4 2 4 2 2 2 2" xfId="30678"/>
    <cellStyle name="Note 4 2 4 2 2 3" xfId="21734"/>
    <cellStyle name="Note 4 2 4 2 3" xfId="6082"/>
    <cellStyle name="Note 4 2 4 2 3 2" xfId="15026"/>
    <cellStyle name="Note 4 2 4 2 3 2 2" xfId="32914"/>
    <cellStyle name="Note 4 2 4 2 3 3" xfId="23970"/>
    <cellStyle name="Note 4 2 4 2 4" xfId="8318"/>
    <cellStyle name="Note 4 2 4 2 4 2" xfId="17262"/>
    <cellStyle name="Note 4 2 4 2 4 2 2" xfId="35150"/>
    <cellStyle name="Note 4 2 4 2 4 3" xfId="26206"/>
    <cellStyle name="Note 4 2 4 2 5" xfId="10554"/>
    <cellStyle name="Note 4 2 4 2 5 2" xfId="28442"/>
    <cellStyle name="Note 4 2 4 2 6" xfId="19498"/>
    <cellStyle name="Note 4 2 4 3" xfId="2728"/>
    <cellStyle name="Note 4 2 4 3 2" xfId="11672"/>
    <cellStyle name="Note 4 2 4 3 2 2" xfId="29560"/>
    <cellStyle name="Note 4 2 4 3 3" xfId="20616"/>
    <cellStyle name="Note 4 2 4 4" xfId="4964"/>
    <cellStyle name="Note 4 2 4 4 2" xfId="13908"/>
    <cellStyle name="Note 4 2 4 4 2 2" xfId="31796"/>
    <cellStyle name="Note 4 2 4 4 3" xfId="22852"/>
    <cellStyle name="Note 4 2 4 5" xfId="7200"/>
    <cellStyle name="Note 4 2 4 5 2" xfId="16144"/>
    <cellStyle name="Note 4 2 4 5 2 2" xfId="34032"/>
    <cellStyle name="Note 4 2 4 5 3" xfId="25088"/>
    <cellStyle name="Note 4 2 4 6" xfId="9436"/>
    <cellStyle name="Note 4 2 4 6 2" xfId="27324"/>
    <cellStyle name="Note 4 2 4 7" xfId="18380"/>
    <cellStyle name="Note 4 2 5" xfId="860"/>
    <cellStyle name="Note 4 2 5 2" xfId="1978"/>
    <cellStyle name="Note 4 2 5 2 2" xfId="4214"/>
    <cellStyle name="Note 4 2 5 2 2 2" xfId="13158"/>
    <cellStyle name="Note 4 2 5 2 2 2 2" xfId="31046"/>
    <cellStyle name="Note 4 2 5 2 2 3" xfId="22102"/>
    <cellStyle name="Note 4 2 5 2 3" xfId="6450"/>
    <cellStyle name="Note 4 2 5 2 3 2" xfId="15394"/>
    <cellStyle name="Note 4 2 5 2 3 2 2" xfId="33282"/>
    <cellStyle name="Note 4 2 5 2 3 3" xfId="24338"/>
    <cellStyle name="Note 4 2 5 2 4" xfId="8686"/>
    <cellStyle name="Note 4 2 5 2 4 2" xfId="17630"/>
    <cellStyle name="Note 4 2 5 2 4 2 2" xfId="35518"/>
    <cellStyle name="Note 4 2 5 2 4 3" xfId="26574"/>
    <cellStyle name="Note 4 2 5 2 5" xfId="10922"/>
    <cellStyle name="Note 4 2 5 2 5 2" xfId="28810"/>
    <cellStyle name="Note 4 2 5 2 6" xfId="19866"/>
    <cellStyle name="Note 4 2 5 3" xfId="3096"/>
    <cellStyle name="Note 4 2 5 3 2" xfId="12040"/>
    <cellStyle name="Note 4 2 5 3 2 2" xfId="29928"/>
    <cellStyle name="Note 4 2 5 3 3" xfId="20984"/>
    <cellStyle name="Note 4 2 5 4" xfId="5332"/>
    <cellStyle name="Note 4 2 5 4 2" xfId="14276"/>
    <cellStyle name="Note 4 2 5 4 2 2" xfId="32164"/>
    <cellStyle name="Note 4 2 5 4 3" xfId="23220"/>
    <cellStyle name="Note 4 2 5 5" xfId="7568"/>
    <cellStyle name="Note 4 2 5 5 2" xfId="16512"/>
    <cellStyle name="Note 4 2 5 5 2 2" xfId="34400"/>
    <cellStyle name="Note 4 2 5 5 3" xfId="25456"/>
    <cellStyle name="Note 4 2 5 6" xfId="9804"/>
    <cellStyle name="Note 4 2 5 6 2" xfId="27692"/>
    <cellStyle name="Note 4 2 5 7" xfId="18748"/>
    <cellStyle name="Note 4 2 6" xfId="1242"/>
    <cellStyle name="Note 4 2 6 2" xfId="3478"/>
    <cellStyle name="Note 4 2 6 2 2" xfId="12422"/>
    <cellStyle name="Note 4 2 6 2 2 2" xfId="30310"/>
    <cellStyle name="Note 4 2 6 2 3" xfId="21366"/>
    <cellStyle name="Note 4 2 6 3" xfId="5714"/>
    <cellStyle name="Note 4 2 6 3 2" xfId="14658"/>
    <cellStyle name="Note 4 2 6 3 2 2" xfId="32546"/>
    <cellStyle name="Note 4 2 6 3 3" xfId="23602"/>
    <cellStyle name="Note 4 2 6 4" xfId="7950"/>
    <cellStyle name="Note 4 2 6 4 2" xfId="16894"/>
    <cellStyle name="Note 4 2 6 4 2 2" xfId="34782"/>
    <cellStyle name="Note 4 2 6 4 3" xfId="25838"/>
    <cellStyle name="Note 4 2 6 5" xfId="10186"/>
    <cellStyle name="Note 4 2 6 5 2" xfId="28074"/>
    <cellStyle name="Note 4 2 6 6" xfId="19130"/>
    <cellStyle name="Note 4 2 7" xfId="2360"/>
    <cellStyle name="Note 4 2 7 2" xfId="11304"/>
    <cellStyle name="Note 4 2 7 2 2" xfId="29192"/>
    <cellStyle name="Note 4 2 7 3" xfId="20248"/>
    <cellStyle name="Note 4 2 8" xfId="4596"/>
    <cellStyle name="Note 4 2 8 2" xfId="13540"/>
    <cellStyle name="Note 4 2 8 2 2" xfId="31428"/>
    <cellStyle name="Note 4 2 8 3" xfId="22484"/>
    <cellStyle name="Note 4 2 9" xfId="6832"/>
    <cellStyle name="Note 4 2 9 2" xfId="15776"/>
    <cellStyle name="Note 4 2 9 2 2" xfId="33664"/>
    <cellStyle name="Note 4 2 9 3" xfId="24720"/>
    <cellStyle name="Note 4 3" xfId="170"/>
    <cellStyle name="Note 4 3 10" xfId="18058"/>
    <cellStyle name="Note 4 3 2" xfId="354"/>
    <cellStyle name="Note 4 3 2 2" xfId="722"/>
    <cellStyle name="Note 4 3 2 2 2" xfId="1840"/>
    <cellStyle name="Note 4 3 2 2 2 2" xfId="4076"/>
    <cellStyle name="Note 4 3 2 2 2 2 2" xfId="13020"/>
    <cellStyle name="Note 4 3 2 2 2 2 2 2" xfId="30908"/>
    <cellStyle name="Note 4 3 2 2 2 2 3" xfId="21964"/>
    <cellStyle name="Note 4 3 2 2 2 3" xfId="6312"/>
    <cellStyle name="Note 4 3 2 2 2 3 2" xfId="15256"/>
    <cellStyle name="Note 4 3 2 2 2 3 2 2" xfId="33144"/>
    <cellStyle name="Note 4 3 2 2 2 3 3" xfId="24200"/>
    <cellStyle name="Note 4 3 2 2 2 4" xfId="8548"/>
    <cellStyle name="Note 4 3 2 2 2 4 2" xfId="17492"/>
    <cellStyle name="Note 4 3 2 2 2 4 2 2" xfId="35380"/>
    <cellStyle name="Note 4 3 2 2 2 4 3" xfId="26436"/>
    <cellStyle name="Note 4 3 2 2 2 5" xfId="10784"/>
    <cellStyle name="Note 4 3 2 2 2 5 2" xfId="28672"/>
    <cellStyle name="Note 4 3 2 2 2 6" xfId="19728"/>
    <cellStyle name="Note 4 3 2 2 3" xfId="2958"/>
    <cellStyle name="Note 4 3 2 2 3 2" xfId="11902"/>
    <cellStyle name="Note 4 3 2 2 3 2 2" xfId="29790"/>
    <cellStyle name="Note 4 3 2 2 3 3" xfId="20846"/>
    <cellStyle name="Note 4 3 2 2 4" xfId="5194"/>
    <cellStyle name="Note 4 3 2 2 4 2" xfId="14138"/>
    <cellStyle name="Note 4 3 2 2 4 2 2" xfId="32026"/>
    <cellStyle name="Note 4 3 2 2 4 3" xfId="23082"/>
    <cellStyle name="Note 4 3 2 2 5" xfId="7430"/>
    <cellStyle name="Note 4 3 2 2 5 2" xfId="16374"/>
    <cellStyle name="Note 4 3 2 2 5 2 2" xfId="34262"/>
    <cellStyle name="Note 4 3 2 2 5 3" xfId="25318"/>
    <cellStyle name="Note 4 3 2 2 6" xfId="9666"/>
    <cellStyle name="Note 4 3 2 2 6 2" xfId="27554"/>
    <cellStyle name="Note 4 3 2 2 7" xfId="18610"/>
    <cellStyle name="Note 4 3 2 3" xfId="1090"/>
    <cellStyle name="Note 4 3 2 3 2" xfId="2208"/>
    <cellStyle name="Note 4 3 2 3 2 2" xfId="4444"/>
    <cellStyle name="Note 4 3 2 3 2 2 2" xfId="13388"/>
    <cellStyle name="Note 4 3 2 3 2 2 2 2" xfId="31276"/>
    <cellStyle name="Note 4 3 2 3 2 2 3" xfId="22332"/>
    <cellStyle name="Note 4 3 2 3 2 3" xfId="6680"/>
    <cellStyle name="Note 4 3 2 3 2 3 2" xfId="15624"/>
    <cellStyle name="Note 4 3 2 3 2 3 2 2" xfId="33512"/>
    <cellStyle name="Note 4 3 2 3 2 3 3" xfId="24568"/>
    <cellStyle name="Note 4 3 2 3 2 4" xfId="8916"/>
    <cellStyle name="Note 4 3 2 3 2 4 2" xfId="17860"/>
    <cellStyle name="Note 4 3 2 3 2 4 2 2" xfId="35748"/>
    <cellStyle name="Note 4 3 2 3 2 4 3" xfId="26804"/>
    <cellStyle name="Note 4 3 2 3 2 5" xfId="11152"/>
    <cellStyle name="Note 4 3 2 3 2 5 2" xfId="29040"/>
    <cellStyle name="Note 4 3 2 3 2 6" xfId="20096"/>
    <cellStyle name="Note 4 3 2 3 3" xfId="3326"/>
    <cellStyle name="Note 4 3 2 3 3 2" xfId="12270"/>
    <cellStyle name="Note 4 3 2 3 3 2 2" xfId="30158"/>
    <cellStyle name="Note 4 3 2 3 3 3" xfId="21214"/>
    <cellStyle name="Note 4 3 2 3 4" xfId="5562"/>
    <cellStyle name="Note 4 3 2 3 4 2" xfId="14506"/>
    <cellStyle name="Note 4 3 2 3 4 2 2" xfId="32394"/>
    <cellStyle name="Note 4 3 2 3 4 3" xfId="23450"/>
    <cellStyle name="Note 4 3 2 3 5" xfId="7798"/>
    <cellStyle name="Note 4 3 2 3 5 2" xfId="16742"/>
    <cellStyle name="Note 4 3 2 3 5 2 2" xfId="34630"/>
    <cellStyle name="Note 4 3 2 3 5 3" xfId="25686"/>
    <cellStyle name="Note 4 3 2 3 6" xfId="10034"/>
    <cellStyle name="Note 4 3 2 3 6 2" xfId="27922"/>
    <cellStyle name="Note 4 3 2 3 7" xfId="18978"/>
    <cellStyle name="Note 4 3 2 4" xfId="1472"/>
    <cellStyle name="Note 4 3 2 4 2" xfId="3708"/>
    <cellStyle name="Note 4 3 2 4 2 2" xfId="12652"/>
    <cellStyle name="Note 4 3 2 4 2 2 2" xfId="30540"/>
    <cellStyle name="Note 4 3 2 4 2 3" xfId="21596"/>
    <cellStyle name="Note 4 3 2 4 3" xfId="5944"/>
    <cellStyle name="Note 4 3 2 4 3 2" xfId="14888"/>
    <cellStyle name="Note 4 3 2 4 3 2 2" xfId="32776"/>
    <cellStyle name="Note 4 3 2 4 3 3" xfId="23832"/>
    <cellStyle name="Note 4 3 2 4 4" xfId="8180"/>
    <cellStyle name="Note 4 3 2 4 4 2" xfId="17124"/>
    <cellStyle name="Note 4 3 2 4 4 2 2" xfId="35012"/>
    <cellStyle name="Note 4 3 2 4 4 3" xfId="26068"/>
    <cellStyle name="Note 4 3 2 4 5" xfId="10416"/>
    <cellStyle name="Note 4 3 2 4 5 2" xfId="28304"/>
    <cellStyle name="Note 4 3 2 4 6" xfId="19360"/>
    <cellStyle name="Note 4 3 2 5" xfId="2590"/>
    <cellStyle name="Note 4 3 2 5 2" xfId="11534"/>
    <cellStyle name="Note 4 3 2 5 2 2" xfId="29422"/>
    <cellStyle name="Note 4 3 2 5 3" xfId="20478"/>
    <cellStyle name="Note 4 3 2 6" xfId="4826"/>
    <cellStyle name="Note 4 3 2 6 2" xfId="13770"/>
    <cellStyle name="Note 4 3 2 6 2 2" xfId="31658"/>
    <cellStyle name="Note 4 3 2 6 3" xfId="22714"/>
    <cellStyle name="Note 4 3 2 7" xfId="7062"/>
    <cellStyle name="Note 4 3 2 7 2" xfId="16006"/>
    <cellStyle name="Note 4 3 2 7 2 2" xfId="33894"/>
    <cellStyle name="Note 4 3 2 7 3" xfId="24950"/>
    <cellStyle name="Note 4 3 2 8" xfId="9298"/>
    <cellStyle name="Note 4 3 2 8 2" xfId="27186"/>
    <cellStyle name="Note 4 3 2 9" xfId="18242"/>
    <cellStyle name="Note 4 3 3" xfId="538"/>
    <cellStyle name="Note 4 3 3 2" xfId="1656"/>
    <cellStyle name="Note 4 3 3 2 2" xfId="3892"/>
    <cellStyle name="Note 4 3 3 2 2 2" xfId="12836"/>
    <cellStyle name="Note 4 3 3 2 2 2 2" xfId="30724"/>
    <cellStyle name="Note 4 3 3 2 2 3" xfId="21780"/>
    <cellStyle name="Note 4 3 3 2 3" xfId="6128"/>
    <cellStyle name="Note 4 3 3 2 3 2" xfId="15072"/>
    <cellStyle name="Note 4 3 3 2 3 2 2" xfId="32960"/>
    <cellStyle name="Note 4 3 3 2 3 3" xfId="24016"/>
    <cellStyle name="Note 4 3 3 2 4" xfId="8364"/>
    <cellStyle name="Note 4 3 3 2 4 2" xfId="17308"/>
    <cellStyle name="Note 4 3 3 2 4 2 2" xfId="35196"/>
    <cellStyle name="Note 4 3 3 2 4 3" xfId="26252"/>
    <cellStyle name="Note 4 3 3 2 5" xfId="10600"/>
    <cellStyle name="Note 4 3 3 2 5 2" xfId="28488"/>
    <cellStyle name="Note 4 3 3 2 6" xfId="19544"/>
    <cellStyle name="Note 4 3 3 3" xfId="2774"/>
    <cellStyle name="Note 4 3 3 3 2" xfId="11718"/>
    <cellStyle name="Note 4 3 3 3 2 2" xfId="29606"/>
    <cellStyle name="Note 4 3 3 3 3" xfId="20662"/>
    <cellStyle name="Note 4 3 3 4" xfId="5010"/>
    <cellStyle name="Note 4 3 3 4 2" xfId="13954"/>
    <cellStyle name="Note 4 3 3 4 2 2" xfId="31842"/>
    <cellStyle name="Note 4 3 3 4 3" xfId="22898"/>
    <cellStyle name="Note 4 3 3 5" xfId="7246"/>
    <cellStyle name="Note 4 3 3 5 2" xfId="16190"/>
    <cellStyle name="Note 4 3 3 5 2 2" xfId="34078"/>
    <cellStyle name="Note 4 3 3 5 3" xfId="25134"/>
    <cellStyle name="Note 4 3 3 6" xfId="9482"/>
    <cellStyle name="Note 4 3 3 6 2" xfId="27370"/>
    <cellStyle name="Note 4 3 3 7" xfId="18426"/>
    <cellStyle name="Note 4 3 4" xfId="906"/>
    <cellStyle name="Note 4 3 4 2" xfId="2024"/>
    <cellStyle name="Note 4 3 4 2 2" xfId="4260"/>
    <cellStyle name="Note 4 3 4 2 2 2" xfId="13204"/>
    <cellStyle name="Note 4 3 4 2 2 2 2" xfId="31092"/>
    <cellStyle name="Note 4 3 4 2 2 3" xfId="22148"/>
    <cellStyle name="Note 4 3 4 2 3" xfId="6496"/>
    <cellStyle name="Note 4 3 4 2 3 2" xfId="15440"/>
    <cellStyle name="Note 4 3 4 2 3 2 2" xfId="33328"/>
    <cellStyle name="Note 4 3 4 2 3 3" xfId="24384"/>
    <cellStyle name="Note 4 3 4 2 4" xfId="8732"/>
    <cellStyle name="Note 4 3 4 2 4 2" xfId="17676"/>
    <cellStyle name="Note 4 3 4 2 4 2 2" xfId="35564"/>
    <cellStyle name="Note 4 3 4 2 4 3" xfId="26620"/>
    <cellStyle name="Note 4 3 4 2 5" xfId="10968"/>
    <cellStyle name="Note 4 3 4 2 5 2" xfId="28856"/>
    <cellStyle name="Note 4 3 4 2 6" xfId="19912"/>
    <cellStyle name="Note 4 3 4 3" xfId="3142"/>
    <cellStyle name="Note 4 3 4 3 2" xfId="12086"/>
    <cellStyle name="Note 4 3 4 3 2 2" xfId="29974"/>
    <cellStyle name="Note 4 3 4 3 3" xfId="21030"/>
    <cellStyle name="Note 4 3 4 4" xfId="5378"/>
    <cellStyle name="Note 4 3 4 4 2" xfId="14322"/>
    <cellStyle name="Note 4 3 4 4 2 2" xfId="32210"/>
    <cellStyle name="Note 4 3 4 4 3" xfId="23266"/>
    <cellStyle name="Note 4 3 4 5" xfId="7614"/>
    <cellStyle name="Note 4 3 4 5 2" xfId="16558"/>
    <cellStyle name="Note 4 3 4 5 2 2" xfId="34446"/>
    <cellStyle name="Note 4 3 4 5 3" xfId="25502"/>
    <cellStyle name="Note 4 3 4 6" xfId="9850"/>
    <cellStyle name="Note 4 3 4 6 2" xfId="27738"/>
    <cellStyle name="Note 4 3 4 7" xfId="18794"/>
    <cellStyle name="Note 4 3 5" xfId="1288"/>
    <cellStyle name="Note 4 3 5 2" xfId="3524"/>
    <cellStyle name="Note 4 3 5 2 2" xfId="12468"/>
    <cellStyle name="Note 4 3 5 2 2 2" xfId="30356"/>
    <cellStyle name="Note 4 3 5 2 3" xfId="21412"/>
    <cellStyle name="Note 4 3 5 3" xfId="5760"/>
    <cellStyle name="Note 4 3 5 3 2" xfId="14704"/>
    <cellStyle name="Note 4 3 5 3 2 2" xfId="32592"/>
    <cellStyle name="Note 4 3 5 3 3" xfId="23648"/>
    <cellStyle name="Note 4 3 5 4" xfId="7996"/>
    <cellStyle name="Note 4 3 5 4 2" xfId="16940"/>
    <cellStyle name="Note 4 3 5 4 2 2" xfId="34828"/>
    <cellStyle name="Note 4 3 5 4 3" xfId="25884"/>
    <cellStyle name="Note 4 3 5 5" xfId="10232"/>
    <cellStyle name="Note 4 3 5 5 2" xfId="28120"/>
    <cellStyle name="Note 4 3 5 6" xfId="19176"/>
    <cellStyle name="Note 4 3 6" xfId="2406"/>
    <cellStyle name="Note 4 3 6 2" xfId="11350"/>
    <cellStyle name="Note 4 3 6 2 2" xfId="29238"/>
    <cellStyle name="Note 4 3 6 3" xfId="20294"/>
    <cellStyle name="Note 4 3 7" xfId="4642"/>
    <cellStyle name="Note 4 3 7 2" xfId="13586"/>
    <cellStyle name="Note 4 3 7 2 2" xfId="31474"/>
    <cellStyle name="Note 4 3 7 3" xfId="22530"/>
    <cellStyle name="Note 4 3 8" xfId="6878"/>
    <cellStyle name="Note 4 3 8 2" xfId="15822"/>
    <cellStyle name="Note 4 3 8 2 2" xfId="33710"/>
    <cellStyle name="Note 4 3 8 3" xfId="24766"/>
    <cellStyle name="Note 4 3 9" xfId="9114"/>
    <cellStyle name="Note 4 3 9 2" xfId="27002"/>
    <cellStyle name="Note 4 4" xfId="262"/>
    <cellStyle name="Note 4 4 2" xfId="630"/>
    <cellStyle name="Note 4 4 2 2" xfId="1748"/>
    <cellStyle name="Note 4 4 2 2 2" xfId="3984"/>
    <cellStyle name="Note 4 4 2 2 2 2" xfId="12928"/>
    <cellStyle name="Note 4 4 2 2 2 2 2" xfId="30816"/>
    <cellStyle name="Note 4 4 2 2 2 3" xfId="21872"/>
    <cellStyle name="Note 4 4 2 2 3" xfId="6220"/>
    <cellStyle name="Note 4 4 2 2 3 2" xfId="15164"/>
    <cellStyle name="Note 4 4 2 2 3 2 2" xfId="33052"/>
    <cellStyle name="Note 4 4 2 2 3 3" xfId="24108"/>
    <cellStyle name="Note 4 4 2 2 4" xfId="8456"/>
    <cellStyle name="Note 4 4 2 2 4 2" xfId="17400"/>
    <cellStyle name="Note 4 4 2 2 4 2 2" xfId="35288"/>
    <cellStyle name="Note 4 4 2 2 4 3" xfId="26344"/>
    <cellStyle name="Note 4 4 2 2 5" xfId="10692"/>
    <cellStyle name="Note 4 4 2 2 5 2" xfId="28580"/>
    <cellStyle name="Note 4 4 2 2 6" xfId="19636"/>
    <cellStyle name="Note 4 4 2 3" xfId="2866"/>
    <cellStyle name="Note 4 4 2 3 2" xfId="11810"/>
    <cellStyle name="Note 4 4 2 3 2 2" xfId="29698"/>
    <cellStyle name="Note 4 4 2 3 3" xfId="20754"/>
    <cellStyle name="Note 4 4 2 4" xfId="5102"/>
    <cellStyle name="Note 4 4 2 4 2" xfId="14046"/>
    <cellStyle name="Note 4 4 2 4 2 2" xfId="31934"/>
    <cellStyle name="Note 4 4 2 4 3" xfId="22990"/>
    <cellStyle name="Note 4 4 2 5" xfId="7338"/>
    <cellStyle name="Note 4 4 2 5 2" xfId="16282"/>
    <cellStyle name="Note 4 4 2 5 2 2" xfId="34170"/>
    <cellStyle name="Note 4 4 2 5 3" xfId="25226"/>
    <cellStyle name="Note 4 4 2 6" xfId="9574"/>
    <cellStyle name="Note 4 4 2 6 2" xfId="27462"/>
    <cellStyle name="Note 4 4 2 7" xfId="18518"/>
    <cellStyle name="Note 4 4 3" xfId="998"/>
    <cellStyle name="Note 4 4 3 2" xfId="2116"/>
    <cellStyle name="Note 4 4 3 2 2" xfId="4352"/>
    <cellStyle name="Note 4 4 3 2 2 2" xfId="13296"/>
    <cellStyle name="Note 4 4 3 2 2 2 2" xfId="31184"/>
    <cellStyle name="Note 4 4 3 2 2 3" xfId="22240"/>
    <cellStyle name="Note 4 4 3 2 3" xfId="6588"/>
    <cellStyle name="Note 4 4 3 2 3 2" xfId="15532"/>
    <cellStyle name="Note 4 4 3 2 3 2 2" xfId="33420"/>
    <cellStyle name="Note 4 4 3 2 3 3" xfId="24476"/>
    <cellStyle name="Note 4 4 3 2 4" xfId="8824"/>
    <cellStyle name="Note 4 4 3 2 4 2" xfId="17768"/>
    <cellStyle name="Note 4 4 3 2 4 2 2" xfId="35656"/>
    <cellStyle name="Note 4 4 3 2 4 3" xfId="26712"/>
    <cellStyle name="Note 4 4 3 2 5" xfId="11060"/>
    <cellStyle name="Note 4 4 3 2 5 2" xfId="28948"/>
    <cellStyle name="Note 4 4 3 2 6" xfId="20004"/>
    <cellStyle name="Note 4 4 3 3" xfId="3234"/>
    <cellStyle name="Note 4 4 3 3 2" xfId="12178"/>
    <cellStyle name="Note 4 4 3 3 2 2" xfId="30066"/>
    <cellStyle name="Note 4 4 3 3 3" xfId="21122"/>
    <cellStyle name="Note 4 4 3 4" xfId="5470"/>
    <cellStyle name="Note 4 4 3 4 2" xfId="14414"/>
    <cellStyle name="Note 4 4 3 4 2 2" xfId="32302"/>
    <cellStyle name="Note 4 4 3 4 3" xfId="23358"/>
    <cellStyle name="Note 4 4 3 5" xfId="7706"/>
    <cellStyle name="Note 4 4 3 5 2" xfId="16650"/>
    <cellStyle name="Note 4 4 3 5 2 2" xfId="34538"/>
    <cellStyle name="Note 4 4 3 5 3" xfId="25594"/>
    <cellStyle name="Note 4 4 3 6" xfId="9942"/>
    <cellStyle name="Note 4 4 3 6 2" xfId="27830"/>
    <cellStyle name="Note 4 4 3 7" xfId="18886"/>
    <cellStyle name="Note 4 4 4" xfId="1380"/>
    <cellStyle name="Note 4 4 4 2" xfId="3616"/>
    <cellStyle name="Note 4 4 4 2 2" xfId="12560"/>
    <cellStyle name="Note 4 4 4 2 2 2" xfId="30448"/>
    <cellStyle name="Note 4 4 4 2 3" xfId="21504"/>
    <cellStyle name="Note 4 4 4 3" xfId="5852"/>
    <cellStyle name="Note 4 4 4 3 2" xfId="14796"/>
    <cellStyle name="Note 4 4 4 3 2 2" xfId="32684"/>
    <cellStyle name="Note 4 4 4 3 3" xfId="23740"/>
    <cellStyle name="Note 4 4 4 4" xfId="8088"/>
    <cellStyle name="Note 4 4 4 4 2" xfId="17032"/>
    <cellStyle name="Note 4 4 4 4 2 2" xfId="34920"/>
    <cellStyle name="Note 4 4 4 4 3" xfId="25976"/>
    <cellStyle name="Note 4 4 4 5" xfId="10324"/>
    <cellStyle name="Note 4 4 4 5 2" xfId="28212"/>
    <cellStyle name="Note 4 4 4 6" xfId="19268"/>
    <cellStyle name="Note 4 4 5" xfId="2498"/>
    <cellStyle name="Note 4 4 5 2" xfId="11442"/>
    <cellStyle name="Note 4 4 5 2 2" xfId="29330"/>
    <cellStyle name="Note 4 4 5 3" xfId="20386"/>
    <cellStyle name="Note 4 4 6" xfId="4734"/>
    <cellStyle name="Note 4 4 6 2" xfId="13678"/>
    <cellStyle name="Note 4 4 6 2 2" xfId="31566"/>
    <cellStyle name="Note 4 4 6 3" xfId="22622"/>
    <cellStyle name="Note 4 4 7" xfId="6970"/>
    <cellStyle name="Note 4 4 7 2" xfId="15914"/>
    <cellStyle name="Note 4 4 7 2 2" xfId="33802"/>
    <cellStyle name="Note 4 4 7 3" xfId="24858"/>
    <cellStyle name="Note 4 4 8" xfId="9206"/>
    <cellStyle name="Note 4 4 8 2" xfId="27094"/>
    <cellStyle name="Note 4 4 9" xfId="18150"/>
    <cellStyle name="Note 4 5" xfId="446"/>
    <cellStyle name="Note 4 5 2" xfId="1564"/>
    <cellStyle name="Note 4 5 2 2" xfId="3800"/>
    <cellStyle name="Note 4 5 2 2 2" xfId="12744"/>
    <cellStyle name="Note 4 5 2 2 2 2" xfId="30632"/>
    <cellStyle name="Note 4 5 2 2 3" xfId="21688"/>
    <cellStyle name="Note 4 5 2 3" xfId="6036"/>
    <cellStyle name="Note 4 5 2 3 2" xfId="14980"/>
    <cellStyle name="Note 4 5 2 3 2 2" xfId="32868"/>
    <cellStyle name="Note 4 5 2 3 3" xfId="23924"/>
    <cellStyle name="Note 4 5 2 4" xfId="8272"/>
    <cellStyle name="Note 4 5 2 4 2" xfId="17216"/>
    <cellStyle name="Note 4 5 2 4 2 2" xfId="35104"/>
    <cellStyle name="Note 4 5 2 4 3" xfId="26160"/>
    <cellStyle name="Note 4 5 2 5" xfId="10508"/>
    <cellStyle name="Note 4 5 2 5 2" xfId="28396"/>
    <cellStyle name="Note 4 5 2 6" xfId="19452"/>
    <cellStyle name="Note 4 5 3" xfId="2682"/>
    <cellStyle name="Note 4 5 3 2" xfId="11626"/>
    <cellStyle name="Note 4 5 3 2 2" xfId="29514"/>
    <cellStyle name="Note 4 5 3 3" xfId="20570"/>
    <cellStyle name="Note 4 5 4" xfId="4918"/>
    <cellStyle name="Note 4 5 4 2" xfId="13862"/>
    <cellStyle name="Note 4 5 4 2 2" xfId="31750"/>
    <cellStyle name="Note 4 5 4 3" xfId="22806"/>
    <cellStyle name="Note 4 5 5" xfId="7154"/>
    <cellStyle name="Note 4 5 5 2" xfId="16098"/>
    <cellStyle name="Note 4 5 5 2 2" xfId="33986"/>
    <cellStyle name="Note 4 5 5 3" xfId="25042"/>
    <cellStyle name="Note 4 5 6" xfId="9390"/>
    <cellStyle name="Note 4 5 6 2" xfId="27278"/>
    <cellStyle name="Note 4 5 7" xfId="18334"/>
    <cellStyle name="Note 4 6" xfId="814"/>
    <cellStyle name="Note 4 6 2" xfId="1932"/>
    <cellStyle name="Note 4 6 2 2" xfId="4168"/>
    <cellStyle name="Note 4 6 2 2 2" xfId="13112"/>
    <cellStyle name="Note 4 6 2 2 2 2" xfId="31000"/>
    <cellStyle name="Note 4 6 2 2 3" xfId="22056"/>
    <cellStyle name="Note 4 6 2 3" xfId="6404"/>
    <cellStyle name="Note 4 6 2 3 2" xfId="15348"/>
    <cellStyle name="Note 4 6 2 3 2 2" xfId="33236"/>
    <cellStyle name="Note 4 6 2 3 3" xfId="24292"/>
    <cellStyle name="Note 4 6 2 4" xfId="8640"/>
    <cellStyle name="Note 4 6 2 4 2" xfId="17584"/>
    <cellStyle name="Note 4 6 2 4 2 2" xfId="35472"/>
    <cellStyle name="Note 4 6 2 4 3" xfId="26528"/>
    <cellStyle name="Note 4 6 2 5" xfId="10876"/>
    <cellStyle name="Note 4 6 2 5 2" xfId="28764"/>
    <cellStyle name="Note 4 6 2 6" xfId="19820"/>
    <cellStyle name="Note 4 6 3" xfId="3050"/>
    <cellStyle name="Note 4 6 3 2" xfId="11994"/>
    <cellStyle name="Note 4 6 3 2 2" xfId="29882"/>
    <cellStyle name="Note 4 6 3 3" xfId="20938"/>
    <cellStyle name="Note 4 6 4" xfId="5286"/>
    <cellStyle name="Note 4 6 4 2" xfId="14230"/>
    <cellStyle name="Note 4 6 4 2 2" xfId="32118"/>
    <cellStyle name="Note 4 6 4 3" xfId="23174"/>
    <cellStyle name="Note 4 6 5" xfId="7522"/>
    <cellStyle name="Note 4 6 5 2" xfId="16466"/>
    <cellStyle name="Note 4 6 5 2 2" xfId="34354"/>
    <cellStyle name="Note 4 6 5 3" xfId="25410"/>
    <cellStyle name="Note 4 6 6" xfId="9758"/>
    <cellStyle name="Note 4 6 6 2" xfId="27646"/>
    <cellStyle name="Note 4 6 7" xfId="18702"/>
    <cellStyle name="Note 4 7" xfId="1196"/>
    <cellStyle name="Note 4 7 2" xfId="3432"/>
    <cellStyle name="Note 4 7 2 2" xfId="12376"/>
    <cellStyle name="Note 4 7 2 2 2" xfId="30264"/>
    <cellStyle name="Note 4 7 2 3" xfId="21320"/>
    <cellStyle name="Note 4 7 3" xfId="5668"/>
    <cellStyle name="Note 4 7 3 2" xfId="14612"/>
    <cellStyle name="Note 4 7 3 2 2" xfId="32500"/>
    <cellStyle name="Note 4 7 3 3" xfId="23556"/>
    <cellStyle name="Note 4 7 4" xfId="7904"/>
    <cellStyle name="Note 4 7 4 2" xfId="16848"/>
    <cellStyle name="Note 4 7 4 2 2" xfId="34736"/>
    <cellStyle name="Note 4 7 4 3" xfId="25792"/>
    <cellStyle name="Note 4 7 5" xfId="10140"/>
    <cellStyle name="Note 4 7 5 2" xfId="28028"/>
    <cellStyle name="Note 4 7 6" xfId="19084"/>
    <cellStyle name="Note 4 8" xfId="2314"/>
    <cellStyle name="Note 4 8 2" xfId="11258"/>
    <cellStyle name="Note 4 8 2 2" xfId="29146"/>
    <cellStyle name="Note 4 8 3" xfId="20202"/>
    <cellStyle name="Note 4 9" xfId="4550"/>
    <cellStyle name="Note 4 9 2" xfId="13494"/>
    <cellStyle name="Note 4 9 2 2" xfId="31382"/>
    <cellStyle name="Note 4 9 3" xfId="22438"/>
    <cellStyle name="Note 5" xfId="1150"/>
    <cellStyle name="Note 5 2" xfId="2268"/>
    <cellStyle name="Note 5 2 2" xfId="4504"/>
    <cellStyle name="Note 5 2 2 2" xfId="13448"/>
    <cellStyle name="Note 5 2 2 2 2" xfId="31336"/>
    <cellStyle name="Note 5 2 2 3" xfId="22392"/>
    <cellStyle name="Note 5 2 3" xfId="6740"/>
    <cellStyle name="Note 5 2 3 2" xfId="15684"/>
    <cellStyle name="Note 5 2 3 2 2" xfId="33572"/>
    <cellStyle name="Note 5 2 3 3" xfId="24628"/>
    <cellStyle name="Note 5 2 4" xfId="8976"/>
    <cellStyle name="Note 5 2 4 2" xfId="17920"/>
    <cellStyle name="Note 5 2 4 2 2" xfId="35808"/>
    <cellStyle name="Note 5 2 4 3" xfId="26864"/>
    <cellStyle name="Note 5 2 5" xfId="11212"/>
    <cellStyle name="Note 5 2 5 2" xfId="29100"/>
    <cellStyle name="Note 5 2 6" xfId="20156"/>
    <cellStyle name="Note 5 3" xfId="3386"/>
    <cellStyle name="Note 5 3 2" xfId="12330"/>
    <cellStyle name="Note 5 3 2 2" xfId="30218"/>
    <cellStyle name="Note 5 3 3" xfId="21274"/>
    <cellStyle name="Note 5 4" xfId="5622"/>
    <cellStyle name="Note 5 4 2" xfId="14566"/>
    <cellStyle name="Note 5 4 2 2" xfId="32454"/>
    <cellStyle name="Note 5 4 3" xfId="23510"/>
    <cellStyle name="Note 5 5" xfId="7858"/>
    <cellStyle name="Note 5 5 2" xfId="16802"/>
    <cellStyle name="Note 5 5 2 2" xfId="34690"/>
    <cellStyle name="Note 5 5 3" xfId="25746"/>
    <cellStyle name="Note 5 6" xfId="10094"/>
    <cellStyle name="Note 5 6 2" xfId="27982"/>
    <cellStyle name="Note 5 7" xfId="19038"/>
    <cellStyle name="Output" xfId="15" builtinId="21" customBuiltin="1"/>
    <cellStyle name="Percent" xfId="4" builtinId="5"/>
    <cellStyle name="Percent 2" xfId="3"/>
    <cellStyle name="Percent 3" xfId="50"/>
    <cellStyle name="Title" xfId="6" builtinId="15" customBuiltin="1"/>
    <cellStyle name="Total" xfId="21"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7409620</xdr:colOff>
      <xdr:row>8</xdr:row>
      <xdr:rowOff>104775</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123826</xdr:rowOff>
    </xdr:from>
    <xdr:to>
      <xdr:col>2</xdr:col>
      <xdr:colOff>7200900</xdr:colOff>
      <xdr:row>7</xdr:row>
      <xdr:rowOff>47626</xdr:rowOff>
    </xdr:to>
    <xdr:sp macro="" textlink="">
      <xdr:nvSpPr>
        <xdr:cNvPr id="3" name="Rectangle 2"/>
        <xdr:cNvSpPr/>
      </xdr:nvSpPr>
      <xdr:spPr>
        <a:xfrm>
          <a:off x="28575" y="695326"/>
          <a:ext cx="8620125" cy="6858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266700</xdr:colOff>
      <xdr:row>0</xdr:row>
      <xdr:rowOff>123825</xdr:rowOff>
    </xdr:from>
    <xdr:to>
      <xdr:col>2</xdr:col>
      <xdr:colOff>3749831</xdr:colOff>
      <xdr:row>1</xdr:row>
      <xdr:rowOff>184276</xdr:rowOff>
    </xdr:to>
    <xdr:sp macro="" textlink="">
      <xdr:nvSpPr>
        <xdr:cNvPr id="4" name="Rectangle 3"/>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1</xdr:col>
      <xdr:colOff>227357</xdr:colOff>
      <xdr:row>2</xdr:row>
      <xdr:rowOff>57388</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xdr:cNvSpPr txBox="1"/>
      </xdr:nvSpPr>
      <xdr:spPr>
        <a:xfrm>
          <a:off x="628650" y="4371974"/>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CA" sz="1100">
              <a:latin typeface="Arial" panose="020B0604020202020204" pitchFamily="34" charset="0"/>
              <a:cs typeface="Arial" panose="020B0604020202020204" pitchFamily="34" charset="0"/>
            </a:rPr>
            <a:t>EnWin uses the</a:t>
          </a:r>
          <a:r>
            <a:rPr lang="en-CA" sz="1100" baseline="0">
              <a:latin typeface="Arial" panose="020B0604020202020204" pitchFamily="34" charset="0"/>
              <a:cs typeface="Arial" panose="020B0604020202020204" pitchFamily="34" charset="0"/>
            </a:rPr>
            <a:t> </a:t>
          </a:r>
          <a:r>
            <a:rPr lang="en-CA" sz="1100">
              <a:latin typeface="Arial" panose="020B0604020202020204" pitchFamily="34" charset="0"/>
              <a:cs typeface="Arial" panose="020B0604020202020204" pitchFamily="34" charset="0"/>
            </a:rPr>
            <a:t>1st</a:t>
          </a:r>
          <a:r>
            <a:rPr lang="en-CA" sz="1100" baseline="0">
              <a:latin typeface="Arial" panose="020B0604020202020204" pitchFamily="34" charset="0"/>
              <a:cs typeface="Arial" panose="020B0604020202020204" pitchFamily="34" charset="0"/>
            </a:rPr>
            <a:t> estimate of Global Adjustment  for billing for all non-RPP Class B customers.  Where the billing cycle spans more than one load month, the GA rate is prorated by number of days in each load month.  The GA rate used, the 1st estimate, is applied consistently for all billing and unbilled revenue transactions for non-RPP Class B customers in each customer class.</a:t>
          </a:r>
        </a:p>
        <a:p>
          <a:pPr marL="0" marR="0" indent="0" defTabSz="914400" eaLnBrk="1" fontAlgn="auto" latinLnBrk="0" hangingPunct="1">
            <a:lnSpc>
              <a:spcPct val="100000"/>
            </a:lnSpc>
            <a:spcBef>
              <a:spcPts val="0"/>
            </a:spcBef>
            <a:spcAft>
              <a:spcPts val="0"/>
            </a:spcAft>
            <a:buClrTx/>
            <a:buSzTx/>
            <a:buFontTx/>
            <a:buNone/>
            <a:tabLst/>
            <a:defRPr/>
          </a:pPr>
          <a:endParaRPr lang="en-CA" sz="1100" baseline="0">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CA" sz="1100" baseline="0">
              <a:latin typeface="Arial" panose="020B0604020202020204" pitchFamily="34" charset="0"/>
              <a:cs typeface="Arial" panose="020B0604020202020204" pitchFamily="34" charset="0"/>
            </a:rPr>
            <a:t>To determine the Non-RPP Class B Including Loss Factor Billed Consumption (kWh; Column F below) for each month, EnWIn used Total System Load (IESO and embedded generation) and reduced it by the billed RPP and Class A kWh.  The Billed RPP report EnWin uses pro-rates the billing into correct month of usage, Class A is billed on calendar month and no proration required.  Since EnWin is using the actual Non-RPP Class B Including Loss Factor Billed Consumption (kWh), there is no need for adjustments due to unbilled Class B.</a:t>
          </a: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95</xdr:row>
      <xdr:rowOff>123825</xdr:rowOff>
    </xdr:from>
    <xdr:to>
      <xdr:col>8</xdr:col>
      <xdr:colOff>0</xdr:colOff>
      <xdr:row>107</xdr:row>
      <xdr:rowOff>0</xdr:rowOff>
    </xdr:to>
    <xdr:sp macro="" textlink="">
      <xdr:nvSpPr>
        <xdr:cNvPr id="3" name="TextBox 2"/>
        <xdr:cNvSpPr txBox="1"/>
      </xdr:nvSpPr>
      <xdr:spPr>
        <a:xfrm>
          <a:off x="609600" y="2043112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latin typeface="Arial" panose="020B0604020202020204" pitchFamily="34" charset="0"/>
              <a:cs typeface="Arial" panose="020B0604020202020204" pitchFamily="34" charset="0"/>
            </a:rPr>
            <a:t>In Note 4, ENWIN</a:t>
          </a:r>
          <a:r>
            <a:rPr lang="en-CA" sz="1100" baseline="0">
              <a:latin typeface="Arial" panose="020B0604020202020204" pitchFamily="34" charset="0"/>
              <a:cs typeface="Arial" panose="020B0604020202020204" pitchFamily="34" charset="0"/>
            </a:rPr>
            <a:t> provided actual consumption data by calendar month based on a retrospective view.  ENWIN is proposing to use this data in the GA analysis rather than billed/unbilled data.  By doing so, the calculation of "expected GA variance" more accurately reflects what the variance amount for the year should be as it eliminates variance related to other factors which would contribute to reconciling differences on a monthly basis (i.e. the differences on a month to month basis of unbilled versus actual and applying the associated rates of the impact).</a:t>
          </a:r>
        </a:p>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xdr:cNvSpPr txBox="1"/>
      </xdr:nvSpPr>
      <xdr:spPr>
        <a:xfrm>
          <a:off x="9896475" y="428625"/>
          <a:ext cx="3057525" cy="8667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0:Z83"/>
  <sheetViews>
    <sheetView zoomScale="90" zoomScaleNormal="90" zoomScaleSheetLayoutView="85" workbookViewId="0">
      <selection activeCell="G47" sqref="G47"/>
    </sheetView>
  </sheetViews>
  <sheetFormatPr defaultColWidth="9.140625" defaultRowHeight="15" x14ac:dyDescent="0.2"/>
  <cols>
    <col min="1" max="1" width="5.5703125" style="41" customWidth="1"/>
    <col min="2" max="2" width="16.140625" style="78" customWidth="1"/>
    <col min="3" max="3" width="164.5703125" style="39" customWidth="1"/>
    <col min="4" max="16384" width="9.140625" style="39"/>
  </cols>
  <sheetData>
    <row r="10" spans="1:3" ht="15.75" x14ac:dyDescent="0.25">
      <c r="C10" s="127" t="s">
        <v>161</v>
      </c>
    </row>
    <row r="11" spans="1:3" ht="15.75" x14ac:dyDescent="0.2">
      <c r="A11" s="42" t="s">
        <v>122</v>
      </c>
    </row>
    <row r="13" spans="1:3" ht="15.75" x14ac:dyDescent="0.2">
      <c r="A13" s="43" t="s">
        <v>31</v>
      </c>
    </row>
    <row r="14" spans="1:3" ht="34.5" customHeight="1" x14ac:dyDescent="0.2">
      <c r="A14" s="129" t="s">
        <v>154</v>
      </c>
      <c r="B14" s="129"/>
      <c r="C14" s="129"/>
    </row>
    <row r="16" spans="1:3" ht="15.75" x14ac:dyDescent="0.2">
      <c r="A16" s="43" t="s">
        <v>46</v>
      </c>
    </row>
    <row r="17" spans="1:26" x14ac:dyDescent="0.2">
      <c r="A17" s="41" t="s">
        <v>47</v>
      </c>
    </row>
    <row r="18" spans="1:26" ht="33" customHeight="1" x14ac:dyDescent="0.2">
      <c r="A18" s="130" t="s">
        <v>85</v>
      </c>
      <c r="B18" s="130"/>
      <c r="C18" s="130"/>
    </row>
    <row r="20" spans="1:26" x14ac:dyDescent="0.2">
      <c r="A20" s="41">
        <v>1</v>
      </c>
      <c r="B20" s="132" t="s">
        <v>140</v>
      </c>
      <c r="C20" s="132"/>
    </row>
    <row r="21" spans="1:26" x14ac:dyDescent="0.2">
      <c r="B21" s="123"/>
      <c r="C21" s="123"/>
    </row>
    <row r="23" spans="1:26" ht="31.5" customHeight="1" x14ac:dyDescent="0.2">
      <c r="A23" s="41">
        <v>2</v>
      </c>
      <c r="B23" s="129" t="s">
        <v>86</v>
      </c>
      <c r="C23" s="129"/>
    </row>
    <row r="24" spans="1:26" x14ac:dyDescent="0.2">
      <c r="B24" s="122"/>
      <c r="C24" s="122"/>
    </row>
    <row r="26" spans="1:26" x14ac:dyDescent="0.2">
      <c r="A26" s="41">
        <v>3</v>
      </c>
      <c r="B26" s="131" t="s">
        <v>109</v>
      </c>
      <c r="C26" s="131"/>
    </row>
    <row r="27" spans="1:26" ht="32.25" customHeight="1" x14ac:dyDescent="0.2">
      <c r="B27" s="129" t="s">
        <v>117</v>
      </c>
      <c r="C27" s="129"/>
    </row>
    <row r="28" spans="1:26" ht="63" customHeight="1" x14ac:dyDescent="0.2">
      <c r="B28" s="129" t="s">
        <v>129</v>
      </c>
      <c r="C28" s="129"/>
      <c r="D28" s="44"/>
      <c r="E28" s="40"/>
      <c r="F28" s="40"/>
      <c r="G28" s="40"/>
      <c r="H28" s="40"/>
      <c r="I28" s="40"/>
      <c r="J28" s="40"/>
      <c r="K28" s="40"/>
      <c r="L28" s="40"/>
      <c r="M28" s="40"/>
      <c r="N28" s="40"/>
      <c r="O28" s="40"/>
      <c r="P28" s="40"/>
      <c r="Q28" s="40"/>
      <c r="R28" s="40"/>
      <c r="S28" s="40"/>
      <c r="T28" s="40"/>
      <c r="U28" s="40"/>
      <c r="V28" s="40"/>
      <c r="W28" s="40"/>
      <c r="X28" s="40"/>
      <c r="Y28" s="40"/>
      <c r="Z28" s="40"/>
    </row>
    <row r="29" spans="1:26" ht="30" customHeight="1" x14ac:dyDescent="0.2">
      <c r="B29" s="129" t="s">
        <v>118</v>
      </c>
      <c r="C29" s="129"/>
      <c r="D29" s="44"/>
      <c r="E29" s="40"/>
      <c r="F29" s="40"/>
      <c r="G29" s="40"/>
      <c r="H29" s="40"/>
      <c r="I29" s="40"/>
      <c r="J29" s="40"/>
      <c r="K29" s="40"/>
      <c r="L29" s="40"/>
      <c r="M29" s="40"/>
      <c r="N29" s="40"/>
      <c r="O29" s="40"/>
      <c r="P29" s="40"/>
      <c r="Q29" s="40"/>
      <c r="R29" s="40"/>
      <c r="S29" s="40"/>
      <c r="T29" s="40"/>
      <c r="U29" s="40"/>
      <c r="V29" s="40"/>
      <c r="W29" s="40"/>
      <c r="X29" s="40"/>
      <c r="Y29" s="40"/>
      <c r="Z29" s="40"/>
    </row>
    <row r="30" spans="1:26" x14ac:dyDescent="0.2">
      <c r="B30" s="81" t="s">
        <v>43</v>
      </c>
    </row>
    <row r="31" spans="1:26" x14ac:dyDescent="0.2">
      <c r="B31" s="81"/>
    </row>
    <row r="32" spans="1:26" x14ac:dyDescent="0.2">
      <c r="B32" s="81"/>
    </row>
    <row r="33" spans="1:3" ht="35.25" customHeight="1" x14ac:dyDescent="0.2">
      <c r="A33" s="129" t="s">
        <v>155</v>
      </c>
      <c r="B33" s="129"/>
      <c r="C33" s="129"/>
    </row>
    <row r="34" spans="1:3" x14ac:dyDescent="0.2">
      <c r="B34" s="122"/>
      <c r="C34" s="122"/>
    </row>
    <row r="35" spans="1:3" x14ac:dyDescent="0.2">
      <c r="B35" s="80"/>
    </row>
    <row r="36" spans="1:3" x14ac:dyDescent="0.2">
      <c r="A36" s="41">
        <v>4</v>
      </c>
      <c r="B36" s="131" t="s">
        <v>141</v>
      </c>
      <c r="C36" s="131"/>
    </row>
    <row r="37" spans="1:3" ht="78.75" customHeight="1" x14ac:dyDescent="0.2">
      <c r="B37" s="129" t="s">
        <v>142</v>
      </c>
      <c r="C37" s="129"/>
    </row>
    <row r="38" spans="1:3" ht="65.25" customHeight="1" x14ac:dyDescent="0.2">
      <c r="B38" s="129" t="s">
        <v>124</v>
      </c>
      <c r="C38" s="129"/>
    </row>
    <row r="39" spans="1:3" ht="31.5" customHeight="1" x14ac:dyDescent="0.2">
      <c r="B39" s="129" t="s">
        <v>123</v>
      </c>
      <c r="C39" s="129"/>
    </row>
    <row r="40" spans="1:3" ht="30" customHeight="1" x14ac:dyDescent="0.2">
      <c r="B40" s="129" t="s">
        <v>125</v>
      </c>
      <c r="C40" s="129"/>
    </row>
    <row r="41" spans="1:3" x14ac:dyDescent="0.2">
      <c r="B41" s="122"/>
      <c r="C41" s="122"/>
    </row>
    <row r="42" spans="1:3" ht="47.25" customHeight="1" x14ac:dyDescent="0.2">
      <c r="B42" s="85" t="s">
        <v>110</v>
      </c>
      <c r="C42" s="40" t="s">
        <v>87</v>
      </c>
    </row>
    <row r="43" spans="1:3" ht="33.75" customHeight="1" x14ac:dyDescent="0.2">
      <c r="B43" s="85" t="s">
        <v>112</v>
      </c>
      <c r="C43" s="40" t="s">
        <v>111</v>
      </c>
    </row>
    <row r="44" spans="1:3" x14ac:dyDescent="0.2">
      <c r="B44" s="85" t="s">
        <v>115</v>
      </c>
      <c r="C44" s="40" t="s">
        <v>113</v>
      </c>
    </row>
    <row r="45" spans="1:3" x14ac:dyDescent="0.2">
      <c r="B45" s="86" t="s">
        <v>116</v>
      </c>
      <c r="C45" s="79" t="s">
        <v>114</v>
      </c>
    </row>
    <row r="46" spans="1:3" x14ac:dyDescent="0.2">
      <c r="B46" s="83"/>
      <c r="C46" s="79"/>
    </row>
    <row r="48" spans="1:3" x14ac:dyDescent="0.2">
      <c r="A48" s="41">
        <v>5</v>
      </c>
      <c r="B48" s="84" t="s">
        <v>119</v>
      </c>
    </row>
    <row r="49" spans="2:3" ht="29.25" customHeight="1" x14ac:dyDescent="0.2">
      <c r="B49" s="129" t="s">
        <v>135</v>
      </c>
      <c r="C49" s="129"/>
    </row>
    <row r="51" spans="2:3" ht="30" customHeight="1" x14ac:dyDescent="0.2">
      <c r="B51" s="129" t="s">
        <v>120</v>
      </c>
      <c r="C51" s="129"/>
    </row>
    <row r="52" spans="2:3" ht="30" customHeight="1" x14ac:dyDescent="0.2">
      <c r="B52" s="129" t="s">
        <v>88</v>
      </c>
      <c r="C52" s="129"/>
    </row>
    <row r="53" spans="2:3" x14ac:dyDescent="0.2">
      <c r="B53" s="122"/>
      <c r="C53" s="122"/>
    </row>
    <row r="54" spans="2:3" x14ac:dyDescent="0.2">
      <c r="B54" s="125" t="s">
        <v>89</v>
      </c>
    </row>
    <row r="55" spans="2:3" x14ac:dyDescent="0.2">
      <c r="B55" s="87" t="s">
        <v>90</v>
      </c>
      <c r="C55" s="40" t="s">
        <v>91</v>
      </c>
    </row>
    <row r="56" spans="2:3" ht="45" x14ac:dyDescent="0.2">
      <c r="B56" s="87"/>
      <c r="C56" s="40" t="s">
        <v>156</v>
      </c>
    </row>
    <row r="57" spans="2:3" x14ac:dyDescent="0.2">
      <c r="B57" s="87"/>
      <c r="C57" s="39" t="s">
        <v>92</v>
      </c>
    </row>
    <row r="58" spans="2:3" x14ac:dyDescent="0.2">
      <c r="B58" s="87"/>
      <c r="C58" s="39" t="s">
        <v>93</v>
      </c>
    </row>
    <row r="59" spans="2:3" ht="21" customHeight="1" x14ac:dyDescent="0.2">
      <c r="B59" s="88" t="s">
        <v>96</v>
      </c>
      <c r="C59" s="39" t="s">
        <v>95</v>
      </c>
    </row>
    <row r="60" spans="2:3" ht="18.75" customHeight="1" x14ac:dyDescent="0.2">
      <c r="B60" s="88"/>
      <c r="C60" s="40" t="s">
        <v>94</v>
      </c>
    </row>
    <row r="61" spans="2:3" x14ac:dyDescent="0.2">
      <c r="B61" s="88"/>
      <c r="C61" s="39" t="s">
        <v>97</v>
      </c>
    </row>
    <row r="62" spans="2:3" x14ac:dyDescent="0.2">
      <c r="B62" s="88"/>
      <c r="C62" s="39" t="s">
        <v>98</v>
      </c>
    </row>
    <row r="63" spans="2:3" x14ac:dyDescent="0.2">
      <c r="B63" s="88" t="s">
        <v>100</v>
      </c>
      <c r="C63" s="39" t="s">
        <v>99</v>
      </c>
    </row>
    <row r="64" spans="2:3" ht="45" x14ac:dyDescent="0.2">
      <c r="B64" s="88"/>
      <c r="C64" s="122" t="s">
        <v>101</v>
      </c>
    </row>
    <row r="65" spans="1:3" x14ac:dyDescent="0.2">
      <c r="B65" s="88"/>
      <c r="C65" s="39" t="s">
        <v>102</v>
      </c>
    </row>
    <row r="66" spans="1:3" x14ac:dyDescent="0.2">
      <c r="B66" s="88"/>
      <c r="C66" s="39" t="s">
        <v>126</v>
      </c>
    </row>
    <row r="67" spans="1:3" x14ac:dyDescent="0.2">
      <c r="B67" s="88" t="s">
        <v>104</v>
      </c>
      <c r="C67" s="39" t="s">
        <v>103</v>
      </c>
    </row>
    <row r="68" spans="1:3" ht="45" x14ac:dyDescent="0.2">
      <c r="B68" s="88"/>
      <c r="C68" s="122" t="s">
        <v>144</v>
      </c>
    </row>
    <row r="69" spans="1:3" ht="30" x14ac:dyDescent="0.2">
      <c r="B69" s="88"/>
      <c r="C69" s="122" t="s">
        <v>145</v>
      </c>
    </row>
    <row r="70" spans="1:3" x14ac:dyDescent="0.2">
      <c r="B70" s="88" t="s">
        <v>106</v>
      </c>
      <c r="C70" s="39" t="s">
        <v>105</v>
      </c>
    </row>
    <row r="71" spans="1:3" ht="30" x14ac:dyDescent="0.2">
      <c r="B71" s="88"/>
      <c r="C71" s="122" t="s">
        <v>107</v>
      </c>
    </row>
    <row r="72" spans="1:3" x14ac:dyDescent="0.2">
      <c r="B72" s="88" t="s">
        <v>146</v>
      </c>
      <c r="C72" s="122" t="s">
        <v>137</v>
      </c>
    </row>
    <row r="73" spans="1:3" ht="45" x14ac:dyDescent="0.2">
      <c r="B73" s="88"/>
      <c r="C73" s="122" t="s">
        <v>148</v>
      </c>
    </row>
    <row r="74" spans="1:3" x14ac:dyDescent="0.2">
      <c r="B74" s="88" t="s">
        <v>147</v>
      </c>
      <c r="C74" s="122" t="s">
        <v>149</v>
      </c>
    </row>
    <row r="75" spans="1:3" ht="30" x14ac:dyDescent="0.2">
      <c r="B75" s="88"/>
      <c r="C75" s="122" t="s">
        <v>127</v>
      </c>
    </row>
    <row r="76" spans="1:3" x14ac:dyDescent="0.2">
      <c r="B76" s="88"/>
      <c r="C76" s="122"/>
    </row>
    <row r="77" spans="1:3" x14ac:dyDescent="0.2">
      <c r="A77" s="41">
        <v>6</v>
      </c>
      <c r="B77" s="126" t="s">
        <v>151</v>
      </c>
      <c r="C77" s="122"/>
    </row>
    <row r="78" spans="1:3" ht="59.25" customHeight="1" x14ac:dyDescent="0.2">
      <c r="B78" s="130" t="s">
        <v>152</v>
      </c>
      <c r="C78" s="130"/>
    </row>
    <row r="79" spans="1:3" x14ac:dyDescent="0.2">
      <c r="B79" s="82"/>
      <c r="C79" s="122"/>
    </row>
    <row r="81" spans="1:3" ht="30.75" customHeight="1" x14ac:dyDescent="0.2">
      <c r="A81" s="41">
        <v>7</v>
      </c>
      <c r="B81" s="129" t="s">
        <v>153</v>
      </c>
      <c r="C81" s="129"/>
    </row>
    <row r="82" spans="1:3" x14ac:dyDescent="0.2">
      <c r="B82" s="122"/>
      <c r="C82" s="122"/>
    </row>
    <row r="83" spans="1:3" ht="15.75" customHeight="1" x14ac:dyDescent="0.2">
      <c r="B83" s="132" t="s">
        <v>108</v>
      </c>
      <c r="C83" s="132"/>
    </row>
  </sheetData>
  <mergeCells count="20">
    <mergeCell ref="B83:C83"/>
    <mergeCell ref="B27:C27"/>
    <mergeCell ref="B36:C36"/>
    <mergeCell ref="B81:C81"/>
    <mergeCell ref="B49:C49"/>
    <mergeCell ref="B51:C51"/>
    <mergeCell ref="B52:C52"/>
    <mergeCell ref="B40:C40"/>
    <mergeCell ref="B28:C28"/>
    <mergeCell ref="B29:C29"/>
    <mergeCell ref="B37:C37"/>
    <mergeCell ref="B38:C38"/>
    <mergeCell ref="B39:C39"/>
    <mergeCell ref="A33:C33"/>
    <mergeCell ref="B78:C78"/>
    <mergeCell ref="A14:C14"/>
    <mergeCell ref="A18:C18"/>
    <mergeCell ref="B23:C23"/>
    <mergeCell ref="B26:C26"/>
    <mergeCell ref="B20:C20"/>
  </mergeCells>
  <pageMargins left="0.70866141732283472" right="0.70866141732283472" top="0.74803149606299213" bottom="0.74803149606299213" header="0.31496062992125984" footer="0.31496062992125984"/>
  <pageSetup paperSize="17" scale="81" fitToHeight="2" orientation="landscape" r:id="rId1"/>
  <headerFooter>
    <oddHeader>&amp;RPage &amp;P of &amp;N</oddHeader>
    <oddFoote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2:X103"/>
  <sheetViews>
    <sheetView tabSelected="1" topLeftCell="A76" zoomScaleNormal="100" zoomScaleSheetLayoutView="100" workbookViewId="0">
      <selection activeCell="D68" sqref="D68"/>
    </sheetView>
  </sheetViews>
  <sheetFormatPr defaultColWidth="9.140625" defaultRowHeight="14.25" x14ac:dyDescent="0.2"/>
  <cols>
    <col min="1" max="1" width="10.28515625" style="1" customWidth="1"/>
    <col min="2" max="2" width="53.85546875" style="1" customWidth="1"/>
    <col min="3" max="3" width="14" style="1" customWidth="1"/>
    <col min="4" max="4" width="15.5703125" style="1" customWidth="1"/>
    <col min="5" max="5" width="14.85546875" style="1" customWidth="1"/>
    <col min="6" max="6" width="16.7109375" style="1" customWidth="1"/>
    <col min="7" max="7" width="10.7109375" style="1" customWidth="1"/>
    <col min="8" max="8" width="14.140625" style="1" customWidth="1"/>
    <col min="9" max="9" width="11.5703125" style="1" customWidth="1"/>
    <col min="10" max="10" width="13.7109375" style="1" customWidth="1"/>
    <col min="11" max="11" width="14.140625" style="1" customWidth="1"/>
    <col min="12" max="13" width="2.5703125" style="1" customWidth="1"/>
    <col min="14" max="23" width="9.85546875" style="1" customWidth="1"/>
    <col min="24" max="16384" width="9.140625" style="1"/>
  </cols>
  <sheetData>
    <row r="12" spans="1:6" ht="15" x14ac:dyDescent="0.25">
      <c r="A12" s="45" t="s">
        <v>48</v>
      </c>
      <c r="B12" s="4"/>
      <c r="C12" s="45"/>
    </row>
    <row r="13" spans="1:6" x14ac:dyDescent="0.2">
      <c r="A13" s="4"/>
      <c r="B13" s="4"/>
      <c r="C13" s="4"/>
    </row>
    <row r="14" spans="1:6" ht="15" x14ac:dyDescent="0.2">
      <c r="A14" s="4"/>
      <c r="B14" s="4" t="s">
        <v>32</v>
      </c>
      <c r="C14" s="22"/>
      <c r="D14" s="4"/>
      <c r="E14" s="4"/>
      <c r="F14" s="4"/>
    </row>
    <row r="15" spans="1:6" ht="15" x14ac:dyDescent="0.2">
      <c r="A15" s="4"/>
      <c r="B15" s="4" t="s">
        <v>60</v>
      </c>
      <c r="C15" s="51"/>
      <c r="D15" s="4"/>
      <c r="E15" s="4"/>
      <c r="F15" s="4"/>
    </row>
    <row r="16" spans="1:6" ht="15" x14ac:dyDescent="0.2">
      <c r="A16" s="4"/>
      <c r="B16" s="13"/>
      <c r="C16" s="13"/>
      <c r="D16" s="4"/>
      <c r="E16" s="4"/>
      <c r="F16" s="4"/>
    </row>
    <row r="17" spans="1:19" ht="15" x14ac:dyDescent="0.2">
      <c r="A17" s="4" t="s">
        <v>33</v>
      </c>
      <c r="B17" s="13" t="s">
        <v>130</v>
      </c>
      <c r="C17" s="23">
        <v>2016</v>
      </c>
      <c r="D17" s="4"/>
      <c r="E17" s="4"/>
      <c r="F17" s="4"/>
    </row>
    <row r="18" spans="1:19" ht="15" x14ac:dyDescent="0.2">
      <c r="A18" s="4"/>
      <c r="B18" s="13"/>
      <c r="C18" s="13"/>
      <c r="D18" s="4"/>
      <c r="E18" s="4"/>
      <c r="F18" s="4"/>
    </row>
    <row r="19" spans="1:19" ht="15" x14ac:dyDescent="0.2">
      <c r="A19" s="4"/>
      <c r="B19" s="13"/>
      <c r="C19" s="13"/>
      <c r="D19" s="4"/>
      <c r="E19" s="4"/>
      <c r="F19" s="4"/>
    </row>
    <row r="20" spans="1:19" ht="15" x14ac:dyDescent="0.2">
      <c r="A20" s="4" t="s">
        <v>34</v>
      </c>
      <c r="B20" s="21" t="s">
        <v>82</v>
      </c>
      <c r="C20" s="20"/>
      <c r="D20" s="20"/>
      <c r="E20" s="20"/>
      <c r="F20" s="20"/>
      <c r="I20" s="74"/>
      <c r="J20" s="74"/>
      <c r="K20" s="74"/>
      <c r="L20" s="74"/>
      <c r="M20" s="74"/>
      <c r="N20" s="74"/>
      <c r="O20" s="74"/>
      <c r="P20" s="74"/>
      <c r="Q20" s="74"/>
      <c r="R20" s="74"/>
      <c r="S20" s="74"/>
    </row>
    <row r="21" spans="1:19" ht="15" x14ac:dyDescent="0.2">
      <c r="A21" s="4"/>
      <c r="B21" s="137" t="s">
        <v>25</v>
      </c>
      <c r="C21" s="137"/>
      <c r="D21" s="23">
        <v>2016</v>
      </c>
      <c r="E21" s="138"/>
      <c r="F21" s="139"/>
      <c r="G21" s="74"/>
      <c r="H21" s="74"/>
      <c r="I21" s="74"/>
      <c r="J21" s="74"/>
      <c r="K21" s="74"/>
      <c r="L21" s="74"/>
      <c r="M21" s="74"/>
      <c r="N21" s="74"/>
      <c r="O21" s="74"/>
      <c r="P21" s="74"/>
      <c r="Q21" s="74"/>
    </row>
    <row r="22" spans="1:19" ht="15" thickBot="1" x14ac:dyDescent="0.25">
      <c r="A22" s="4"/>
      <c r="B22" s="5" t="s">
        <v>3</v>
      </c>
      <c r="C22" s="5" t="s">
        <v>2</v>
      </c>
      <c r="D22" s="107">
        <f>D23+D24</f>
        <v>2221167175.1999998</v>
      </c>
      <c r="E22" s="6" t="s">
        <v>0</v>
      </c>
      <c r="F22" s="7">
        <v>1</v>
      </c>
      <c r="G22" s="74"/>
      <c r="H22" s="74"/>
      <c r="I22" s="74"/>
      <c r="J22" s="74"/>
      <c r="K22" s="74"/>
      <c r="L22" s="74"/>
      <c r="M22" s="74"/>
      <c r="N22" s="74"/>
      <c r="O22" s="74"/>
      <c r="P22" s="74"/>
      <c r="Q22" s="74"/>
    </row>
    <row r="23" spans="1:19" x14ac:dyDescent="0.2">
      <c r="B23" s="5" t="s">
        <v>7</v>
      </c>
      <c r="C23" s="5" t="s">
        <v>1</v>
      </c>
      <c r="D23" s="108">
        <v>941616848.20000005</v>
      </c>
      <c r="E23" s="6" t="s">
        <v>0</v>
      </c>
      <c r="F23" s="8">
        <f>IFERROR(D23/$D$22,0)</f>
        <v>0.42392885088229093</v>
      </c>
    </row>
    <row r="24" spans="1:19" ht="15" thickBot="1" x14ac:dyDescent="0.25">
      <c r="B24" s="5" t="s">
        <v>8</v>
      </c>
      <c r="C24" s="5" t="s">
        <v>6</v>
      </c>
      <c r="D24" s="107">
        <f>D25+D26</f>
        <v>1279550327</v>
      </c>
      <c r="E24" s="6" t="s">
        <v>0</v>
      </c>
      <c r="F24" s="8">
        <f>IFERROR(D24/$D$22,0)</f>
        <v>0.57607114911770918</v>
      </c>
    </row>
    <row r="25" spans="1:19" x14ac:dyDescent="0.2">
      <c r="B25" s="5" t="s">
        <v>9</v>
      </c>
      <c r="C25" s="5" t="s">
        <v>4</v>
      </c>
      <c r="D25" s="108">
        <v>415302110.69999999</v>
      </c>
      <c r="E25" s="6" t="s">
        <v>0</v>
      </c>
      <c r="F25" s="8">
        <f>IFERROR(D25/$D$22,0)</f>
        <v>0.18697472001971444</v>
      </c>
    </row>
    <row r="26" spans="1:19" x14ac:dyDescent="0.2">
      <c r="B26" s="5" t="s">
        <v>61</v>
      </c>
      <c r="C26" s="5" t="s">
        <v>5</v>
      </c>
      <c r="D26" s="109">
        <f>1279550327-D25</f>
        <v>864248216.29999995</v>
      </c>
      <c r="E26" s="6" t="s">
        <v>0</v>
      </c>
      <c r="F26" s="8">
        <f>IFERROR(D26/$D$22,0)</f>
        <v>0.38909642909799474</v>
      </c>
      <c r="G26" s="28"/>
      <c r="H26" s="28"/>
    </row>
    <row r="27" spans="1:19" x14ac:dyDescent="0.2">
      <c r="B27" s="140" t="s">
        <v>77</v>
      </c>
      <c r="C27" s="140"/>
      <c r="D27" s="140"/>
      <c r="E27" s="140"/>
      <c r="F27" s="140"/>
      <c r="G27" s="141"/>
      <c r="H27" s="141"/>
    </row>
    <row r="28" spans="1:19" x14ac:dyDescent="0.2">
      <c r="D28" s="110"/>
      <c r="E28" s="34"/>
      <c r="F28" s="34"/>
      <c r="G28" s="34"/>
    </row>
    <row r="29" spans="1:19" ht="15" x14ac:dyDescent="0.25">
      <c r="A29" s="1" t="s">
        <v>35</v>
      </c>
      <c r="B29" s="3" t="s">
        <v>41</v>
      </c>
      <c r="D29" s="128"/>
    </row>
    <row r="30" spans="1:19" ht="15" x14ac:dyDescent="0.25">
      <c r="B30" s="3"/>
    </row>
    <row r="31" spans="1:19" ht="15" x14ac:dyDescent="0.25">
      <c r="B31" s="2" t="s">
        <v>22</v>
      </c>
      <c r="C31" s="49" t="s">
        <v>162</v>
      </c>
      <c r="E31" s="74"/>
      <c r="F31" s="34"/>
      <c r="G31" s="34"/>
      <c r="H31" s="34"/>
      <c r="I31" s="34"/>
      <c r="J31" s="34"/>
      <c r="K31" s="34"/>
    </row>
    <row r="32" spans="1:19" x14ac:dyDescent="0.2">
      <c r="E32" s="74"/>
      <c r="F32" s="34"/>
      <c r="G32" s="34"/>
      <c r="H32" s="34"/>
      <c r="I32" s="34"/>
      <c r="J32" s="34"/>
      <c r="K32" s="34"/>
    </row>
    <row r="33" spans="1:23" ht="15" x14ac:dyDescent="0.25">
      <c r="B33" s="2" t="s">
        <v>42</v>
      </c>
    </row>
    <row r="34" spans="1:23" ht="15" x14ac:dyDescent="0.25">
      <c r="B34" s="35"/>
      <c r="C34" s="35"/>
      <c r="D34" s="35"/>
      <c r="E34" s="35"/>
      <c r="F34" s="35"/>
      <c r="G34" s="35"/>
      <c r="H34" s="35"/>
    </row>
    <row r="35" spans="1:23" ht="15" x14ac:dyDescent="0.25">
      <c r="B35" s="35"/>
      <c r="C35" s="35"/>
      <c r="D35" s="35"/>
      <c r="E35" s="35"/>
      <c r="F35" s="35"/>
      <c r="G35" s="35"/>
      <c r="H35" s="35"/>
    </row>
    <row r="36" spans="1:23" ht="15" x14ac:dyDescent="0.25">
      <c r="B36" s="35"/>
      <c r="C36" s="35"/>
      <c r="D36" s="35"/>
      <c r="E36" s="35"/>
      <c r="F36" s="35"/>
      <c r="G36" s="35"/>
      <c r="H36" s="35"/>
    </row>
    <row r="37" spans="1:23" ht="15" x14ac:dyDescent="0.25">
      <c r="B37" s="35"/>
      <c r="C37" s="35"/>
      <c r="D37" s="35"/>
      <c r="E37" s="35"/>
      <c r="F37" s="35"/>
      <c r="G37" s="35"/>
      <c r="H37" s="35"/>
    </row>
    <row r="38" spans="1:23" ht="13.9" x14ac:dyDescent="0.4">
      <c r="B38" s="35"/>
      <c r="C38" s="35"/>
      <c r="D38" s="35"/>
      <c r="E38" s="35"/>
      <c r="F38" s="35"/>
      <c r="G38" s="35"/>
      <c r="H38" s="35"/>
    </row>
    <row r="39" spans="1:23" ht="13.9" x14ac:dyDescent="0.4">
      <c r="B39" s="35"/>
      <c r="C39" s="35"/>
      <c r="D39" s="35"/>
      <c r="E39" s="35"/>
      <c r="F39" s="35"/>
      <c r="G39" s="35"/>
      <c r="H39" s="35"/>
    </row>
    <row r="40" spans="1:23" s="34" customFormat="1" ht="23.25" customHeight="1" x14ac:dyDescent="0.4">
      <c r="B40" s="35"/>
      <c r="C40" s="35"/>
      <c r="D40" s="35"/>
      <c r="E40" s="35"/>
      <c r="F40" s="35"/>
      <c r="G40" s="35"/>
      <c r="H40" s="35"/>
    </row>
    <row r="41" spans="1:23" s="34" customFormat="1" ht="13.9" x14ac:dyDescent="0.4">
      <c r="B41" s="35"/>
      <c r="C41" s="35"/>
      <c r="D41" s="35"/>
      <c r="E41" s="35"/>
      <c r="F41" s="35"/>
      <c r="G41" s="35"/>
      <c r="H41" s="35"/>
    </row>
    <row r="43" spans="1:23" ht="13.9" x14ac:dyDescent="0.4">
      <c r="A43" s="1" t="s">
        <v>36</v>
      </c>
      <c r="B43" s="45" t="s">
        <v>141</v>
      </c>
      <c r="C43" s="3"/>
    </row>
    <row r="44" spans="1:23" thickBot="1" x14ac:dyDescent="0.45">
      <c r="B44" s="2" t="s">
        <v>25</v>
      </c>
      <c r="C44" s="90">
        <v>2016</v>
      </c>
      <c r="D44" s="74"/>
      <c r="E44" s="74"/>
      <c r="F44" s="75"/>
      <c r="G44" s="32"/>
      <c r="H44" s="32"/>
      <c r="I44" s="32"/>
      <c r="J44" s="32"/>
      <c r="K44" s="32"/>
      <c r="N44" s="3" t="s">
        <v>29</v>
      </c>
    </row>
    <row r="45" spans="1:23" s="9" customFormat="1" ht="105.75" thickBot="1" x14ac:dyDescent="0.3">
      <c r="B45" s="47" t="s">
        <v>39</v>
      </c>
      <c r="C45" s="58" t="s">
        <v>139</v>
      </c>
      <c r="D45" s="76" t="s">
        <v>83</v>
      </c>
      <c r="E45" s="77" t="s">
        <v>84</v>
      </c>
      <c r="F45" s="63" t="s">
        <v>128</v>
      </c>
      <c r="G45" s="25" t="s">
        <v>49</v>
      </c>
      <c r="H45" s="25" t="s">
        <v>23</v>
      </c>
      <c r="I45" s="25" t="s">
        <v>50</v>
      </c>
      <c r="J45" s="25" t="s">
        <v>76</v>
      </c>
      <c r="K45" s="64" t="s">
        <v>78</v>
      </c>
      <c r="N45" s="10"/>
      <c r="O45" s="133">
        <v>2016</v>
      </c>
      <c r="P45" s="133"/>
      <c r="Q45" s="133"/>
      <c r="R45" s="133">
        <v>2015</v>
      </c>
      <c r="S45" s="133"/>
      <c r="T45" s="133"/>
      <c r="U45" s="133">
        <v>2014</v>
      </c>
      <c r="V45" s="133"/>
      <c r="W45" s="133"/>
    </row>
    <row r="46" spans="1:23" s="9" customFormat="1" ht="30" x14ac:dyDescent="0.25">
      <c r="B46" s="11"/>
      <c r="C46" s="59" t="s">
        <v>40</v>
      </c>
      <c r="D46" s="59" t="s">
        <v>38</v>
      </c>
      <c r="E46" s="60" t="s">
        <v>53</v>
      </c>
      <c r="F46" s="60" t="s">
        <v>54</v>
      </c>
      <c r="G46" s="60" t="s">
        <v>55</v>
      </c>
      <c r="H46" s="61" t="s">
        <v>56</v>
      </c>
      <c r="I46" s="60" t="s">
        <v>57</v>
      </c>
      <c r="J46" s="61" t="s">
        <v>58</v>
      </c>
      <c r="K46" s="62" t="s">
        <v>59</v>
      </c>
      <c r="N46" s="17" t="s">
        <v>30</v>
      </c>
      <c r="O46" s="94" t="s">
        <v>26</v>
      </c>
      <c r="P46" s="94" t="s">
        <v>27</v>
      </c>
      <c r="Q46" s="94" t="s">
        <v>28</v>
      </c>
      <c r="R46" s="94" t="s">
        <v>26</v>
      </c>
      <c r="S46" s="94" t="s">
        <v>27</v>
      </c>
      <c r="T46" s="94" t="s">
        <v>28</v>
      </c>
      <c r="U46" s="94" t="s">
        <v>26</v>
      </c>
      <c r="V46" s="94" t="s">
        <v>27</v>
      </c>
      <c r="W46" s="94" t="s">
        <v>28</v>
      </c>
    </row>
    <row r="47" spans="1:23" x14ac:dyDescent="0.2">
      <c r="B47" s="12" t="s">
        <v>10</v>
      </c>
      <c r="C47" s="89">
        <v>75685306.763600007</v>
      </c>
      <c r="D47" s="89"/>
      <c r="E47" s="56"/>
      <c r="F47" s="48">
        <f>C47-D47+E47</f>
        <v>75685306.763600007</v>
      </c>
      <c r="G47" s="104">
        <f>O47</f>
        <v>8.4229999999999999E-2</v>
      </c>
      <c r="H47" s="14">
        <f>F47*G47</f>
        <v>6374973.3886980284</v>
      </c>
      <c r="I47" s="104">
        <f>Q47</f>
        <v>9.1789999999999997E-2</v>
      </c>
      <c r="J47" s="16">
        <f>F47*I47</f>
        <v>6947154.3078308441</v>
      </c>
      <c r="K47" s="15">
        <f>J47-H47</f>
        <v>572180.91913281567</v>
      </c>
      <c r="N47" s="10" t="s">
        <v>10</v>
      </c>
      <c r="O47" s="18">
        <v>8.4229999999999999E-2</v>
      </c>
      <c r="P47" s="18">
        <v>9.214E-2</v>
      </c>
      <c r="Q47" s="18">
        <v>9.1789999999999997E-2</v>
      </c>
      <c r="R47" s="18">
        <v>5.5490000000000005E-2</v>
      </c>
      <c r="S47" s="18">
        <v>6.1609999999999998E-2</v>
      </c>
      <c r="T47" s="18">
        <v>5.0680000000000003E-2</v>
      </c>
      <c r="U47" s="18">
        <v>3.6260000000000001E-2</v>
      </c>
      <c r="V47" s="18">
        <v>1.806E-2</v>
      </c>
      <c r="W47" s="18">
        <v>1.261E-2</v>
      </c>
    </row>
    <row r="48" spans="1:23" x14ac:dyDescent="0.2">
      <c r="B48" s="12" t="s">
        <v>11</v>
      </c>
      <c r="C48" s="89">
        <v>70129824.45539999</v>
      </c>
      <c r="D48" s="89"/>
      <c r="E48" s="56"/>
      <c r="F48" s="48">
        <f t="shared" ref="F48:F58" si="0">C48-D48+E48</f>
        <v>70129824.45539999</v>
      </c>
      <c r="G48" s="104">
        <f t="shared" ref="G48:G58" si="1">O48</f>
        <v>0.10384</v>
      </c>
      <c r="H48" s="14">
        <f t="shared" ref="H48:H58" si="2">F48*G48</f>
        <v>7282280.9714487353</v>
      </c>
      <c r="I48" s="104">
        <f t="shared" ref="I48:I58" si="3">Q48</f>
        <v>9.851E-2</v>
      </c>
      <c r="J48" s="16">
        <f t="shared" ref="J48:J58" si="4">F48*I48</f>
        <v>6908489.0071014529</v>
      </c>
      <c r="K48" s="15">
        <f t="shared" ref="K48:K58" si="5">J48-H48</f>
        <v>-373791.96434728242</v>
      </c>
      <c r="N48" s="10" t="s">
        <v>11</v>
      </c>
      <c r="O48" s="19">
        <v>0.10384</v>
      </c>
      <c r="P48" s="19">
        <v>9.6780000000000005E-2</v>
      </c>
      <c r="Q48" s="19">
        <v>9.851E-2</v>
      </c>
      <c r="R48" s="19">
        <v>6.9809999999999997E-2</v>
      </c>
      <c r="S48" s="19">
        <v>4.095E-2</v>
      </c>
      <c r="T48" s="19">
        <v>3.9609999999999999E-2</v>
      </c>
      <c r="U48" s="19">
        <v>2.231E-2</v>
      </c>
      <c r="V48" s="19">
        <v>1.1180000000000001E-2</v>
      </c>
      <c r="W48" s="19">
        <v>1.3300000000000001E-2</v>
      </c>
    </row>
    <row r="49" spans="1:24" x14ac:dyDescent="0.2">
      <c r="B49" s="12" t="s">
        <v>12</v>
      </c>
      <c r="C49" s="89">
        <v>70147930.302399993</v>
      </c>
      <c r="D49" s="89"/>
      <c r="E49" s="56"/>
      <c r="F49" s="48">
        <f t="shared" si="0"/>
        <v>70147930.302399993</v>
      </c>
      <c r="G49" s="104">
        <f t="shared" si="1"/>
        <v>9.0219999999999995E-2</v>
      </c>
      <c r="H49" s="14">
        <f t="shared" si="2"/>
        <v>6328746.2718825266</v>
      </c>
      <c r="I49" s="104">
        <f t="shared" si="3"/>
        <v>0.1061</v>
      </c>
      <c r="J49" s="16">
        <f t="shared" si="4"/>
        <v>7442695.4050846389</v>
      </c>
      <c r="K49" s="15">
        <f t="shared" si="5"/>
        <v>1113949.1332021123</v>
      </c>
      <c r="N49" s="10" t="s">
        <v>12</v>
      </c>
      <c r="O49" s="19">
        <v>9.0219999999999995E-2</v>
      </c>
      <c r="P49" s="19">
        <v>0.10299</v>
      </c>
      <c r="Q49" s="19">
        <v>0.1061</v>
      </c>
      <c r="R49" s="19">
        <v>3.6040000000000003E-2</v>
      </c>
      <c r="S49" s="19">
        <v>5.74E-2</v>
      </c>
      <c r="T49" s="19">
        <v>6.2899999999999998E-2</v>
      </c>
      <c r="U49" s="19">
        <v>1.103E-2</v>
      </c>
      <c r="V49" s="19">
        <v>-8.0000000000000002E-3</v>
      </c>
      <c r="W49" s="19">
        <v>-2.7E-4</v>
      </c>
    </row>
    <row r="50" spans="1:24" x14ac:dyDescent="0.2">
      <c r="B50" s="12" t="s">
        <v>13</v>
      </c>
      <c r="C50" s="89">
        <v>69478113.871800005</v>
      </c>
      <c r="D50" s="89"/>
      <c r="E50" s="56"/>
      <c r="F50" s="48">
        <f t="shared" si="0"/>
        <v>69478113.871800005</v>
      </c>
      <c r="G50" s="104">
        <f t="shared" si="1"/>
        <v>0.12114999999999999</v>
      </c>
      <c r="H50" s="14">
        <f t="shared" si="2"/>
        <v>8417273.4955685697</v>
      </c>
      <c r="I50" s="104">
        <f t="shared" si="3"/>
        <v>0.11132</v>
      </c>
      <c r="J50" s="16">
        <f t="shared" si="4"/>
        <v>7734303.6362087764</v>
      </c>
      <c r="K50" s="15">
        <f t="shared" si="5"/>
        <v>-682969.85935979337</v>
      </c>
      <c r="N50" s="10" t="s">
        <v>13</v>
      </c>
      <c r="O50" s="19">
        <v>0.12114999999999999</v>
      </c>
      <c r="P50" s="19">
        <v>0.11176999999999999</v>
      </c>
      <c r="Q50" s="19">
        <v>0.11132</v>
      </c>
      <c r="R50" s="19">
        <v>6.7049999999999998E-2</v>
      </c>
      <c r="S50" s="19">
        <v>9.2679999999999998E-2</v>
      </c>
      <c r="T50" s="19">
        <v>9.5590000000000008E-2</v>
      </c>
      <c r="U50" s="19">
        <v>-9.6500000000000006E-3</v>
      </c>
      <c r="V50" s="19">
        <v>5.4530000000000002E-2</v>
      </c>
      <c r="W50" s="19">
        <v>5.1979999999999998E-2</v>
      </c>
    </row>
    <row r="51" spans="1:24" x14ac:dyDescent="0.2">
      <c r="B51" s="12" t="s">
        <v>14</v>
      </c>
      <c r="C51" s="89">
        <v>72280223.465199977</v>
      </c>
      <c r="D51" s="89"/>
      <c r="E51" s="56"/>
      <c r="F51" s="48">
        <f t="shared" si="0"/>
        <v>72280223.465199977</v>
      </c>
      <c r="G51" s="104">
        <f t="shared" si="1"/>
        <v>0.10405</v>
      </c>
      <c r="H51" s="14">
        <f t="shared" si="2"/>
        <v>7520757.2515540579</v>
      </c>
      <c r="I51" s="104">
        <f t="shared" si="3"/>
        <v>0.10749</v>
      </c>
      <c r="J51" s="16">
        <f t="shared" si="4"/>
        <v>7769401.2202743459</v>
      </c>
      <c r="K51" s="15">
        <f t="shared" si="5"/>
        <v>248643.96872028802</v>
      </c>
      <c r="N51" s="10" t="s">
        <v>14</v>
      </c>
      <c r="O51" s="19">
        <v>0.10405</v>
      </c>
      <c r="P51" s="19">
        <v>0.11493</v>
      </c>
      <c r="Q51" s="19">
        <v>0.10749</v>
      </c>
      <c r="R51" s="19">
        <v>9.4159999999999994E-2</v>
      </c>
      <c r="S51" s="19">
        <v>9.7299999999999998E-2</v>
      </c>
      <c r="T51" s="19">
        <v>9.6680000000000002E-2</v>
      </c>
      <c r="U51" s="19">
        <v>5.3560000000000003E-2</v>
      </c>
      <c r="V51" s="19">
        <v>7.3520000000000002E-2</v>
      </c>
      <c r="W51" s="19">
        <v>7.1959999999999996E-2</v>
      </c>
    </row>
    <row r="52" spans="1:24" x14ac:dyDescent="0.2">
      <c r="B52" s="12" t="s">
        <v>15</v>
      </c>
      <c r="C52" s="89">
        <v>76926407.970100015</v>
      </c>
      <c r="D52" s="89"/>
      <c r="E52" s="56"/>
      <c r="F52" s="48">
        <f t="shared" si="0"/>
        <v>76926407.970100015</v>
      </c>
      <c r="G52" s="104">
        <f t="shared" si="1"/>
        <v>0.11650000000000001</v>
      </c>
      <c r="H52" s="14">
        <f t="shared" si="2"/>
        <v>8961926.5285166521</v>
      </c>
      <c r="I52" s="104">
        <f t="shared" si="3"/>
        <v>9.5449999999999993E-2</v>
      </c>
      <c r="J52" s="16">
        <f t="shared" si="4"/>
        <v>7342625.6407460459</v>
      </c>
      <c r="K52" s="15">
        <f t="shared" si="5"/>
        <v>-1619300.8877706062</v>
      </c>
      <c r="N52" s="10" t="s">
        <v>15</v>
      </c>
      <c r="O52" s="19">
        <v>0.11650000000000001</v>
      </c>
      <c r="P52" s="19">
        <v>9.3600000000000003E-2</v>
      </c>
      <c r="Q52" s="19">
        <v>9.5449999999999993E-2</v>
      </c>
      <c r="R52" s="19">
        <v>9.2280000000000001E-2</v>
      </c>
      <c r="S52" s="19">
        <v>9.7680000000000003E-2</v>
      </c>
      <c r="T52" s="19">
        <v>9.5400000000000013E-2</v>
      </c>
      <c r="U52" s="19">
        <v>7.1900000000000006E-2</v>
      </c>
      <c r="V52" s="19">
        <v>6.6640000000000005E-2</v>
      </c>
      <c r="W52" s="19">
        <v>6.0249999999999998E-2</v>
      </c>
    </row>
    <row r="53" spans="1:24" x14ac:dyDescent="0.2">
      <c r="B53" s="12" t="s">
        <v>16</v>
      </c>
      <c r="C53" s="89">
        <v>84133011.403700009</v>
      </c>
      <c r="D53" s="89"/>
      <c r="E53" s="56"/>
      <c r="F53" s="48">
        <f t="shared" si="0"/>
        <v>84133011.403700009</v>
      </c>
      <c r="G53" s="104">
        <f t="shared" si="1"/>
        <v>7.6670000000000002E-2</v>
      </c>
      <c r="H53" s="14">
        <f t="shared" si="2"/>
        <v>6450477.9843216799</v>
      </c>
      <c r="I53" s="104">
        <f t="shared" si="3"/>
        <v>8.3059999999999995E-2</v>
      </c>
      <c r="J53" s="16">
        <f t="shared" si="4"/>
        <v>6988087.9271913227</v>
      </c>
      <c r="K53" s="15">
        <f t="shared" si="5"/>
        <v>537609.94286964275</v>
      </c>
      <c r="N53" s="10" t="s">
        <v>16</v>
      </c>
      <c r="O53" s="19">
        <v>7.6670000000000002E-2</v>
      </c>
      <c r="P53" s="19">
        <v>8.412E-2</v>
      </c>
      <c r="Q53" s="19">
        <v>8.3059999999999995E-2</v>
      </c>
      <c r="R53" s="19">
        <v>8.8880000000000001E-2</v>
      </c>
      <c r="S53" s="19">
        <v>8.4129999999999996E-2</v>
      </c>
      <c r="T53" s="19">
        <v>7.8829999999999997E-2</v>
      </c>
      <c r="U53" s="19">
        <v>5.9760000000000001E-2</v>
      </c>
      <c r="V53" s="19">
        <v>5.7529999999999998E-2</v>
      </c>
      <c r="W53" s="19">
        <v>6.2560000000000004E-2</v>
      </c>
    </row>
    <row r="54" spans="1:24" x14ac:dyDescent="0.2">
      <c r="B54" s="12" t="s">
        <v>17</v>
      </c>
      <c r="C54" s="89">
        <v>89493973.286099985</v>
      </c>
      <c r="D54" s="89"/>
      <c r="E54" s="56"/>
      <c r="F54" s="48">
        <f t="shared" si="0"/>
        <v>89493973.286099985</v>
      </c>
      <c r="G54" s="104">
        <f t="shared" si="1"/>
        <v>8.5690000000000002E-2</v>
      </c>
      <c r="H54" s="14">
        <f t="shared" si="2"/>
        <v>7668738.5708859079</v>
      </c>
      <c r="I54" s="104">
        <f t="shared" si="3"/>
        <v>7.1029999999999996E-2</v>
      </c>
      <c r="J54" s="16">
        <f t="shared" si="4"/>
        <v>6356756.9225116819</v>
      </c>
      <c r="K54" s="15">
        <f t="shared" si="5"/>
        <v>-1311981.6483742259</v>
      </c>
      <c r="N54" s="10" t="s">
        <v>17</v>
      </c>
      <c r="O54" s="19">
        <v>8.5690000000000002E-2</v>
      </c>
      <c r="P54" s="19">
        <v>7.0499999999999993E-2</v>
      </c>
      <c r="Q54" s="19">
        <v>7.1029999999999996E-2</v>
      </c>
      <c r="R54" s="19">
        <v>8.8050000000000003E-2</v>
      </c>
      <c r="S54" s="19">
        <v>7.3550000000000004E-2</v>
      </c>
      <c r="T54" s="19">
        <v>8.0099999999999991E-2</v>
      </c>
      <c r="U54" s="19">
        <v>6.1079999999999995E-2</v>
      </c>
      <c r="V54" s="19">
        <v>6.8970000000000004E-2</v>
      </c>
      <c r="W54" s="19">
        <v>6.7610000000000003E-2</v>
      </c>
    </row>
    <row r="55" spans="1:24" x14ac:dyDescent="0.2">
      <c r="B55" s="12" t="s">
        <v>18</v>
      </c>
      <c r="C55" s="89">
        <v>72937421.542700008</v>
      </c>
      <c r="D55" s="89"/>
      <c r="E55" s="56"/>
      <c r="F55" s="48">
        <f t="shared" si="0"/>
        <v>72937421.542700008</v>
      </c>
      <c r="G55" s="104">
        <f t="shared" si="1"/>
        <v>7.0599999999999996E-2</v>
      </c>
      <c r="H55" s="14">
        <f t="shared" si="2"/>
        <v>5149381.9609146202</v>
      </c>
      <c r="I55" s="104">
        <f t="shared" si="3"/>
        <v>9.5310000000000006E-2</v>
      </c>
      <c r="J55" s="16">
        <f t="shared" si="4"/>
        <v>6951665.6472347379</v>
      </c>
      <c r="K55" s="15">
        <f t="shared" si="5"/>
        <v>1802283.6863201177</v>
      </c>
      <c r="N55" s="10" t="s">
        <v>18</v>
      </c>
      <c r="O55" s="19">
        <v>7.0599999999999996E-2</v>
      </c>
      <c r="P55" s="19">
        <v>9.1480000000000006E-2</v>
      </c>
      <c r="Q55" s="19">
        <v>9.5310000000000006E-2</v>
      </c>
      <c r="R55" s="19">
        <v>8.270000000000001E-2</v>
      </c>
      <c r="S55" s="19">
        <v>7.1910000000000002E-2</v>
      </c>
      <c r="T55" s="19">
        <v>6.7030000000000006E-2</v>
      </c>
      <c r="U55" s="19">
        <v>8.0489999999999992E-2</v>
      </c>
      <c r="V55" s="19">
        <v>8.072E-2</v>
      </c>
      <c r="W55" s="19">
        <v>7.9629999999999992E-2</v>
      </c>
    </row>
    <row r="56" spans="1:24" x14ac:dyDescent="0.2">
      <c r="B56" s="12" t="s">
        <v>19</v>
      </c>
      <c r="C56" s="89">
        <v>68764453.533999994</v>
      </c>
      <c r="D56" s="89"/>
      <c r="E56" s="56"/>
      <c r="F56" s="48">
        <f t="shared" si="0"/>
        <v>68764453.533999994</v>
      </c>
      <c r="G56" s="104">
        <f t="shared" si="1"/>
        <v>9.7199999999999995E-2</v>
      </c>
      <c r="H56" s="14">
        <f t="shared" si="2"/>
        <v>6683904.8835047986</v>
      </c>
      <c r="I56" s="104">
        <f t="shared" si="3"/>
        <v>0.11226</v>
      </c>
      <c r="J56" s="16">
        <f t="shared" si="4"/>
        <v>7719497.5537268389</v>
      </c>
      <c r="K56" s="15">
        <f t="shared" si="5"/>
        <v>1035592.6702220403</v>
      </c>
      <c r="N56" s="10" t="s">
        <v>19</v>
      </c>
      <c r="O56" s="19">
        <v>9.7199999999999995E-2</v>
      </c>
      <c r="P56" s="19">
        <v>0.1178</v>
      </c>
      <c r="Q56" s="19">
        <v>0.11226</v>
      </c>
      <c r="R56" s="19">
        <v>6.3710000000000003E-2</v>
      </c>
      <c r="S56" s="19">
        <v>7.1929999999999994E-2</v>
      </c>
      <c r="T56" s="19">
        <v>7.5439999999999993E-2</v>
      </c>
      <c r="U56" s="19">
        <v>7.492E-2</v>
      </c>
      <c r="V56" s="19">
        <v>0.10135</v>
      </c>
      <c r="W56" s="19">
        <v>0.10014000000000001</v>
      </c>
    </row>
    <row r="57" spans="1:24" x14ac:dyDescent="0.2">
      <c r="B57" s="12" t="s">
        <v>20</v>
      </c>
      <c r="C57" s="89">
        <v>64971271.400700003</v>
      </c>
      <c r="D57" s="89"/>
      <c r="E57" s="56"/>
      <c r="F57" s="48">
        <f t="shared" si="0"/>
        <v>64971271.400700003</v>
      </c>
      <c r="G57" s="104">
        <f t="shared" si="1"/>
        <v>0.12271</v>
      </c>
      <c r="H57" s="14">
        <f t="shared" si="2"/>
        <v>7972624.7135798978</v>
      </c>
      <c r="I57" s="104">
        <f t="shared" si="3"/>
        <v>0.11108999999999999</v>
      </c>
      <c r="J57" s="16">
        <f t="shared" si="4"/>
        <v>7217658.5399037628</v>
      </c>
      <c r="K57" s="15">
        <f t="shared" si="5"/>
        <v>-754966.17367613502</v>
      </c>
      <c r="N57" s="10" t="s">
        <v>20</v>
      </c>
      <c r="O57" s="19">
        <v>0.12271</v>
      </c>
      <c r="P57" s="19">
        <v>0.115</v>
      </c>
      <c r="Q57" s="19">
        <v>0.11108999999999999</v>
      </c>
      <c r="R57" s="19">
        <v>7.6230000000000006E-2</v>
      </c>
      <c r="S57" s="19">
        <v>0.12447999999999999</v>
      </c>
      <c r="T57" s="19">
        <v>0.11320000000000001</v>
      </c>
      <c r="U57" s="19">
        <v>9.9010000000000001E-2</v>
      </c>
      <c r="V57" s="19">
        <v>8.5040000000000004E-2</v>
      </c>
      <c r="W57" s="19">
        <v>8.231999999999999E-2</v>
      </c>
    </row>
    <row r="58" spans="1:24" x14ac:dyDescent="0.2">
      <c r="B58" s="12" t="s">
        <v>21</v>
      </c>
      <c r="C58" s="89">
        <v>88565580.570899993</v>
      </c>
      <c r="D58" s="89"/>
      <c r="E58" s="56"/>
      <c r="F58" s="48">
        <f t="shared" si="0"/>
        <v>88565580.570899993</v>
      </c>
      <c r="G58" s="104">
        <f t="shared" si="1"/>
        <v>0.10594000000000001</v>
      </c>
      <c r="H58" s="14">
        <f t="shared" si="2"/>
        <v>9382637.6056811456</v>
      </c>
      <c r="I58" s="104">
        <f t="shared" si="3"/>
        <v>8.7080000000000005E-2</v>
      </c>
      <c r="J58" s="16">
        <f t="shared" si="4"/>
        <v>7712290.7561139716</v>
      </c>
      <c r="K58" s="15">
        <f t="shared" si="5"/>
        <v>-1670346.849567174</v>
      </c>
      <c r="N58" s="26" t="s">
        <v>21</v>
      </c>
      <c r="O58" s="27">
        <v>0.10594000000000001</v>
      </c>
      <c r="P58" s="27">
        <v>7.8719999999999998E-2</v>
      </c>
      <c r="Q58" s="27">
        <v>8.7080000000000005E-2</v>
      </c>
      <c r="R58" s="27">
        <v>0.11462</v>
      </c>
      <c r="S58" s="27">
        <v>8.8090000000000002E-2</v>
      </c>
      <c r="T58" s="27">
        <v>9.4709999999999989E-2</v>
      </c>
      <c r="U58" s="27">
        <v>7.3180000000000009E-2</v>
      </c>
      <c r="V58" s="27">
        <v>5.7889999999999997E-2</v>
      </c>
      <c r="W58" s="27">
        <v>7.4439999999999992E-2</v>
      </c>
    </row>
    <row r="59" spans="1:24" ht="30.75" thickBot="1" x14ac:dyDescent="0.3">
      <c r="B59" s="118" t="s">
        <v>133</v>
      </c>
      <c r="C59" s="91">
        <f>SUM(C47:C58)</f>
        <v>903513518.56660008</v>
      </c>
      <c r="D59" s="91">
        <f>SUM(D47:D58)</f>
        <v>0</v>
      </c>
      <c r="E59" s="91">
        <f>SUM(E47:E58)</f>
        <v>0</v>
      </c>
      <c r="F59" s="91">
        <f>SUM(F47:F58)</f>
        <v>903513518.56660008</v>
      </c>
      <c r="G59" s="36"/>
      <c r="H59" s="37">
        <f>SUM(H47:H58)</f>
        <v>88193723.62655662</v>
      </c>
      <c r="I59" s="36"/>
      <c r="J59" s="37">
        <f>SUM(J47:J58)</f>
        <v>87090626.563928425</v>
      </c>
      <c r="K59" s="38">
        <f>SUM(K47:K58)</f>
        <v>-1103097.0626282003</v>
      </c>
      <c r="N59" s="30"/>
      <c r="O59" s="31"/>
      <c r="P59" s="31"/>
      <c r="Q59" s="31"/>
      <c r="R59" s="31"/>
      <c r="S59" s="31"/>
      <c r="T59" s="31"/>
      <c r="U59" s="31"/>
      <c r="V59" s="31"/>
      <c r="W59" s="31"/>
    </row>
    <row r="60" spans="1:24" x14ac:dyDescent="0.2">
      <c r="G60" s="4"/>
      <c r="H60" s="4"/>
      <c r="I60" s="4"/>
      <c r="J60" s="65"/>
      <c r="K60" s="116"/>
      <c r="N60" s="28"/>
      <c r="O60" s="29"/>
      <c r="P60" s="29"/>
      <c r="Q60" s="29"/>
      <c r="R60" s="29"/>
      <c r="S60" s="29"/>
      <c r="T60" s="29"/>
      <c r="U60" s="29"/>
      <c r="V60" s="29"/>
      <c r="W60" s="29"/>
    </row>
    <row r="61" spans="1:24" x14ac:dyDescent="0.2">
      <c r="K61" s="111"/>
      <c r="N61" s="28"/>
      <c r="O61" s="29"/>
      <c r="P61" s="29"/>
      <c r="Q61" s="29"/>
      <c r="R61" s="29"/>
      <c r="S61" s="29"/>
      <c r="T61" s="29"/>
      <c r="U61" s="29"/>
      <c r="V61" s="29"/>
      <c r="W61" s="29"/>
    </row>
    <row r="62" spans="1:24" ht="15" x14ac:dyDescent="0.25">
      <c r="A62" s="1" t="s">
        <v>143</v>
      </c>
      <c r="B62" s="45" t="s">
        <v>136</v>
      </c>
      <c r="C62" s="2"/>
      <c r="K62" s="105"/>
      <c r="N62" s="28"/>
      <c r="O62" s="29"/>
      <c r="P62" s="29"/>
      <c r="Q62" s="29"/>
      <c r="R62" s="29"/>
      <c r="S62" s="29"/>
      <c r="T62" s="29"/>
      <c r="U62" s="29"/>
      <c r="V62" s="29"/>
      <c r="W62" s="29"/>
    </row>
    <row r="63" spans="1:24" ht="15" x14ac:dyDescent="0.25">
      <c r="B63" s="3"/>
      <c r="C63" s="2"/>
      <c r="K63" s="113"/>
      <c r="N63" s="28"/>
      <c r="O63" s="28"/>
      <c r="P63" s="28"/>
      <c r="Q63" s="28"/>
      <c r="R63" s="28"/>
      <c r="S63" s="28"/>
      <c r="T63" s="28"/>
      <c r="U63" s="28"/>
      <c r="V63" s="28"/>
      <c r="W63" s="28"/>
    </row>
    <row r="64" spans="1:24" ht="75" x14ac:dyDescent="0.25">
      <c r="A64" s="10"/>
      <c r="B64" s="95" t="s">
        <v>45</v>
      </c>
      <c r="C64" s="46" t="s">
        <v>67</v>
      </c>
      <c r="D64" s="46" t="s">
        <v>121</v>
      </c>
      <c r="E64" s="142" t="s">
        <v>44</v>
      </c>
      <c r="F64" s="142"/>
      <c r="G64" s="142"/>
      <c r="H64" s="142"/>
      <c r="I64" s="142"/>
      <c r="K64" s="111"/>
      <c r="O64" s="28"/>
      <c r="P64" s="28"/>
      <c r="Q64" s="28"/>
      <c r="R64" s="28"/>
      <c r="S64" s="28"/>
      <c r="T64" s="28"/>
      <c r="U64" s="28"/>
      <c r="V64" s="28"/>
      <c r="W64" s="28"/>
      <c r="X64" s="28"/>
    </row>
    <row r="65" spans="1:24" ht="15" x14ac:dyDescent="0.25">
      <c r="A65" s="143" t="s">
        <v>134</v>
      </c>
      <c r="B65" s="144"/>
      <c r="C65" s="145"/>
      <c r="D65" s="117">
        <v>-2755722.88</v>
      </c>
      <c r="E65" s="134"/>
      <c r="F65" s="135"/>
      <c r="G65" s="135"/>
      <c r="H65" s="135"/>
      <c r="I65" s="136"/>
      <c r="K65" s="111"/>
      <c r="O65" s="28"/>
      <c r="P65" s="28"/>
      <c r="Q65" s="28"/>
      <c r="R65" s="28"/>
      <c r="S65" s="28"/>
      <c r="T65" s="28"/>
      <c r="U65" s="28"/>
      <c r="V65" s="28"/>
      <c r="W65" s="28"/>
      <c r="X65" s="28"/>
    </row>
    <row r="66" spans="1:24" ht="28.5" customHeight="1" x14ac:dyDescent="0.2">
      <c r="A66" s="157" t="s">
        <v>51</v>
      </c>
      <c r="B66" s="152" t="s">
        <v>62</v>
      </c>
      <c r="C66" s="149" t="s">
        <v>163</v>
      </c>
      <c r="D66" s="154">
        <v>1727054.42</v>
      </c>
      <c r="E66" s="146" t="s">
        <v>170</v>
      </c>
      <c r="F66" s="147"/>
      <c r="G66" s="147"/>
      <c r="H66" s="147"/>
      <c r="I66" s="148"/>
      <c r="K66" s="111"/>
      <c r="O66" s="28"/>
      <c r="P66" s="28"/>
      <c r="Q66" s="28"/>
      <c r="R66" s="28"/>
      <c r="S66" s="28"/>
      <c r="T66" s="28"/>
      <c r="U66" s="28"/>
      <c r="V66" s="28"/>
      <c r="W66" s="28"/>
      <c r="X66" s="28"/>
    </row>
    <row r="67" spans="1:24" ht="28.5" customHeight="1" x14ac:dyDescent="0.2">
      <c r="A67" s="157" t="s">
        <v>52</v>
      </c>
      <c r="B67" s="152" t="s">
        <v>79</v>
      </c>
      <c r="C67" s="150" t="s">
        <v>163</v>
      </c>
      <c r="D67" s="154">
        <v>-1641011.4</v>
      </c>
      <c r="E67" s="146" t="s">
        <v>171</v>
      </c>
      <c r="F67" s="147"/>
      <c r="G67" s="147"/>
      <c r="H67" s="147"/>
      <c r="I67" s="148"/>
      <c r="J67" s="74"/>
      <c r="K67" s="112"/>
      <c r="L67" s="74"/>
      <c r="M67" s="74"/>
      <c r="N67" s="74"/>
      <c r="O67" s="74"/>
      <c r="P67" s="74"/>
      <c r="Q67" s="74"/>
    </row>
    <row r="68" spans="1:24" ht="46.5" customHeight="1" x14ac:dyDescent="0.2">
      <c r="A68" s="157" t="s">
        <v>65</v>
      </c>
      <c r="B68" s="152" t="s">
        <v>64</v>
      </c>
      <c r="C68" s="149" t="s">
        <v>163</v>
      </c>
      <c r="D68" s="154">
        <v>1547618.26</v>
      </c>
      <c r="E68" s="146" t="s">
        <v>172</v>
      </c>
      <c r="F68" s="147"/>
      <c r="G68" s="147"/>
      <c r="H68" s="147"/>
      <c r="I68" s="148"/>
      <c r="J68" s="74"/>
      <c r="K68" s="112"/>
      <c r="L68" s="74"/>
      <c r="M68" s="74"/>
      <c r="N68" s="74"/>
      <c r="O68" s="74"/>
      <c r="P68" s="74"/>
      <c r="Q68" s="74"/>
    </row>
    <row r="69" spans="1:24" ht="44.25" customHeight="1" x14ac:dyDescent="0.2">
      <c r="A69" s="157" t="s">
        <v>66</v>
      </c>
      <c r="B69" s="152" t="s">
        <v>63</v>
      </c>
      <c r="C69" s="150" t="s">
        <v>163</v>
      </c>
      <c r="D69" s="154">
        <v>-1468807.95</v>
      </c>
      <c r="E69" s="146" t="s">
        <v>173</v>
      </c>
      <c r="F69" s="147"/>
      <c r="G69" s="147"/>
      <c r="H69" s="147"/>
      <c r="I69" s="148"/>
      <c r="J69" s="74"/>
      <c r="K69" s="115"/>
      <c r="L69" s="74"/>
      <c r="M69" s="74"/>
      <c r="N69" s="74"/>
      <c r="O69" s="74"/>
      <c r="P69" s="74"/>
      <c r="Q69" s="74"/>
    </row>
    <row r="70" spans="1:24" ht="28.5" customHeight="1" x14ac:dyDescent="0.2">
      <c r="A70" s="157" t="s">
        <v>69</v>
      </c>
      <c r="B70" s="152" t="s">
        <v>71</v>
      </c>
      <c r="C70" s="149" t="s">
        <v>164</v>
      </c>
      <c r="D70" s="154">
        <v>0</v>
      </c>
      <c r="E70" s="151" t="s">
        <v>165</v>
      </c>
      <c r="F70" s="151"/>
      <c r="G70" s="151"/>
      <c r="H70" s="151"/>
      <c r="I70" s="151"/>
      <c r="J70" s="74"/>
      <c r="K70" s="115"/>
      <c r="L70" s="74"/>
      <c r="M70" s="74"/>
      <c r="N70" s="74"/>
      <c r="O70" s="74"/>
      <c r="P70" s="74"/>
      <c r="Q70" s="74"/>
    </row>
    <row r="71" spans="1:24" ht="28.5" customHeight="1" x14ac:dyDescent="0.2">
      <c r="A71" s="157" t="s">
        <v>70</v>
      </c>
      <c r="B71" s="152" t="s">
        <v>72</v>
      </c>
      <c r="C71" s="149" t="s">
        <v>164</v>
      </c>
      <c r="D71" s="154">
        <v>0</v>
      </c>
      <c r="E71" s="151" t="s">
        <v>165</v>
      </c>
      <c r="F71" s="151"/>
      <c r="G71" s="151"/>
      <c r="H71" s="151"/>
      <c r="I71" s="151"/>
      <c r="J71" s="74"/>
      <c r="K71" s="115"/>
      <c r="L71" s="74"/>
      <c r="M71" s="74"/>
      <c r="N71" s="74"/>
      <c r="O71" s="74"/>
      <c r="P71" s="74"/>
      <c r="Q71" s="74"/>
    </row>
    <row r="72" spans="1:24" ht="18.75" customHeight="1" x14ac:dyDescent="0.2">
      <c r="A72" s="157">
        <v>4</v>
      </c>
      <c r="B72" s="152" t="s">
        <v>68</v>
      </c>
      <c r="C72" s="149" t="s">
        <v>163</v>
      </c>
      <c r="D72" s="154">
        <v>1001263</v>
      </c>
      <c r="E72" s="151" t="s">
        <v>169</v>
      </c>
      <c r="F72" s="151"/>
      <c r="G72" s="151"/>
      <c r="H72" s="151"/>
      <c r="I72" s="151"/>
      <c r="J72" s="74"/>
      <c r="K72" s="115"/>
      <c r="L72" s="74"/>
      <c r="M72" s="74"/>
      <c r="N72" s="74"/>
      <c r="O72" s="74"/>
      <c r="P72" s="74"/>
      <c r="Q72" s="74"/>
    </row>
    <row r="73" spans="1:24" ht="42.75" x14ac:dyDescent="0.2">
      <c r="A73" s="157">
        <v>5</v>
      </c>
      <c r="B73" s="152" t="s">
        <v>81</v>
      </c>
      <c r="C73" s="149" t="s">
        <v>164</v>
      </c>
      <c r="D73" s="154">
        <v>0</v>
      </c>
      <c r="E73" s="151" t="s">
        <v>167</v>
      </c>
      <c r="F73" s="151"/>
      <c r="G73" s="151"/>
      <c r="H73" s="151"/>
      <c r="I73" s="151"/>
      <c r="J73" s="74"/>
      <c r="K73" s="115"/>
      <c r="L73" s="74"/>
      <c r="M73" s="74"/>
      <c r="N73" s="74"/>
      <c r="O73" s="74"/>
      <c r="P73" s="74"/>
      <c r="Q73" s="74"/>
    </row>
    <row r="74" spans="1:24" ht="28.5" x14ac:dyDescent="0.2">
      <c r="A74" s="158">
        <v>6</v>
      </c>
      <c r="B74" s="155" t="s">
        <v>137</v>
      </c>
      <c r="C74" s="149" t="s">
        <v>164</v>
      </c>
      <c r="D74" s="154">
        <v>0</v>
      </c>
      <c r="E74" s="151" t="s">
        <v>166</v>
      </c>
      <c r="F74" s="151"/>
      <c r="G74" s="151"/>
      <c r="H74" s="151"/>
      <c r="I74" s="151"/>
      <c r="K74" s="28"/>
    </row>
    <row r="75" spans="1:24" x14ac:dyDescent="0.2">
      <c r="A75" s="158">
        <v>7</v>
      </c>
      <c r="B75" s="156"/>
      <c r="C75" s="153"/>
      <c r="D75" s="154"/>
      <c r="E75" s="151"/>
      <c r="F75" s="151"/>
      <c r="G75" s="151"/>
      <c r="H75" s="151"/>
      <c r="I75" s="151"/>
    </row>
    <row r="76" spans="1:24" x14ac:dyDescent="0.2">
      <c r="A76" s="158">
        <v>8</v>
      </c>
      <c r="B76" s="156"/>
      <c r="C76" s="153"/>
      <c r="D76" s="154"/>
      <c r="E76" s="151"/>
      <c r="F76" s="151"/>
      <c r="G76" s="151"/>
      <c r="H76" s="151"/>
      <c r="I76" s="151"/>
    </row>
    <row r="77" spans="1:24" x14ac:dyDescent="0.2">
      <c r="A77" s="158">
        <v>9</v>
      </c>
      <c r="B77" s="156"/>
      <c r="C77" s="153"/>
      <c r="D77" s="154"/>
      <c r="E77" s="146"/>
      <c r="F77" s="147"/>
      <c r="G77" s="147"/>
      <c r="H77" s="147"/>
      <c r="I77" s="148"/>
    </row>
    <row r="78" spans="1:24" x14ac:dyDescent="0.2">
      <c r="A78" s="158">
        <v>10</v>
      </c>
      <c r="B78" s="156"/>
      <c r="C78" s="153"/>
      <c r="D78" s="154"/>
      <c r="E78" s="151"/>
      <c r="F78" s="151"/>
      <c r="G78" s="151"/>
      <c r="H78" s="151"/>
      <c r="I78" s="151"/>
    </row>
    <row r="79" spans="1:24" ht="15" x14ac:dyDescent="0.25">
      <c r="A79" s="1" t="s">
        <v>150</v>
      </c>
      <c r="B79" s="2" t="s">
        <v>131</v>
      </c>
      <c r="C79" s="2"/>
      <c r="D79" s="92">
        <f>SUM(D65:D78)</f>
        <v>-1589606.5499999998</v>
      </c>
      <c r="E79" s="24"/>
      <c r="F79" s="24"/>
      <c r="G79" s="24"/>
      <c r="H79" s="24"/>
    </row>
    <row r="80" spans="1:24" ht="15" x14ac:dyDescent="0.25">
      <c r="B80" s="114" t="s">
        <v>132</v>
      </c>
      <c r="C80" s="66"/>
      <c r="D80" s="92">
        <f>K59</f>
        <v>-1103097.0626282003</v>
      </c>
      <c r="E80" s="24"/>
      <c r="F80" s="24"/>
      <c r="G80" s="24"/>
      <c r="H80" s="24"/>
    </row>
    <row r="81" spans="1:19" ht="15" x14ac:dyDescent="0.25">
      <c r="B81" s="66" t="s">
        <v>24</v>
      </c>
      <c r="C81" s="66"/>
      <c r="D81" s="93">
        <f>D79-D80</f>
        <v>-486509.48737179954</v>
      </c>
    </row>
    <row r="82" spans="1:19" ht="15.75" thickBot="1" x14ac:dyDescent="0.3">
      <c r="B82" s="124" t="s">
        <v>73</v>
      </c>
      <c r="C82" s="67"/>
      <c r="D82" s="57">
        <f>IF(ISERROR(D81/J59),0,D81/J59)</f>
        <v>-5.5862439686856511E-3</v>
      </c>
      <c r="E82" s="97" t="str">
        <f>IF(AND(D82&lt;0.01,D82&gt;-0.01),"","Unresolved differences of greater than + or - 1% should be explained")</f>
        <v/>
      </c>
      <c r="G82" s="74"/>
      <c r="H82" s="34"/>
      <c r="I82" s="34"/>
      <c r="J82" s="34"/>
      <c r="K82" s="34"/>
      <c r="L82" s="34"/>
    </row>
    <row r="83" spans="1:19" ht="15.75" thickTop="1" x14ac:dyDescent="0.25">
      <c r="B83" s="2"/>
      <c r="C83" s="52"/>
      <c r="D83" s="55"/>
      <c r="G83" s="74"/>
    </row>
    <row r="84" spans="1:19" ht="15" x14ac:dyDescent="0.25">
      <c r="B84" s="2"/>
      <c r="C84" s="52"/>
      <c r="D84" s="33"/>
    </row>
    <row r="85" spans="1:19" ht="15" x14ac:dyDescent="0.25">
      <c r="A85" s="1" t="s">
        <v>75</v>
      </c>
      <c r="B85" s="68" t="s">
        <v>138</v>
      </c>
      <c r="C85" s="54"/>
      <c r="D85" s="55"/>
    </row>
    <row r="86" spans="1:19" ht="15" x14ac:dyDescent="0.25">
      <c r="B86" s="53"/>
      <c r="C86" s="54"/>
      <c r="D86" s="55"/>
    </row>
    <row r="87" spans="1:19" ht="120" x14ac:dyDescent="0.25">
      <c r="B87" s="96" t="s">
        <v>25</v>
      </c>
      <c r="C87" s="46" t="s">
        <v>157</v>
      </c>
      <c r="D87" s="46" t="s">
        <v>158</v>
      </c>
      <c r="E87" s="46" t="s">
        <v>159</v>
      </c>
      <c r="F87" s="69" t="s">
        <v>131</v>
      </c>
      <c r="G87" s="46" t="s">
        <v>24</v>
      </c>
      <c r="H87" s="71" t="s">
        <v>160</v>
      </c>
      <c r="I87" s="46" t="s">
        <v>73</v>
      </c>
      <c r="J87" s="74"/>
      <c r="K87" s="74"/>
      <c r="L87" s="34"/>
      <c r="M87" s="34"/>
      <c r="N87" s="34"/>
      <c r="O87" s="34"/>
      <c r="P87" s="34"/>
      <c r="Q87" s="34"/>
      <c r="R87" s="34"/>
      <c r="S87" s="34"/>
    </row>
    <row r="88" spans="1:19" x14ac:dyDescent="0.2">
      <c r="B88" s="106" t="s">
        <v>168</v>
      </c>
      <c r="C88" s="100"/>
      <c r="D88" s="100"/>
      <c r="E88" s="101"/>
      <c r="F88" s="120">
        <f>SUM(D88:E88)</f>
        <v>0</v>
      </c>
      <c r="G88" s="102">
        <f>F88-C88</f>
        <v>0</v>
      </c>
      <c r="H88" s="101"/>
      <c r="I88" s="98">
        <f>IF(ISERROR(G88/H88),0,G88/H88)</f>
        <v>0</v>
      </c>
      <c r="J88" s="74"/>
      <c r="K88" s="74"/>
      <c r="L88" s="34"/>
      <c r="M88" s="34"/>
      <c r="N88" s="34"/>
      <c r="O88" s="34"/>
      <c r="P88" s="34"/>
      <c r="Q88" s="34"/>
      <c r="R88" s="34"/>
      <c r="S88" s="34"/>
    </row>
    <row r="89" spans="1:19" x14ac:dyDescent="0.2">
      <c r="B89" s="106"/>
      <c r="C89" s="100"/>
      <c r="D89" s="100"/>
      <c r="E89" s="101"/>
      <c r="F89" s="120">
        <f t="shared" ref="F89:F91" si="6">SUM(D89:E89)</f>
        <v>0</v>
      </c>
      <c r="G89" s="102">
        <f>F89-C89</f>
        <v>0</v>
      </c>
      <c r="H89" s="101"/>
      <c r="I89" s="98">
        <f>IF(ISERROR(G89/H89),0,G89/H89)</f>
        <v>0</v>
      </c>
      <c r="J89" s="74"/>
      <c r="K89" s="74"/>
      <c r="L89" s="34"/>
      <c r="M89" s="34"/>
      <c r="N89" s="34"/>
      <c r="O89" s="34"/>
      <c r="P89" s="34"/>
      <c r="Q89" s="34"/>
      <c r="R89" s="34"/>
      <c r="S89" s="34"/>
    </row>
    <row r="90" spans="1:19" x14ac:dyDescent="0.2">
      <c r="B90" s="106"/>
      <c r="C90" s="100"/>
      <c r="D90" s="100"/>
      <c r="E90" s="101"/>
      <c r="F90" s="120">
        <f t="shared" si="6"/>
        <v>0</v>
      </c>
      <c r="G90" s="102">
        <f>F90-C90</f>
        <v>0</v>
      </c>
      <c r="H90" s="101"/>
      <c r="I90" s="98">
        <f>IF(ISERROR(G90/H90),0,G90/H90)</f>
        <v>0</v>
      </c>
      <c r="J90" s="74"/>
      <c r="K90" s="74"/>
      <c r="L90" s="34"/>
      <c r="M90" s="34"/>
      <c r="N90" s="34"/>
      <c r="O90" s="34"/>
      <c r="P90" s="34"/>
      <c r="Q90" s="34"/>
      <c r="R90" s="34"/>
      <c r="S90" s="34"/>
    </row>
    <row r="91" spans="1:19" ht="15" thickBot="1" x14ac:dyDescent="0.25">
      <c r="B91" s="106"/>
      <c r="C91" s="103"/>
      <c r="D91" s="103"/>
      <c r="E91" s="103"/>
      <c r="F91" s="120">
        <f t="shared" si="6"/>
        <v>0</v>
      </c>
      <c r="G91" s="102">
        <f>F91-C91</f>
        <v>0</v>
      </c>
      <c r="H91" s="103"/>
      <c r="I91" s="99">
        <f>IF(ISERROR(G91/H91),0,G91/H91)</f>
        <v>0</v>
      </c>
      <c r="J91" s="74"/>
      <c r="K91" s="74"/>
      <c r="L91" s="34"/>
      <c r="M91" s="34"/>
      <c r="N91" s="34"/>
      <c r="O91" s="34"/>
      <c r="P91" s="34"/>
      <c r="Q91" s="34"/>
      <c r="R91" s="34"/>
      <c r="S91" s="34"/>
    </row>
    <row r="92" spans="1:19" ht="15.75" thickBot="1" x14ac:dyDescent="0.3">
      <c r="B92" s="70" t="s">
        <v>74</v>
      </c>
      <c r="C92" s="119">
        <f t="shared" ref="C92:H92" si="7">SUM(C88:C91)</f>
        <v>0</v>
      </c>
      <c r="D92" s="119">
        <f t="shared" si="7"/>
        <v>0</v>
      </c>
      <c r="E92" s="119">
        <f t="shared" si="7"/>
        <v>0</v>
      </c>
      <c r="F92" s="121">
        <f t="shared" si="7"/>
        <v>0</v>
      </c>
      <c r="G92" s="119">
        <f>SUM(G88:G91)</f>
        <v>0</v>
      </c>
      <c r="H92" s="72">
        <f t="shared" si="7"/>
        <v>0</v>
      </c>
      <c r="I92" s="73" t="s">
        <v>80</v>
      </c>
      <c r="J92" s="74"/>
      <c r="K92" s="74"/>
      <c r="L92" s="34"/>
      <c r="M92" s="34"/>
      <c r="N92" s="34"/>
      <c r="O92" s="34"/>
      <c r="P92" s="34"/>
      <c r="Q92" s="34"/>
      <c r="R92" s="34"/>
      <c r="S92" s="34"/>
    </row>
    <row r="93" spans="1:19" x14ac:dyDescent="0.2">
      <c r="B93" s="4"/>
      <c r="C93" s="4"/>
      <c r="D93" s="4"/>
      <c r="E93" s="4"/>
      <c r="F93" s="4"/>
      <c r="G93" s="4"/>
      <c r="J93" s="74"/>
      <c r="K93" s="74"/>
      <c r="L93" s="34"/>
      <c r="M93" s="34"/>
      <c r="N93" s="34"/>
      <c r="O93" s="34"/>
      <c r="P93" s="34"/>
      <c r="Q93" s="34"/>
      <c r="R93" s="34"/>
      <c r="S93" s="34"/>
    </row>
    <row r="94" spans="1:19" x14ac:dyDescent="0.2">
      <c r="J94" s="74"/>
      <c r="K94" s="74"/>
      <c r="L94" s="34"/>
      <c r="M94" s="34"/>
      <c r="N94" s="34"/>
      <c r="O94" s="34"/>
      <c r="P94" s="34"/>
      <c r="Q94" s="34"/>
      <c r="R94" s="34"/>
      <c r="S94" s="34"/>
    </row>
    <row r="95" spans="1:19" ht="15" x14ac:dyDescent="0.25">
      <c r="B95" s="3" t="s">
        <v>37</v>
      </c>
      <c r="J95" s="74"/>
      <c r="K95" s="74"/>
    </row>
    <row r="96" spans="1:19" x14ac:dyDescent="0.2">
      <c r="B96" s="50"/>
      <c r="C96" s="50"/>
      <c r="D96" s="50"/>
      <c r="E96" s="50"/>
      <c r="F96" s="50"/>
      <c r="G96" s="50"/>
      <c r="H96" s="50"/>
      <c r="J96" s="74"/>
      <c r="K96" s="74"/>
    </row>
    <row r="97" spans="2:11" x14ac:dyDescent="0.2">
      <c r="B97" s="50"/>
      <c r="C97" s="50"/>
      <c r="D97" s="50"/>
      <c r="E97" s="50"/>
      <c r="F97" s="50"/>
      <c r="G97" s="50"/>
      <c r="H97" s="50"/>
      <c r="J97" s="74"/>
      <c r="K97" s="74"/>
    </row>
    <row r="98" spans="2:11" x14ac:dyDescent="0.2">
      <c r="B98" s="50"/>
      <c r="C98" s="50"/>
      <c r="D98" s="50"/>
      <c r="E98" s="50"/>
      <c r="F98" s="50"/>
      <c r="G98" s="50"/>
      <c r="H98" s="50"/>
    </row>
    <row r="99" spans="2:11" x14ac:dyDescent="0.2">
      <c r="B99" s="50"/>
      <c r="C99" s="50"/>
      <c r="D99" s="50"/>
      <c r="E99" s="50"/>
      <c r="F99" s="50"/>
      <c r="G99" s="50"/>
      <c r="H99" s="50"/>
    </row>
    <row r="100" spans="2:11" x14ac:dyDescent="0.2">
      <c r="B100" s="50"/>
      <c r="C100" s="50"/>
      <c r="D100" s="50"/>
      <c r="E100" s="50"/>
      <c r="F100" s="50"/>
      <c r="G100" s="50"/>
      <c r="H100" s="50"/>
    </row>
    <row r="101" spans="2:11" x14ac:dyDescent="0.2">
      <c r="B101" s="50"/>
      <c r="C101" s="50"/>
      <c r="D101" s="50"/>
      <c r="E101" s="50"/>
      <c r="F101" s="50"/>
      <c r="G101" s="50"/>
      <c r="H101" s="50"/>
    </row>
    <row r="102" spans="2:11" x14ac:dyDescent="0.2">
      <c r="B102" s="50"/>
      <c r="C102" s="50"/>
      <c r="D102" s="50"/>
      <c r="E102" s="50"/>
      <c r="F102" s="50"/>
      <c r="G102" s="50"/>
      <c r="H102" s="50"/>
    </row>
    <row r="103" spans="2:11" x14ac:dyDescent="0.2">
      <c r="B103" s="50"/>
      <c r="C103" s="50"/>
      <c r="D103" s="50"/>
      <c r="E103" s="50"/>
      <c r="F103" s="50"/>
      <c r="G103" s="50"/>
      <c r="H103" s="50"/>
    </row>
  </sheetData>
  <mergeCells count="22">
    <mergeCell ref="R45:T45"/>
    <mergeCell ref="U45:W45"/>
    <mergeCell ref="E65:I65"/>
    <mergeCell ref="B21:C21"/>
    <mergeCell ref="E21:F21"/>
    <mergeCell ref="B27:H27"/>
    <mergeCell ref="O45:Q45"/>
    <mergeCell ref="E64:I64"/>
    <mergeCell ref="A65:C65"/>
    <mergeCell ref="E71:I71"/>
    <mergeCell ref="E77:I77"/>
    <mergeCell ref="E78:I78"/>
    <mergeCell ref="E75:I75"/>
    <mergeCell ref="E76:I76"/>
    <mergeCell ref="E72:I72"/>
    <mergeCell ref="E73:I73"/>
    <mergeCell ref="E74:I74"/>
    <mergeCell ref="E66:I66"/>
    <mergeCell ref="E67:I67"/>
    <mergeCell ref="E68:I68"/>
    <mergeCell ref="E69:I69"/>
    <mergeCell ref="E70:I70"/>
  </mergeCells>
  <dataValidations count="1">
    <dataValidation type="list" sqref="C31">
      <formula1>"1st Estimate, 2nd Estimate, Actual, Other"</formula1>
    </dataValidation>
  </dataValidations>
  <pageMargins left="0.23622047244094491" right="0.23622047244094491" top="0.74803149606299213" bottom="0.74803149606299213" header="0.31496062992125984" footer="0.31496062992125984"/>
  <pageSetup scale="45" fitToHeight="0" orientation="landscape" cellComments="asDisplayed" r:id="rId1"/>
  <headerFooter>
    <oddHeader>&amp;RPage &amp;P of &amp;N</oddHeader>
    <oddFooter>&amp;A</oddFooter>
  </headerFooter>
  <rowBreaks count="1" manualBreakCount="1">
    <brk id="61" max="16383" man="1"/>
  </rowBreaks>
  <ignoredErrors>
    <ignoredError sqref="H47:H58"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GA Analysis </vt:lpstr>
      <vt:lpstr>Instructions!Print_Area</vt:lpstr>
    </vt:vector>
  </TitlesOfParts>
  <Company>OEB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June Broadfoot</cp:lastModifiedBy>
  <cp:lastPrinted>2017-10-13T18:21:41Z</cp:lastPrinted>
  <dcterms:created xsi:type="dcterms:W3CDTF">2017-05-01T19:29:01Z</dcterms:created>
  <dcterms:modified xsi:type="dcterms:W3CDTF">2017-10-23T12:15:32Z</dcterms:modified>
</cp:coreProperties>
</file>